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20224695\Desktop\Research\PhD_Simulation\"/>
    </mc:Choice>
  </mc:AlternateContent>
  <xr:revisionPtr revIDLastSave="0" documentId="13_ncr:1_{772D15A7-A9BF-4754-9FC8-7A213F273F4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2" sheetId="11" r:id="rId1"/>
    <sheet name="Sheet1" sheetId="1" r:id="rId2"/>
    <sheet name="Sheet4" sheetId="18" r:id="rId3"/>
    <sheet name="Sheet3" sheetId="17" r:id="rId4"/>
  </sheets>
  <definedNames>
    <definedName name="_xlnm._FilterDatabase" localSheetId="1" hidden="1">Sheet1!$A$1:$BK$1025</definedName>
  </definedNames>
  <calcPr calcId="191029"/>
  <pivotCaches>
    <pivotCache cacheId="2" r:id="rId5"/>
    <pivotCache cacheId="1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3" i="1" l="1"/>
  <c r="CC4" i="1"/>
  <c r="CC5" i="1"/>
  <c r="CC6" i="1"/>
  <c r="CC7" i="1"/>
  <c r="CG7" i="1" s="1"/>
  <c r="CC8" i="1"/>
  <c r="CC9" i="1"/>
  <c r="CD9" i="1" s="1" a="1"/>
  <c r="CD9" i="1" s="1"/>
  <c r="CC10" i="1"/>
  <c r="CC11" i="1"/>
  <c r="CC12" i="1"/>
  <c r="CC13" i="1"/>
  <c r="CG13" i="1" s="1"/>
  <c r="CC14" i="1"/>
  <c r="CG14" i="1" s="1"/>
  <c r="CC15" i="1"/>
  <c r="CC16" i="1"/>
  <c r="CC17" i="1"/>
  <c r="CC18" i="1"/>
  <c r="CC19" i="1"/>
  <c r="CC20" i="1"/>
  <c r="CC21" i="1"/>
  <c r="CC22" i="1"/>
  <c r="CC23" i="1"/>
  <c r="CC24" i="1"/>
  <c r="CG24" i="1" s="1"/>
  <c r="CC25" i="1"/>
  <c r="CG25" i="1" s="1"/>
  <c r="CC26" i="1"/>
  <c r="CC27" i="1"/>
  <c r="CC28" i="1"/>
  <c r="CC29" i="1"/>
  <c r="CC30" i="1"/>
  <c r="CC31" i="1"/>
  <c r="CG31" i="1" s="1"/>
  <c r="CC32" i="1"/>
  <c r="CC33" i="1"/>
  <c r="CG33" i="1" s="1"/>
  <c r="CC34" i="1"/>
  <c r="CC35" i="1"/>
  <c r="CC36" i="1"/>
  <c r="CC37" i="1"/>
  <c r="CC38" i="1"/>
  <c r="CD38" i="1" s="1" a="1"/>
  <c r="CD38" i="1" s="1"/>
  <c r="CC39" i="1"/>
  <c r="CC40" i="1"/>
  <c r="CC41" i="1"/>
  <c r="CC42" i="1"/>
  <c r="CC43" i="1"/>
  <c r="CC44" i="1"/>
  <c r="CC45" i="1"/>
  <c r="CD45" i="1" s="1" a="1"/>
  <c r="CD45" i="1" s="1"/>
  <c r="CC46" i="1"/>
  <c r="CC47" i="1"/>
  <c r="CC48" i="1"/>
  <c r="CG48" i="1" s="1"/>
  <c r="CC49" i="1"/>
  <c r="CG49" i="1" s="1"/>
  <c r="CC50" i="1"/>
  <c r="CD50" i="1" s="1" a="1"/>
  <c r="CD50" i="1" s="1"/>
  <c r="CC51" i="1"/>
  <c r="CC52" i="1"/>
  <c r="CC53" i="1"/>
  <c r="CC54" i="1"/>
  <c r="CC55" i="1"/>
  <c r="CG55" i="1" s="1"/>
  <c r="CC56" i="1"/>
  <c r="CC57" i="1"/>
  <c r="CC58" i="1"/>
  <c r="CC59" i="1"/>
  <c r="CC60" i="1"/>
  <c r="CG60" i="1" s="1"/>
  <c r="CC61" i="1"/>
  <c r="CG61" i="1" s="1"/>
  <c r="CC62" i="1"/>
  <c r="CG62" i="1" s="1"/>
  <c r="CC63" i="1"/>
  <c r="CC64" i="1"/>
  <c r="CC65" i="1"/>
  <c r="CC66" i="1"/>
  <c r="CC67" i="1"/>
  <c r="CC68" i="1"/>
  <c r="CC69" i="1"/>
  <c r="CC70" i="1"/>
  <c r="CC71" i="1"/>
  <c r="CC72" i="1"/>
  <c r="CG72" i="1" s="1"/>
  <c r="CC73" i="1"/>
  <c r="CG73" i="1" s="1"/>
  <c r="CC74" i="1"/>
  <c r="CG74" i="1" s="1"/>
  <c r="CC75" i="1"/>
  <c r="CC76" i="1"/>
  <c r="CC77" i="1"/>
  <c r="CC78" i="1"/>
  <c r="CC79" i="1"/>
  <c r="CG79" i="1" s="1"/>
  <c r="CC80" i="1"/>
  <c r="CC81" i="1"/>
  <c r="CD81" i="1" s="1" a="1"/>
  <c r="CD81" i="1" s="1"/>
  <c r="CC82" i="1"/>
  <c r="CC83" i="1"/>
  <c r="CC84" i="1"/>
  <c r="CC85" i="1"/>
  <c r="CC86" i="1"/>
  <c r="CD86" i="1" s="1" a="1"/>
  <c r="CD86" i="1" s="1"/>
  <c r="CC87" i="1"/>
  <c r="CC88" i="1"/>
  <c r="CC89" i="1"/>
  <c r="CC90" i="1"/>
  <c r="CC91" i="1"/>
  <c r="CC92" i="1"/>
  <c r="CC93" i="1"/>
  <c r="CG93" i="1" s="1"/>
  <c r="CC94" i="1"/>
  <c r="CC95" i="1"/>
  <c r="CC96" i="1"/>
  <c r="CD96" i="1" s="1" a="1"/>
  <c r="CD96" i="1" s="1"/>
  <c r="CE96" i="1" s="1"/>
  <c r="CC97" i="1"/>
  <c r="CG97" i="1" s="1"/>
  <c r="CC98" i="1"/>
  <c r="CD98" i="1" s="1" a="1"/>
  <c r="CD98" i="1" s="1"/>
  <c r="CC99" i="1"/>
  <c r="CC100" i="1"/>
  <c r="CC101" i="1"/>
  <c r="CC102" i="1"/>
  <c r="CC103" i="1"/>
  <c r="CG103" i="1" s="1"/>
  <c r="CC104" i="1"/>
  <c r="CC105" i="1"/>
  <c r="CD105" i="1" s="1" a="1"/>
  <c r="CD105" i="1" s="1"/>
  <c r="CC106" i="1"/>
  <c r="CC107" i="1"/>
  <c r="CC108" i="1"/>
  <c r="CG108" i="1" s="1"/>
  <c r="CC109" i="1"/>
  <c r="CG109" i="1" s="1"/>
  <c r="CC110" i="1"/>
  <c r="CG110" i="1" s="1"/>
  <c r="CC111" i="1"/>
  <c r="CC112" i="1"/>
  <c r="CC113" i="1"/>
  <c r="CC114" i="1"/>
  <c r="CC115" i="1"/>
  <c r="CG115" i="1" s="1"/>
  <c r="CC116" i="1"/>
  <c r="CC117" i="1"/>
  <c r="CG117" i="1" s="1"/>
  <c r="CC118" i="1"/>
  <c r="CC119" i="1"/>
  <c r="CC120" i="1"/>
  <c r="CG120" i="1" s="1"/>
  <c r="CC121" i="1"/>
  <c r="CG121" i="1" s="1"/>
  <c r="CC122" i="1"/>
  <c r="CG122" i="1" s="1"/>
  <c r="CC123" i="1"/>
  <c r="CC124" i="1"/>
  <c r="CC125" i="1"/>
  <c r="CC126" i="1"/>
  <c r="CC127" i="1"/>
  <c r="CG127" i="1" s="1"/>
  <c r="CC128" i="1"/>
  <c r="CC129" i="1"/>
  <c r="CG129" i="1" s="1"/>
  <c r="CC130" i="1"/>
  <c r="CC131" i="1"/>
  <c r="CC132" i="1"/>
  <c r="CC133" i="1"/>
  <c r="CG133" i="1" s="1"/>
  <c r="CC134" i="1"/>
  <c r="CG134" i="1" s="1"/>
  <c r="CC135" i="1"/>
  <c r="CC136" i="1"/>
  <c r="CC137" i="1"/>
  <c r="CC138" i="1"/>
  <c r="CC139" i="1"/>
  <c r="CG139" i="1" s="1"/>
  <c r="CC140" i="1"/>
  <c r="CC141" i="1"/>
  <c r="CC142" i="1"/>
  <c r="CC143" i="1"/>
  <c r="CC144" i="1"/>
  <c r="CG144" i="1" s="1"/>
  <c r="CC145" i="1"/>
  <c r="CG145" i="1" s="1"/>
  <c r="CC146" i="1"/>
  <c r="CG146" i="1" s="1"/>
  <c r="CC147" i="1"/>
  <c r="CC148" i="1"/>
  <c r="CC149" i="1"/>
  <c r="CC150" i="1"/>
  <c r="CC151" i="1"/>
  <c r="CC152" i="1"/>
  <c r="CC153" i="1"/>
  <c r="CD153" i="1" s="1" a="1"/>
  <c r="CD153" i="1" s="1"/>
  <c r="CC154" i="1"/>
  <c r="CC155" i="1"/>
  <c r="CC156" i="1"/>
  <c r="CD156" i="1" s="1" a="1"/>
  <c r="CD156" i="1" s="1"/>
  <c r="CC157" i="1"/>
  <c r="CG157" i="1" s="1"/>
  <c r="CC158" i="1"/>
  <c r="CD158" i="1" s="1" a="1"/>
  <c r="CD158" i="1" s="1"/>
  <c r="CC159" i="1"/>
  <c r="CC160" i="1"/>
  <c r="CC161" i="1"/>
  <c r="CC162" i="1"/>
  <c r="CC163" i="1"/>
  <c r="CG163" i="1" s="1"/>
  <c r="CC164" i="1"/>
  <c r="CC165" i="1"/>
  <c r="CG165" i="1" s="1"/>
  <c r="CC166" i="1"/>
  <c r="CC167" i="1"/>
  <c r="CC168" i="1"/>
  <c r="CG168" i="1" s="1"/>
  <c r="CC169" i="1"/>
  <c r="CG169" i="1" s="1"/>
  <c r="CC170" i="1"/>
  <c r="CD170" i="1" s="1" a="1"/>
  <c r="CD170" i="1" s="1"/>
  <c r="CC171" i="1"/>
  <c r="CC172" i="1"/>
  <c r="CC173" i="1"/>
  <c r="CC174" i="1"/>
  <c r="CC175" i="1"/>
  <c r="CC176" i="1"/>
  <c r="CC177" i="1"/>
  <c r="CD177" i="1" s="1" a="1"/>
  <c r="CD177" i="1" s="1"/>
  <c r="CC178" i="1"/>
  <c r="CC179" i="1"/>
  <c r="CC180" i="1"/>
  <c r="CC181" i="1"/>
  <c r="CC182" i="1"/>
  <c r="CD182" i="1" s="1" a="1"/>
  <c r="CD182" i="1" s="1"/>
  <c r="CC183" i="1"/>
  <c r="CC184" i="1"/>
  <c r="CC185" i="1"/>
  <c r="CC186" i="1"/>
  <c r="CC187" i="1"/>
  <c r="CC188" i="1"/>
  <c r="CC189" i="1"/>
  <c r="CD189" i="1" s="1" a="1"/>
  <c r="CD189" i="1" s="1"/>
  <c r="CC190" i="1"/>
  <c r="CC191" i="1"/>
  <c r="CC192" i="1"/>
  <c r="CG192" i="1" s="1"/>
  <c r="CC193" i="1"/>
  <c r="CG193" i="1" s="1"/>
  <c r="CC194" i="1"/>
  <c r="CD194" i="1" s="1" a="1"/>
  <c r="CD194" i="1" s="1"/>
  <c r="CC195" i="1"/>
  <c r="CC196" i="1"/>
  <c r="CC197" i="1"/>
  <c r="CC198" i="1"/>
  <c r="CC199" i="1"/>
  <c r="CC200" i="1"/>
  <c r="CC201" i="1"/>
  <c r="CG201" i="1" s="1"/>
  <c r="CC202" i="1"/>
  <c r="CC203" i="1"/>
  <c r="CC204" i="1"/>
  <c r="CC205" i="1"/>
  <c r="CG205" i="1" s="1"/>
  <c r="CC206" i="1"/>
  <c r="CG206" i="1" s="1"/>
  <c r="CC207" i="1"/>
  <c r="CC208" i="1"/>
  <c r="CC209" i="1"/>
  <c r="CC210" i="1"/>
  <c r="CC211" i="1"/>
  <c r="CG211" i="1" s="1"/>
  <c r="CC212" i="1"/>
  <c r="CC213" i="1"/>
  <c r="CD213" i="1" s="1" a="1"/>
  <c r="CD213" i="1" s="1"/>
  <c r="CC214" i="1"/>
  <c r="CC215" i="1"/>
  <c r="CC216" i="1"/>
  <c r="CC217" i="1"/>
  <c r="CC218" i="1"/>
  <c r="CD218" i="1" s="1" a="1"/>
  <c r="CD218" i="1" s="1"/>
  <c r="CC219" i="1"/>
  <c r="CC220" i="1"/>
  <c r="CC221" i="1"/>
  <c r="CC222" i="1"/>
  <c r="CC223" i="1"/>
  <c r="CG223" i="1" s="1"/>
  <c r="CC224" i="1"/>
  <c r="CC225" i="1"/>
  <c r="CG225" i="1" s="1"/>
  <c r="CC226" i="1"/>
  <c r="CC227" i="1"/>
  <c r="CC228" i="1"/>
  <c r="CG228" i="1" s="1"/>
  <c r="CC229" i="1"/>
  <c r="CG229" i="1" s="1"/>
  <c r="CC230" i="1"/>
  <c r="CG230" i="1" s="1"/>
  <c r="CC231" i="1"/>
  <c r="CC232" i="1"/>
  <c r="CC233" i="1"/>
  <c r="CC234" i="1"/>
  <c r="CC235" i="1"/>
  <c r="CC236" i="1"/>
  <c r="CC237" i="1"/>
  <c r="CD237" i="1" s="1" a="1"/>
  <c r="CD237" i="1" s="1"/>
  <c r="CC238" i="1"/>
  <c r="CC239" i="1"/>
  <c r="CC240" i="1"/>
  <c r="CG240" i="1" s="1"/>
  <c r="CC241" i="1"/>
  <c r="CG241" i="1" s="1"/>
  <c r="CC242" i="1"/>
  <c r="CD242" i="1" s="1" a="1"/>
  <c r="CD242" i="1" s="1"/>
  <c r="CC243" i="1"/>
  <c r="CC244" i="1"/>
  <c r="CC245" i="1"/>
  <c r="CC246" i="1"/>
  <c r="CC247" i="1"/>
  <c r="CG247" i="1" s="1"/>
  <c r="CC248" i="1"/>
  <c r="CC249" i="1"/>
  <c r="CD249" i="1" s="1" a="1"/>
  <c r="CD249" i="1" s="1"/>
  <c r="CC250" i="1"/>
  <c r="CC251" i="1"/>
  <c r="CC252" i="1"/>
  <c r="CC253" i="1"/>
  <c r="CC254" i="1"/>
  <c r="CC255" i="1"/>
  <c r="CC256" i="1"/>
  <c r="CC257" i="1"/>
  <c r="CC258" i="1"/>
  <c r="CC259" i="1"/>
  <c r="CG259" i="1" s="1"/>
  <c r="CC260" i="1"/>
  <c r="CC261" i="1"/>
  <c r="CG261" i="1" s="1"/>
  <c r="CC262" i="1"/>
  <c r="CC263" i="1"/>
  <c r="CC264" i="1"/>
  <c r="CG264" i="1" s="1"/>
  <c r="CC265" i="1"/>
  <c r="CG265" i="1" s="1"/>
  <c r="CC266" i="1"/>
  <c r="CG266" i="1" s="1"/>
  <c r="CC267" i="1"/>
  <c r="CC268" i="1"/>
  <c r="CC269" i="1"/>
  <c r="CC270" i="1"/>
  <c r="CC271" i="1"/>
  <c r="CG271" i="1" s="1"/>
  <c r="CC272" i="1"/>
  <c r="CC273" i="1"/>
  <c r="CD273" i="1" s="1" a="1"/>
  <c r="CD273" i="1" s="1"/>
  <c r="CC274" i="1"/>
  <c r="CC275" i="1"/>
  <c r="CC276" i="1"/>
  <c r="CG276" i="1" s="1"/>
  <c r="CC277" i="1"/>
  <c r="CG277" i="1" s="1"/>
  <c r="CC278" i="1"/>
  <c r="CG278" i="1" s="1"/>
  <c r="CC279" i="1"/>
  <c r="CC280" i="1"/>
  <c r="CC281" i="1"/>
  <c r="CC282" i="1"/>
  <c r="CC283" i="1"/>
  <c r="CG283" i="1" s="1"/>
  <c r="CC284" i="1"/>
  <c r="CC285" i="1"/>
  <c r="CG285" i="1" s="1"/>
  <c r="CC286" i="1"/>
  <c r="CC287" i="1"/>
  <c r="CC288" i="1"/>
  <c r="CC289" i="1"/>
  <c r="CG289" i="1" s="1"/>
  <c r="CC290" i="1"/>
  <c r="CG290" i="1" s="1"/>
  <c r="CC291" i="1"/>
  <c r="CC292" i="1"/>
  <c r="CC293" i="1"/>
  <c r="CC294" i="1"/>
  <c r="CC295" i="1"/>
  <c r="CG295" i="1" s="1"/>
  <c r="CC296" i="1"/>
  <c r="CC297" i="1"/>
  <c r="CD297" i="1" s="1" a="1"/>
  <c r="CD297" i="1" s="1"/>
  <c r="CC298" i="1"/>
  <c r="CC299" i="1"/>
  <c r="CC300" i="1"/>
  <c r="CC301" i="1"/>
  <c r="CC302" i="1"/>
  <c r="CC303" i="1"/>
  <c r="CC304" i="1"/>
  <c r="CC305" i="1"/>
  <c r="CC306" i="1"/>
  <c r="CC307" i="1"/>
  <c r="CG307" i="1" s="1"/>
  <c r="CC308" i="1"/>
  <c r="CC309" i="1"/>
  <c r="CG309" i="1" s="1"/>
  <c r="CC310" i="1"/>
  <c r="CC311" i="1"/>
  <c r="CC312" i="1"/>
  <c r="CG312" i="1" s="1"/>
  <c r="CC313" i="1"/>
  <c r="CG313" i="1" s="1"/>
  <c r="CC314" i="1"/>
  <c r="CD314" i="1" s="1" a="1"/>
  <c r="CD314" i="1" s="1"/>
  <c r="CC315" i="1"/>
  <c r="CC316" i="1"/>
  <c r="CC317" i="1"/>
  <c r="CC318" i="1"/>
  <c r="CC319" i="1"/>
  <c r="CG319" i="1" s="1"/>
  <c r="CC320" i="1"/>
  <c r="CC321" i="1"/>
  <c r="CD321" i="1" s="1" a="1"/>
  <c r="CD321" i="1" s="1"/>
  <c r="CC322" i="1"/>
  <c r="CC323" i="1"/>
  <c r="CC324" i="1"/>
  <c r="CG324" i="1" s="1"/>
  <c r="CC325" i="1"/>
  <c r="CG325" i="1" s="1"/>
  <c r="CC326" i="1"/>
  <c r="CD326" i="1" s="1" a="1"/>
  <c r="CD326" i="1" s="1"/>
  <c r="CC327" i="1"/>
  <c r="CC328" i="1"/>
  <c r="CC329" i="1"/>
  <c r="CC330" i="1"/>
  <c r="CC331" i="1"/>
  <c r="CG331" i="1" s="1"/>
  <c r="CC332" i="1"/>
  <c r="CC333" i="1"/>
  <c r="CC334" i="1"/>
  <c r="CC335" i="1"/>
  <c r="CC336" i="1"/>
  <c r="CD336" i="1" s="1" a="1"/>
  <c r="CD336" i="1" s="1"/>
  <c r="CC337" i="1"/>
  <c r="CG337" i="1" s="1"/>
  <c r="CC338" i="1"/>
  <c r="CD338" i="1" s="1" a="1"/>
  <c r="CD338" i="1" s="1"/>
  <c r="CC339" i="1"/>
  <c r="CC340" i="1"/>
  <c r="CC341" i="1"/>
  <c r="CC342" i="1"/>
  <c r="CC343" i="1"/>
  <c r="CG343" i="1" s="1"/>
  <c r="CC344" i="1"/>
  <c r="CC345" i="1"/>
  <c r="CG345" i="1" s="1"/>
  <c r="CC346" i="1"/>
  <c r="CC347" i="1"/>
  <c r="CC348" i="1"/>
  <c r="CG348" i="1" s="1"/>
  <c r="CC349" i="1"/>
  <c r="CG349" i="1" s="1"/>
  <c r="CC350" i="1"/>
  <c r="CG350" i="1" s="1"/>
  <c r="CC351" i="1"/>
  <c r="CC352" i="1"/>
  <c r="CC353" i="1"/>
  <c r="CC354" i="1"/>
  <c r="CC355" i="1"/>
  <c r="CG355" i="1" s="1"/>
  <c r="CC356" i="1"/>
  <c r="CC357" i="1"/>
  <c r="CD357" i="1" s="1" a="1"/>
  <c r="CD357" i="1" s="1"/>
  <c r="CC358" i="1"/>
  <c r="CC359" i="1"/>
  <c r="CC360" i="1"/>
  <c r="CC361" i="1"/>
  <c r="CG361" i="1" s="1"/>
  <c r="CC362" i="1"/>
  <c r="CD362" i="1" s="1" a="1"/>
  <c r="CD362" i="1" s="1"/>
  <c r="CC363" i="1"/>
  <c r="CC364" i="1"/>
  <c r="CC365" i="1"/>
  <c r="CC366" i="1"/>
  <c r="CC367" i="1"/>
  <c r="CG367" i="1" s="1"/>
  <c r="CC368" i="1"/>
  <c r="CC369" i="1"/>
  <c r="CG369" i="1" s="1"/>
  <c r="CC370" i="1"/>
  <c r="CC371" i="1"/>
  <c r="CC372" i="1"/>
  <c r="CG372" i="1" s="1"/>
  <c r="CC373" i="1"/>
  <c r="CG373" i="1" s="1"/>
  <c r="CC374" i="1"/>
  <c r="CG374" i="1" s="1"/>
  <c r="CC375" i="1"/>
  <c r="CC376" i="1"/>
  <c r="CC377" i="1"/>
  <c r="CC378" i="1"/>
  <c r="CC379" i="1"/>
  <c r="CG379" i="1" s="1"/>
  <c r="CC380" i="1"/>
  <c r="CC381" i="1"/>
  <c r="CD381" i="1" s="1" a="1"/>
  <c r="CD381" i="1" s="1"/>
  <c r="CC382" i="1"/>
  <c r="CC383" i="1"/>
  <c r="CC384" i="1"/>
  <c r="CC385" i="1"/>
  <c r="CG385" i="1" s="1"/>
  <c r="CC386" i="1"/>
  <c r="CG386" i="1" s="1"/>
  <c r="CC387" i="1"/>
  <c r="CC388" i="1"/>
  <c r="CC389" i="1"/>
  <c r="CC390" i="1"/>
  <c r="CC391" i="1"/>
  <c r="CC392" i="1"/>
  <c r="CC393" i="1"/>
  <c r="CG393" i="1" s="1"/>
  <c r="CC394" i="1"/>
  <c r="CC395" i="1"/>
  <c r="CC396" i="1"/>
  <c r="CC397" i="1"/>
  <c r="CC398" i="1"/>
  <c r="CD398" i="1" s="1" a="1"/>
  <c r="CD398" i="1" s="1"/>
  <c r="CC399" i="1"/>
  <c r="CC400" i="1"/>
  <c r="CC401" i="1"/>
  <c r="CC402" i="1"/>
  <c r="CC403" i="1"/>
  <c r="CC404" i="1"/>
  <c r="CC405" i="1"/>
  <c r="CD405" i="1" s="1" a="1"/>
  <c r="CD405" i="1" s="1"/>
  <c r="CC406" i="1"/>
  <c r="CC407" i="1"/>
  <c r="CC408" i="1"/>
  <c r="CG408" i="1" s="1"/>
  <c r="CC409" i="1"/>
  <c r="CG409" i="1" s="1"/>
  <c r="CC410" i="1"/>
  <c r="CD410" i="1" s="1" a="1"/>
  <c r="CD410" i="1" s="1"/>
  <c r="CF410" i="1" s="1"/>
  <c r="CC411" i="1"/>
  <c r="CC412" i="1"/>
  <c r="CC413" i="1"/>
  <c r="CC414" i="1"/>
  <c r="CC415" i="1"/>
  <c r="CG415" i="1" s="1"/>
  <c r="CC416" i="1"/>
  <c r="CC417" i="1"/>
  <c r="CG417" i="1" s="1"/>
  <c r="CC418" i="1"/>
  <c r="CC419" i="1"/>
  <c r="CC420" i="1"/>
  <c r="CC421" i="1"/>
  <c r="CG421" i="1" s="1"/>
  <c r="CC422" i="1"/>
  <c r="CG422" i="1" s="1"/>
  <c r="CC423" i="1"/>
  <c r="CC424" i="1"/>
  <c r="CC425" i="1"/>
  <c r="CC426" i="1"/>
  <c r="CC427" i="1"/>
  <c r="CG427" i="1" s="1"/>
  <c r="CC428" i="1"/>
  <c r="CC429" i="1"/>
  <c r="CG429" i="1" s="1"/>
  <c r="CC430" i="1"/>
  <c r="CC431" i="1"/>
  <c r="CC432" i="1"/>
  <c r="CG432" i="1" s="1"/>
  <c r="CC433" i="1"/>
  <c r="CG433" i="1" s="1"/>
  <c r="CC434" i="1"/>
  <c r="CG434" i="1" s="1"/>
  <c r="CC435" i="1"/>
  <c r="CC436" i="1"/>
  <c r="CC437" i="1"/>
  <c r="CC438" i="1"/>
  <c r="CC439" i="1"/>
  <c r="CG439" i="1" s="1"/>
  <c r="CC440" i="1"/>
  <c r="CC441" i="1"/>
  <c r="CG441" i="1" s="1"/>
  <c r="CC442" i="1"/>
  <c r="CC443" i="1"/>
  <c r="CC444" i="1"/>
  <c r="CC445" i="1"/>
  <c r="CG445" i="1" s="1"/>
  <c r="CC446" i="1"/>
  <c r="CD446" i="1" s="1" a="1"/>
  <c r="CD446" i="1" s="1"/>
  <c r="CC447" i="1"/>
  <c r="CC448" i="1"/>
  <c r="CC449" i="1"/>
  <c r="CC450" i="1"/>
  <c r="CC451" i="1"/>
  <c r="CG451" i="1" s="1"/>
  <c r="CC452" i="1"/>
  <c r="CC453" i="1"/>
  <c r="CG453" i="1" s="1"/>
  <c r="CC454" i="1"/>
  <c r="CC455" i="1"/>
  <c r="CC456" i="1"/>
  <c r="CD456" i="1" s="1" a="1"/>
  <c r="CD456" i="1" s="1"/>
  <c r="CC457" i="1"/>
  <c r="CG457" i="1" s="1"/>
  <c r="CC458" i="1"/>
  <c r="CG458" i="1" s="1"/>
  <c r="CC459" i="1"/>
  <c r="CC460" i="1"/>
  <c r="CC461" i="1"/>
  <c r="CC462" i="1"/>
  <c r="CC463" i="1"/>
  <c r="CG463" i="1" s="1"/>
  <c r="CC464" i="1"/>
  <c r="CC465" i="1"/>
  <c r="CC466" i="1"/>
  <c r="CC467" i="1"/>
  <c r="CC468" i="1"/>
  <c r="CC469" i="1"/>
  <c r="CG469" i="1" s="1"/>
  <c r="CC470" i="1"/>
  <c r="CD470" i="1" s="1" a="1"/>
  <c r="CD470" i="1" s="1"/>
  <c r="CC471" i="1"/>
  <c r="CC472" i="1"/>
  <c r="CC473" i="1"/>
  <c r="CC474" i="1"/>
  <c r="CC475" i="1"/>
  <c r="CG475" i="1" s="1"/>
  <c r="CC476" i="1"/>
  <c r="CC477" i="1"/>
  <c r="CG477" i="1" s="1"/>
  <c r="CC478" i="1"/>
  <c r="CC479" i="1"/>
  <c r="CC480" i="1"/>
  <c r="CG480" i="1" s="1"/>
  <c r="CC481" i="1"/>
  <c r="CG481" i="1" s="1"/>
  <c r="CC482" i="1"/>
  <c r="CD482" i="1" s="1" a="1"/>
  <c r="CD482" i="1" s="1"/>
  <c r="CC483" i="1"/>
  <c r="CC484" i="1"/>
  <c r="CC485" i="1"/>
  <c r="CC486" i="1"/>
  <c r="CC487" i="1"/>
  <c r="CC488" i="1"/>
  <c r="CC489" i="1"/>
  <c r="CD489" i="1" s="1" a="1"/>
  <c r="CD489" i="1" s="1"/>
  <c r="CC490" i="1"/>
  <c r="CC491" i="1"/>
  <c r="CC492" i="1"/>
  <c r="CG492" i="1" s="1"/>
  <c r="CC493" i="1"/>
  <c r="CG493" i="1" s="1"/>
  <c r="CC494" i="1"/>
  <c r="CG494" i="1" s="1"/>
  <c r="CC495" i="1"/>
  <c r="CC496" i="1"/>
  <c r="CC497" i="1"/>
  <c r="CC498" i="1"/>
  <c r="CC499" i="1"/>
  <c r="CG499" i="1" s="1"/>
  <c r="CC500" i="1"/>
  <c r="CC501" i="1"/>
  <c r="CG501" i="1" s="1"/>
  <c r="CC502" i="1"/>
  <c r="CC503" i="1"/>
  <c r="CC504" i="1"/>
  <c r="CD504" i="1" s="1" a="1"/>
  <c r="CD504" i="1" s="1"/>
  <c r="CC505" i="1"/>
  <c r="CG505" i="1" s="1"/>
  <c r="CC506" i="1"/>
  <c r="CG506" i="1" s="1"/>
  <c r="CC507" i="1"/>
  <c r="CC508" i="1"/>
  <c r="CC509" i="1"/>
  <c r="CC510" i="1"/>
  <c r="CC511" i="1"/>
  <c r="CC512" i="1"/>
  <c r="CC513" i="1"/>
  <c r="CD513" i="1" s="1" a="1"/>
  <c r="CD513" i="1" s="1"/>
  <c r="CC514" i="1"/>
  <c r="CC515" i="1"/>
  <c r="CC516" i="1"/>
  <c r="CG516" i="1" s="1"/>
  <c r="CC517" i="1"/>
  <c r="CG517" i="1" s="1"/>
  <c r="CC518" i="1"/>
  <c r="CD518" i="1" s="1" a="1"/>
  <c r="CD518" i="1" s="1"/>
  <c r="CC519" i="1"/>
  <c r="CC520" i="1"/>
  <c r="CC521" i="1"/>
  <c r="CC522" i="1"/>
  <c r="CC523" i="1"/>
  <c r="CG523" i="1" s="1"/>
  <c r="CC524" i="1"/>
  <c r="CC525" i="1"/>
  <c r="CG525" i="1" s="1"/>
  <c r="CC526" i="1"/>
  <c r="CC527" i="1"/>
  <c r="CC528" i="1"/>
  <c r="CC529" i="1"/>
  <c r="CG529" i="1" s="1"/>
  <c r="CC530" i="1"/>
  <c r="CD530" i="1" s="1" a="1"/>
  <c r="CD530" i="1" s="1"/>
  <c r="CC531" i="1"/>
  <c r="CC532" i="1"/>
  <c r="CC533" i="1"/>
  <c r="CC534" i="1"/>
  <c r="CC535" i="1"/>
  <c r="CC536" i="1"/>
  <c r="CC537" i="1"/>
  <c r="CG537" i="1" s="1"/>
  <c r="CC538" i="1"/>
  <c r="CC539" i="1"/>
  <c r="CC540" i="1"/>
  <c r="CC541" i="1"/>
  <c r="CC542" i="1"/>
  <c r="CC543" i="1"/>
  <c r="CC544" i="1"/>
  <c r="CC545" i="1"/>
  <c r="CC546" i="1"/>
  <c r="CC547" i="1"/>
  <c r="CD547" i="1" s="1" a="1"/>
  <c r="CD547" i="1" s="1"/>
  <c r="CC548" i="1"/>
  <c r="CC549" i="1"/>
  <c r="CC550" i="1"/>
  <c r="CC551" i="1"/>
  <c r="CC552" i="1"/>
  <c r="CG552" i="1" s="1"/>
  <c r="CC553" i="1"/>
  <c r="CG553" i="1" s="1"/>
  <c r="CC554" i="1"/>
  <c r="CG554" i="1" s="1"/>
  <c r="CC555" i="1"/>
  <c r="CC556" i="1"/>
  <c r="CC557" i="1"/>
  <c r="CC558" i="1"/>
  <c r="CC559" i="1"/>
  <c r="CC560" i="1"/>
  <c r="CC561" i="1"/>
  <c r="CD561" i="1" s="1" a="1"/>
  <c r="CD561" i="1" s="1"/>
  <c r="CC562" i="1"/>
  <c r="CC563" i="1"/>
  <c r="CC564" i="1"/>
  <c r="CG564" i="1" s="1"/>
  <c r="CC565" i="1"/>
  <c r="CG565" i="1" s="1"/>
  <c r="CC566" i="1"/>
  <c r="CG566" i="1" s="1"/>
  <c r="CC567" i="1"/>
  <c r="CC568" i="1"/>
  <c r="CC569" i="1"/>
  <c r="CC570" i="1"/>
  <c r="CC571" i="1"/>
  <c r="CD571" i="1" s="1" a="1"/>
  <c r="CD571" i="1" s="1"/>
  <c r="CC572" i="1"/>
  <c r="CC573" i="1"/>
  <c r="CD573" i="1" s="1" a="1"/>
  <c r="CD573" i="1" s="1"/>
  <c r="CF573" i="1" s="1"/>
  <c r="CC574" i="1"/>
  <c r="CC575" i="1"/>
  <c r="CC576" i="1"/>
  <c r="CG576" i="1" s="1"/>
  <c r="CC577" i="1"/>
  <c r="CG577" i="1" s="1"/>
  <c r="CC578" i="1"/>
  <c r="CG578" i="1" s="1"/>
  <c r="CC579" i="1"/>
  <c r="CC580" i="1"/>
  <c r="CC581" i="1"/>
  <c r="CC582" i="1"/>
  <c r="CC583" i="1"/>
  <c r="CG583" i="1" s="1"/>
  <c r="CC584" i="1"/>
  <c r="CC585" i="1"/>
  <c r="CD585" i="1" s="1" a="1"/>
  <c r="CD585" i="1" s="1"/>
  <c r="CC586" i="1"/>
  <c r="CC587" i="1"/>
  <c r="CC588" i="1"/>
  <c r="CC589" i="1"/>
  <c r="CG589" i="1" s="1"/>
  <c r="CC590" i="1"/>
  <c r="CD590" i="1" s="1" a="1"/>
  <c r="CD590" i="1" s="1"/>
  <c r="CC591" i="1"/>
  <c r="CC592" i="1"/>
  <c r="CC593" i="1"/>
  <c r="CC594" i="1"/>
  <c r="CC595" i="1"/>
  <c r="CG595" i="1" s="1"/>
  <c r="CC596" i="1"/>
  <c r="CC597" i="1"/>
  <c r="CC598" i="1"/>
  <c r="CC599" i="1"/>
  <c r="CC600" i="1"/>
  <c r="CD600" i="1" s="1" a="1"/>
  <c r="CD600" i="1" s="1"/>
  <c r="CC601" i="1"/>
  <c r="CG601" i="1" s="1"/>
  <c r="CC602" i="1"/>
  <c r="CD602" i="1" s="1" a="1"/>
  <c r="CD602" i="1" s="1"/>
  <c r="CC603" i="1"/>
  <c r="CC604" i="1"/>
  <c r="CC605" i="1"/>
  <c r="CC606" i="1"/>
  <c r="CC607" i="1"/>
  <c r="CG607" i="1" s="1"/>
  <c r="CC608" i="1"/>
  <c r="CC609" i="1"/>
  <c r="CC610" i="1"/>
  <c r="CC611" i="1"/>
  <c r="CC612" i="1"/>
  <c r="CG612" i="1" s="1"/>
  <c r="CC613" i="1"/>
  <c r="CG613" i="1" s="1"/>
  <c r="CC614" i="1"/>
  <c r="CD614" i="1" s="1" a="1"/>
  <c r="CD614" i="1" s="1"/>
  <c r="CF614" i="1" s="1"/>
  <c r="CC615" i="1"/>
  <c r="CC616" i="1"/>
  <c r="CC617" i="1"/>
  <c r="CC618" i="1"/>
  <c r="CC619" i="1"/>
  <c r="CD619" i="1" s="1" a="1"/>
  <c r="CD619" i="1" s="1"/>
  <c r="CC620" i="1"/>
  <c r="CC621" i="1"/>
  <c r="CG621" i="1" s="1"/>
  <c r="CC622" i="1"/>
  <c r="CC623" i="1"/>
  <c r="CC624" i="1"/>
  <c r="CC625" i="1"/>
  <c r="CC626" i="1"/>
  <c r="CG626" i="1" s="1"/>
  <c r="CC627" i="1"/>
  <c r="CC628" i="1"/>
  <c r="CC629" i="1"/>
  <c r="CC630" i="1"/>
  <c r="CC631" i="1"/>
  <c r="CC632" i="1"/>
  <c r="CC633" i="1"/>
  <c r="CG633" i="1" s="1"/>
  <c r="CC634" i="1"/>
  <c r="CC635" i="1"/>
  <c r="CC636" i="1"/>
  <c r="CG636" i="1" s="1"/>
  <c r="CC637" i="1"/>
  <c r="CG637" i="1" s="1"/>
  <c r="CC638" i="1"/>
  <c r="CG638" i="1" s="1"/>
  <c r="CC639" i="1"/>
  <c r="CC640" i="1"/>
  <c r="CC641" i="1"/>
  <c r="CC642" i="1"/>
  <c r="CC643" i="1"/>
  <c r="CC644" i="1"/>
  <c r="CC645" i="1"/>
  <c r="CG645" i="1" s="1"/>
  <c r="CC646" i="1"/>
  <c r="CC647" i="1"/>
  <c r="CC648" i="1"/>
  <c r="CG648" i="1" s="1"/>
  <c r="CC649" i="1"/>
  <c r="CG649" i="1" s="1"/>
  <c r="CC650" i="1"/>
  <c r="CD650" i="1" s="1" a="1"/>
  <c r="CD650" i="1" s="1"/>
  <c r="CC651" i="1"/>
  <c r="CC652" i="1"/>
  <c r="CC653" i="1"/>
  <c r="CC654" i="1"/>
  <c r="CC655" i="1"/>
  <c r="CG655" i="1" s="1"/>
  <c r="CC656" i="1"/>
  <c r="CC657" i="1"/>
  <c r="CG657" i="1" s="1"/>
  <c r="CC658" i="1"/>
  <c r="CC659" i="1"/>
  <c r="CC660" i="1"/>
  <c r="CC661" i="1"/>
  <c r="CG661" i="1" s="1"/>
  <c r="CC662" i="1"/>
  <c r="CD662" i="1" s="1" a="1"/>
  <c r="CD662" i="1" s="1"/>
  <c r="CC663" i="1"/>
  <c r="CC664" i="1"/>
  <c r="CC665" i="1"/>
  <c r="CC666" i="1"/>
  <c r="CC667" i="1"/>
  <c r="CG667" i="1" s="1"/>
  <c r="CC668" i="1"/>
  <c r="CC669" i="1"/>
  <c r="CG669" i="1" s="1"/>
  <c r="CC670" i="1"/>
  <c r="CC671" i="1"/>
  <c r="CC672" i="1"/>
  <c r="CC673" i="1"/>
  <c r="CC674" i="1"/>
  <c r="CG674" i="1" s="1"/>
  <c r="CC675" i="1"/>
  <c r="CC676" i="1"/>
  <c r="CC677" i="1"/>
  <c r="CC678" i="1"/>
  <c r="CC679" i="1"/>
  <c r="CC680" i="1"/>
  <c r="CC681" i="1"/>
  <c r="CD681" i="1" s="1" a="1"/>
  <c r="CD681" i="1" s="1"/>
  <c r="CC682" i="1"/>
  <c r="CC683" i="1"/>
  <c r="CC684" i="1"/>
  <c r="CG684" i="1" s="1"/>
  <c r="CC685" i="1"/>
  <c r="CG685" i="1" s="1"/>
  <c r="CC686" i="1"/>
  <c r="CG686" i="1" s="1"/>
  <c r="CC687" i="1"/>
  <c r="CC688" i="1"/>
  <c r="CC689" i="1"/>
  <c r="CC690" i="1"/>
  <c r="CC691" i="1"/>
  <c r="CG691" i="1" s="1"/>
  <c r="CC692" i="1"/>
  <c r="CC693" i="1"/>
  <c r="CC694" i="1"/>
  <c r="CC695" i="1"/>
  <c r="CC696" i="1"/>
  <c r="CC697" i="1"/>
  <c r="CG697" i="1" s="1"/>
  <c r="CC698" i="1"/>
  <c r="CG698" i="1" s="1"/>
  <c r="CC699" i="1"/>
  <c r="CC700" i="1"/>
  <c r="CC701" i="1"/>
  <c r="CC702" i="1"/>
  <c r="CC703" i="1"/>
  <c r="CC704" i="1"/>
  <c r="CC705" i="1"/>
  <c r="CD705" i="1" s="1" a="1"/>
  <c r="CD705" i="1" s="1"/>
  <c r="CC706" i="1"/>
  <c r="CC707" i="1"/>
  <c r="CC708" i="1"/>
  <c r="CC709" i="1"/>
  <c r="CG709" i="1" s="1"/>
  <c r="CC710" i="1"/>
  <c r="CG710" i="1" s="1"/>
  <c r="CC711" i="1"/>
  <c r="CC712" i="1"/>
  <c r="CC713" i="1"/>
  <c r="CC714" i="1"/>
  <c r="CC715" i="1"/>
  <c r="CG715" i="1" s="1"/>
  <c r="CC716" i="1"/>
  <c r="CC717" i="1"/>
  <c r="CG717" i="1" s="1"/>
  <c r="CC718" i="1"/>
  <c r="CC719" i="1"/>
  <c r="CC720" i="1"/>
  <c r="CC721" i="1"/>
  <c r="CC722" i="1"/>
  <c r="CG722" i="1" s="1"/>
  <c r="CC723" i="1"/>
  <c r="CC724" i="1"/>
  <c r="CC725" i="1"/>
  <c r="CC726" i="1"/>
  <c r="CC727" i="1"/>
  <c r="CG727" i="1" s="1"/>
  <c r="CC728" i="1"/>
  <c r="CC729" i="1"/>
  <c r="CG729" i="1" s="1"/>
  <c r="CC730" i="1"/>
  <c r="CC731" i="1"/>
  <c r="CC732" i="1"/>
  <c r="CG732" i="1" s="1"/>
  <c r="CC733" i="1"/>
  <c r="CG733" i="1" s="1"/>
  <c r="CC734" i="1"/>
  <c r="CG734" i="1" s="1"/>
  <c r="CC735" i="1"/>
  <c r="CC736" i="1"/>
  <c r="CC737" i="1"/>
  <c r="CC738" i="1"/>
  <c r="CC739" i="1"/>
  <c r="CG739" i="1" s="1"/>
  <c r="CC740" i="1"/>
  <c r="CC741" i="1"/>
  <c r="CD741" i="1" s="1" a="1"/>
  <c r="CD741" i="1" s="1"/>
  <c r="CC742" i="1"/>
  <c r="CC743" i="1"/>
  <c r="CC744" i="1"/>
  <c r="CC745" i="1"/>
  <c r="CG745" i="1" s="1"/>
  <c r="CC746" i="1"/>
  <c r="CG746" i="1" s="1"/>
  <c r="CC747" i="1"/>
  <c r="CC748" i="1"/>
  <c r="CC749" i="1"/>
  <c r="CC750" i="1"/>
  <c r="CC751" i="1"/>
  <c r="CG751" i="1" s="1"/>
  <c r="CC752" i="1"/>
  <c r="CC753" i="1"/>
  <c r="CC754" i="1"/>
  <c r="CC755" i="1"/>
  <c r="CC756" i="1"/>
  <c r="CC757" i="1"/>
  <c r="CC758" i="1"/>
  <c r="CD758" i="1" s="1" a="1"/>
  <c r="CD758" i="1" s="1"/>
  <c r="CC759" i="1"/>
  <c r="CC760" i="1"/>
  <c r="CC761" i="1"/>
  <c r="CC762" i="1"/>
  <c r="CC763" i="1"/>
  <c r="CD763" i="1" s="1" a="1"/>
  <c r="CD763" i="1" s="1"/>
  <c r="CC764" i="1"/>
  <c r="CC765" i="1"/>
  <c r="CC766" i="1"/>
  <c r="CC767" i="1"/>
  <c r="CC768" i="1"/>
  <c r="CG768" i="1" s="1"/>
  <c r="CC769" i="1"/>
  <c r="CG769" i="1" s="1"/>
  <c r="CC770" i="1"/>
  <c r="CD770" i="1" s="1" a="1"/>
  <c r="CD770" i="1" s="1"/>
  <c r="CC771" i="1"/>
  <c r="CC772" i="1"/>
  <c r="CC773" i="1"/>
  <c r="CC774" i="1"/>
  <c r="CC775" i="1"/>
  <c r="CD775" i="1" s="1" a="1"/>
  <c r="CD775" i="1" s="1"/>
  <c r="CC776" i="1"/>
  <c r="CC777" i="1"/>
  <c r="CD777" i="1" s="1" a="1"/>
  <c r="CD777" i="1" s="1"/>
  <c r="CC778" i="1"/>
  <c r="CC779" i="1"/>
  <c r="CC780" i="1"/>
  <c r="CC781" i="1"/>
  <c r="CG781" i="1" s="1"/>
  <c r="CC782" i="1"/>
  <c r="CG782" i="1" s="1"/>
  <c r="CC783" i="1"/>
  <c r="CC784" i="1"/>
  <c r="CC785" i="1"/>
  <c r="CC786" i="1"/>
  <c r="CC787" i="1"/>
  <c r="CD787" i="1" s="1" a="1"/>
  <c r="CD787" i="1" s="1"/>
  <c r="CC788" i="1"/>
  <c r="CC789" i="1"/>
  <c r="CG789" i="1" s="1"/>
  <c r="CC790" i="1"/>
  <c r="CC791" i="1"/>
  <c r="CC792" i="1"/>
  <c r="CG792" i="1" s="1"/>
  <c r="CC793" i="1"/>
  <c r="CG793" i="1" s="1"/>
  <c r="CC794" i="1"/>
  <c r="CG794" i="1" s="1"/>
  <c r="CC795" i="1"/>
  <c r="CC796" i="1"/>
  <c r="CC797" i="1"/>
  <c r="CC798" i="1"/>
  <c r="CC799" i="1"/>
  <c r="CC800" i="1"/>
  <c r="CC801" i="1"/>
  <c r="CD801" i="1" s="1" a="1"/>
  <c r="CD801" i="1" s="1"/>
  <c r="CC802" i="1"/>
  <c r="CC803" i="1"/>
  <c r="CC804" i="1"/>
  <c r="CC805" i="1"/>
  <c r="CG805" i="1" s="1"/>
  <c r="CC806" i="1"/>
  <c r="CG806" i="1" s="1"/>
  <c r="CC807" i="1"/>
  <c r="CC808" i="1"/>
  <c r="CC809" i="1"/>
  <c r="CC810" i="1"/>
  <c r="CC811" i="1"/>
  <c r="CC812" i="1"/>
  <c r="CC813" i="1"/>
  <c r="CG813" i="1" s="1"/>
  <c r="CC814" i="1"/>
  <c r="CC815" i="1"/>
  <c r="CC816" i="1"/>
  <c r="CG816" i="1" s="1"/>
  <c r="CC817" i="1"/>
  <c r="CG817" i="1" s="1"/>
  <c r="CC818" i="1"/>
  <c r="CD818" i="1" s="1" a="1"/>
  <c r="CD818" i="1" s="1"/>
  <c r="CC819" i="1"/>
  <c r="CC820" i="1"/>
  <c r="CC821" i="1"/>
  <c r="CC822" i="1"/>
  <c r="CC823" i="1"/>
  <c r="CD823" i="1" s="1" a="1"/>
  <c r="CD823" i="1" s="1"/>
  <c r="CC824" i="1"/>
  <c r="CC825" i="1"/>
  <c r="CD825" i="1" s="1" a="1"/>
  <c r="CD825" i="1" s="1"/>
  <c r="CC826" i="1"/>
  <c r="CC827" i="1"/>
  <c r="CC828" i="1"/>
  <c r="CG828" i="1" s="1"/>
  <c r="CC829" i="1"/>
  <c r="CD829" i="1" s="1" a="1"/>
  <c r="CD829" i="1" s="1"/>
  <c r="CC830" i="1"/>
  <c r="CG830" i="1" s="1"/>
  <c r="CC831" i="1"/>
  <c r="CC832" i="1"/>
  <c r="CC833" i="1"/>
  <c r="CC834" i="1"/>
  <c r="CC835" i="1"/>
  <c r="CC836" i="1"/>
  <c r="CC837" i="1"/>
  <c r="CC838" i="1"/>
  <c r="CC839" i="1"/>
  <c r="CC840" i="1"/>
  <c r="CD840" i="1" s="1" a="1"/>
  <c r="CD840" i="1" s="1"/>
  <c r="CC841" i="1"/>
  <c r="CG841" i="1" s="1"/>
  <c r="CC842" i="1"/>
  <c r="CG842" i="1" s="1"/>
  <c r="CC843" i="1"/>
  <c r="CC844" i="1"/>
  <c r="CC845" i="1"/>
  <c r="CC846" i="1"/>
  <c r="CC847" i="1"/>
  <c r="CC848" i="1"/>
  <c r="CC849" i="1"/>
  <c r="CD849" i="1" s="1" a="1"/>
  <c r="CD849" i="1" s="1"/>
  <c r="CC850" i="1"/>
  <c r="CC851" i="1"/>
  <c r="CC852" i="1"/>
  <c r="CC853" i="1"/>
  <c r="CG853" i="1" s="1"/>
  <c r="CC854" i="1"/>
  <c r="CG854" i="1" s="1"/>
  <c r="CC855" i="1"/>
  <c r="CC856" i="1"/>
  <c r="CC857" i="1"/>
  <c r="CC858" i="1"/>
  <c r="CC859" i="1"/>
  <c r="CG859" i="1" s="1"/>
  <c r="CC860" i="1"/>
  <c r="CC861" i="1"/>
  <c r="CD861" i="1" s="1" a="1"/>
  <c r="CD861" i="1" s="1"/>
  <c r="CC862" i="1"/>
  <c r="CC863" i="1"/>
  <c r="CC864" i="1"/>
  <c r="CG864" i="1" s="1"/>
  <c r="CC865" i="1"/>
  <c r="CG865" i="1" s="1"/>
  <c r="CC866" i="1"/>
  <c r="CC867" i="1"/>
  <c r="CC868" i="1"/>
  <c r="CC869" i="1"/>
  <c r="CC870" i="1"/>
  <c r="CC871" i="1"/>
  <c r="CC872" i="1"/>
  <c r="CC873" i="1"/>
  <c r="CG873" i="1" s="1"/>
  <c r="CC874" i="1"/>
  <c r="CC875" i="1"/>
  <c r="CC876" i="1"/>
  <c r="CC877" i="1"/>
  <c r="CG877" i="1" s="1"/>
  <c r="CC878" i="1"/>
  <c r="CD878" i="1" s="1" a="1"/>
  <c r="CD878" i="1" s="1"/>
  <c r="CC879" i="1"/>
  <c r="CC880" i="1"/>
  <c r="CC881" i="1"/>
  <c r="CC882" i="1"/>
  <c r="CC883" i="1"/>
  <c r="CG883" i="1" s="1"/>
  <c r="CC884" i="1"/>
  <c r="CC885" i="1"/>
  <c r="CC886" i="1"/>
  <c r="CC887" i="1"/>
  <c r="CC888" i="1"/>
  <c r="CG888" i="1" s="1"/>
  <c r="CC889" i="1"/>
  <c r="CG889" i="1" s="1"/>
  <c r="CC890" i="1"/>
  <c r="CD890" i="1" s="1" a="1"/>
  <c r="CD890" i="1" s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G902" i="1" s="1"/>
  <c r="CC903" i="1"/>
  <c r="CC904" i="1"/>
  <c r="CC905" i="1"/>
  <c r="CC906" i="1"/>
  <c r="CC907" i="1"/>
  <c r="CG907" i="1" s="1"/>
  <c r="CC908" i="1"/>
  <c r="CC909" i="1"/>
  <c r="CD909" i="1" s="1" a="1"/>
  <c r="CD909" i="1" s="1"/>
  <c r="CC910" i="1"/>
  <c r="CC911" i="1"/>
  <c r="CC912" i="1"/>
  <c r="CG912" i="1" s="1"/>
  <c r="CC913" i="1"/>
  <c r="CG913" i="1" s="1"/>
  <c r="CC914" i="1"/>
  <c r="CD914" i="1" s="1" a="1"/>
  <c r="CD914" i="1" s="1"/>
  <c r="CC915" i="1"/>
  <c r="CC916" i="1"/>
  <c r="CC917" i="1"/>
  <c r="CC918" i="1"/>
  <c r="CC919" i="1"/>
  <c r="CC920" i="1"/>
  <c r="CC921" i="1"/>
  <c r="CD921" i="1" s="1" a="1"/>
  <c r="CD921" i="1" s="1"/>
  <c r="CC922" i="1"/>
  <c r="CC923" i="1"/>
  <c r="CC924" i="1"/>
  <c r="CG924" i="1" s="1"/>
  <c r="CC925" i="1"/>
  <c r="CG925" i="1" s="1"/>
  <c r="CC926" i="1"/>
  <c r="CD926" i="1" s="1" a="1"/>
  <c r="CD926" i="1" s="1"/>
  <c r="CC927" i="1"/>
  <c r="CC928" i="1"/>
  <c r="CC929" i="1"/>
  <c r="CC930" i="1"/>
  <c r="CC931" i="1"/>
  <c r="CC932" i="1"/>
  <c r="CC933" i="1"/>
  <c r="CD933" i="1" s="1" a="1"/>
  <c r="CD933" i="1" s="1"/>
  <c r="CC934" i="1"/>
  <c r="CC935" i="1"/>
  <c r="CC936" i="1"/>
  <c r="CG936" i="1" s="1"/>
  <c r="CC937" i="1"/>
  <c r="CG937" i="1" s="1"/>
  <c r="CC938" i="1"/>
  <c r="CD938" i="1" s="1" a="1"/>
  <c r="CD938" i="1" s="1"/>
  <c r="CC939" i="1"/>
  <c r="CC940" i="1"/>
  <c r="CC941" i="1"/>
  <c r="CC942" i="1"/>
  <c r="CC943" i="1"/>
  <c r="CG943" i="1" s="1"/>
  <c r="CC944" i="1"/>
  <c r="CC945" i="1"/>
  <c r="CG945" i="1" s="1"/>
  <c r="CC946" i="1"/>
  <c r="CC947" i="1"/>
  <c r="CC948" i="1"/>
  <c r="CG948" i="1" s="1"/>
  <c r="CC949" i="1"/>
  <c r="CG949" i="1" s="1"/>
  <c r="CC950" i="1"/>
  <c r="CG950" i="1" s="1"/>
  <c r="CC951" i="1"/>
  <c r="CC952" i="1"/>
  <c r="CC953" i="1"/>
  <c r="CC954" i="1"/>
  <c r="CC955" i="1"/>
  <c r="CG955" i="1" s="1"/>
  <c r="CC956" i="1"/>
  <c r="CC957" i="1"/>
  <c r="CG957" i="1" s="1"/>
  <c r="CC958" i="1"/>
  <c r="CC959" i="1"/>
  <c r="CC960" i="1"/>
  <c r="CC961" i="1"/>
  <c r="CG961" i="1" s="1"/>
  <c r="CC962" i="1"/>
  <c r="CG962" i="1" s="1"/>
  <c r="CC963" i="1"/>
  <c r="CC964" i="1"/>
  <c r="CC965" i="1"/>
  <c r="CC966" i="1"/>
  <c r="CC967" i="1"/>
  <c r="CD967" i="1" s="1" a="1"/>
  <c r="CD967" i="1" s="1"/>
  <c r="CC968" i="1"/>
  <c r="CC969" i="1"/>
  <c r="CG969" i="1" s="1"/>
  <c r="CC970" i="1"/>
  <c r="CC971" i="1"/>
  <c r="CC972" i="1"/>
  <c r="CG972" i="1" s="1"/>
  <c r="CC973" i="1"/>
  <c r="CG973" i="1" s="1"/>
  <c r="CC974" i="1"/>
  <c r="CD974" i="1" s="1" a="1"/>
  <c r="CD974" i="1" s="1"/>
  <c r="CC975" i="1"/>
  <c r="CC976" i="1"/>
  <c r="CC977" i="1"/>
  <c r="CC978" i="1"/>
  <c r="CC979" i="1"/>
  <c r="CD979" i="1" s="1" a="1"/>
  <c r="CD979" i="1" s="1"/>
  <c r="CC980" i="1"/>
  <c r="CC981" i="1"/>
  <c r="CG981" i="1" s="1"/>
  <c r="CC982" i="1"/>
  <c r="CC983" i="1"/>
  <c r="CC984" i="1"/>
  <c r="CC985" i="1"/>
  <c r="CC986" i="1"/>
  <c r="CG986" i="1" s="1"/>
  <c r="CC987" i="1"/>
  <c r="CC988" i="1"/>
  <c r="CC989" i="1"/>
  <c r="CC990" i="1"/>
  <c r="CC991" i="1"/>
  <c r="CC992" i="1"/>
  <c r="CC993" i="1"/>
  <c r="CG993" i="1" s="1"/>
  <c r="CC994" i="1"/>
  <c r="CC995" i="1"/>
  <c r="CD995" i="1" s="1" a="1"/>
  <c r="CD995" i="1" s="1"/>
  <c r="CC996" i="1"/>
  <c r="CG996" i="1" s="1"/>
  <c r="CC997" i="1"/>
  <c r="CG997" i="1" s="1"/>
  <c r="CC998" i="1"/>
  <c r="CG998" i="1" s="1"/>
  <c r="CC999" i="1"/>
  <c r="CC1000" i="1"/>
  <c r="CC1001" i="1"/>
  <c r="CC1002" i="1"/>
  <c r="CC1003" i="1"/>
  <c r="CD1003" i="1" s="1" a="1"/>
  <c r="CD1003" i="1" s="1"/>
  <c r="CC1004" i="1"/>
  <c r="CC1005" i="1"/>
  <c r="CG1005" i="1" s="1"/>
  <c r="CC1006" i="1"/>
  <c r="CC1007" i="1"/>
  <c r="CC1008" i="1"/>
  <c r="CG1008" i="1" s="1"/>
  <c r="CC1009" i="1"/>
  <c r="CG1009" i="1" s="1"/>
  <c r="CC1010" i="1"/>
  <c r="CG1010" i="1" s="1"/>
  <c r="CC1011" i="1"/>
  <c r="CC1012" i="1"/>
  <c r="CC1013" i="1"/>
  <c r="CC1014" i="1"/>
  <c r="CC1015" i="1"/>
  <c r="CG1015" i="1" s="1"/>
  <c r="CC1016" i="1"/>
  <c r="CC1017" i="1"/>
  <c r="CD1017" i="1" s="1" a="1"/>
  <c r="CD1017" i="1" s="1"/>
  <c r="CC1018" i="1"/>
  <c r="CC1019" i="1"/>
  <c r="CC1020" i="1"/>
  <c r="CC1021" i="1"/>
  <c r="CC1022" i="1"/>
  <c r="CC1023" i="1"/>
  <c r="CC1024" i="1"/>
  <c r="CC1025" i="1"/>
  <c r="CC2" i="1"/>
  <c r="CG2" i="1" s="1"/>
  <c r="CG11" i="1"/>
  <c r="CG23" i="1"/>
  <c r="CG36" i="1"/>
  <c r="CG37" i="1"/>
  <c r="CD71" i="1" a="1"/>
  <c r="CD71" i="1" s="1"/>
  <c r="CD83" i="1" a="1"/>
  <c r="CD83" i="1" s="1"/>
  <c r="CG84" i="1"/>
  <c r="CG85" i="1"/>
  <c r="CG95" i="1"/>
  <c r="CG119" i="1"/>
  <c r="CD131" i="1" a="1"/>
  <c r="CD131" i="1" s="1"/>
  <c r="CG132" i="1"/>
  <c r="CG143" i="1"/>
  <c r="CD155" i="1" a="1"/>
  <c r="CD155" i="1" s="1"/>
  <c r="CD179" i="1" a="1"/>
  <c r="CD179" i="1" s="1"/>
  <c r="CE179" i="1" s="1"/>
  <c r="CG181" i="1"/>
  <c r="CD191" i="1" a="1"/>
  <c r="CD191" i="1" s="1"/>
  <c r="CG203" i="1"/>
  <c r="CG204" i="1"/>
  <c r="CG215" i="1"/>
  <c r="CG216" i="1"/>
  <c r="CG217" i="1"/>
  <c r="CG227" i="1"/>
  <c r="CG239" i="1"/>
  <c r="CG251" i="1"/>
  <c r="CG252" i="1"/>
  <c r="CG253" i="1"/>
  <c r="CG254" i="1"/>
  <c r="CD263" i="1" a="1"/>
  <c r="CD263" i="1" s="1"/>
  <c r="CD287" i="1" a="1"/>
  <c r="CD287" i="1" s="1"/>
  <c r="CG288" i="1"/>
  <c r="CD299" i="1" a="1"/>
  <c r="CD299" i="1" s="1"/>
  <c r="CD300" i="1" a="1"/>
  <c r="CD300" i="1" s="1"/>
  <c r="CG301" i="1"/>
  <c r="CG311" i="1"/>
  <c r="CD323" i="1" a="1"/>
  <c r="CD323" i="1" s="1"/>
  <c r="CE323" i="1" s="1"/>
  <c r="CD347" i="1" a="1"/>
  <c r="CD347" i="1" s="1"/>
  <c r="CG359" i="1"/>
  <c r="CG360" i="1"/>
  <c r="CG371" i="1"/>
  <c r="CG384" i="1"/>
  <c r="CD396" i="1" a="1"/>
  <c r="CD396" i="1" s="1"/>
  <c r="CG397" i="1"/>
  <c r="CG407" i="1"/>
  <c r="CG419" i="1"/>
  <c r="CG420" i="1"/>
  <c r="CG431" i="1"/>
  <c r="CD444" i="1" a="1"/>
  <c r="CD444" i="1" s="1"/>
  <c r="CD467" i="1" a="1"/>
  <c r="CD467" i="1" s="1"/>
  <c r="CE467" i="1" s="1"/>
  <c r="CG468" i="1"/>
  <c r="CD479" i="1" a="1"/>
  <c r="CD479" i="1" s="1"/>
  <c r="CD491" i="1" a="1"/>
  <c r="CD491" i="1" s="1"/>
  <c r="CG527" i="1"/>
  <c r="CD528" i="1" a="1"/>
  <c r="CD528" i="1" s="1"/>
  <c r="CE528" i="1" s="1"/>
  <c r="CG539" i="1"/>
  <c r="CG540" i="1"/>
  <c r="CG541" i="1"/>
  <c r="CG542" i="1"/>
  <c r="CG551" i="1"/>
  <c r="CD563" i="1" a="1"/>
  <c r="CD563" i="1" s="1"/>
  <c r="CG587" i="1"/>
  <c r="CG588" i="1"/>
  <c r="CG599" i="1"/>
  <c r="CD611" i="1" a="1"/>
  <c r="CD611" i="1" s="1"/>
  <c r="CD623" i="1" a="1"/>
  <c r="CD623" i="1" s="1"/>
  <c r="CG625" i="1"/>
  <c r="CD647" i="1" a="1"/>
  <c r="CD647" i="1" s="1"/>
  <c r="CD659" i="1" a="1"/>
  <c r="CD659" i="1" s="1"/>
  <c r="CF659" i="1" s="1"/>
  <c r="CG660" i="1"/>
  <c r="CG671" i="1"/>
  <c r="CG672" i="1"/>
  <c r="CG673" i="1"/>
  <c r="CG683" i="1"/>
  <c r="CD707" i="1" a="1"/>
  <c r="CD707" i="1" s="1"/>
  <c r="CF707" i="1" s="1"/>
  <c r="CG708" i="1"/>
  <c r="CD719" i="1" a="1"/>
  <c r="CD719" i="1" s="1"/>
  <c r="CF719" i="1" s="1"/>
  <c r="CG720" i="1"/>
  <c r="CG721" i="1"/>
  <c r="CD731" i="1" a="1"/>
  <c r="CD731" i="1" s="1"/>
  <c r="CD743" i="1" a="1"/>
  <c r="CD743" i="1" s="1"/>
  <c r="CG744" i="1"/>
  <c r="CD755" i="1" a="1"/>
  <c r="CD755" i="1" s="1"/>
  <c r="CG756" i="1"/>
  <c r="CG757" i="1"/>
  <c r="CG767" i="1"/>
  <c r="CD779" i="1" a="1"/>
  <c r="CD779" i="1" s="1"/>
  <c r="CE779" i="1" s="1"/>
  <c r="CG780" i="1"/>
  <c r="CG791" i="1"/>
  <c r="CD803" i="1" a="1"/>
  <c r="CD803" i="1" s="1"/>
  <c r="CG804" i="1"/>
  <c r="CD815" i="1" a="1"/>
  <c r="CD815" i="1" s="1"/>
  <c r="CG839" i="1"/>
  <c r="CG851" i="1"/>
  <c r="CD852" i="1" a="1"/>
  <c r="CD852" i="1" s="1"/>
  <c r="CD863" i="1" a="1"/>
  <c r="CD863" i="1" s="1"/>
  <c r="CE863" i="1" s="1"/>
  <c r="CG876" i="1"/>
  <c r="CD900" i="1" a="1"/>
  <c r="CD900" i="1" s="1"/>
  <c r="CG901" i="1"/>
  <c r="CG911" i="1"/>
  <c r="CG947" i="1"/>
  <c r="CD959" i="1" a="1"/>
  <c r="CD959" i="1" s="1"/>
  <c r="CG960" i="1"/>
  <c r="CG971" i="1"/>
  <c r="CG983" i="1"/>
  <c r="CG985" i="1"/>
  <c r="CG1007" i="1"/>
  <c r="CD1019" i="1" a="1"/>
  <c r="CD1019" i="1" s="1"/>
  <c r="CD1020" i="1" a="1"/>
  <c r="CD1020" i="1" s="1"/>
  <c r="CG1021" i="1"/>
  <c r="CD1022" i="1" a="1"/>
  <c r="CD1022" i="1" s="1"/>
  <c r="CG35" i="1"/>
  <c r="CG107" i="1"/>
  <c r="CG167" i="1"/>
  <c r="CG275" i="1"/>
  <c r="CD335" i="1" a="1"/>
  <c r="CD335" i="1" s="1"/>
  <c r="CD395" i="1" a="1"/>
  <c r="CD395" i="1" s="1"/>
  <c r="CD443" i="1" a="1"/>
  <c r="CD443" i="1" s="1"/>
  <c r="CG503" i="1"/>
  <c r="CG515" i="1"/>
  <c r="CG575" i="1"/>
  <c r="CD635" i="1" a="1"/>
  <c r="CD635" i="1" s="1"/>
  <c r="CG695" i="1"/>
  <c r="CG866" i="1"/>
  <c r="CD875" i="1" a="1"/>
  <c r="CD875" i="1" s="1"/>
  <c r="CG923" i="1"/>
  <c r="CD935" i="1" a="1"/>
  <c r="CD935" i="1" s="1"/>
  <c r="CE935" i="1" s="1"/>
  <c r="CG21" i="1"/>
  <c r="CD57" i="1" a="1"/>
  <c r="CD57" i="1" s="1"/>
  <c r="CG69" i="1"/>
  <c r="CD141" i="1" a="1"/>
  <c r="CD141" i="1" s="1"/>
  <c r="CG189" i="1"/>
  <c r="CD201" i="1" a="1"/>
  <c r="CD201" i="1" s="1"/>
  <c r="CG321" i="1"/>
  <c r="CD333" i="1" a="1"/>
  <c r="CD333" i="1" s="1"/>
  <c r="CD417" i="1" a="1"/>
  <c r="CD417" i="1" s="1"/>
  <c r="CG465" i="1"/>
  <c r="CD477" i="1" a="1"/>
  <c r="CD477" i="1" s="1"/>
  <c r="CD549" i="1" a="1"/>
  <c r="CD549" i="1" s="1"/>
  <c r="CF549" i="1" s="1"/>
  <c r="CG597" i="1"/>
  <c r="CD609" i="1" a="1"/>
  <c r="CD609" i="1" s="1"/>
  <c r="CG693" i="1"/>
  <c r="CD753" i="1" a="1"/>
  <c r="CD753" i="1" s="1"/>
  <c r="CG765" i="1"/>
  <c r="CD837" i="1" a="1"/>
  <c r="CD837" i="1" s="1"/>
  <c r="CG885" i="1"/>
  <c r="CG897" i="1"/>
  <c r="CD981" i="1" a="1"/>
  <c r="CD981" i="1" s="1"/>
  <c r="CG47" i="1"/>
  <c r="CG59" i="1"/>
  <c r="CG455" i="1"/>
  <c r="CD827" i="1" a="1"/>
  <c r="CD827" i="1" s="1"/>
  <c r="CG887" i="1"/>
  <c r="CD899" i="1" a="1"/>
  <c r="CD899" i="1" s="1"/>
  <c r="CD3" i="1" a="1"/>
  <c r="CD3" i="1" s="1"/>
  <c r="CG15" i="1"/>
  <c r="CD27" i="1" a="1"/>
  <c r="CD27" i="1" s="1"/>
  <c r="CG39" i="1"/>
  <c r="CG51" i="1"/>
  <c r="CG63" i="1"/>
  <c r="CG75" i="1"/>
  <c r="CD87" i="1" a="1"/>
  <c r="CD87" i="1" s="1"/>
  <c r="CD99" i="1" a="1"/>
  <c r="CD99" i="1" s="1"/>
  <c r="CD111" i="1" a="1"/>
  <c r="CD111" i="1" s="1"/>
  <c r="CG123" i="1"/>
  <c r="CD135" i="1" a="1"/>
  <c r="CD135" i="1" s="1"/>
  <c r="CG147" i="1"/>
  <c r="CG159" i="1"/>
  <c r="CD171" i="1" a="1"/>
  <c r="CD171" i="1" s="1"/>
  <c r="CG183" i="1"/>
  <c r="CG195" i="1"/>
  <c r="CD207" i="1" a="1"/>
  <c r="CD207" i="1" s="1"/>
  <c r="CG219" i="1"/>
  <c r="CG231" i="1"/>
  <c r="CD243" i="1" a="1"/>
  <c r="CD243" i="1" s="1"/>
  <c r="CD267" i="1" a="1"/>
  <c r="CD267" i="1" s="1"/>
  <c r="CG279" i="1"/>
  <c r="CD291" i="1" a="1"/>
  <c r="CD291" i="1" s="1"/>
  <c r="CG303" i="1"/>
  <c r="CG315" i="1"/>
  <c r="CG327" i="1"/>
  <c r="CG339" i="1"/>
  <c r="CG363" i="1"/>
  <c r="CD375" i="1" a="1"/>
  <c r="CD375" i="1" s="1"/>
  <c r="CG383" i="1"/>
  <c r="CD387" i="1" a="1"/>
  <c r="CD387" i="1" s="1"/>
  <c r="CD399" i="1" a="1"/>
  <c r="CD399" i="1" s="1"/>
  <c r="CG411" i="1"/>
  <c r="CG423" i="1"/>
  <c r="CD447" i="1" a="1"/>
  <c r="CD447" i="1" s="1"/>
  <c r="CD459" i="1" a="1"/>
  <c r="CD459" i="1" s="1"/>
  <c r="CG471" i="1"/>
  <c r="CG483" i="1"/>
  <c r="CG495" i="1"/>
  <c r="CG507" i="1"/>
  <c r="CD519" i="1" a="1"/>
  <c r="CD519" i="1" s="1"/>
  <c r="CD543" i="1" a="1"/>
  <c r="CD543" i="1" s="1"/>
  <c r="CG555" i="1"/>
  <c r="CD567" i="1" a="1"/>
  <c r="CD567" i="1" s="1"/>
  <c r="CG591" i="1"/>
  <c r="CG603" i="1"/>
  <c r="CG615" i="1"/>
  <c r="CD627" i="1" a="1"/>
  <c r="CD627" i="1" s="1"/>
  <c r="CF627" i="1" s="1"/>
  <c r="CG639" i="1"/>
  <c r="CD651" i="1" a="1"/>
  <c r="CD651" i="1" s="1"/>
  <c r="CF651" i="1" s="1"/>
  <c r="CG675" i="1"/>
  <c r="CG687" i="1"/>
  <c r="CD699" i="1" a="1"/>
  <c r="CD699" i="1" s="1"/>
  <c r="CF699" i="1" s="1"/>
  <c r="CD711" i="1" a="1"/>
  <c r="CD711" i="1" s="1"/>
  <c r="CF711" i="1" s="1"/>
  <c r="CG723" i="1"/>
  <c r="CD735" i="1" a="1"/>
  <c r="CD735" i="1" s="1"/>
  <c r="CF735" i="1" s="1"/>
  <c r="CG747" i="1"/>
  <c r="CD759" i="1" a="1"/>
  <c r="CD759" i="1" s="1"/>
  <c r="CF759" i="1" s="1"/>
  <c r="CG771" i="1"/>
  <c r="CD783" i="1" a="1"/>
  <c r="CD783" i="1" s="1"/>
  <c r="CF783" i="1" s="1"/>
  <c r="CG807" i="1"/>
  <c r="CG819" i="1"/>
  <c r="CD831" i="1" a="1"/>
  <c r="CD831" i="1" s="1"/>
  <c r="CF831" i="1" s="1"/>
  <c r="CG843" i="1"/>
  <c r="CG855" i="1"/>
  <c r="CD879" i="1" a="1"/>
  <c r="CD879" i="1" s="1"/>
  <c r="CF879" i="1" s="1"/>
  <c r="CG903" i="1"/>
  <c r="CG927" i="1"/>
  <c r="CG939" i="1"/>
  <c r="CD951" i="1" a="1"/>
  <c r="CD951" i="1" s="1"/>
  <c r="CF951" i="1" s="1"/>
  <c r="CD987" i="1" a="1"/>
  <c r="CD987" i="1" s="1"/>
  <c r="CF987" i="1" s="1"/>
  <c r="CG999" i="1"/>
  <c r="CG1011" i="1"/>
  <c r="CG1023" i="1"/>
  <c r="CG12" i="1"/>
  <c r="CG180" i="1"/>
  <c r="CD192" i="1" a="1"/>
  <c r="CD192" i="1" s="1"/>
  <c r="CD696" i="1" a="1"/>
  <c r="CD696" i="1" s="1"/>
  <c r="CG867" i="1"/>
  <c r="CG915" i="1"/>
  <c r="CG963" i="1"/>
  <c r="CG975" i="1"/>
  <c r="CG984" i="1"/>
  <c r="CG27" i="1"/>
  <c r="CG111" i="1"/>
  <c r="CG351" i="1"/>
  <c r="CG699" i="1"/>
  <c r="CG891" i="1"/>
  <c r="CG4" i="1"/>
  <c r="CG5" i="1"/>
  <c r="CG6" i="1"/>
  <c r="CG8" i="1"/>
  <c r="CG10" i="1"/>
  <c r="CG16" i="1"/>
  <c r="CG17" i="1"/>
  <c r="CG18" i="1"/>
  <c r="CG19" i="1"/>
  <c r="CG20" i="1"/>
  <c r="CG22" i="1"/>
  <c r="CG28" i="1"/>
  <c r="CG29" i="1"/>
  <c r="CG30" i="1"/>
  <c r="CG32" i="1"/>
  <c r="CG34" i="1"/>
  <c r="CG40" i="1"/>
  <c r="CG41" i="1"/>
  <c r="CG42" i="1"/>
  <c r="CG43" i="1"/>
  <c r="CG44" i="1"/>
  <c r="CG46" i="1"/>
  <c r="CG52" i="1"/>
  <c r="CG53" i="1"/>
  <c r="CG54" i="1"/>
  <c r="CG56" i="1"/>
  <c r="CG58" i="1"/>
  <c r="CG64" i="1"/>
  <c r="CG65" i="1"/>
  <c r="CG66" i="1"/>
  <c r="CG67" i="1"/>
  <c r="CG68" i="1"/>
  <c r="CG70" i="1"/>
  <c r="CG76" i="1"/>
  <c r="CG77" i="1"/>
  <c r="CG78" i="1"/>
  <c r="CG80" i="1"/>
  <c r="CG82" i="1"/>
  <c r="CG88" i="1"/>
  <c r="CG89" i="1"/>
  <c r="CG90" i="1"/>
  <c r="CG91" i="1"/>
  <c r="CG92" i="1"/>
  <c r="CG94" i="1"/>
  <c r="CG100" i="1"/>
  <c r="CG101" i="1"/>
  <c r="CG102" i="1"/>
  <c r="CG104" i="1"/>
  <c r="CG106" i="1"/>
  <c r="CG112" i="1"/>
  <c r="CG113" i="1"/>
  <c r="CG114" i="1"/>
  <c r="CG116" i="1"/>
  <c r="CG118" i="1"/>
  <c r="CG124" i="1"/>
  <c r="CG125" i="1"/>
  <c r="CG126" i="1"/>
  <c r="CG128" i="1"/>
  <c r="CG130" i="1"/>
  <c r="CG135" i="1"/>
  <c r="CG136" i="1"/>
  <c r="CG137" i="1"/>
  <c r="CG138" i="1"/>
  <c r="CG140" i="1"/>
  <c r="CG142" i="1"/>
  <c r="CG148" i="1"/>
  <c r="CG149" i="1"/>
  <c r="CG150" i="1"/>
  <c r="CG151" i="1"/>
  <c r="CG152" i="1"/>
  <c r="CG154" i="1"/>
  <c r="CG160" i="1"/>
  <c r="CG161" i="1"/>
  <c r="CG162" i="1"/>
  <c r="CG164" i="1"/>
  <c r="CG166" i="1"/>
  <c r="CG171" i="1"/>
  <c r="CG172" i="1"/>
  <c r="CG173" i="1"/>
  <c r="CG174" i="1"/>
  <c r="CG175" i="1"/>
  <c r="CG176" i="1"/>
  <c r="CG178" i="1"/>
  <c r="CG184" i="1"/>
  <c r="CG185" i="1"/>
  <c r="CG186" i="1"/>
  <c r="CG187" i="1"/>
  <c r="CG188" i="1"/>
  <c r="CG190" i="1"/>
  <c r="CG196" i="1"/>
  <c r="CG197" i="1"/>
  <c r="CG198" i="1"/>
  <c r="CG199" i="1"/>
  <c r="CG200" i="1"/>
  <c r="CG202" i="1"/>
  <c r="CG208" i="1"/>
  <c r="CG209" i="1"/>
  <c r="CG210" i="1"/>
  <c r="CG212" i="1"/>
  <c r="CG214" i="1"/>
  <c r="CG220" i="1"/>
  <c r="CG221" i="1"/>
  <c r="CG222" i="1"/>
  <c r="CG224" i="1"/>
  <c r="CG226" i="1"/>
  <c r="CG232" i="1"/>
  <c r="CG233" i="1"/>
  <c r="CG234" i="1"/>
  <c r="CG235" i="1"/>
  <c r="CG236" i="1"/>
  <c r="CG238" i="1"/>
  <c r="CG243" i="1"/>
  <c r="CG244" i="1"/>
  <c r="CG245" i="1"/>
  <c r="CG246" i="1"/>
  <c r="CG248" i="1"/>
  <c r="CG250" i="1"/>
  <c r="CG255" i="1"/>
  <c r="CG256" i="1"/>
  <c r="CG257" i="1"/>
  <c r="CG258" i="1"/>
  <c r="CG260" i="1"/>
  <c r="CG262" i="1"/>
  <c r="CG268" i="1"/>
  <c r="CG269" i="1"/>
  <c r="CG270" i="1"/>
  <c r="CG272" i="1"/>
  <c r="CG274" i="1"/>
  <c r="CG280" i="1"/>
  <c r="CG281" i="1"/>
  <c r="CG282" i="1"/>
  <c r="CG284" i="1"/>
  <c r="CG286" i="1"/>
  <c r="CG292" i="1"/>
  <c r="CG293" i="1"/>
  <c r="CG294" i="1"/>
  <c r="CG296" i="1"/>
  <c r="CG298" i="1"/>
  <c r="CG304" i="1"/>
  <c r="CG305" i="1"/>
  <c r="CG306" i="1"/>
  <c r="CG308" i="1"/>
  <c r="CG310" i="1"/>
  <c r="CG316" i="1"/>
  <c r="CG317" i="1"/>
  <c r="CG318" i="1"/>
  <c r="CG320" i="1"/>
  <c r="CG322" i="1"/>
  <c r="CG328" i="1"/>
  <c r="CG329" i="1"/>
  <c r="CG330" i="1"/>
  <c r="CG332" i="1"/>
  <c r="CG334" i="1"/>
  <c r="CG340" i="1"/>
  <c r="CG341" i="1"/>
  <c r="CG342" i="1"/>
  <c r="CG344" i="1"/>
  <c r="CG346" i="1"/>
  <c r="CG352" i="1"/>
  <c r="CG353" i="1"/>
  <c r="CG354" i="1"/>
  <c r="CG356" i="1"/>
  <c r="CG358" i="1"/>
  <c r="CG364" i="1"/>
  <c r="CG365" i="1"/>
  <c r="CG366" i="1"/>
  <c r="CG368" i="1"/>
  <c r="CG370" i="1"/>
  <c r="CG376" i="1"/>
  <c r="CG377" i="1"/>
  <c r="CG378" i="1"/>
  <c r="CG380" i="1"/>
  <c r="CG381" i="1"/>
  <c r="CG382" i="1"/>
  <c r="CG387" i="1"/>
  <c r="CG388" i="1"/>
  <c r="CG389" i="1"/>
  <c r="CG390" i="1"/>
  <c r="CG391" i="1"/>
  <c r="CG392" i="1"/>
  <c r="CG394" i="1"/>
  <c r="CG399" i="1"/>
  <c r="CG400" i="1"/>
  <c r="CG401" i="1"/>
  <c r="CG402" i="1"/>
  <c r="CG403" i="1"/>
  <c r="CG404" i="1"/>
  <c r="CG406" i="1"/>
  <c r="CG412" i="1"/>
  <c r="CG413" i="1"/>
  <c r="CG414" i="1"/>
  <c r="CG416" i="1"/>
  <c r="CG418" i="1"/>
  <c r="CG424" i="1"/>
  <c r="CG425" i="1"/>
  <c r="CG426" i="1"/>
  <c r="CG428" i="1"/>
  <c r="CG430" i="1"/>
  <c r="CG435" i="1"/>
  <c r="CG436" i="1"/>
  <c r="CG437" i="1"/>
  <c r="CG438" i="1"/>
  <c r="CG440" i="1"/>
  <c r="CG442" i="1"/>
  <c r="CG448" i="1"/>
  <c r="CG449" i="1"/>
  <c r="CG450" i="1"/>
  <c r="CG452" i="1"/>
  <c r="CG454" i="1"/>
  <c r="CG460" i="1"/>
  <c r="CG461" i="1"/>
  <c r="CG462" i="1"/>
  <c r="CG464" i="1"/>
  <c r="CG466" i="1"/>
  <c r="CG472" i="1"/>
  <c r="CG473" i="1"/>
  <c r="CG474" i="1"/>
  <c r="CG476" i="1"/>
  <c r="CG478" i="1"/>
  <c r="CG484" i="1"/>
  <c r="CG485" i="1"/>
  <c r="CG486" i="1"/>
  <c r="CG487" i="1"/>
  <c r="CG488" i="1"/>
  <c r="CG490" i="1"/>
  <c r="CG496" i="1"/>
  <c r="CG497" i="1"/>
  <c r="CG498" i="1"/>
  <c r="CG500" i="1"/>
  <c r="CG502" i="1"/>
  <c r="CG508" i="1"/>
  <c r="CG509" i="1"/>
  <c r="CG510" i="1"/>
  <c r="CG511" i="1"/>
  <c r="CG512" i="1"/>
  <c r="CG514" i="1"/>
  <c r="CG520" i="1"/>
  <c r="CG521" i="1"/>
  <c r="CG522" i="1"/>
  <c r="CG524" i="1"/>
  <c r="CG526" i="1"/>
  <c r="CG531" i="1"/>
  <c r="CG532" i="1"/>
  <c r="CG533" i="1"/>
  <c r="CG534" i="1"/>
  <c r="CG535" i="1"/>
  <c r="CG536" i="1"/>
  <c r="CG538" i="1"/>
  <c r="CG543" i="1"/>
  <c r="CG544" i="1"/>
  <c r="CG545" i="1"/>
  <c r="CG546" i="1"/>
  <c r="CG548" i="1"/>
  <c r="CG550" i="1"/>
  <c r="CG556" i="1"/>
  <c r="CG557" i="1"/>
  <c r="CG558" i="1"/>
  <c r="CG559" i="1"/>
  <c r="CG560" i="1"/>
  <c r="CG562" i="1"/>
  <c r="CG567" i="1"/>
  <c r="CG568" i="1"/>
  <c r="CG569" i="1"/>
  <c r="CG570" i="1"/>
  <c r="CG571" i="1"/>
  <c r="CG572" i="1"/>
  <c r="CG574" i="1"/>
  <c r="CG579" i="1"/>
  <c r="CG580" i="1"/>
  <c r="CG581" i="1"/>
  <c r="CG582" i="1"/>
  <c r="CG584" i="1"/>
  <c r="CG586" i="1"/>
  <c r="CG592" i="1"/>
  <c r="CG593" i="1"/>
  <c r="CG594" i="1"/>
  <c r="CG596" i="1"/>
  <c r="CG598" i="1"/>
  <c r="CG604" i="1"/>
  <c r="CG605" i="1"/>
  <c r="CG606" i="1"/>
  <c r="CG608" i="1"/>
  <c r="CG610" i="1"/>
  <c r="CG616" i="1"/>
  <c r="CG617" i="1"/>
  <c r="CG618" i="1"/>
  <c r="CG620" i="1"/>
  <c r="CG622" i="1"/>
  <c r="CG624" i="1"/>
  <c r="CG627" i="1"/>
  <c r="CG628" i="1"/>
  <c r="CG629" i="1"/>
  <c r="CG630" i="1"/>
  <c r="CG631" i="1"/>
  <c r="CG632" i="1"/>
  <c r="CG634" i="1"/>
  <c r="CG640" i="1"/>
  <c r="CG641" i="1"/>
  <c r="CG642" i="1"/>
  <c r="CG643" i="1"/>
  <c r="CG644" i="1"/>
  <c r="CG646" i="1"/>
  <c r="CG651" i="1"/>
  <c r="CG652" i="1"/>
  <c r="CG653" i="1"/>
  <c r="CG654" i="1"/>
  <c r="CG656" i="1"/>
  <c r="CG658" i="1"/>
  <c r="CG663" i="1"/>
  <c r="CG664" i="1"/>
  <c r="CG665" i="1"/>
  <c r="CG666" i="1"/>
  <c r="CG668" i="1"/>
  <c r="CG670" i="1"/>
  <c r="CG676" i="1"/>
  <c r="CG677" i="1"/>
  <c r="CG678" i="1"/>
  <c r="CG679" i="1"/>
  <c r="CG680" i="1"/>
  <c r="CG682" i="1"/>
  <c r="CG688" i="1"/>
  <c r="CG689" i="1"/>
  <c r="CG690" i="1"/>
  <c r="CG692" i="1"/>
  <c r="CG694" i="1"/>
  <c r="CG700" i="1"/>
  <c r="CG701" i="1"/>
  <c r="CG702" i="1"/>
  <c r="CG703" i="1"/>
  <c r="CG704" i="1"/>
  <c r="CG706" i="1"/>
  <c r="CG712" i="1"/>
  <c r="CG713" i="1"/>
  <c r="CG714" i="1"/>
  <c r="CG716" i="1"/>
  <c r="CG718" i="1"/>
  <c r="CG724" i="1"/>
  <c r="CG725" i="1"/>
  <c r="CG726" i="1"/>
  <c r="CG728" i="1"/>
  <c r="CG730" i="1"/>
  <c r="CG736" i="1"/>
  <c r="CG737" i="1"/>
  <c r="CG738" i="1"/>
  <c r="CG740" i="1"/>
  <c r="CG742" i="1"/>
  <c r="CG748" i="1"/>
  <c r="CG749" i="1"/>
  <c r="CG750" i="1"/>
  <c r="CG752" i="1"/>
  <c r="CG754" i="1"/>
  <c r="CG760" i="1"/>
  <c r="CG761" i="1"/>
  <c r="CG762" i="1"/>
  <c r="CG764" i="1"/>
  <c r="CG766" i="1"/>
  <c r="CG772" i="1"/>
  <c r="CG773" i="1"/>
  <c r="CG774" i="1"/>
  <c r="CG776" i="1"/>
  <c r="CG778" i="1"/>
  <c r="CG784" i="1"/>
  <c r="CG785" i="1"/>
  <c r="CG786" i="1"/>
  <c r="CG787" i="1"/>
  <c r="CG788" i="1"/>
  <c r="CG790" i="1"/>
  <c r="CG795" i="1"/>
  <c r="CG796" i="1"/>
  <c r="CG797" i="1"/>
  <c r="CG798" i="1"/>
  <c r="CG799" i="1"/>
  <c r="CG800" i="1"/>
  <c r="CG801" i="1"/>
  <c r="CG802" i="1"/>
  <c r="CG808" i="1"/>
  <c r="CG809" i="1"/>
  <c r="CG810" i="1"/>
  <c r="CG811" i="1"/>
  <c r="CG812" i="1"/>
  <c r="CG814" i="1"/>
  <c r="CG820" i="1"/>
  <c r="CG821" i="1"/>
  <c r="CG822" i="1"/>
  <c r="CG823" i="1"/>
  <c r="CG824" i="1"/>
  <c r="CG826" i="1"/>
  <c r="CG832" i="1"/>
  <c r="CG833" i="1"/>
  <c r="CG834" i="1"/>
  <c r="CG835" i="1"/>
  <c r="CG836" i="1"/>
  <c r="CG838" i="1"/>
  <c r="CG844" i="1"/>
  <c r="CG845" i="1"/>
  <c r="CG846" i="1"/>
  <c r="CG847" i="1"/>
  <c r="CG848" i="1"/>
  <c r="CG850" i="1"/>
  <c r="CG856" i="1"/>
  <c r="CG857" i="1"/>
  <c r="CG858" i="1"/>
  <c r="CG860" i="1"/>
  <c r="CG862" i="1"/>
  <c r="CG868" i="1"/>
  <c r="CG869" i="1"/>
  <c r="CG870" i="1"/>
  <c r="CG871" i="1"/>
  <c r="CG872" i="1"/>
  <c r="CG874" i="1"/>
  <c r="CG880" i="1"/>
  <c r="CG881" i="1"/>
  <c r="CG882" i="1"/>
  <c r="CG884" i="1"/>
  <c r="CG886" i="1"/>
  <c r="CG892" i="1"/>
  <c r="CG893" i="1"/>
  <c r="CG894" i="1"/>
  <c r="CG895" i="1"/>
  <c r="CG896" i="1"/>
  <c r="CG898" i="1"/>
  <c r="CG904" i="1"/>
  <c r="CG905" i="1"/>
  <c r="CG906" i="1"/>
  <c r="CG908" i="1"/>
  <c r="CG910" i="1"/>
  <c r="CG916" i="1"/>
  <c r="CG917" i="1"/>
  <c r="CG918" i="1"/>
  <c r="CG919" i="1"/>
  <c r="CG920" i="1"/>
  <c r="CG922" i="1"/>
  <c r="CG928" i="1"/>
  <c r="CG929" i="1"/>
  <c r="CG930" i="1"/>
  <c r="CG931" i="1"/>
  <c r="CG932" i="1"/>
  <c r="CG934" i="1"/>
  <c r="CG940" i="1"/>
  <c r="CG941" i="1"/>
  <c r="CG942" i="1"/>
  <c r="CG944" i="1"/>
  <c r="CG946" i="1"/>
  <c r="CG952" i="1"/>
  <c r="CG953" i="1"/>
  <c r="CG954" i="1"/>
  <c r="CG956" i="1"/>
  <c r="CG958" i="1"/>
  <c r="CG964" i="1"/>
  <c r="CG965" i="1"/>
  <c r="CG966" i="1"/>
  <c r="CG968" i="1"/>
  <c r="CG970" i="1"/>
  <c r="CG976" i="1"/>
  <c r="CG977" i="1"/>
  <c r="CG978" i="1"/>
  <c r="CG980" i="1"/>
  <c r="CG982" i="1"/>
  <c r="CG988" i="1"/>
  <c r="CG989" i="1"/>
  <c r="CG990" i="1"/>
  <c r="CG991" i="1"/>
  <c r="CG992" i="1"/>
  <c r="CG994" i="1"/>
  <c r="CG1000" i="1"/>
  <c r="CG1001" i="1"/>
  <c r="CG1002" i="1"/>
  <c r="CG1003" i="1"/>
  <c r="CG1004" i="1"/>
  <c r="CG1006" i="1"/>
  <c r="CG1012" i="1"/>
  <c r="CG1013" i="1"/>
  <c r="CG1014" i="1"/>
  <c r="CG1016" i="1"/>
  <c r="CG1018" i="1"/>
  <c r="CG1020" i="1"/>
  <c r="CG1024" i="1"/>
  <c r="CG1025" i="1"/>
  <c r="BH2" i="1"/>
  <c r="BT2" i="1" a="1"/>
  <c r="BT2" i="1"/>
  <c r="CD8" i="1" a="1"/>
  <c r="CD8" i="1" s="1"/>
  <c r="CD20" i="1" a="1"/>
  <c r="CD20" i="1" s="1"/>
  <c r="CF20" i="1" s="1"/>
  <c r="CD32" i="1" a="1"/>
  <c r="CD32" i="1" s="1"/>
  <c r="CD44" i="1" a="1"/>
  <c r="CD44" i="1" s="1"/>
  <c r="CD56" i="1" a="1"/>
  <c r="CD56" i="1" s="1"/>
  <c r="CF56" i="1" s="1"/>
  <c r="CD80" i="1" a="1"/>
  <c r="CD80" i="1" s="1"/>
  <c r="CD92" i="1" a="1"/>
  <c r="CD92" i="1" s="1"/>
  <c r="CF92" i="1" s="1"/>
  <c r="CD104" i="1" a="1"/>
  <c r="CD104" i="1" s="1"/>
  <c r="CD140" i="1" a="1"/>
  <c r="CD140" i="1" s="1"/>
  <c r="CD164" i="1" a="1"/>
  <c r="CD164" i="1" s="1"/>
  <c r="CF164" i="1" s="1"/>
  <c r="CD188" i="1" a="1"/>
  <c r="CD188" i="1" s="1"/>
  <c r="CD200" i="1" a="1"/>
  <c r="CD200" i="1" s="1"/>
  <c r="CF200" i="1" s="1"/>
  <c r="CD212" i="1" a="1"/>
  <c r="CD212" i="1" s="1"/>
  <c r="CD224" i="1" a="1"/>
  <c r="CD224" i="1" s="1"/>
  <c r="CD248" i="1" a="1"/>
  <c r="CD248" i="1" s="1"/>
  <c r="CD272" i="1" a="1"/>
  <c r="CD272" i="1" s="1"/>
  <c r="CF272" i="1" s="1"/>
  <c r="CD285" i="1" a="1"/>
  <c r="CD285" i="1" s="1"/>
  <c r="CD308" i="1" a="1"/>
  <c r="CD308" i="1" s="1"/>
  <c r="CF308" i="1" s="1"/>
  <c r="CD320" i="1" a="1"/>
  <c r="CD320" i="1" s="1"/>
  <c r="CD332" i="1" a="1"/>
  <c r="CD332" i="1" s="1"/>
  <c r="CD344" i="1" a="1"/>
  <c r="CD344" i="1" s="1"/>
  <c r="CF344" i="1" s="1"/>
  <c r="CD356" i="1" a="1"/>
  <c r="CD356" i="1" s="1"/>
  <c r="CD368" i="1" a="1"/>
  <c r="CD368" i="1" s="1"/>
  <c r="CD380" i="1" a="1"/>
  <c r="CD380" i="1" s="1"/>
  <c r="CF380" i="1" s="1"/>
  <c r="CD392" i="1" a="1"/>
  <c r="CD392" i="1" s="1"/>
  <c r="CD404" i="1" a="1"/>
  <c r="CD404" i="1" s="1"/>
  <c r="CD416" i="1" a="1"/>
  <c r="CD416" i="1" s="1"/>
  <c r="CD428" i="1" a="1"/>
  <c r="CD428" i="1" s="1"/>
  <c r="CD440" i="1" a="1"/>
  <c r="CD440" i="1" s="1"/>
  <c r="CF440" i="1" s="1"/>
  <c r="CD452" i="1" a="1"/>
  <c r="CD452" i="1" s="1"/>
  <c r="CD464" i="1" a="1"/>
  <c r="CD464" i="1" s="1"/>
  <c r="CD465" i="1" a="1"/>
  <c r="CD465" i="1" s="1"/>
  <c r="CF465" i="1" s="1"/>
  <c r="CD476" i="1" a="1"/>
  <c r="CD476" i="1" s="1"/>
  <c r="CD488" i="1" a="1"/>
  <c r="CD488" i="1" s="1"/>
  <c r="CD500" i="1" a="1"/>
  <c r="CD500" i="1" s="1"/>
  <c r="CF500" i="1" s="1"/>
  <c r="CD512" i="1" a="1"/>
  <c r="CD512" i="1" s="1"/>
  <c r="CD536" i="1" a="1"/>
  <c r="CD536" i="1" s="1"/>
  <c r="CD548" i="1" a="1"/>
  <c r="CD548" i="1" s="1"/>
  <c r="CD621" i="1" a="1"/>
  <c r="CD621" i="1" s="1"/>
  <c r="CD644" i="1" a="1"/>
  <c r="CD644" i="1" s="1"/>
  <c r="CD656" i="1" a="1"/>
  <c r="CD656" i="1" s="1"/>
  <c r="CD668" i="1" a="1"/>
  <c r="CD668" i="1" s="1"/>
  <c r="CD680" i="1" a="1"/>
  <c r="CD680" i="1" s="1"/>
  <c r="CD692" i="1" a="1"/>
  <c r="CD692" i="1" s="1"/>
  <c r="CD716" i="1" a="1"/>
  <c r="CD716" i="1" s="1"/>
  <c r="CD740" i="1" a="1"/>
  <c r="CD740" i="1" s="1"/>
  <c r="CD752" i="1" a="1"/>
  <c r="CD752" i="1" s="1"/>
  <c r="CD764" i="1" a="1"/>
  <c r="CD764" i="1" s="1"/>
  <c r="CD776" i="1" a="1"/>
  <c r="CD776" i="1" s="1"/>
  <c r="CD788" i="1" a="1"/>
  <c r="CD788" i="1" s="1"/>
  <c r="CE788" i="1" s="1"/>
  <c r="CD800" i="1" a="1"/>
  <c r="CD800" i="1" s="1"/>
  <c r="CD812" i="1" a="1"/>
  <c r="CD812" i="1" s="1"/>
  <c r="CD813" i="1" a="1"/>
  <c r="CD813" i="1" s="1"/>
  <c r="CD824" i="1" a="1"/>
  <c r="CD824" i="1" s="1"/>
  <c r="CD836" i="1" a="1"/>
  <c r="CD836" i="1" s="1"/>
  <c r="CD860" i="1" a="1"/>
  <c r="CD860" i="1" s="1"/>
  <c r="CD884" i="1" a="1"/>
  <c r="CD884" i="1" s="1"/>
  <c r="CD896" i="1" a="1"/>
  <c r="CD896" i="1" s="1"/>
  <c r="CD897" i="1" a="1"/>
  <c r="CD897" i="1" s="1"/>
  <c r="CD920" i="1" a="1"/>
  <c r="CD920" i="1" s="1"/>
  <c r="CD932" i="1" a="1"/>
  <c r="CD932" i="1" s="1"/>
  <c r="CD944" i="1" a="1"/>
  <c r="CD944" i="1" s="1"/>
  <c r="CD945" i="1" a="1"/>
  <c r="CD945" i="1" s="1"/>
  <c r="CD956" i="1" a="1"/>
  <c r="CD956" i="1" s="1"/>
  <c r="CD968" i="1" a="1"/>
  <c r="CD968" i="1" s="1"/>
  <c r="CD980" i="1" a="1"/>
  <c r="CD980" i="1" s="1"/>
  <c r="CD992" i="1" a="1"/>
  <c r="CD992" i="1" s="1"/>
  <c r="CE992" i="1" s="1"/>
  <c r="CD1016" i="1" a="1"/>
  <c r="CD1016" i="1" s="1"/>
  <c r="CD4" i="1" a="1"/>
  <c r="CD4" i="1" s="1"/>
  <c r="CD5" i="1" a="1"/>
  <c r="CD5" i="1" s="1"/>
  <c r="CD6" i="1" a="1"/>
  <c r="CD6" i="1" s="1"/>
  <c r="CD7" i="1" a="1"/>
  <c r="CD7" i="1" s="1"/>
  <c r="CD10" i="1" a="1"/>
  <c r="CD10" i="1" s="1"/>
  <c r="CD15" i="1" a="1"/>
  <c r="CD15" i="1" s="1"/>
  <c r="CD16" i="1" a="1"/>
  <c r="CD16" i="1" s="1"/>
  <c r="CF16" i="1" s="1"/>
  <c r="CD17" i="1" a="1"/>
  <c r="CD17" i="1" s="1"/>
  <c r="CD18" i="1" a="1"/>
  <c r="CD18" i="1" s="1"/>
  <c r="CD19" i="1" a="1"/>
  <c r="CD19" i="1" s="1"/>
  <c r="CF19" i="1" s="1"/>
  <c r="CD22" i="1" a="1"/>
  <c r="CD22" i="1" s="1"/>
  <c r="CD28" i="1" a="1"/>
  <c r="CD28" i="1" s="1"/>
  <c r="CD29" i="1" a="1"/>
  <c r="CD29" i="1" s="1"/>
  <c r="CD30" i="1" a="1"/>
  <c r="CD30" i="1" s="1"/>
  <c r="CD31" i="1" a="1"/>
  <c r="CD31" i="1" s="1"/>
  <c r="CD34" i="1" a="1"/>
  <c r="CD34" i="1" s="1"/>
  <c r="CD39" i="1" a="1"/>
  <c r="CD39" i="1" s="1"/>
  <c r="CD40" i="1" a="1"/>
  <c r="CD40" i="1" s="1"/>
  <c r="CD41" i="1" a="1"/>
  <c r="CD41" i="1" s="1"/>
  <c r="CD42" i="1" a="1"/>
  <c r="CD42" i="1" s="1"/>
  <c r="CD43" i="1" a="1"/>
  <c r="CD43" i="1" s="1"/>
  <c r="CD46" i="1" a="1"/>
  <c r="CD46" i="1" s="1"/>
  <c r="CD52" i="1" a="1"/>
  <c r="CD52" i="1" s="1"/>
  <c r="CF52" i="1" s="1"/>
  <c r="CD53" i="1" a="1"/>
  <c r="CD53" i="1" s="1"/>
  <c r="CD54" i="1" a="1"/>
  <c r="CD54" i="1" s="1"/>
  <c r="CD55" i="1" a="1"/>
  <c r="CD55" i="1" s="1"/>
  <c r="CF55" i="1" s="1"/>
  <c r="CD58" i="1" a="1"/>
  <c r="CD58" i="1" s="1"/>
  <c r="CD63" i="1" a="1"/>
  <c r="CD63" i="1" s="1"/>
  <c r="CD64" i="1" a="1"/>
  <c r="CD64" i="1" s="1"/>
  <c r="CD65" i="1" a="1"/>
  <c r="CD65" i="1" s="1"/>
  <c r="CD66" i="1" a="1"/>
  <c r="CD66" i="1" s="1"/>
  <c r="CD67" i="1" a="1"/>
  <c r="CD67" i="1" s="1"/>
  <c r="CD68" i="1" a="1"/>
  <c r="CD68" i="1" s="1"/>
  <c r="CD70" i="1" a="1"/>
  <c r="CD70" i="1" s="1"/>
  <c r="CD76" i="1" a="1"/>
  <c r="CD76" i="1" s="1"/>
  <c r="CD77" i="1" a="1"/>
  <c r="CD77" i="1" s="1"/>
  <c r="CD78" i="1" a="1"/>
  <c r="CD78" i="1" s="1"/>
  <c r="CD79" i="1" a="1"/>
  <c r="CD79" i="1" s="1"/>
  <c r="CD82" i="1" a="1"/>
  <c r="CD82" i="1" s="1"/>
  <c r="CD88" i="1" a="1"/>
  <c r="CD88" i="1" s="1"/>
  <c r="CF88" i="1" s="1"/>
  <c r="CD89" i="1" a="1"/>
  <c r="CD89" i="1" s="1"/>
  <c r="CD90" i="1" a="1"/>
  <c r="CD90" i="1" s="1"/>
  <c r="CD91" i="1" a="1"/>
  <c r="CD91" i="1" s="1"/>
  <c r="CF91" i="1" s="1"/>
  <c r="CD94" i="1" a="1"/>
  <c r="CD94" i="1" s="1"/>
  <c r="CD100" i="1" a="1"/>
  <c r="CD100" i="1" s="1"/>
  <c r="CD101" i="1" a="1"/>
  <c r="CD101" i="1" s="1"/>
  <c r="CD102" i="1" a="1"/>
  <c r="CD102" i="1" s="1"/>
  <c r="CD103" i="1" a="1"/>
  <c r="CD103" i="1" s="1"/>
  <c r="CD106" i="1" a="1"/>
  <c r="CD106" i="1" s="1"/>
  <c r="CD112" i="1" a="1"/>
  <c r="CD112" i="1" s="1"/>
  <c r="CD113" i="1" a="1"/>
  <c r="CD113" i="1" s="1"/>
  <c r="CD114" i="1" a="1"/>
  <c r="CD114" i="1" s="1"/>
  <c r="CD115" i="1" a="1"/>
  <c r="CD115" i="1" s="1"/>
  <c r="CD116" i="1" a="1"/>
  <c r="CD116" i="1" s="1"/>
  <c r="CD118" i="1" a="1"/>
  <c r="CD118" i="1" s="1"/>
  <c r="CD124" i="1" a="1"/>
  <c r="CD124" i="1" s="1"/>
  <c r="CF124" i="1" s="1"/>
  <c r="CD125" i="1" a="1"/>
  <c r="CD125" i="1" s="1"/>
  <c r="CD126" i="1" a="1"/>
  <c r="CD126" i="1" s="1"/>
  <c r="CD127" i="1" a="1"/>
  <c r="CD127" i="1" s="1"/>
  <c r="CF127" i="1" s="1"/>
  <c r="CD128" i="1" a="1"/>
  <c r="CD128" i="1" s="1"/>
  <c r="CF128" i="1" s="1"/>
  <c r="CD130" i="1" a="1"/>
  <c r="CD130" i="1" s="1"/>
  <c r="CD136" i="1" a="1"/>
  <c r="CD136" i="1" s="1"/>
  <c r="CD137" i="1" a="1"/>
  <c r="CD137" i="1" s="1"/>
  <c r="CD138" i="1" a="1"/>
  <c r="CD138" i="1" s="1"/>
  <c r="CD139" i="1" a="1"/>
  <c r="CD139" i="1" s="1"/>
  <c r="CD142" i="1" a="1"/>
  <c r="CD142" i="1" s="1"/>
  <c r="CD147" i="1" a="1"/>
  <c r="CD147" i="1" s="1"/>
  <c r="CD148" i="1" a="1"/>
  <c r="CD148" i="1" s="1"/>
  <c r="CD149" i="1" a="1"/>
  <c r="CD149" i="1" s="1"/>
  <c r="CD150" i="1" a="1"/>
  <c r="CD150" i="1" s="1"/>
  <c r="CD151" i="1" a="1"/>
  <c r="CD151" i="1" s="1"/>
  <c r="CD152" i="1" a="1"/>
  <c r="CD152" i="1" s="1"/>
  <c r="CD154" i="1" a="1"/>
  <c r="CD154" i="1" s="1"/>
  <c r="CD160" i="1" a="1"/>
  <c r="CD160" i="1" s="1"/>
  <c r="CF160" i="1" s="1"/>
  <c r="CD161" i="1" a="1"/>
  <c r="CD161" i="1" s="1"/>
  <c r="CD162" i="1" a="1"/>
  <c r="CD162" i="1" s="1"/>
  <c r="CD163" i="1" a="1"/>
  <c r="CD163" i="1" s="1"/>
  <c r="CF163" i="1" s="1"/>
  <c r="CD166" i="1" a="1"/>
  <c r="CD166" i="1" s="1"/>
  <c r="CD172" i="1" a="1"/>
  <c r="CD172" i="1" s="1"/>
  <c r="CD173" i="1" a="1"/>
  <c r="CD173" i="1" s="1"/>
  <c r="CD174" i="1" a="1"/>
  <c r="CD174" i="1" s="1"/>
  <c r="CD175" i="1" a="1"/>
  <c r="CD175" i="1" s="1"/>
  <c r="CD176" i="1" a="1"/>
  <c r="CD176" i="1" s="1"/>
  <c r="CD178" i="1" a="1"/>
  <c r="CD178" i="1" s="1"/>
  <c r="CD184" i="1" a="1"/>
  <c r="CD184" i="1" s="1"/>
  <c r="CD185" i="1" a="1"/>
  <c r="CD185" i="1" s="1"/>
  <c r="CD186" i="1" a="1"/>
  <c r="CD186" i="1" s="1"/>
  <c r="CD187" i="1" a="1"/>
  <c r="CD187" i="1" s="1"/>
  <c r="CD190" i="1" a="1"/>
  <c r="CD190" i="1" s="1"/>
  <c r="CD195" i="1" a="1"/>
  <c r="CD195" i="1" s="1"/>
  <c r="CD196" i="1" a="1"/>
  <c r="CD196" i="1" s="1"/>
  <c r="CF196" i="1" s="1"/>
  <c r="CD197" i="1" a="1"/>
  <c r="CD197" i="1" s="1"/>
  <c r="CD198" i="1" a="1"/>
  <c r="CD198" i="1" s="1"/>
  <c r="CD199" i="1" a="1"/>
  <c r="CD199" i="1" s="1"/>
  <c r="CF199" i="1" s="1"/>
  <c r="CD202" i="1" a="1"/>
  <c r="CD202" i="1" s="1"/>
  <c r="CD208" i="1" a="1"/>
  <c r="CD208" i="1" s="1"/>
  <c r="CD209" i="1" a="1"/>
  <c r="CD209" i="1" s="1"/>
  <c r="CD210" i="1" a="1"/>
  <c r="CD210" i="1" s="1"/>
  <c r="CD211" i="1" a="1"/>
  <c r="CD211" i="1" s="1"/>
  <c r="CD214" i="1" a="1"/>
  <c r="CD214" i="1" s="1"/>
  <c r="CD219" i="1" a="1"/>
  <c r="CD219" i="1" s="1"/>
  <c r="CD220" i="1" a="1"/>
  <c r="CD220" i="1" s="1"/>
  <c r="CD221" i="1" a="1"/>
  <c r="CD221" i="1" s="1"/>
  <c r="CD222" i="1" a="1"/>
  <c r="CD222" i="1" s="1"/>
  <c r="CD223" i="1" a="1"/>
  <c r="CD223" i="1" s="1"/>
  <c r="CD226" i="1" a="1"/>
  <c r="CD226" i="1" s="1"/>
  <c r="CD232" i="1" a="1"/>
  <c r="CD232" i="1" s="1"/>
  <c r="CF232" i="1" s="1"/>
  <c r="CD233" i="1" a="1"/>
  <c r="CD233" i="1" s="1"/>
  <c r="CD234" i="1" a="1"/>
  <c r="CD234" i="1" s="1"/>
  <c r="CD235" i="1" a="1"/>
  <c r="CD235" i="1" s="1"/>
  <c r="CF235" i="1" s="1"/>
  <c r="CD236" i="1" a="1"/>
  <c r="CD236" i="1" s="1"/>
  <c r="CF236" i="1" s="1"/>
  <c r="CD238" i="1" a="1"/>
  <c r="CD238" i="1" s="1"/>
  <c r="CD244" i="1" a="1"/>
  <c r="CD244" i="1" s="1"/>
  <c r="CD245" i="1" a="1"/>
  <c r="CD245" i="1" s="1"/>
  <c r="CD246" i="1" a="1"/>
  <c r="CD246" i="1" s="1"/>
  <c r="CD247" i="1" a="1"/>
  <c r="CD247" i="1" s="1"/>
  <c r="CD250" i="1" a="1"/>
  <c r="CD250" i="1" s="1"/>
  <c r="CD255" i="1" a="1"/>
  <c r="CD255" i="1" s="1"/>
  <c r="CD256" i="1" a="1"/>
  <c r="CD256" i="1" s="1"/>
  <c r="CD257" i="1" a="1"/>
  <c r="CD257" i="1" s="1"/>
  <c r="CD258" i="1" a="1"/>
  <c r="CD258" i="1" s="1"/>
  <c r="CD259" i="1" a="1"/>
  <c r="CD259" i="1" s="1"/>
  <c r="CD260" i="1" a="1"/>
  <c r="CD260" i="1" s="1"/>
  <c r="CD262" i="1" a="1"/>
  <c r="CD262" i="1" s="1"/>
  <c r="CD268" i="1" a="1"/>
  <c r="CD268" i="1" s="1"/>
  <c r="CF268" i="1" s="1"/>
  <c r="CD269" i="1" a="1"/>
  <c r="CD269" i="1" s="1"/>
  <c r="CD270" i="1" a="1"/>
  <c r="CD270" i="1" s="1"/>
  <c r="CD271" i="1" a="1"/>
  <c r="CD271" i="1" s="1"/>
  <c r="CF271" i="1" s="1"/>
  <c r="CD274" i="1" a="1"/>
  <c r="CD274" i="1" s="1"/>
  <c r="CD280" i="1" a="1"/>
  <c r="CD280" i="1" s="1"/>
  <c r="CD281" i="1" a="1"/>
  <c r="CD281" i="1" s="1"/>
  <c r="CD282" i="1" a="1"/>
  <c r="CD282" i="1" s="1"/>
  <c r="CD283" i="1" a="1"/>
  <c r="CD283" i="1" s="1"/>
  <c r="CD284" i="1" a="1"/>
  <c r="CD284" i="1" s="1"/>
  <c r="CD286" i="1" a="1"/>
  <c r="CD286" i="1" s="1"/>
  <c r="CD292" i="1" a="1"/>
  <c r="CD292" i="1" s="1"/>
  <c r="CD293" i="1" a="1"/>
  <c r="CD293" i="1" s="1"/>
  <c r="CD294" i="1" a="1"/>
  <c r="CD294" i="1" s="1"/>
  <c r="CD295" i="1" a="1"/>
  <c r="CD295" i="1" s="1"/>
  <c r="CD296" i="1" a="1"/>
  <c r="CD296" i="1" s="1"/>
  <c r="CD298" i="1" a="1"/>
  <c r="CD298" i="1" s="1"/>
  <c r="CD303" i="1" a="1"/>
  <c r="CD303" i="1" s="1"/>
  <c r="CD304" i="1" a="1"/>
  <c r="CD304" i="1" s="1"/>
  <c r="CF304" i="1" s="1"/>
  <c r="CD305" i="1" a="1"/>
  <c r="CD305" i="1" s="1"/>
  <c r="CD306" i="1" a="1"/>
  <c r="CD306" i="1" s="1"/>
  <c r="CD307" i="1" a="1"/>
  <c r="CD307" i="1" s="1"/>
  <c r="CF307" i="1" s="1"/>
  <c r="CD310" i="1" a="1"/>
  <c r="CD310" i="1" s="1"/>
  <c r="CD316" i="1" a="1"/>
  <c r="CD316" i="1" s="1"/>
  <c r="CD317" i="1" a="1"/>
  <c r="CD317" i="1" s="1"/>
  <c r="CD318" i="1" a="1"/>
  <c r="CD318" i="1" s="1"/>
  <c r="CD319" i="1" a="1"/>
  <c r="CD319" i="1" s="1"/>
  <c r="CD322" i="1" a="1"/>
  <c r="CD322" i="1" s="1"/>
  <c r="CD327" i="1" a="1"/>
  <c r="CD327" i="1" s="1"/>
  <c r="CD328" i="1" a="1"/>
  <c r="CD328" i="1" s="1"/>
  <c r="CD329" i="1" a="1"/>
  <c r="CD329" i="1" s="1"/>
  <c r="CD330" i="1" a="1"/>
  <c r="CD330" i="1" s="1"/>
  <c r="CD331" i="1" a="1"/>
  <c r="CD331" i="1" s="1"/>
  <c r="CD334" i="1" a="1"/>
  <c r="CD334" i="1" s="1"/>
  <c r="CD340" i="1" a="1"/>
  <c r="CD340" i="1" s="1"/>
  <c r="CF340" i="1" s="1"/>
  <c r="CD341" i="1" a="1"/>
  <c r="CD341" i="1" s="1"/>
  <c r="CD342" i="1" a="1"/>
  <c r="CD342" i="1" s="1"/>
  <c r="CD343" i="1" a="1"/>
  <c r="CD343" i="1" s="1"/>
  <c r="CF343" i="1" s="1"/>
  <c r="CD346" i="1" a="1"/>
  <c r="CD346" i="1" s="1"/>
  <c r="CD351" i="1" a="1"/>
  <c r="CD351" i="1" s="1"/>
  <c r="CD352" i="1" a="1"/>
  <c r="CD352" i="1" s="1"/>
  <c r="CD353" i="1" a="1"/>
  <c r="CD353" i="1" s="1"/>
  <c r="CD354" i="1" a="1"/>
  <c r="CD354" i="1" s="1"/>
  <c r="CD355" i="1" a="1"/>
  <c r="CD355" i="1" s="1"/>
  <c r="CD358" i="1" a="1"/>
  <c r="CD358" i="1" s="1"/>
  <c r="CD364" i="1" a="1"/>
  <c r="CD364" i="1" s="1"/>
  <c r="CD365" i="1" a="1"/>
  <c r="CD365" i="1" s="1"/>
  <c r="CD366" i="1" a="1"/>
  <c r="CD366" i="1" s="1"/>
  <c r="CD367" i="1" a="1"/>
  <c r="CD367" i="1" s="1"/>
  <c r="CD370" i="1" a="1"/>
  <c r="CD370" i="1" s="1"/>
  <c r="CD376" i="1" a="1"/>
  <c r="CD376" i="1" s="1"/>
  <c r="CF376" i="1" s="1"/>
  <c r="CD377" i="1" a="1"/>
  <c r="CD377" i="1" s="1"/>
  <c r="CD378" i="1" a="1"/>
  <c r="CD378" i="1" s="1"/>
  <c r="CD379" i="1" a="1"/>
  <c r="CD379" i="1" s="1"/>
  <c r="CF379" i="1" s="1"/>
  <c r="CD382" i="1" a="1"/>
  <c r="CD382" i="1" s="1"/>
  <c r="CD388" i="1" a="1"/>
  <c r="CD388" i="1" s="1"/>
  <c r="CD389" i="1" a="1"/>
  <c r="CD389" i="1" s="1"/>
  <c r="CD390" i="1" a="1"/>
  <c r="CD390" i="1" s="1"/>
  <c r="CD391" i="1" a="1"/>
  <c r="CD391" i="1" s="1"/>
  <c r="CD394" i="1" a="1"/>
  <c r="CD394" i="1" s="1"/>
  <c r="CD400" i="1" a="1"/>
  <c r="CD400" i="1" s="1"/>
  <c r="CD401" i="1" a="1"/>
  <c r="CD401" i="1" s="1"/>
  <c r="CD402" i="1" a="1"/>
  <c r="CD402" i="1" s="1"/>
  <c r="CD403" i="1" a="1"/>
  <c r="CD403" i="1" s="1"/>
  <c r="CD406" i="1" a="1"/>
  <c r="CD406" i="1" s="1"/>
  <c r="CD411" i="1" a="1"/>
  <c r="CD411" i="1" s="1"/>
  <c r="CD412" i="1" a="1"/>
  <c r="CD412" i="1" s="1"/>
  <c r="CF412" i="1" s="1"/>
  <c r="CD413" i="1" a="1"/>
  <c r="CD413" i="1" s="1"/>
  <c r="CD414" i="1" a="1"/>
  <c r="CD414" i="1" s="1"/>
  <c r="CD415" i="1" a="1"/>
  <c r="CD415" i="1" s="1"/>
  <c r="CF415" i="1" s="1"/>
  <c r="CD418" i="1" a="1"/>
  <c r="CD418" i="1" s="1"/>
  <c r="CD424" i="1" a="1"/>
  <c r="CD424" i="1" s="1"/>
  <c r="CD425" i="1" a="1"/>
  <c r="CD425" i="1" s="1"/>
  <c r="CD426" i="1" a="1"/>
  <c r="CD426" i="1" s="1"/>
  <c r="CD427" i="1" a="1"/>
  <c r="CD427" i="1" s="1"/>
  <c r="CD430" i="1" a="1"/>
  <c r="CD430" i="1" s="1"/>
  <c r="CD435" i="1" a="1"/>
  <c r="CD435" i="1" s="1"/>
  <c r="CD436" i="1" a="1"/>
  <c r="CD436" i="1" s="1"/>
  <c r="CD437" i="1" a="1"/>
  <c r="CD437" i="1" s="1"/>
  <c r="CD438" i="1" a="1"/>
  <c r="CD438" i="1" s="1"/>
  <c r="CD439" i="1" a="1"/>
  <c r="CD439" i="1" s="1"/>
  <c r="CF439" i="1" s="1"/>
  <c r="CD442" i="1" a="1"/>
  <c r="CD442" i="1" s="1"/>
  <c r="CD448" i="1" a="1"/>
  <c r="CD448" i="1" s="1"/>
  <c r="CD449" i="1" a="1"/>
  <c r="CD449" i="1" s="1"/>
  <c r="CD450" i="1" a="1"/>
  <c r="CD450" i="1" s="1"/>
  <c r="CD451" i="1" a="1"/>
  <c r="CD451" i="1" s="1"/>
  <c r="CD454" i="1" a="1"/>
  <c r="CD454" i="1" s="1"/>
  <c r="CD460" i="1" a="1"/>
  <c r="CD460" i="1" s="1"/>
  <c r="CD461" i="1" a="1"/>
  <c r="CD461" i="1" s="1"/>
  <c r="CD462" i="1" a="1"/>
  <c r="CD462" i="1" s="1"/>
  <c r="CD463" i="1" a="1"/>
  <c r="CD463" i="1" s="1"/>
  <c r="CD466" i="1" a="1"/>
  <c r="CD466" i="1" s="1"/>
  <c r="CD472" i="1" a="1"/>
  <c r="CD472" i="1" s="1"/>
  <c r="CF472" i="1" s="1"/>
  <c r="CD473" i="1" a="1"/>
  <c r="CD473" i="1" s="1"/>
  <c r="CD474" i="1" a="1"/>
  <c r="CD474" i="1" s="1"/>
  <c r="CD475" i="1" a="1"/>
  <c r="CD475" i="1" s="1"/>
  <c r="CD478" i="1" a="1"/>
  <c r="CD478" i="1" s="1"/>
  <c r="CD484" i="1" a="1"/>
  <c r="CD484" i="1" s="1"/>
  <c r="CD485" i="1" a="1"/>
  <c r="CD485" i="1" s="1"/>
  <c r="CD486" i="1" a="1"/>
  <c r="CD486" i="1" s="1"/>
  <c r="CD487" i="1" a="1"/>
  <c r="CD487" i="1" s="1"/>
  <c r="CD490" i="1" a="1"/>
  <c r="CD490" i="1" s="1"/>
  <c r="CD496" i="1" a="1"/>
  <c r="CD496" i="1" s="1"/>
  <c r="CF496" i="1" s="1"/>
  <c r="CD497" i="1" a="1"/>
  <c r="CD497" i="1" s="1"/>
  <c r="CD498" i="1" a="1"/>
  <c r="CD498" i="1" s="1"/>
  <c r="CD499" i="1" a="1"/>
  <c r="CD499" i="1" s="1"/>
  <c r="CD502" i="1" a="1"/>
  <c r="CD502" i="1" s="1"/>
  <c r="CD508" i="1" a="1"/>
  <c r="CD508" i="1" s="1"/>
  <c r="CD509" i="1" a="1"/>
  <c r="CD509" i="1" s="1"/>
  <c r="CD510" i="1" a="1"/>
  <c r="CD510" i="1" s="1"/>
  <c r="CD511" i="1" a="1"/>
  <c r="CD511" i="1" s="1"/>
  <c r="CD514" i="1" a="1"/>
  <c r="CD514" i="1" s="1"/>
  <c r="CD520" i="1" a="1"/>
  <c r="CD520" i="1" s="1"/>
  <c r="CD521" i="1" a="1"/>
  <c r="CD521" i="1" s="1"/>
  <c r="CD522" i="1" a="1"/>
  <c r="CD522" i="1" s="1"/>
  <c r="CD523" i="1" a="1"/>
  <c r="CD523" i="1" s="1"/>
  <c r="CD524" i="1" a="1"/>
  <c r="CD524" i="1" s="1"/>
  <c r="CF524" i="1" s="1"/>
  <c r="CD526" i="1" a="1"/>
  <c r="CD526" i="1" s="1"/>
  <c r="CD531" i="1" a="1"/>
  <c r="CD531" i="1" s="1"/>
  <c r="CD532" i="1" a="1"/>
  <c r="CD532" i="1" s="1"/>
  <c r="CD533" i="1" a="1"/>
  <c r="CD533" i="1" s="1"/>
  <c r="CD534" i="1" a="1"/>
  <c r="CD534" i="1" s="1"/>
  <c r="CD535" i="1" a="1"/>
  <c r="CD535" i="1" s="1"/>
  <c r="CD538" i="1" a="1"/>
  <c r="CD538" i="1" s="1"/>
  <c r="CD544" i="1" a="1"/>
  <c r="CD544" i="1" s="1"/>
  <c r="CD545" i="1" a="1"/>
  <c r="CD545" i="1" s="1"/>
  <c r="CD546" i="1" a="1"/>
  <c r="CD546" i="1" s="1"/>
  <c r="CD550" i="1" a="1"/>
  <c r="CD550" i="1" s="1"/>
  <c r="CD555" i="1" a="1"/>
  <c r="CD555" i="1" s="1"/>
  <c r="CF555" i="1" s="1"/>
  <c r="CD556" i="1" a="1"/>
  <c r="CD556" i="1" s="1"/>
  <c r="CD557" i="1" a="1"/>
  <c r="CD557" i="1" s="1"/>
  <c r="CD558" i="1" a="1"/>
  <c r="CD558" i="1" s="1"/>
  <c r="CD559" i="1" a="1"/>
  <c r="CD559" i="1" s="1"/>
  <c r="CD560" i="1" a="1"/>
  <c r="CD560" i="1" s="1"/>
  <c r="CD562" i="1" a="1"/>
  <c r="CD562" i="1" s="1"/>
  <c r="CD568" i="1" a="1"/>
  <c r="CD568" i="1" s="1"/>
  <c r="CD569" i="1" a="1"/>
  <c r="CD569" i="1" s="1"/>
  <c r="CD570" i="1" a="1"/>
  <c r="CD570" i="1" s="1"/>
  <c r="CD572" i="1" a="1"/>
  <c r="CD572" i="1" s="1"/>
  <c r="CD574" i="1" a="1"/>
  <c r="CD574" i="1" s="1"/>
  <c r="CF574" i="1" s="1"/>
  <c r="CD579" i="1" a="1"/>
  <c r="CD579" i="1" s="1"/>
  <c r="CD580" i="1" a="1"/>
  <c r="CD580" i="1" s="1"/>
  <c r="CD581" i="1" a="1"/>
  <c r="CD581" i="1" s="1"/>
  <c r="CD582" i="1" a="1"/>
  <c r="CD582" i="1" s="1"/>
  <c r="CD583" i="1" a="1"/>
  <c r="CD583" i="1" s="1"/>
  <c r="CD584" i="1" a="1"/>
  <c r="CD584" i="1" s="1"/>
  <c r="CD586" i="1" a="1"/>
  <c r="CD586" i="1" s="1"/>
  <c r="CD592" i="1" a="1"/>
  <c r="CD592" i="1" s="1"/>
  <c r="CD593" i="1" a="1"/>
  <c r="CD593" i="1" s="1"/>
  <c r="CD594" i="1" a="1"/>
  <c r="CD594" i="1" s="1"/>
  <c r="CD595" i="1" a="1"/>
  <c r="CD595" i="1" s="1"/>
  <c r="CF595" i="1" s="1"/>
  <c r="CD596" i="1" a="1"/>
  <c r="CD596" i="1" s="1"/>
  <c r="CF596" i="1" s="1"/>
  <c r="CD598" i="1" a="1"/>
  <c r="CD598" i="1" s="1"/>
  <c r="CD604" i="1" a="1"/>
  <c r="CD604" i="1" s="1"/>
  <c r="CD605" i="1" a="1"/>
  <c r="CD605" i="1" s="1"/>
  <c r="CD606" i="1" a="1"/>
  <c r="CD606" i="1" s="1"/>
  <c r="CD607" i="1" a="1"/>
  <c r="CD607" i="1" s="1"/>
  <c r="CD608" i="1" a="1"/>
  <c r="CD608" i="1" s="1"/>
  <c r="CE608" i="1" s="1"/>
  <c r="CD610" i="1" a="1"/>
  <c r="CD610" i="1" s="1"/>
  <c r="CD615" i="1" a="1"/>
  <c r="CD615" i="1" s="1"/>
  <c r="CF615" i="1" s="1"/>
  <c r="CD616" i="1" a="1"/>
  <c r="CD616" i="1" s="1"/>
  <c r="CF616" i="1" s="1"/>
  <c r="CD617" i="1" a="1"/>
  <c r="CD617" i="1" s="1"/>
  <c r="CD618" i="1" a="1"/>
  <c r="CD618" i="1" s="1"/>
  <c r="CD620" i="1" a="1"/>
  <c r="CD620" i="1" s="1"/>
  <c r="CD622" i="1" a="1"/>
  <c r="CD622" i="1" s="1"/>
  <c r="CD628" i="1" a="1"/>
  <c r="CD628" i="1" s="1"/>
  <c r="CF628" i="1" s="1"/>
  <c r="CD629" i="1" a="1"/>
  <c r="CD629" i="1" s="1"/>
  <c r="CF629" i="1" s="1"/>
  <c r="CD630" i="1" a="1"/>
  <c r="CD630" i="1" s="1"/>
  <c r="CD631" i="1" a="1"/>
  <c r="CD631" i="1" s="1"/>
  <c r="CD632" i="1" a="1"/>
  <c r="CD632" i="1" s="1"/>
  <c r="CD634" i="1" a="1"/>
  <c r="CD634" i="1" s="1"/>
  <c r="CD639" i="1" a="1"/>
  <c r="CD639" i="1" s="1"/>
  <c r="CF639" i="1" s="1"/>
  <c r="CD640" i="1" a="1"/>
  <c r="CD640" i="1" s="1"/>
  <c r="CF640" i="1" s="1"/>
  <c r="CD641" i="1" a="1"/>
  <c r="CD641" i="1" s="1"/>
  <c r="CF641" i="1" s="1"/>
  <c r="CD642" i="1" a="1"/>
  <c r="CD642" i="1" s="1"/>
  <c r="CD643" i="1" a="1"/>
  <c r="CD643" i="1" s="1"/>
  <c r="CD646" i="1" a="1"/>
  <c r="CD646" i="1" s="1"/>
  <c r="CD652" i="1" a="1"/>
  <c r="CD652" i="1" s="1"/>
  <c r="CF652" i="1" s="1"/>
  <c r="CD653" i="1" a="1"/>
  <c r="CD653" i="1" s="1"/>
  <c r="CF653" i="1" s="1"/>
  <c r="CD654" i="1" a="1"/>
  <c r="CD654" i="1" s="1"/>
  <c r="CD655" i="1" a="1"/>
  <c r="CD655" i="1" s="1"/>
  <c r="CD658" i="1" a="1"/>
  <c r="CD658" i="1" s="1"/>
  <c r="CD663" i="1" a="1"/>
  <c r="CD663" i="1" s="1"/>
  <c r="CF663" i="1" s="1"/>
  <c r="CD664" i="1" a="1"/>
  <c r="CD664" i="1" s="1"/>
  <c r="CF664" i="1" s="1"/>
  <c r="CD665" i="1" a="1"/>
  <c r="CD665" i="1" s="1"/>
  <c r="CF665" i="1" s="1"/>
  <c r="CD666" i="1" a="1"/>
  <c r="CD666" i="1" s="1"/>
  <c r="CD670" i="1" a="1"/>
  <c r="CD670" i="1" s="1"/>
  <c r="CD676" i="1" a="1"/>
  <c r="CD676" i="1" s="1"/>
  <c r="CF676" i="1" s="1"/>
  <c r="CD677" i="1" a="1"/>
  <c r="CD677" i="1" s="1"/>
  <c r="CF677" i="1" s="1"/>
  <c r="CD678" i="1" a="1"/>
  <c r="CD678" i="1" s="1"/>
  <c r="CD679" i="1" a="1"/>
  <c r="CD679" i="1" s="1"/>
  <c r="CD682" i="1" a="1"/>
  <c r="CD682" i="1" s="1"/>
  <c r="CD687" i="1" a="1"/>
  <c r="CD687" i="1" s="1"/>
  <c r="CF687" i="1" s="1"/>
  <c r="CD688" i="1" a="1"/>
  <c r="CD688" i="1" s="1"/>
  <c r="CF688" i="1" s="1"/>
  <c r="CD689" i="1" a="1"/>
  <c r="CD689" i="1" s="1"/>
  <c r="CF689" i="1" s="1"/>
  <c r="CD690" i="1" a="1"/>
  <c r="CD690" i="1" s="1"/>
  <c r="CD691" i="1" a="1"/>
  <c r="CD691" i="1" s="1"/>
  <c r="CD694" i="1" a="1"/>
  <c r="CD694" i="1" s="1"/>
  <c r="CE694" i="1" s="1"/>
  <c r="CD700" i="1" a="1"/>
  <c r="CD700" i="1" s="1"/>
  <c r="CF700" i="1" s="1"/>
  <c r="CD701" i="1" a="1"/>
  <c r="CD701" i="1" s="1"/>
  <c r="CF701" i="1" s="1"/>
  <c r="CD702" i="1" a="1"/>
  <c r="CD702" i="1" s="1"/>
  <c r="CD703" i="1" a="1"/>
  <c r="CD703" i="1" s="1"/>
  <c r="CD704" i="1" a="1"/>
  <c r="CD704" i="1" s="1"/>
  <c r="CE704" i="1" s="1"/>
  <c r="CD706" i="1" a="1"/>
  <c r="CD706" i="1" s="1"/>
  <c r="CD712" i="1" a="1"/>
  <c r="CD712" i="1" s="1"/>
  <c r="CF712" i="1" s="1"/>
  <c r="CD713" i="1" a="1"/>
  <c r="CD713" i="1" s="1"/>
  <c r="CF713" i="1" s="1"/>
  <c r="CD714" i="1" a="1"/>
  <c r="CD714" i="1" s="1"/>
  <c r="CD718" i="1" a="1"/>
  <c r="CD718" i="1" s="1"/>
  <c r="CD724" i="1" a="1"/>
  <c r="CD724" i="1" s="1"/>
  <c r="CF724" i="1" s="1"/>
  <c r="CD725" i="1" a="1"/>
  <c r="CD725" i="1" s="1"/>
  <c r="CF725" i="1" s="1"/>
  <c r="CD726" i="1" a="1"/>
  <c r="CD726" i="1" s="1"/>
  <c r="CD728" i="1" a="1"/>
  <c r="CD728" i="1" s="1"/>
  <c r="CD730" i="1" a="1"/>
  <c r="CD730" i="1" s="1"/>
  <c r="CD736" i="1" a="1"/>
  <c r="CD736" i="1" s="1"/>
  <c r="CF736" i="1" s="1"/>
  <c r="CD737" i="1" a="1"/>
  <c r="CD737" i="1" s="1"/>
  <c r="CF737" i="1" s="1"/>
  <c r="CD738" i="1" a="1"/>
  <c r="CD738" i="1" s="1"/>
  <c r="CD739" i="1" a="1"/>
  <c r="CD739" i="1" s="1"/>
  <c r="CD742" i="1" a="1"/>
  <c r="CD742" i="1" s="1"/>
  <c r="CD747" i="1" a="1"/>
  <c r="CD747" i="1" s="1"/>
  <c r="CF747" i="1" s="1"/>
  <c r="CD748" i="1" a="1"/>
  <c r="CD748" i="1" s="1"/>
  <c r="CF748" i="1" s="1"/>
  <c r="CD749" i="1" a="1"/>
  <c r="CD749" i="1" s="1"/>
  <c r="CF749" i="1" s="1"/>
  <c r="CD750" i="1" a="1"/>
  <c r="CD750" i="1" s="1"/>
  <c r="CD754" i="1" a="1"/>
  <c r="CD754" i="1" s="1"/>
  <c r="CD760" i="1" a="1"/>
  <c r="CD760" i="1" s="1"/>
  <c r="CF760" i="1" s="1"/>
  <c r="CD761" i="1" a="1"/>
  <c r="CD761" i="1" s="1"/>
  <c r="CF761" i="1" s="1"/>
  <c r="CD762" i="1" a="1"/>
  <c r="CD762" i="1" s="1"/>
  <c r="CD766" i="1" a="1"/>
  <c r="CD766" i="1" s="1"/>
  <c r="CD771" i="1" a="1"/>
  <c r="CD771" i="1" s="1"/>
  <c r="CF771" i="1" s="1"/>
  <c r="CD772" i="1" a="1"/>
  <c r="CD772" i="1" s="1"/>
  <c r="CF772" i="1" s="1"/>
  <c r="CD773" i="1" a="1"/>
  <c r="CD773" i="1" s="1"/>
  <c r="CF773" i="1" s="1"/>
  <c r="CD774" i="1" a="1"/>
  <c r="CD774" i="1" s="1"/>
  <c r="CD778" i="1" a="1"/>
  <c r="CD778" i="1" s="1"/>
  <c r="CD784" i="1" a="1"/>
  <c r="CD784" i="1" s="1"/>
  <c r="CF784" i="1" s="1"/>
  <c r="CD785" i="1" a="1"/>
  <c r="CD785" i="1" s="1"/>
  <c r="CF785" i="1" s="1"/>
  <c r="CD786" i="1" a="1"/>
  <c r="CD786" i="1" s="1"/>
  <c r="CD790" i="1" a="1"/>
  <c r="CD790" i="1" s="1"/>
  <c r="CE790" i="1" s="1"/>
  <c r="CD795" i="1" a="1"/>
  <c r="CD795" i="1" s="1"/>
  <c r="CF795" i="1" s="1"/>
  <c r="CD796" i="1" a="1"/>
  <c r="CD796" i="1" s="1"/>
  <c r="CF796" i="1" s="1"/>
  <c r="CD797" i="1" a="1"/>
  <c r="CD797" i="1" s="1"/>
  <c r="CF797" i="1" s="1"/>
  <c r="CD798" i="1" a="1"/>
  <c r="CD798" i="1" s="1"/>
  <c r="CD799" i="1" a="1"/>
  <c r="CD799" i="1" s="1"/>
  <c r="CD802" i="1" a="1"/>
  <c r="CD802" i="1" s="1"/>
  <c r="CD808" i="1" a="1"/>
  <c r="CD808" i="1" s="1"/>
  <c r="CF808" i="1" s="1"/>
  <c r="CD809" i="1" a="1"/>
  <c r="CD809" i="1" s="1"/>
  <c r="CF809" i="1" s="1"/>
  <c r="CD810" i="1" a="1"/>
  <c r="CD810" i="1" s="1"/>
  <c r="CD811" i="1" a="1"/>
  <c r="CD811" i="1" s="1"/>
  <c r="CD814" i="1" a="1"/>
  <c r="CD814" i="1" s="1"/>
  <c r="CD819" i="1" a="1"/>
  <c r="CD819" i="1" s="1"/>
  <c r="CF819" i="1" s="1"/>
  <c r="CD820" i="1" a="1"/>
  <c r="CD820" i="1" s="1"/>
  <c r="CF820" i="1" s="1"/>
  <c r="CD821" i="1" a="1"/>
  <c r="CD821" i="1" s="1"/>
  <c r="CF821" i="1" s="1"/>
  <c r="CD822" i="1" a="1"/>
  <c r="CD822" i="1" s="1"/>
  <c r="CD826" i="1" a="1"/>
  <c r="CD826" i="1" s="1"/>
  <c r="CD832" i="1" a="1"/>
  <c r="CD832" i="1" s="1"/>
  <c r="CF832" i="1" s="1"/>
  <c r="CD833" i="1" a="1"/>
  <c r="CD833" i="1" s="1"/>
  <c r="CF833" i="1" s="1"/>
  <c r="CD834" i="1" a="1"/>
  <c r="CD834" i="1" s="1"/>
  <c r="CD835" i="1" a="1"/>
  <c r="CD835" i="1" s="1"/>
  <c r="CD838" i="1" a="1"/>
  <c r="CD838" i="1" s="1"/>
  <c r="CD843" i="1" a="1"/>
  <c r="CD843" i="1" s="1"/>
  <c r="CF843" i="1" s="1"/>
  <c r="CD844" i="1" a="1"/>
  <c r="CD844" i="1" s="1"/>
  <c r="CF844" i="1" s="1"/>
  <c r="CD845" i="1" a="1"/>
  <c r="CD845" i="1" s="1"/>
  <c r="CF845" i="1" s="1"/>
  <c r="CD846" i="1" a="1"/>
  <c r="CD846" i="1" s="1"/>
  <c r="CD847" i="1" a="1"/>
  <c r="CD847" i="1" s="1"/>
  <c r="CD848" i="1" a="1"/>
  <c r="CD848" i="1" s="1"/>
  <c r="CD850" i="1" a="1"/>
  <c r="CD850" i="1" s="1"/>
  <c r="CD856" i="1" a="1"/>
  <c r="CD856" i="1" s="1"/>
  <c r="CF856" i="1" s="1"/>
  <c r="CD857" i="1" a="1"/>
  <c r="CD857" i="1" s="1"/>
  <c r="CF857" i="1" s="1"/>
  <c r="CD858" i="1" a="1"/>
  <c r="CD858" i="1" s="1"/>
  <c r="CD859" i="1" a="1"/>
  <c r="CD859" i="1" s="1"/>
  <c r="CD862" i="1" a="1"/>
  <c r="CD862" i="1" s="1"/>
  <c r="CE862" i="1" s="1"/>
  <c r="CD867" i="1" a="1"/>
  <c r="CD867" i="1" s="1"/>
  <c r="CF867" i="1" s="1"/>
  <c r="CD868" i="1" a="1"/>
  <c r="CD868" i="1" s="1"/>
  <c r="CF868" i="1" s="1"/>
  <c r="CD869" i="1" a="1"/>
  <c r="CD869" i="1" s="1"/>
  <c r="CF869" i="1" s="1"/>
  <c r="CD870" i="1" a="1"/>
  <c r="CD870" i="1" s="1"/>
  <c r="CD871" i="1" a="1"/>
  <c r="CD871" i="1" s="1"/>
  <c r="CD872" i="1" a="1"/>
  <c r="CD872" i="1" s="1"/>
  <c r="CD874" i="1" a="1"/>
  <c r="CD874" i="1" s="1"/>
  <c r="CD880" i="1" a="1"/>
  <c r="CD880" i="1" s="1"/>
  <c r="CF880" i="1" s="1"/>
  <c r="CD881" i="1" a="1"/>
  <c r="CD881" i="1" s="1"/>
  <c r="CF881" i="1" s="1"/>
  <c r="CD882" i="1" a="1"/>
  <c r="CD882" i="1" s="1"/>
  <c r="CD883" i="1" a="1"/>
  <c r="CD883" i="1" s="1"/>
  <c r="CD886" i="1" a="1"/>
  <c r="CD886" i="1" s="1"/>
  <c r="CD891" i="1" a="1"/>
  <c r="CD891" i="1" s="1"/>
  <c r="CF891" i="1" s="1"/>
  <c r="CD892" i="1" a="1"/>
  <c r="CD892" i="1" s="1"/>
  <c r="CF892" i="1" s="1"/>
  <c r="CD893" i="1" a="1"/>
  <c r="CD893" i="1" s="1"/>
  <c r="CF893" i="1" s="1"/>
  <c r="CD894" i="1" a="1"/>
  <c r="CD894" i="1" s="1"/>
  <c r="CD895" i="1" a="1"/>
  <c r="CD895" i="1" s="1"/>
  <c r="CD898" i="1" a="1"/>
  <c r="CD898" i="1" s="1"/>
  <c r="CD904" i="1" a="1"/>
  <c r="CD904" i="1" s="1"/>
  <c r="CF904" i="1" s="1"/>
  <c r="CD905" i="1" a="1"/>
  <c r="CD905" i="1" s="1"/>
  <c r="CF905" i="1" s="1"/>
  <c r="CD906" i="1" a="1"/>
  <c r="CD906" i="1" s="1"/>
  <c r="CD907" i="1" a="1"/>
  <c r="CD907" i="1" s="1"/>
  <c r="CD908" i="1" a="1"/>
  <c r="CD908" i="1" s="1"/>
  <c r="CD910" i="1" a="1"/>
  <c r="CD910" i="1" s="1"/>
  <c r="CD915" i="1" a="1"/>
  <c r="CD915" i="1" s="1"/>
  <c r="CF915" i="1" s="1"/>
  <c r="CD916" i="1" a="1"/>
  <c r="CD916" i="1" s="1"/>
  <c r="CF916" i="1" s="1"/>
  <c r="CD917" i="1" a="1"/>
  <c r="CD917" i="1" s="1"/>
  <c r="CF917" i="1" s="1"/>
  <c r="CD918" i="1" a="1"/>
  <c r="CD918" i="1" s="1"/>
  <c r="CD919" i="1" a="1"/>
  <c r="CD919" i="1" s="1"/>
  <c r="CD922" i="1" a="1"/>
  <c r="CD922" i="1" s="1"/>
  <c r="CD928" i="1" a="1"/>
  <c r="CD928" i="1" s="1"/>
  <c r="CF928" i="1" s="1"/>
  <c r="CD929" i="1" a="1"/>
  <c r="CD929" i="1" s="1"/>
  <c r="CF929" i="1" s="1"/>
  <c r="CD930" i="1" a="1"/>
  <c r="CD930" i="1" s="1"/>
  <c r="CD931" i="1" a="1"/>
  <c r="CD931" i="1" s="1"/>
  <c r="CD934" i="1" a="1"/>
  <c r="CD934" i="1" s="1"/>
  <c r="CE934" i="1" s="1"/>
  <c r="CD940" i="1" a="1"/>
  <c r="CD940" i="1" s="1"/>
  <c r="CF940" i="1" s="1"/>
  <c r="CD941" i="1" a="1"/>
  <c r="CD941" i="1" s="1"/>
  <c r="CF941" i="1" s="1"/>
  <c r="CD942" i="1" a="1"/>
  <c r="CD942" i="1" s="1"/>
  <c r="CD943" i="1" a="1"/>
  <c r="CD943" i="1" s="1"/>
  <c r="CD946" i="1" a="1"/>
  <c r="CD946" i="1" s="1"/>
  <c r="CD952" i="1" a="1"/>
  <c r="CD952" i="1" s="1"/>
  <c r="CF952" i="1" s="1"/>
  <c r="CD953" i="1" a="1"/>
  <c r="CD953" i="1" s="1"/>
  <c r="CF953" i="1" s="1"/>
  <c r="CD954" i="1" a="1"/>
  <c r="CD954" i="1" s="1"/>
  <c r="CD958" i="1" a="1"/>
  <c r="CD958" i="1" s="1"/>
  <c r="CD964" i="1" a="1"/>
  <c r="CD964" i="1" s="1"/>
  <c r="CF964" i="1" s="1"/>
  <c r="CD965" i="1" a="1"/>
  <c r="CD965" i="1" s="1"/>
  <c r="CF965" i="1" s="1"/>
  <c r="CD966" i="1" a="1"/>
  <c r="CD966" i="1" s="1"/>
  <c r="CD970" i="1" a="1"/>
  <c r="CD970" i="1" s="1"/>
  <c r="CD976" i="1" a="1"/>
  <c r="CD976" i="1" s="1"/>
  <c r="CF976" i="1" s="1"/>
  <c r="CD977" i="1" a="1"/>
  <c r="CD977" i="1" s="1"/>
  <c r="CF977" i="1" s="1"/>
  <c r="CD978" i="1" a="1"/>
  <c r="CD978" i="1" s="1"/>
  <c r="CD982" i="1" a="1"/>
  <c r="CD982" i="1" s="1"/>
  <c r="CD988" i="1" a="1"/>
  <c r="CD988" i="1" s="1"/>
  <c r="CF988" i="1" s="1"/>
  <c r="CD989" i="1" a="1"/>
  <c r="CD989" i="1" s="1"/>
  <c r="CF989" i="1" s="1"/>
  <c r="CD990" i="1" a="1"/>
  <c r="CD990" i="1" s="1"/>
  <c r="CD991" i="1" a="1"/>
  <c r="CD991" i="1" s="1"/>
  <c r="CD994" i="1" a="1"/>
  <c r="CD994" i="1" s="1"/>
  <c r="CD1000" i="1" a="1"/>
  <c r="CD1000" i="1" s="1"/>
  <c r="CF1000" i="1" s="1"/>
  <c r="CD1001" i="1" a="1"/>
  <c r="CD1001" i="1" s="1"/>
  <c r="CF1001" i="1" s="1"/>
  <c r="CD1002" i="1" a="1"/>
  <c r="CD1002" i="1" s="1"/>
  <c r="CD1004" i="1" a="1"/>
  <c r="CD1004" i="1" s="1"/>
  <c r="CD1006" i="1" a="1"/>
  <c r="CD1006" i="1" s="1"/>
  <c r="CD1012" i="1" a="1"/>
  <c r="CD1012" i="1" s="1"/>
  <c r="CF1012" i="1" s="1"/>
  <c r="CD1013" i="1" a="1"/>
  <c r="CD1013" i="1" s="1"/>
  <c r="CF1013" i="1" s="1"/>
  <c r="CD1014" i="1" a="1"/>
  <c r="CD1014" i="1" s="1"/>
  <c r="CD1015" i="1" a="1"/>
  <c r="CD1015" i="1" s="1"/>
  <c r="CD1018" i="1" a="1"/>
  <c r="CD1018" i="1" s="1"/>
  <c r="CD1024" i="1" a="1"/>
  <c r="CD1024" i="1" s="1"/>
  <c r="CF1024" i="1" s="1"/>
  <c r="CD1025" i="1" a="1"/>
  <c r="CD1025" i="1" s="1"/>
  <c r="CF1025" i="1" s="1"/>
  <c r="BS3" i="1"/>
  <c r="BU3" i="1" s="1" a="1"/>
  <c r="BU3" i="1" s="1"/>
  <c r="BV3" i="1" s="1"/>
  <c r="BS4" i="1"/>
  <c r="BS5" i="1"/>
  <c r="BS6" i="1"/>
  <c r="BU6" i="1" s="1" a="1"/>
  <c r="BU6" i="1" s="1"/>
  <c r="BS7" i="1"/>
  <c r="BS8" i="1"/>
  <c r="BS9" i="1"/>
  <c r="BU9" i="1" s="1" a="1"/>
  <c r="BU9" i="1" s="1"/>
  <c r="BV9" i="1" s="1"/>
  <c r="BS10" i="1"/>
  <c r="BU10" i="1" s="1" a="1"/>
  <c r="BU10" i="1" s="1"/>
  <c r="BS11" i="1"/>
  <c r="BU11" i="1" s="1" a="1"/>
  <c r="BU11" i="1" s="1"/>
  <c r="BS12" i="1"/>
  <c r="BU12" i="1" s="1" a="1"/>
  <c r="BU12" i="1" s="1"/>
  <c r="BS13" i="1"/>
  <c r="BU13" i="1" s="1" a="1"/>
  <c r="BU13" i="1" s="1"/>
  <c r="BS14" i="1"/>
  <c r="BU14" i="1" s="1" a="1"/>
  <c r="BU14" i="1" s="1"/>
  <c r="BS15" i="1"/>
  <c r="BU15" i="1" s="1" a="1"/>
  <c r="BU15" i="1" s="1"/>
  <c r="BS16" i="1"/>
  <c r="BS17" i="1"/>
  <c r="BS18" i="1"/>
  <c r="BU18" i="1" s="1" a="1"/>
  <c r="BU18" i="1" s="1"/>
  <c r="BV18" i="1" s="1"/>
  <c r="BS19" i="1"/>
  <c r="BS20" i="1"/>
  <c r="BU20" i="1" s="1" a="1"/>
  <c r="BU20" i="1" s="1"/>
  <c r="BV20" i="1" s="1"/>
  <c r="BS21" i="1"/>
  <c r="BU21" i="1" s="1" a="1"/>
  <c r="BU21" i="1" s="1"/>
  <c r="BV21" i="1" s="1"/>
  <c r="BS22" i="1"/>
  <c r="BS23" i="1"/>
  <c r="BU23" i="1" s="1" a="1"/>
  <c r="BU23" i="1" s="1"/>
  <c r="BS24" i="1"/>
  <c r="BU24" i="1" s="1" a="1"/>
  <c r="BU24" i="1" s="1"/>
  <c r="BS25" i="1"/>
  <c r="BU25" i="1" s="1" a="1"/>
  <c r="BU25" i="1" s="1"/>
  <c r="BV25" i="1" s="1"/>
  <c r="BS26" i="1"/>
  <c r="BU26" i="1" s="1" a="1"/>
  <c r="BU26" i="1" s="1"/>
  <c r="BS27" i="1"/>
  <c r="BU27" i="1" s="1" a="1"/>
  <c r="BU27" i="1" s="1"/>
  <c r="BS28" i="1"/>
  <c r="BS29" i="1"/>
  <c r="BS30" i="1"/>
  <c r="BU30" i="1" s="1" a="1"/>
  <c r="BU30" i="1" s="1"/>
  <c r="BS31" i="1"/>
  <c r="BS32" i="1"/>
  <c r="BU32" i="1" s="1" a="1"/>
  <c r="BU32" i="1" s="1"/>
  <c r="BS33" i="1"/>
  <c r="BS34" i="1"/>
  <c r="BU34" i="1" s="1" a="1"/>
  <c r="BU34" i="1" s="1"/>
  <c r="BS35" i="1"/>
  <c r="BU35" i="1" s="1" a="1"/>
  <c r="BU35" i="1" s="1"/>
  <c r="BS36" i="1"/>
  <c r="BU36" i="1" s="1" a="1"/>
  <c r="BU36" i="1" s="1"/>
  <c r="BV36" i="1" s="1"/>
  <c r="BS37" i="1"/>
  <c r="BU37" i="1" s="1" a="1"/>
  <c r="BU37" i="1" s="1"/>
  <c r="BV37" i="1" s="1"/>
  <c r="BS38" i="1"/>
  <c r="BU38" i="1" s="1" a="1"/>
  <c r="BU38" i="1" s="1"/>
  <c r="BS39" i="1"/>
  <c r="BU39" i="1" s="1" a="1"/>
  <c r="BU39" i="1" s="1"/>
  <c r="BS40" i="1"/>
  <c r="BS41" i="1"/>
  <c r="BS42" i="1"/>
  <c r="BU42" i="1" s="1" a="1"/>
  <c r="BU42" i="1" s="1"/>
  <c r="BS43" i="1"/>
  <c r="BS44" i="1"/>
  <c r="BU44" i="1" s="1" a="1"/>
  <c r="BU44" i="1" s="1"/>
  <c r="BS45" i="1"/>
  <c r="BU45" i="1" s="1" a="1"/>
  <c r="BU45" i="1" s="1"/>
  <c r="BS46" i="1"/>
  <c r="BS47" i="1"/>
  <c r="BU47" i="1" s="1" a="1"/>
  <c r="BU47" i="1" s="1"/>
  <c r="BS48" i="1"/>
  <c r="BU48" i="1" s="1" a="1"/>
  <c r="BU48" i="1" s="1"/>
  <c r="BS49" i="1"/>
  <c r="BU49" i="1" s="1" a="1"/>
  <c r="BU49" i="1" s="1"/>
  <c r="BS50" i="1"/>
  <c r="BS51" i="1"/>
  <c r="BU51" i="1" s="1" a="1"/>
  <c r="BU51" i="1" s="1"/>
  <c r="BS52" i="1"/>
  <c r="BS53" i="1"/>
  <c r="BS54" i="1"/>
  <c r="BU54" i="1" s="1" a="1"/>
  <c r="BU54" i="1" s="1"/>
  <c r="BS55" i="1"/>
  <c r="BS56" i="1"/>
  <c r="BU56" i="1" s="1" a="1"/>
  <c r="BU56" i="1" s="1"/>
  <c r="BS57" i="1"/>
  <c r="BU57" i="1" s="1" a="1"/>
  <c r="BU57" i="1" s="1"/>
  <c r="BS58" i="1"/>
  <c r="BU58" i="1" s="1" a="1"/>
  <c r="BU58" i="1" s="1"/>
  <c r="BS59" i="1"/>
  <c r="BU59" i="1" s="1" a="1"/>
  <c r="BU59" i="1" s="1"/>
  <c r="BS60" i="1"/>
  <c r="BU60" i="1" s="1" a="1"/>
  <c r="BU60" i="1" s="1"/>
  <c r="BS61" i="1"/>
  <c r="BU61" i="1" s="1" a="1"/>
  <c r="BU61" i="1" s="1"/>
  <c r="BS62" i="1"/>
  <c r="BU62" i="1" s="1" a="1"/>
  <c r="BU62" i="1" s="1"/>
  <c r="BS63" i="1"/>
  <c r="BU63" i="1" s="1" a="1"/>
  <c r="BU63" i="1" s="1"/>
  <c r="BS64" i="1"/>
  <c r="BS65" i="1"/>
  <c r="BS66" i="1"/>
  <c r="BU66" i="1" s="1" a="1"/>
  <c r="BU66" i="1" s="1"/>
  <c r="BV66" i="1" s="1"/>
  <c r="BS67" i="1"/>
  <c r="BS68" i="1"/>
  <c r="BU68" i="1" s="1" a="1"/>
  <c r="BU68" i="1" s="1"/>
  <c r="BV68" i="1" s="1"/>
  <c r="BS69" i="1"/>
  <c r="BU69" i="1" s="1" a="1"/>
  <c r="BU69" i="1" s="1"/>
  <c r="BV69" i="1" s="1"/>
  <c r="BS70" i="1"/>
  <c r="BU70" i="1" s="1" a="1"/>
  <c r="BU70" i="1" s="1"/>
  <c r="BV70" i="1" s="1"/>
  <c r="BS71" i="1"/>
  <c r="BU71" i="1" s="1" a="1"/>
  <c r="BU71" i="1" s="1"/>
  <c r="BV71" i="1" s="1"/>
  <c r="BS72" i="1"/>
  <c r="BU72" i="1" s="1" a="1"/>
  <c r="BU72" i="1" s="1"/>
  <c r="BV72" i="1" s="1"/>
  <c r="BS73" i="1"/>
  <c r="BU73" i="1" s="1" a="1"/>
  <c r="BU73" i="1" s="1"/>
  <c r="BV73" i="1" s="1"/>
  <c r="BS74" i="1"/>
  <c r="BU74" i="1" s="1" a="1"/>
  <c r="BU74" i="1" s="1"/>
  <c r="BV74" i="1" s="1"/>
  <c r="BS75" i="1"/>
  <c r="BU75" i="1" s="1" a="1"/>
  <c r="BU75" i="1" s="1"/>
  <c r="BV75" i="1" s="1"/>
  <c r="BS76" i="1"/>
  <c r="BS77" i="1"/>
  <c r="BS78" i="1"/>
  <c r="BU78" i="1" s="1" a="1"/>
  <c r="BU78" i="1" s="1"/>
  <c r="BS79" i="1"/>
  <c r="BS80" i="1"/>
  <c r="BU80" i="1" s="1" a="1"/>
  <c r="BU80" i="1" s="1"/>
  <c r="BS81" i="1"/>
  <c r="BU81" i="1" s="1" a="1"/>
  <c r="BU81" i="1" s="1"/>
  <c r="BV81" i="1" s="1"/>
  <c r="BS82" i="1"/>
  <c r="BU82" i="1" s="1" a="1"/>
  <c r="BU82" i="1" s="1"/>
  <c r="BV82" i="1" s="1"/>
  <c r="BS83" i="1"/>
  <c r="BU83" i="1" s="1" a="1"/>
  <c r="BU83" i="1" s="1"/>
  <c r="BV83" i="1" s="1"/>
  <c r="BS84" i="1"/>
  <c r="BU84" i="1" s="1" a="1"/>
  <c r="BU84" i="1" s="1"/>
  <c r="BV84" i="1" s="1"/>
  <c r="BS85" i="1"/>
  <c r="BU85" i="1" s="1" a="1"/>
  <c r="BU85" i="1" s="1"/>
  <c r="BV85" i="1" s="1"/>
  <c r="BS86" i="1"/>
  <c r="BU86" i="1" s="1" a="1"/>
  <c r="BU86" i="1" s="1"/>
  <c r="BV86" i="1" s="1"/>
  <c r="BS87" i="1"/>
  <c r="BU87" i="1" s="1" a="1"/>
  <c r="BU87" i="1" s="1"/>
  <c r="BV87" i="1" s="1"/>
  <c r="BS88" i="1"/>
  <c r="BS89" i="1"/>
  <c r="BS90" i="1"/>
  <c r="BU90" i="1" s="1" a="1"/>
  <c r="BU90" i="1" s="1"/>
  <c r="BS91" i="1"/>
  <c r="BS92" i="1"/>
  <c r="BU92" i="1" s="1" a="1"/>
  <c r="BU92" i="1" s="1"/>
  <c r="BV92" i="1" s="1"/>
  <c r="BS93" i="1"/>
  <c r="BU93" i="1" s="1" a="1"/>
  <c r="BU93" i="1" s="1"/>
  <c r="BV93" i="1" s="1"/>
  <c r="BS94" i="1"/>
  <c r="BS95" i="1"/>
  <c r="BU95" i="1" s="1" a="1"/>
  <c r="BU95" i="1" s="1"/>
  <c r="BS96" i="1"/>
  <c r="BU96" i="1" s="1" a="1"/>
  <c r="BU96" i="1" s="1"/>
  <c r="BS97" i="1"/>
  <c r="BU97" i="1" s="1" a="1"/>
  <c r="BU97" i="1" s="1"/>
  <c r="BS98" i="1"/>
  <c r="BU98" i="1" s="1" a="1"/>
  <c r="BU98" i="1" s="1"/>
  <c r="BV98" i="1" s="1"/>
  <c r="BS99" i="1"/>
  <c r="BU99" i="1" s="1" a="1"/>
  <c r="BU99" i="1" s="1"/>
  <c r="BV99" i="1" s="1"/>
  <c r="BS100" i="1"/>
  <c r="BS101" i="1"/>
  <c r="BS102" i="1"/>
  <c r="BU102" i="1" s="1" a="1"/>
  <c r="BU102" i="1" s="1"/>
  <c r="BS103" i="1"/>
  <c r="BS104" i="1"/>
  <c r="BU104" i="1" s="1" a="1"/>
  <c r="BU104" i="1" s="1"/>
  <c r="BV104" i="1" s="1"/>
  <c r="BS105" i="1"/>
  <c r="BU105" i="1" s="1" a="1"/>
  <c r="BU105" i="1" s="1"/>
  <c r="BV105" i="1" s="1"/>
  <c r="BS106" i="1"/>
  <c r="BU106" i="1" s="1" a="1"/>
  <c r="BU106" i="1" s="1"/>
  <c r="BS107" i="1"/>
  <c r="BU107" i="1" s="1" a="1"/>
  <c r="BU107" i="1" s="1"/>
  <c r="BS108" i="1"/>
  <c r="BU108" i="1" s="1" a="1"/>
  <c r="BU108" i="1" s="1"/>
  <c r="BS109" i="1"/>
  <c r="BU109" i="1" s="1" a="1"/>
  <c r="BU109" i="1" s="1"/>
  <c r="BS110" i="1"/>
  <c r="BU110" i="1" s="1" a="1"/>
  <c r="BU110" i="1" s="1"/>
  <c r="BS111" i="1"/>
  <c r="BU111" i="1" s="1" a="1"/>
  <c r="BU111" i="1" s="1"/>
  <c r="BS112" i="1"/>
  <c r="BS113" i="1"/>
  <c r="BS114" i="1"/>
  <c r="BU114" i="1" s="1" a="1"/>
  <c r="BU114" i="1" s="1"/>
  <c r="BS115" i="1"/>
  <c r="BS116" i="1"/>
  <c r="BU116" i="1" s="1" a="1"/>
  <c r="BU116" i="1" s="1"/>
  <c r="BV116" i="1" s="1"/>
  <c r="BS117" i="1"/>
  <c r="BU117" i="1" s="1" a="1"/>
  <c r="BU117" i="1" s="1"/>
  <c r="BV117" i="1" s="1"/>
  <c r="BS118" i="1"/>
  <c r="BU118" i="1" s="1" a="1"/>
  <c r="BU118" i="1" s="1"/>
  <c r="BS119" i="1"/>
  <c r="BU119" i="1" s="1" a="1"/>
  <c r="BU119" i="1" s="1"/>
  <c r="BS120" i="1"/>
  <c r="BU120" i="1" s="1" a="1"/>
  <c r="BU120" i="1" s="1"/>
  <c r="BS121" i="1"/>
  <c r="BU121" i="1" s="1" a="1"/>
  <c r="BU121" i="1" s="1"/>
  <c r="BS122" i="1"/>
  <c r="BU122" i="1" s="1" a="1"/>
  <c r="BU122" i="1" s="1"/>
  <c r="BS123" i="1"/>
  <c r="BU123" i="1" s="1" a="1"/>
  <c r="BU123" i="1" s="1"/>
  <c r="BS124" i="1"/>
  <c r="BS125" i="1"/>
  <c r="BS126" i="1"/>
  <c r="BU126" i="1" s="1" a="1"/>
  <c r="BU126" i="1" s="1"/>
  <c r="BS127" i="1"/>
  <c r="BS128" i="1"/>
  <c r="BU128" i="1" s="1" a="1"/>
  <c r="BU128" i="1" s="1"/>
  <c r="BS129" i="1"/>
  <c r="BU129" i="1" s="1" a="1"/>
  <c r="BU129" i="1" s="1"/>
  <c r="BS130" i="1"/>
  <c r="BU130" i="1" s="1" a="1"/>
  <c r="BU130" i="1" s="1"/>
  <c r="BV130" i="1" s="1"/>
  <c r="BS131" i="1"/>
  <c r="BU131" i="1" s="1" a="1"/>
  <c r="BU131" i="1" s="1"/>
  <c r="BV131" i="1" s="1"/>
  <c r="BS132" i="1"/>
  <c r="BU132" i="1" s="1" a="1"/>
  <c r="BU132" i="1" s="1"/>
  <c r="BV132" i="1" s="1"/>
  <c r="BS133" i="1"/>
  <c r="BU133" i="1" s="1" a="1"/>
  <c r="BU133" i="1" s="1"/>
  <c r="BV133" i="1" s="1"/>
  <c r="BS134" i="1"/>
  <c r="BU134" i="1" s="1" a="1"/>
  <c r="BU134" i="1" s="1"/>
  <c r="BV134" i="1" s="1"/>
  <c r="BS135" i="1"/>
  <c r="BU135" i="1" s="1" a="1"/>
  <c r="BU135" i="1" s="1"/>
  <c r="BV135" i="1" s="1"/>
  <c r="BS136" i="1"/>
  <c r="BS137" i="1"/>
  <c r="BS138" i="1"/>
  <c r="BU138" i="1" s="1" a="1"/>
  <c r="BU138" i="1" s="1"/>
  <c r="BV138" i="1" s="1"/>
  <c r="BS139" i="1"/>
  <c r="BS140" i="1"/>
  <c r="BU140" i="1" s="1" a="1"/>
  <c r="BU140" i="1" s="1"/>
  <c r="BV140" i="1" s="1"/>
  <c r="BS141" i="1"/>
  <c r="BU141" i="1" s="1" a="1"/>
  <c r="BU141" i="1" s="1"/>
  <c r="BV141" i="1" s="1"/>
  <c r="BS142" i="1"/>
  <c r="BU142" i="1" s="1" a="1"/>
  <c r="BU142" i="1" s="1"/>
  <c r="BV142" i="1" s="1"/>
  <c r="BS143" i="1"/>
  <c r="BU143" i="1" s="1" a="1"/>
  <c r="BU143" i="1" s="1"/>
  <c r="BV143" i="1" s="1"/>
  <c r="BS144" i="1"/>
  <c r="BU144" i="1" s="1" a="1"/>
  <c r="BU144" i="1" s="1"/>
  <c r="BV144" i="1" s="1"/>
  <c r="BS145" i="1"/>
  <c r="BU145" i="1" s="1" a="1"/>
  <c r="BU145" i="1" s="1"/>
  <c r="BV145" i="1" s="1"/>
  <c r="BS146" i="1"/>
  <c r="BU146" i="1" s="1" a="1"/>
  <c r="BU146" i="1" s="1"/>
  <c r="BV146" i="1" s="1"/>
  <c r="BS147" i="1"/>
  <c r="BU147" i="1" s="1" a="1"/>
  <c r="BU147" i="1" s="1"/>
  <c r="BV147" i="1" s="1"/>
  <c r="BS148" i="1"/>
  <c r="BS149" i="1"/>
  <c r="BS150" i="1"/>
  <c r="BU150" i="1" s="1" a="1"/>
  <c r="BU150" i="1" s="1"/>
  <c r="BV150" i="1" s="1"/>
  <c r="BS151" i="1"/>
  <c r="BS152" i="1"/>
  <c r="BU152" i="1" s="1" a="1"/>
  <c r="BU152" i="1" s="1"/>
  <c r="BV152" i="1" s="1"/>
  <c r="BS153" i="1"/>
  <c r="BU153" i="1" s="1" a="1"/>
  <c r="BU153" i="1" s="1"/>
  <c r="BV153" i="1" s="1"/>
  <c r="BS154" i="1"/>
  <c r="BU154" i="1" s="1" a="1"/>
  <c r="BU154" i="1" s="1"/>
  <c r="BV154" i="1" s="1"/>
  <c r="BS155" i="1"/>
  <c r="BU155" i="1" s="1" a="1"/>
  <c r="BU155" i="1" s="1"/>
  <c r="BV155" i="1" s="1"/>
  <c r="BS156" i="1"/>
  <c r="BU156" i="1" s="1" a="1"/>
  <c r="BU156" i="1" s="1"/>
  <c r="BV156" i="1" s="1"/>
  <c r="BS157" i="1"/>
  <c r="BU157" i="1" s="1" a="1"/>
  <c r="BU157" i="1" s="1"/>
  <c r="BV157" i="1" s="1"/>
  <c r="BS158" i="1"/>
  <c r="BU158" i="1" s="1" a="1"/>
  <c r="BU158" i="1" s="1"/>
  <c r="BS159" i="1"/>
  <c r="BU159" i="1" s="1" a="1"/>
  <c r="BU159" i="1" s="1"/>
  <c r="BS160" i="1"/>
  <c r="BS161" i="1"/>
  <c r="BS162" i="1"/>
  <c r="BU162" i="1" s="1" a="1"/>
  <c r="BU162" i="1" s="1"/>
  <c r="BV162" i="1" s="1"/>
  <c r="BS163" i="1"/>
  <c r="BS164" i="1"/>
  <c r="BU164" i="1" s="1" a="1"/>
  <c r="BU164" i="1" s="1"/>
  <c r="BV164" i="1" s="1"/>
  <c r="BS165" i="1"/>
  <c r="BU165" i="1" s="1" a="1"/>
  <c r="BU165" i="1" s="1"/>
  <c r="BV165" i="1" s="1"/>
  <c r="BS166" i="1"/>
  <c r="BS167" i="1"/>
  <c r="BS168" i="1"/>
  <c r="BU168" i="1" s="1" a="1"/>
  <c r="BU168" i="1" s="1"/>
  <c r="BV168" i="1" s="1"/>
  <c r="BS169" i="1"/>
  <c r="BU169" i="1" s="1" a="1"/>
  <c r="BU169" i="1" s="1"/>
  <c r="BV169" i="1" s="1"/>
  <c r="BS170" i="1"/>
  <c r="BU170" i="1" s="1" a="1"/>
  <c r="BU170" i="1" s="1"/>
  <c r="BS171" i="1"/>
  <c r="BU171" i="1" s="1" a="1"/>
  <c r="BU171" i="1" s="1"/>
  <c r="BV171" i="1" s="1"/>
  <c r="BS172" i="1"/>
  <c r="BS173" i="1"/>
  <c r="BS174" i="1"/>
  <c r="BU174" i="1" s="1" a="1"/>
  <c r="BU174" i="1" s="1"/>
  <c r="BS175" i="1"/>
  <c r="BS176" i="1"/>
  <c r="BU176" i="1" s="1" a="1"/>
  <c r="BU176" i="1" s="1"/>
  <c r="BS177" i="1"/>
  <c r="BU177" i="1" s="1" a="1"/>
  <c r="BU177" i="1" s="1"/>
  <c r="BS178" i="1"/>
  <c r="BU178" i="1" s="1" a="1"/>
  <c r="BU178" i="1" s="1"/>
  <c r="BV178" i="1" s="1"/>
  <c r="BS179" i="1"/>
  <c r="BU179" i="1" s="1" a="1"/>
  <c r="BU179" i="1" s="1"/>
  <c r="BV179" i="1" s="1"/>
  <c r="BS180" i="1"/>
  <c r="BU180" i="1" s="1" a="1"/>
  <c r="BU180" i="1" s="1"/>
  <c r="BV180" i="1" s="1"/>
  <c r="BS181" i="1"/>
  <c r="BU181" i="1" s="1" a="1"/>
  <c r="BU181" i="1" s="1"/>
  <c r="BV181" i="1" s="1"/>
  <c r="BS182" i="1"/>
  <c r="BU182" i="1" s="1" a="1"/>
  <c r="BU182" i="1" s="1"/>
  <c r="BV182" i="1" s="1"/>
  <c r="BS183" i="1"/>
  <c r="BU183" i="1" s="1" a="1"/>
  <c r="BU183" i="1" s="1"/>
  <c r="BV183" i="1" s="1"/>
  <c r="BS184" i="1"/>
  <c r="BS185" i="1"/>
  <c r="BS186" i="1"/>
  <c r="BU186" i="1" s="1" a="1"/>
  <c r="BU186" i="1" s="1"/>
  <c r="BS187" i="1"/>
  <c r="BS188" i="1"/>
  <c r="BU188" i="1" s="1" a="1"/>
  <c r="BU188" i="1" s="1"/>
  <c r="BS189" i="1"/>
  <c r="BU189" i="1" s="1" a="1"/>
  <c r="BU189" i="1" s="1"/>
  <c r="BS190" i="1"/>
  <c r="BU190" i="1" s="1" a="1"/>
  <c r="BU190" i="1" s="1"/>
  <c r="BS191" i="1"/>
  <c r="BU191" i="1" s="1" a="1"/>
  <c r="BU191" i="1" s="1"/>
  <c r="BS192" i="1"/>
  <c r="BU192" i="1" s="1" a="1"/>
  <c r="BU192" i="1" s="1"/>
  <c r="BS193" i="1"/>
  <c r="BU193" i="1" s="1" a="1"/>
  <c r="BU193" i="1" s="1"/>
  <c r="BS194" i="1"/>
  <c r="BU194" i="1" s="1" a="1"/>
  <c r="BU194" i="1" s="1"/>
  <c r="BV194" i="1" s="1"/>
  <c r="BS195" i="1"/>
  <c r="BU195" i="1" s="1" a="1"/>
  <c r="BU195" i="1" s="1"/>
  <c r="BV195" i="1" s="1"/>
  <c r="BS196" i="1"/>
  <c r="BS197" i="1"/>
  <c r="BS198" i="1"/>
  <c r="BU198" i="1" s="1" a="1"/>
  <c r="BU198" i="1" s="1"/>
  <c r="BV198" i="1" s="1"/>
  <c r="BS199" i="1"/>
  <c r="BS200" i="1"/>
  <c r="BU200" i="1" s="1" a="1"/>
  <c r="BU200" i="1" s="1"/>
  <c r="BV200" i="1" s="1"/>
  <c r="BS201" i="1"/>
  <c r="BU201" i="1" s="1" a="1"/>
  <c r="BU201" i="1" s="1"/>
  <c r="BV201" i="1" s="1"/>
  <c r="BS202" i="1"/>
  <c r="BU202" i="1" s="1" a="1"/>
  <c r="BU202" i="1" s="1"/>
  <c r="BV202" i="1" s="1"/>
  <c r="BS203" i="1"/>
  <c r="BU203" i="1" s="1" a="1"/>
  <c r="BU203" i="1" s="1"/>
  <c r="BV203" i="1" s="1"/>
  <c r="BS204" i="1"/>
  <c r="BU204" i="1" s="1" a="1"/>
  <c r="BU204" i="1" s="1"/>
  <c r="BV204" i="1" s="1"/>
  <c r="BS205" i="1"/>
  <c r="BU205" i="1" s="1" a="1"/>
  <c r="BU205" i="1" s="1"/>
  <c r="BV205" i="1" s="1"/>
  <c r="BS206" i="1"/>
  <c r="BU206" i="1" s="1" a="1"/>
  <c r="BU206" i="1" s="1"/>
  <c r="BV206" i="1" s="1"/>
  <c r="BS207" i="1"/>
  <c r="BS208" i="1"/>
  <c r="BS209" i="1"/>
  <c r="BS210" i="1"/>
  <c r="BU210" i="1" s="1" a="1"/>
  <c r="BU210" i="1" s="1"/>
  <c r="BV210" i="1" s="1"/>
  <c r="BS211" i="1"/>
  <c r="BS212" i="1"/>
  <c r="BU212" i="1" s="1" a="1"/>
  <c r="BU212" i="1" s="1"/>
  <c r="BV212" i="1" s="1"/>
  <c r="BS213" i="1"/>
  <c r="BU213" i="1" s="1" a="1"/>
  <c r="BU213" i="1" s="1"/>
  <c r="BV213" i="1" s="1"/>
  <c r="BS214" i="1"/>
  <c r="BU214" i="1" s="1" a="1"/>
  <c r="BU214" i="1" s="1"/>
  <c r="BV214" i="1" s="1"/>
  <c r="BS215" i="1"/>
  <c r="BU215" i="1" s="1" a="1"/>
  <c r="BU215" i="1" s="1"/>
  <c r="BV215" i="1" s="1"/>
  <c r="BS216" i="1"/>
  <c r="BU216" i="1" s="1" a="1"/>
  <c r="BU216" i="1" s="1"/>
  <c r="BV216" i="1" s="1"/>
  <c r="BS217" i="1"/>
  <c r="BU217" i="1" s="1" a="1"/>
  <c r="BU217" i="1" s="1"/>
  <c r="BV217" i="1" s="1"/>
  <c r="BS218" i="1"/>
  <c r="BU218" i="1" s="1" a="1"/>
  <c r="BU218" i="1" s="1"/>
  <c r="BV218" i="1" s="1"/>
  <c r="BS219" i="1"/>
  <c r="BU219" i="1" s="1" a="1"/>
  <c r="BU219" i="1" s="1"/>
  <c r="BV219" i="1" s="1"/>
  <c r="BS220" i="1"/>
  <c r="BS221" i="1"/>
  <c r="BS222" i="1"/>
  <c r="BU222" i="1" s="1" a="1"/>
  <c r="BU222" i="1" s="1"/>
  <c r="BV222" i="1" s="1"/>
  <c r="BS223" i="1"/>
  <c r="BS224" i="1"/>
  <c r="BU224" i="1" s="1" a="1"/>
  <c r="BU224" i="1" s="1"/>
  <c r="BV224" i="1" s="1"/>
  <c r="BS225" i="1"/>
  <c r="BU225" i="1" s="1" a="1"/>
  <c r="BU225" i="1" s="1"/>
  <c r="BV225" i="1" s="1"/>
  <c r="BS226" i="1"/>
  <c r="BU226" i="1" s="1" a="1"/>
  <c r="BU226" i="1" s="1"/>
  <c r="BV226" i="1" s="1"/>
  <c r="BS227" i="1"/>
  <c r="BU227" i="1" s="1" a="1"/>
  <c r="BU227" i="1" s="1"/>
  <c r="BV227" i="1" s="1"/>
  <c r="BS228" i="1"/>
  <c r="BU228" i="1" s="1" a="1"/>
  <c r="BU228" i="1" s="1"/>
  <c r="BV228" i="1" s="1"/>
  <c r="BS229" i="1"/>
  <c r="BU229" i="1" s="1" a="1"/>
  <c r="BU229" i="1" s="1"/>
  <c r="BV229" i="1" s="1"/>
  <c r="BS230" i="1"/>
  <c r="BU230" i="1" s="1" a="1"/>
  <c r="BU230" i="1" s="1"/>
  <c r="BV230" i="1" s="1"/>
  <c r="BS231" i="1"/>
  <c r="BU231" i="1" s="1" a="1"/>
  <c r="BU231" i="1" s="1"/>
  <c r="BV231" i="1" s="1"/>
  <c r="BS232" i="1"/>
  <c r="BS233" i="1"/>
  <c r="BS234" i="1"/>
  <c r="BU234" i="1" s="1" a="1"/>
  <c r="BU234" i="1" s="1"/>
  <c r="BV234" i="1" s="1"/>
  <c r="BS235" i="1"/>
  <c r="BS236" i="1"/>
  <c r="BU236" i="1" s="1" a="1"/>
  <c r="BU236" i="1" s="1"/>
  <c r="BV236" i="1" s="1"/>
  <c r="BS237" i="1"/>
  <c r="BU237" i="1" s="1" a="1"/>
  <c r="BU237" i="1" s="1"/>
  <c r="BV237" i="1" s="1"/>
  <c r="BS238" i="1"/>
  <c r="BU238" i="1" s="1" a="1"/>
  <c r="BU238" i="1" s="1"/>
  <c r="BS239" i="1"/>
  <c r="BU239" i="1" s="1" a="1"/>
  <c r="BU239" i="1" s="1"/>
  <c r="BV239" i="1" s="1"/>
  <c r="BS240" i="1"/>
  <c r="BU240" i="1" s="1" a="1"/>
  <c r="BU240" i="1" s="1"/>
  <c r="BV240" i="1" s="1"/>
  <c r="BS241" i="1"/>
  <c r="BU241" i="1" s="1" a="1"/>
  <c r="BU241" i="1" s="1"/>
  <c r="BV241" i="1" s="1"/>
  <c r="BS242" i="1"/>
  <c r="BU242" i="1" s="1" a="1"/>
  <c r="BU242" i="1" s="1"/>
  <c r="BV242" i="1" s="1"/>
  <c r="BS243" i="1"/>
  <c r="BU243" i="1" s="1" a="1"/>
  <c r="BU243" i="1" s="1"/>
  <c r="BV243" i="1" s="1"/>
  <c r="BS244" i="1"/>
  <c r="BS245" i="1"/>
  <c r="BS246" i="1"/>
  <c r="BU246" i="1" s="1" a="1"/>
  <c r="BU246" i="1" s="1"/>
  <c r="BV246" i="1" s="1"/>
  <c r="BS247" i="1"/>
  <c r="BS248" i="1"/>
  <c r="BU248" i="1" s="1" a="1"/>
  <c r="BU248" i="1" s="1"/>
  <c r="BV248" i="1" s="1"/>
  <c r="BS249" i="1"/>
  <c r="BU249" i="1" s="1" a="1"/>
  <c r="BU249" i="1" s="1"/>
  <c r="BV249" i="1" s="1"/>
  <c r="BS250" i="1"/>
  <c r="BU250" i="1" s="1" a="1"/>
  <c r="BU250" i="1" s="1"/>
  <c r="BV250" i="1" s="1"/>
  <c r="BS251" i="1"/>
  <c r="BU251" i="1" s="1" a="1"/>
  <c r="BU251" i="1" s="1"/>
  <c r="BV251" i="1" s="1"/>
  <c r="BS252" i="1"/>
  <c r="BU252" i="1" s="1" a="1"/>
  <c r="BU252" i="1" s="1"/>
  <c r="BV252" i="1" s="1"/>
  <c r="BS253" i="1"/>
  <c r="BU253" i="1" s="1" a="1"/>
  <c r="BU253" i="1" s="1"/>
  <c r="BV253" i="1" s="1"/>
  <c r="BS254" i="1"/>
  <c r="BU254" i="1" s="1" a="1"/>
  <c r="BU254" i="1" s="1"/>
  <c r="BS255" i="1"/>
  <c r="BU255" i="1" s="1" a="1"/>
  <c r="BU255" i="1" s="1"/>
  <c r="BS256" i="1"/>
  <c r="BS257" i="1"/>
  <c r="BS258" i="1"/>
  <c r="BU258" i="1" s="1" a="1"/>
  <c r="BU258" i="1" s="1"/>
  <c r="BV258" i="1" s="1"/>
  <c r="BS259" i="1"/>
  <c r="BS260" i="1"/>
  <c r="BU260" i="1" s="1" a="1"/>
  <c r="BU260" i="1" s="1"/>
  <c r="BV260" i="1" s="1"/>
  <c r="BS261" i="1"/>
  <c r="BU261" i="1" s="1" a="1"/>
  <c r="BU261" i="1" s="1"/>
  <c r="BV261" i="1" s="1"/>
  <c r="BS262" i="1"/>
  <c r="BU262" i="1" s="1" a="1"/>
  <c r="BU262" i="1" s="1"/>
  <c r="BS263" i="1"/>
  <c r="BU263" i="1" s="1" a="1"/>
  <c r="BU263" i="1" s="1"/>
  <c r="BS264" i="1"/>
  <c r="BU264" i="1" s="1" a="1"/>
  <c r="BU264" i="1" s="1"/>
  <c r="BV264" i="1" s="1"/>
  <c r="BS265" i="1"/>
  <c r="BU265" i="1" s="1" a="1"/>
  <c r="BU265" i="1" s="1"/>
  <c r="BV265" i="1" s="1"/>
  <c r="BS266" i="1"/>
  <c r="BU266" i="1" s="1" a="1"/>
  <c r="BU266" i="1" s="1"/>
  <c r="BS267" i="1"/>
  <c r="BU267" i="1" s="1" a="1"/>
  <c r="BU267" i="1" s="1"/>
  <c r="BS268" i="1"/>
  <c r="BS269" i="1"/>
  <c r="BS270" i="1"/>
  <c r="BU270" i="1" s="1" a="1"/>
  <c r="BU270" i="1" s="1"/>
  <c r="BS271" i="1"/>
  <c r="BS272" i="1"/>
  <c r="BU272" i="1" s="1" a="1"/>
  <c r="BU272" i="1" s="1"/>
  <c r="BS273" i="1"/>
  <c r="BU273" i="1" s="1" a="1"/>
  <c r="BU273" i="1" s="1"/>
  <c r="BS274" i="1"/>
  <c r="BU274" i="1" s="1" a="1"/>
  <c r="BU274" i="1" s="1"/>
  <c r="BS275" i="1"/>
  <c r="BU275" i="1" s="1" a="1"/>
  <c r="BU275" i="1" s="1"/>
  <c r="BV275" i="1" s="1"/>
  <c r="BS276" i="1"/>
  <c r="BU276" i="1" s="1" a="1"/>
  <c r="BU276" i="1" s="1"/>
  <c r="BV276" i="1" s="1"/>
  <c r="BS277" i="1"/>
  <c r="BU277" i="1" s="1" a="1"/>
  <c r="BU277" i="1" s="1"/>
  <c r="BV277" i="1" s="1"/>
  <c r="BS278" i="1"/>
  <c r="BU278" i="1" s="1" a="1"/>
  <c r="BU278" i="1" s="1"/>
  <c r="BS279" i="1"/>
  <c r="BU279" i="1" s="1" a="1"/>
  <c r="BU279" i="1" s="1"/>
  <c r="BS280" i="1"/>
  <c r="BS281" i="1"/>
  <c r="BS282" i="1"/>
  <c r="BU282" i="1" s="1" a="1"/>
  <c r="BU282" i="1" s="1"/>
  <c r="BS283" i="1"/>
  <c r="BS284" i="1"/>
  <c r="BU284" i="1" s="1" a="1"/>
  <c r="BU284" i="1" s="1"/>
  <c r="BS285" i="1"/>
  <c r="BU285" i="1" s="1" a="1"/>
  <c r="BU285" i="1" s="1"/>
  <c r="BS286" i="1"/>
  <c r="BU286" i="1" s="1" a="1"/>
  <c r="BU286" i="1" s="1"/>
  <c r="BS287" i="1"/>
  <c r="BU287" i="1" s="1" a="1"/>
  <c r="BU287" i="1" s="1"/>
  <c r="BS288" i="1"/>
  <c r="BU288" i="1" s="1" a="1"/>
  <c r="BU288" i="1" s="1"/>
  <c r="BS289" i="1"/>
  <c r="BU289" i="1" s="1" a="1"/>
  <c r="BU289" i="1" s="1"/>
  <c r="BS290" i="1"/>
  <c r="BU290" i="1" s="1" a="1"/>
  <c r="BU290" i="1" s="1"/>
  <c r="BS291" i="1"/>
  <c r="BU291" i="1" s="1" a="1"/>
  <c r="BU291" i="1" s="1"/>
  <c r="BS292" i="1"/>
  <c r="BS293" i="1"/>
  <c r="BS294" i="1"/>
  <c r="BU294" i="1" s="1" a="1"/>
  <c r="BU294" i="1" s="1"/>
  <c r="BS295" i="1"/>
  <c r="BS296" i="1"/>
  <c r="BU296" i="1" s="1" a="1"/>
  <c r="BU296" i="1" s="1"/>
  <c r="BS297" i="1"/>
  <c r="BU297" i="1" s="1" a="1"/>
  <c r="BU297" i="1" s="1"/>
  <c r="BS298" i="1"/>
  <c r="BU298" i="1" s="1" a="1"/>
  <c r="BU298" i="1" s="1"/>
  <c r="BS299" i="1"/>
  <c r="BU299" i="1" s="1" a="1"/>
  <c r="BU299" i="1" s="1"/>
  <c r="BS300" i="1"/>
  <c r="BU300" i="1" s="1" a="1"/>
  <c r="BU300" i="1" s="1"/>
  <c r="BS301" i="1"/>
  <c r="BU301" i="1" s="1" a="1"/>
  <c r="BU301" i="1" s="1"/>
  <c r="BS302" i="1"/>
  <c r="BU302" i="1" s="1" a="1"/>
  <c r="BU302" i="1" s="1"/>
  <c r="BS303" i="1"/>
  <c r="BU303" i="1" s="1" a="1"/>
  <c r="BU303" i="1" s="1"/>
  <c r="BS304" i="1"/>
  <c r="BS305" i="1"/>
  <c r="BS306" i="1"/>
  <c r="BU306" i="1" s="1" a="1"/>
  <c r="BU306" i="1" s="1"/>
  <c r="BS307" i="1"/>
  <c r="BS308" i="1"/>
  <c r="BU308" i="1" s="1" a="1"/>
  <c r="BU308" i="1" s="1"/>
  <c r="BS309" i="1"/>
  <c r="BU309" i="1" s="1" a="1"/>
  <c r="BU309" i="1" s="1"/>
  <c r="BS310" i="1"/>
  <c r="BU310" i="1" s="1" a="1"/>
  <c r="BU310" i="1" s="1"/>
  <c r="BS311" i="1"/>
  <c r="BU311" i="1" s="1" a="1"/>
  <c r="BU311" i="1" s="1"/>
  <c r="BS312" i="1"/>
  <c r="BU312" i="1" s="1" a="1"/>
  <c r="BU312" i="1" s="1"/>
  <c r="BS313" i="1"/>
  <c r="BU313" i="1" s="1" a="1"/>
  <c r="BU313" i="1" s="1"/>
  <c r="BS314" i="1"/>
  <c r="BU314" i="1" s="1" a="1"/>
  <c r="BU314" i="1" s="1"/>
  <c r="BS315" i="1"/>
  <c r="BU315" i="1" s="1" a="1"/>
  <c r="BU315" i="1" s="1"/>
  <c r="BS316" i="1"/>
  <c r="BS317" i="1"/>
  <c r="BS318" i="1"/>
  <c r="BU318" i="1" s="1" a="1"/>
  <c r="BU318" i="1" s="1"/>
  <c r="BS319" i="1"/>
  <c r="BS320" i="1"/>
  <c r="BU320" i="1" s="1" a="1"/>
  <c r="BU320" i="1" s="1"/>
  <c r="BS321" i="1"/>
  <c r="BU321" i="1" s="1" a="1"/>
  <c r="BU321" i="1" s="1"/>
  <c r="BS322" i="1"/>
  <c r="BU322" i="1" s="1" a="1"/>
  <c r="BU322" i="1" s="1"/>
  <c r="BV322" i="1" s="1"/>
  <c r="BS323" i="1"/>
  <c r="BU323" i="1" s="1" a="1"/>
  <c r="BU323" i="1" s="1"/>
  <c r="BV323" i="1" s="1"/>
  <c r="BS324" i="1"/>
  <c r="BU324" i="1" s="1" a="1"/>
  <c r="BU324" i="1" s="1"/>
  <c r="BV324" i="1" s="1"/>
  <c r="BS325" i="1"/>
  <c r="BU325" i="1" s="1" a="1"/>
  <c r="BU325" i="1" s="1"/>
  <c r="BV325" i="1" s="1"/>
  <c r="BS326" i="1"/>
  <c r="BU326" i="1" s="1" a="1"/>
  <c r="BU326" i="1" s="1"/>
  <c r="BV326" i="1" s="1"/>
  <c r="BS327" i="1"/>
  <c r="BU327" i="1" s="1" a="1"/>
  <c r="BU327" i="1" s="1"/>
  <c r="BV327" i="1" s="1"/>
  <c r="BS328" i="1"/>
  <c r="BS329" i="1"/>
  <c r="BS330" i="1"/>
  <c r="BU330" i="1" s="1" a="1"/>
  <c r="BU330" i="1" s="1"/>
  <c r="BS331" i="1"/>
  <c r="BS332" i="1"/>
  <c r="BS333" i="1"/>
  <c r="BU333" i="1" s="1" a="1"/>
  <c r="BU333" i="1" s="1"/>
  <c r="BV333" i="1" s="1"/>
  <c r="BS334" i="1"/>
  <c r="BU334" i="1" s="1" a="1"/>
  <c r="BU334" i="1" s="1"/>
  <c r="BS335" i="1"/>
  <c r="BU335" i="1" s="1" a="1"/>
  <c r="BU335" i="1" s="1"/>
  <c r="BS336" i="1"/>
  <c r="BU336" i="1" s="1" a="1"/>
  <c r="BU336" i="1" s="1"/>
  <c r="BS337" i="1"/>
  <c r="BU337" i="1" s="1" a="1"/>
  <c r="BU337" i="1" s="1"/>
  <c r="BS338" i="1"/>
  <c r="BU338" i="1" s="1" a="1"/>
  <c r="BU338" i="1" s="1"/>
  <c r="BV338" i="1" s="1"/>
  <c r="BS339" i="1"/>
  <c r="BU339" i="1" s="1" a="1"/>
  <c r="BU339" i="1" s="1"/>
  <c r="BV339" i="1" s="1"/>
  <c r="BS340" i="1"/>
  <c r="BS341" i="1"/>
  <c r="BS342" i="1"/>
  <c r="BU342" i="1" s="1" a="1"/>
  <c r="BU342" i="1" s="1"/>
  <c r="BV342" i="1" s="1"/>
  <c r="BS343" i="1"/>
  <c r="BS344" i="1"/>
  <c r="BS345" i="1"/>
  <c r="BU345" i="1" s="1" a="1"/>
  <c r="BU345" i="1" s="1"/>
  <c r="BV345" i="1" s="1"/>
  <c r="BS346" i="1"/>
  <c r="BU346" i="1" s="1" a="1"/>
  <c r="BU346" i="1" s="1"/>
  <c r="BS347" i="1"/>
  <c r="BS348" i="1"/>
  <c r="BU348" i="1" s="1" a="1"/>
  <c r="BU348" i="1" s="1"/>
  <c r="BS349" i="1"/>
  <c r="BU349" i="1" s="1" a="1"/>
  <c r="BU349" i="1" s="1"/>
  <c r="BS350" i="1"/>
  <c r="BU350" i="1" s="1" a="1"/>
  <c r="BU350" i="1" s="1"/>
  <c r="BS351" i="1"/>
  <c r="BU351" i="1" s="1" a="1"/>
  <c r="BU351" i="1" s="1"/>
  <c r="BS352" i="1"/>
  <c r="BS353" i="1"/>
  <c r="BS354" i="1"/>
  <c r="BU354" i="1" s="1" a="1"/>
  <c r="BU354" i="1" s="1"/>
  <c r="BV354" i="1" s="1"/>
  <c r="BS355" i="1"/>
  <c r="BS356" i="1"/>
  <c r="BU356" i="1" s="1" a="1"/>
  <c r="BU356" i="1" s="1"/>
  <c r="BV356" i="1" s="1"/>
  <c r="BS357" i="1"/>
  <c r="BU357" i="1" s="1" a="1"/>
  <c r="BU357" i="1" s="1"/>
  <c r="BV357" i="1" s="1"/>
  <c r="BS358" i="1"/>
  <c r="BU358" i="1" s="1" a="1"/>
  <c r="BU358" i="1" s="1"/>
  <c r="BS359" i="1"/>
  <c r="BU359" i="1" s="1" a="1"/>
  <c r="BU359" i="1" s="1"/>
  <c r="BS360" i="1"/>
  <c r="BU360" i="1" s="1" a="1"/>
  <c r="BU360" i="1" s="1"/>
  <c r="BS361" i="1"/>
  <c r="BU361" i="1" s="1" a="1"/>
  <c r="BU361" i="1" s="1"/>
  <c r="BV361" i="1" s="1"/>
  <c r="BS362" i="1"/>
  <c r="BU362" i="1" s="1" a="1"/>
  <c r="BU362" i="1" s="1"/>
  <c r="BS363" i="1"/>
  <c r="BU363" i="1" s="1" a="1"/>
  <c r="BU363" i="1" s="1"/>
  <c r="BS364" i="1"/>
  <c r="BS365" i="1"/>
  <c r="BS366" i="1"/>
  <c r="BU366" i="1" s="1" a="1"/>
  <c r="BU366" i="1" s="1"/>
  <c r="BS367" i="1"/>
  <c r="BS368" i="1"/>
  <c r="BU368" i="1" s="1" a="1"/>
  <c r="BU368" i="1" s="1"/>
  <c r="BS369" i="1"/>
  <c r="BU369" i="1" s="1" a="1"/>
  <c r="BU369" i="1" s="1"/>
  <c r="BS370" i="1"/>
  <c r="BU370" i="1" s="1" a="1"/>
  <c r="BU370" i="1" s="1"/>
  <c r="BS371" i="1"/>
  <c r="BU371" i="1" s="1" a="1"/>
  <c r="BU371" i="1" s="1"/>
  <c r="BS372" i="1"/>
  <c r="BU372" i="1" s="1" a="1"/>
  <c r="BU372" i="1" s="1"/>
  <c r="BV372" i="1" s="1"/>
  <c r="BS373" i="1"/>
  <c r="BU373" i="1" s="1" a="1"/>
  <c r="BU373" i="1" s="1"/>
  <c r="BV373" i="1" s="1"/>
  <c r="BS374" i="1"/>
  <c r="BU374" i="1" s="1" a="1"/>
  <c r="BU374" i="1" s="1"/>
  <c r="BS375" i="1"/>
  <c r="BU375" i="1" s="1" a="1"/>
  <c r="BU375" i="1" s="1"/>
  <c r="BS376" i="1"/>
  <c r="BS377" i="1"/>
  <c r="BS378" i="1"/>
  <c r="BU378" i="1" s="1" a="1"/>
  <c r="BU378" i="1" s="1"/>
  <c r="BS379" i="1"/>
  <c r="BS380" i="1"/>
  <c r="BU380" i="1" s="1" a="1"/>
  <c r="BU380" i="1" s="1"/>
  <c r="BS381" i="1"/>
  <c r="BU381" i="1" s="1" a="1"/>
  <c r="BU381" i="1" s="1"/>
  <c r="BS382" i="1"/>
  <c r="BU382" i="1" s="1" a="1"/>
  <c r="BU382" i="1" s="1"/>
  <c r="BS383" i="1"/>
  <c r="BU383" i="1" s="1" a="1"/>
  <c r="BU383" i="1" s="1"/>
  <c r="BS384" i="1"/>
  <c r="BU384" i="1" s="1" a="1"/>
  <c r="BU384" i="1" s="1"/>
  <c r="BS385" i="1"/>
  <c r="BU385" i="1" s="1" a="1"/>
  <c r="BU385" i="1" s="1"/>
  <c r="BS386" i="1"/>
  <c r="BU386" i="1" s="1" a="1"/>
  <c r="BU386" i="1" s="1"/>
  <c r="BV386" i="1" s="1"/>
  <c r="BS387" i="1"/>
  <c r="BU387" i="1" s="1" a="1"/>
  <c r="BU387" i="1" s="1"/>
  <c r="BV387" i="1" s="1"/>
  <c r="BS388" i="1"/>
  <c r="BS389" i="1"/>
  <c r="BS390" i="1"/>
  <c r="BU390" i="1" s="1" a="1"/>
  <c r="BU390" i="1" s="1"/>
  <c r="BV390" i="1" s="1"/>
  <c r="BS391" i="1"/>
  <c r="BS392" i="1"/>
  <c r="BU392" i="1" s="1" a="1"/>
  <c r="BU392" i="1" s="1"/>
  <c r="BV392" i="1" s="1"/>
  <c r="BS393" i="1"/>
  <c r="BU393" i="1" s="1" a="1"/>
  <c r="BU393" i="1" s="1"/>
  <c r="BV393" i="1" s="1"/>
  <c r="BS394" i="1"/>
  <c r="BU394" i="1" s="1" a="1"/>
  <c r="BU394" i="1" s="1"/>
  <c r="BV394" i="1" s="1"/>
  <c r="BS395" i="1"/>
  <c r="BU395" i="1" s="1" a="1"/>
  <c r="BU395" i="1" s="1"/>
  <c r="BV395" i="1" s="1"/>
  <c r="BS396" i="1"/>
  <c r="BU396" i="1" s="1" a="1"/>
  <c r="BU396" i="1" s="1"/>
  <c r="BV396" i="1" s="1"/>
  <c r="BS397" i="1"/>
  <c r="BU397" i="1" s="1" a="1"/>
  <c r="BU397" i="1" s="1"/>
  <c r="BV397" i="1" s="1"/>
  <c r="BS398" i="1"/>
  <c r="BU398" i="1" s="1" a="1"/>
  <c r="BU398" i="1" s="1"/>
  <c r="BV398" i="1" s="1"/>
  <c r="BS399" i="1"/>
  <c r="BU399" i="1" s="1" a="1"/>
  <c r="BU399" i="1" s="1"/>
  <c r="BV399" i="1" s="1"/>
  <c r="BS400" i="1"/>
  <c r="BS401" i="1"/>
  <c r="BS402" i="1"/>
  <c r="BU402" i="1" s="1" a="1"/>
  <c r="BU402" i="1" s="1"/>
  <c r="BV402" i="1" s="1"/>
  <c r="BS403" i="1"/>
  <c r="BS404" i="1"/>
  <c r="BU404" i="1" s="1" a="1"/>
  <c r="BU404" i="1" s="1"/>
  <c r="BV404" i="1" s="1"/>
  <c r="BS405" i="1"/>
  <c r="BU405" i="1" s="1" a="1"/>
  <c r="BU405" i="1" s="1"/>
  <c r="BV405" i="1" s="1"/>
  <c r="BS406" i="1"/>
  <c r="BU406" i="1" s="1" a="1"/>
  <c r="BU406" i="1" s="1"/>
  <c r="BV406" i="1" s="1"/>
  <c r="BS407" i="1"/>
  <c r="BU407" i="1" s="1" a="1"/>
  <c r="BU407" i="1" s="1"/>
  <c r="BV407" i="1" s="1"/>
  <c r="BS408" i="1"/>
  <c r="BU408" i="1" s="1" a="1"/>
  <c r="BU408" i="1" s="1"/>
  <c r="BV408" i="1" s="1"/>
  <c r="BS409" i="1"/>
  <c r="BU409" i="1" s="1" a="1"/>
  <c r="BU409" i="1" s="1"/>
  <c r="BV409" i="1" s="1"/>
  <c r="BS410" i="1"/>
  <c r="BU410" i="1" s="1" a="1"/>
  <c r="BU410" i="1" s="1"/>
  <c r="BV410" i="1" s="1"/>
  <c r="BS411" i="1"/>
  <c r="BU411" i="1" s="1" a="1"/>
  <c r="BU411" i="1" s="1"/>
  <c r="BV411" i="1" s="1"/>
  <c r="BS412" i="1"/>
  <c r="BS413" i="1"/>
  <c r="BS414" i="1"/>
  <c r="BU414" i="1" s="1" a="1"/>
  <c r="BU414" i="1" s="1"/>
  <c r="BS415" i="1"/>
  <c r="BS416" i="1"/>
  <c r="BU416" i="1" s="1" a="1"/>
  <c r="BU416" i="1" s="1"/>
  <c r="BS417" i="1"/>
  <c r="BU417" i="1" s="1" a="1"/>
  <c r="BU417" i="1" s="1"/>
  <c r="BV417" i="1" s="1"/>
  <c r="BS418" i="1"/>
  <c r="BU418" i="1" s="1" a="1"/>
  <c r="BU418" i="1" s="1"/>
  <c r="BV418" i="1" s="1"/>
  <c r="BS419" i="1"/>
  <c r="BU419" i="1" s="1" a="1"/>
  <c r="BU419" i="1" s="1"/>
  <c r="BV419" i="1" s="1"/>
  <c r="BS420" i="1"/>
  <c r="BU420" i="1" s="1" a="1"/>
  <c r="BU420" i="1" s="1"/>
  <c r="BV420" i="1" s="1"/>
  <c r="BS421" i="1"/>
  <c r="BU421" i="1" s="1" a="1"/>
  <c r="BU421" i="1" s="1"/>
  <c r="BV421" i="1" s="1"/>
  <c r="BS422" i="1"/>
  <c r="BU422" i="1" s="1" a="1"/>
  <c r="BU422" i="1" s="1"/>
  <c r="BV422" i="1" s="1"/>
  <c r="BS423" i="1"/>
  <c r="BU423" i="1" s="1" a="1"/>
  <c r="BU423" i="1" s="1"/>
  <c r="BV423" i="1" s="1"/>
  <c r="BS424" i="1"/>
  <c r="BS425" i="1"/>
  <c r="BS426" i="1"/>
  <c r="BU426" i="1" s="1" a="1"/>
  <c r="BU426" i="1" s="1"/>
  <c r="BS427" i="1"/>
  <c r="BS428" i="1"/>
  <c r="BU428" i="1" s="1" a="1"/>
  <c r="BU428" i="1" s="1"/>
  <c r="BV428" i="1" s="1"/>
  <c r="BS429" i="1"/>
  <c r="BS430" i="1"/>
  <c r="BU430" i="1" s="1" a="1"/>
  <c r="BU430" i="1" s="1"/>
  <c r="BS431" i="1"/>
  <c r="BU431" i="1" s="1" a="1"/>
  <c r="BU431" i="1" s="1"/>
  <c r="BS432" i="1"/>
  <c r="BU432" i="1" s="1" a="1"/>
  <c r="BU432" i="1" s="1"/>
  <c r="BS433" i="1"/>
  <c r="BU433" i="1" s="1" a="1"/>
  <c r="BU433" i="1" s="1"/>
  <c r="BS434" i="1"/>
  <c r="BU434" i="1" s="1" a="1"/>
  <c r="BU434" i="1" s="1"/>
  <c r="BV434" i="1" s="1"/>
  <c r="BS435" i="1"/>
  <c r="BU435" i="1" s="1" a="1"/>
  <c r="BU435" i="1" s="1"/>
  <c r="BV435" i="1" s="1"/>
  <c r="BS436" i="1"/>
  <c r="BS437" i="1"/>
  <c r="BS438" i="1"/>
  <c r="BU438" i="1" s="1" a="1"/>
  <c r="BU438" i="1" s="1"/>
  <c r="BS439" i="1"/>
  <c r="BS440" i="1"/>
  <c r="BU440" i="1" s="1" a="1"/>
  <c r="BU440" i="1" s="1"/>
  <c r="BV440" i="1" s="1"/>
  <c r="BS441" i="1"/>
  <c r="BS442" i="1"/>
  <c r="BU442" i="1" s="1" a="1"/>
  <c r="BU442" i="1" s="1"/>
  <c r="BS443" i="1"/>
  <c r="BU443" i="1" s="1" a="1"/>
  <c r="BU443" i="1" s="1"/>
  <c r="BS444" i="1"/>
  <c r="BU444" i="1" s="1" a="1"/>
  <c r="BU444" i="1" s="1"/>
  <c r="BS445" i="1"/>
  <c r="BU445" i="1" s="1" a="1"/>
  <c r="BU445" i="1" s="1"/>
  <c r="BS446" i="1"/>
  <c r="BU446" i="1" s="1" a="1"/>
  <c r="BU446" i="1" s="1"/>
  <c r="BS447" i="1"/>
  <c r="BS448" i="1"/>
  <c r="BS449" i="1"/>
  <c r="BS450" i="1"/>
  <c r="BU450" i="1" s="1" a="1"/>
  <c r="BU450" i="1" s="1"/>
  <c r="BV450" i="1" s="1"/>
  <c r="BS451" i="1"/>
  <c r="BS452" i="1"/>
  <c r="BU452" i="1" s="1" a="1"/>
  <c r="BU452" i="1" s="1"/>
  <c r="BV452" i="1" s="1"/>
  <c r="BS453" i="1"/>
  <c r="BU453" i="1" s="1" a="1"/>
  <c r="BU453" i="1" s="1"/>
  <c r="BV453" i="1" s="1"/>
  <c r="BS454" i="1"/>
  <c r="BU454" i="1" s="1" a="1"/>
  <c r="BU454" i="1" s="1"/>
  <c r="BV454" i="1" s="1"/>
  <c r="BS455" i="1"/>
  <c r="BU455" i="1" s="1" a="1"/>
  <c r="BU455" i="1" s="1"/>
  <c r="BV455" i="1" s="1"/>
  <c r="BS456" i="1"/>
  <c r="BU456" i="1" s="1" a="1"/>
  <c r="BU456" i="1" s="1"/>
  <c r="BV456" i="1" s="1"/>
  <c r="BS457" i="1"/>
  <c r="BU457" i="1" s="1" a="1"/>
  <c r="BU457" i="1" s="1"/>
  <c r="BV457" i="1" s="1"/>
  <c r="BS458" i="1"/>
  <c r="BU458" i="1" s="1" a="1"/>
  <c r="BU458" i="1" s="1"/>
  <c r="BV458" i="1" s="1"/>
  <c r="BS459" i="1"/>
  <c r="BU459" i="1" s="1" a="1"/>
  <c r="BU459" i="1" s="1"/>
  <c r="BV459" i="1" s="1"/>
  <c r="BS460" i="1"/>
  <c r="BS461" i="1"/>
  <c r="BS462" i="1"/>
  <c r="BU462" i="1" s="1" a="1"/>
  <c r="BU462" i="1" s="1"/>
  <c r="BV462" i="1" s="1"/>
  <c r="BS463" i="1"/>
  <c r="BS464" i="1"/>
  <c r="BU464" i="1" s="1" a="1"/>
  <c r="BU464" i="1" s="1"/>
  <c r="BV464" i="1" s="1"/>
  <c r="BS465" i="1"/>
  <c r="BU465" i="1" s="1" a="1"/>
  <c r="BU465" i="1" s="1"/>
  <c r="BV465" i="1" s="1"/>
  <c r="BS466" i="1"/>
  <c r="BU466" i="1" s="1" a="1"/>
  <c r="BU466" i="1" s="1"/>
  <c r="BV466" i="1" s="1"/>
  <c r="BS467" i="1"/>
  <c r="BU467" i="1" s="1" a="1"/>
  <c r="BU467" i="1" s="1"/>
  <c r="BV467" i="1" s="1"/>
  <c r="BS468" i="1"/>
  <c r="BU468" i="1" s="1" a="1"/>
  <c r="BU468" i="1" s="1"/>
  <c r="BV468" i="1" s="1"/>
  <c r="BS469" i="1"/>
  <c r="BU469" i="1" s="1" a="1"/>
  <c r="BU469" i="1" s="1"/>
  <c r="BV469" i="1" s="1"/>
  <c r="BS470" i="1"/>
  <c r="BU470" i="1" s="1" a="1"/>
  <c r="BU470" i="1" s="1"/>
  <c r="BV470" i="1" s="1"/>
  <c r="BS471" i="1"/>
  <c r="BU471" i="1" s="1" a="1"/>
  <c r="BU471" i="1" s="1"/>
  <c r="BV471" i="1" s="1"/>
  <c r="BS472" i="1"/>
  <c r="BS473" i="1"/>
  <c r="BS474" i="1"/>
  <c r="BU474" i="1" s="1" a="1"/>
  <c r="BU474" i="1" s="1"/>
  <c r="BV474" i="1" s="1"/>
  <c r="BS475" i="1"/>
  <c r="BS476" i="1"/>
  <c r="BU476" i="1" s="1" a="1"/>
  <c r="BU476" i="1" s="1"/>
  <c r="BV476" i="1" s="1"/>
  <c r="BS477" i="1"/>
  <c r="BU477" i="1" s="1" a="1"/>
  <c r="BU477" i="1" s="1"/>
  <c r="BV477" i="1" s="1"/>
  <c r="BS478" i="1"/>
  <c r="BU478" i="1" s="1" a="1"/>
  <c r="BU478" i="1" s="1"/>
  <c r="BV478" i="1" s="1"/>
  <c r="BS479" i="1"/>
  <c r="BU479" i="1" s="1" a="1"/>
  <c r="BU479" i="1" s="1"/>
  <c r="BV479" i="1" s="1"/>
  <c r="BS480" i="1"/>
  <c r="BU480" i="1" s="1" a="1"/>
  <c r="BU480" i="1" s="1"/>
  <c r="BV480" i="1" s="1"/>
  <c r="BS481" i="1"/>
  <c r="BU481" i="1" s="1" a="1"/>
  <c r="BU481" i="1" s="1"/>
  <c r="BV481" i="1" s="1"/>
  <c r="BS482" i="1"/>
  <c r="BU482" i="1" s="1" a="1"/>
  <c r="BU482" i="1" s="1"/>
  <c r="BV482" i="1" s="1"/>
  <c r="BS483" i="1"/>
  <c r="BU483" i="1" s="1" a="1"/>
  <c r="BU483" i="1" s="1"/>
  <c r="BV483" i="1" s="1"/>
  <c r="BS484" i="1"/>
  <c r="BS485" i="1"/>
  <c r="BS486" i="1"/>
  <c r="BU486" i="1" s="1" a="1"/>
  <c r="BU486" i="1" s="1"/>
  <c r="BV486" i="1" s="1"/>
  <c r="BS487" i="1"/>
  <c r="BS488" i="1"/>
  <c r="BU488" i="1" s="1" a="1"/>
  <c r="BU488" i="1" s="1"/>
  <c r="BV488" i="1" s="1"/>
  <c r="BS489" i="1"/>
  <c r="BU489" i="1" s="1" a="1"/>
  <c r="BU489" i="1" s="1"/>
  <c r="BV489" i="1" s="1"/>
  <c r="BS490" i="1"/>
  <c r="BU490" i="1" s="1" a="1"/>
  <c r="BU490" i="1" s="1"/>
  <c r="BV490" i="1" s="1"/>
  <c r="BS491" i="1"/>
  <c r="BU491" i="1" s="1" a="1"/>
  <c r="BU491" i="1" s="1"/>
  <c r="BV491" i="1" s="1"/>
  <c r="BS492" i="1"/>
  <c r="BU492" i="1" s="1" a="1"/>
  <c r="BU492" i="1" s="1"/>
  <c r="BV492" i="1" s="1"/>
  <c r="BS493" i="1"/>
  <c r="BU493" i="1" s="1" a="1"/>
  <c r="BU493" i="1" s="1"/>
  <c r="BV493" i="1" s="1"/>
  <c r="BS494" i="1"/>
  <c r="BU494" i="1" s="1" a="1"/>
  <c r="BU494" i="1" s="1"/>
  <c r="BS495" i="1"/>
  <c r="BU495" i="1" s="1" a="1"/>
  <c r="BU495" i="1" s="1"/>
  <c r="BS496" i="1"/>
  <c r="BS497" i="1"/>
  <c r="BS498" i="1"/>
  <c r="BU498" i="1" s="1" a="1"/>
  <c r="BU498" i="1" s="1"/>
  <c r="BV498" i="1" s="1"/>
  <c r="BS499" i="1"/>
  <c r="BS500" i="1"/>
  <c r="BU500" i="1" s="1" a="1"/>
  <c r="BU500" i="1" s="1"/>
  <c r="BV500" i="1" s="1"/>
  <c r="BS501" i="1"/>
  <c r="BU501" i="1" s="1" a="1"/>
  <c r="BU501" i="1" s="1"/>
  <c r="BV501" i="1" s="1"/>
  <c r="BS502" i="1"/>
  <c r="BU502" i="1" s="1" a="1"/>
  <c r="BU502" i="1" s="1"/>
  <c r="BV502" i="1" s="1"/>
  <c r="BS503" i="1"/>
  <c r="BS504" i="1"/>
  <c r="BU504" i="1" s="1" a="1"/>
  <c r="BU504" i="1" s="1"/>
  <c r="BV504" i="1" s="1"/>
  <c r="BS505" i="1"/>
  <c r="BU505" i="1" s="1" a="1"/>
  <c r="BU505" i="1" s="1"/>
  <c r="BV505" i="1" s="1"/>
  <c r="BS506" i="1"/>
  <c r="BU506" i="1" s="1" a="1"/>
  <c r="BU506" i="1" s="1"/>
  <c r="BS507" i="1"/>
  <c r="BU507" i="1" s="1" a="1"/>
  <c r="BU507" i="1" s="1"/>
  <c r="BV507" i="1" s="1"/>
  <c r="BS508" i="1"/>
  <c r="BS509" i="1"/>
  <c r="BS510" i="1"/>
  <c r="BU510" i="1" s="1" a="1"/>
  <c r="BU510" i="1" s="1"/>
  <c r="BS511" i="1"/>
  <c r="BS512" i="1"/>
  <c r="BU512" i="1" s="1" a="1"/>
  <c r="BU512" i="1" s="1"/>
  <c r="BS513" i="1"/>
  <c r="BU513" i="1" s="1" a="1"/>
  <c r="BU513" i="1" s="1"/>
  <c r="BS514" i="1"/>
  <c r="BU514" i="1" s="1" a="1"/>
  <c r="BU514" i="1" s="1"/>
  <c r="BV514" i="1" s="1"/>
  <c r="BS515" i="1"/>
  <c r="BU515" i="1" s="1" a="1"/>
  <c r="BU515" i="1" s="1"/>
  <c r="BV515" i="1" s="1"/>
  <c r="BS516" i="1"/>
  <c r="BU516" i="1" s="1" a="1"/>
  <c r="BU516" i="1" s="1"/>
  <c r="BV516" i="1" s="1"/>
  <c r="BS517" i="1"/>
  <c r="BU517" i="1" s="1" a="1"/>
  <c r="BU517" i="1" s="1"/>
  <c r="BV517" i="1" s="1"/>
  <c r="BS518" i="1"/>
  <c r="BU518" i="1" s="1" a="1"/>
  <c r="BU518" i="1" s="1"/>
  <c r="BS519" i="1"/>
  <c r="BU519" i="1" s="1" a="1"/>
  <c r="BU519" i="1" s="1"/>
  <c r="BS520" i="1"/>
  <c r="BS521" i="1"/>
  <c r="BS522" i="1"/>
  <c r="BU522" i="1" s="1" a="1"/>
  <c r="BU522" i="1" s="1"/>
  <c r="BS523" i="1"/>
  <c r="BS524" i="1"/>
  <c r="BU524" i="1" s="1" a="1"/>
  <c r="BU524" i="1" s="1"/>
  <c r="BS525" i="1"/>
  <c r="BU525" i="1" s="1" a="1"/>
  <c r="BU525" i="1" s="1"/>
  <c r="BS526" i="1"/>
  <c r="BU526" i="1" s="1" a="1"/>
  <c r="BU526" i="1" s="1"/>
  <c r="BS527" i="1"/>
  <c r="BU527" i="1" s="1" a="1"/>
  <c r="BU527" i="1" s="1"/>
  <c r="BS528" i="1"/>
  <c r="BU528" i="1" s="1" a="1"/>
  <c r="BU528" i="1" s="1"/>
  <c r="BS529" i="1"/>
  <c r="BU529" i="1" s="1" a="1"/>
  <c r="BU529" i="1" s="1"/>
  <c r="BS530" i="1"/>
  <c r="BU530" i="1" s="1" a="1"/>
  <c r="BU530" i="1" s="1"/>
  <c r="BS531" i="1"/>
  <c r="BU531" i="1" s="1" a="1"/>
  <c r="BU531" i="1" s="1"/>
  <c r="BS532" i="1"/>
  <c r="BS533" i="1"/>
  <c r="BS534" i="1"/>
  <c r="BU534" i="1" s="1" a="1"/>
  <c r="BU534" i="1" s="1"/>
  <c r="BS535" i="1"/>
  <c r="BS536" i="1"/>
  <c r="BU536" i="1" s="1" a="1"/>
  <c r="BU536" i="1" s="1"/>
  <c r="BS537" i="1"/>
  <c r="BU537" i="1" s="1" a="1"/>
  <c r="BU537" i="1" s="1"/>
  <c r="BS538" i="1"/>
  <c r="BU538" i="1" s="1" a="1"/>
  <c r="BU538" i="1" s="1"/>
  <c r="BS539" i="1"/>
  <c r="BU539" i="1" s="1" a="1"/>
  <c r="BU539" i="1" s="1"/>
  <c r="BS540" i="1"/>
  <c r="BU540" i="1" s="1" a="1"/>
  <c r="BU540" i="1" s="1"/>
  <c r="BS541" i="1"/>
  <c r="BU541" i="1" s="1" a="1"/>
  <c r="BU541" i="1" s="1"/>
  <c r="BS542" i="1"/>
  <c r="BU542" i="1" s="1" a="1"/>
  <c r="BU542" i="1" s="1"/>
  <c r="BS543" i="1"/>
  <c r="BU543" i="1" s="1" a="1"/>
  <c r="BU543" i="1" s="1"/>
  <c r="BS544" i="1"/>
  <c r="BS545" i="1"/>
  <c r="BS546" i="1"/>
  <c r="BU546" i="1" s="1" a="1"/>
  <c r="BU546" i="1" s="1"/>
  <c r="BS547" i="1"/>
  <c r="BS548" i="1"/>
  <c r="BU548" i="1" s="1" a="1"/>
  <c r="BU548" i="1" s="1"/>
  <c r="BS549" i="1"/>
  <c r="BU549" i="1" s="1" a="1"/>
  <c r="BU549" i="1" s="1"/>
  <c r="BS550" i="1"/>
  <c r="BU550" i="1" s="1" a="1"/>
  <c r="BU550" i="1" s="1"/>
  <c r="BS551" i="1"/>
  <c r="BU551" i="1" s="1" a="1"/>
  <c r="BU551" i="1" s="1"/>
  <c r="BS552" i="1"/>
  <c r="BU552" i="1" s="1" a="1"/>
  <c r="BU552" i="1" s="1"/>
  <c r="BS553" i="1"/>
  <c r="BU553" i="1" s="1" a="1"/>
  <c r="BU553" i="1" s="1"/>
  <c r="BS554" i="1"/>
  <c r="BU554" i="1" s="1" a="1"/>
  <c r="BU554" i="1" s="1"/>
  <c r="BS555" i="1"/>
  <c r="BU555" i="1" s="1" a="1"/>
  <c r="BU555" i="1" s="1"/>
  <c r="BS556" i="1"/>
  <c r="BS557" i="1"/>
  <c r="BS558" i="1"/>
  <c r="BU558" i="1" s="1" a="1"/>
  <c r="BU558" i="1" s="1"/>
  <c r="BS559" i="1"/>
  <c r="BS560" i="1"/>
  <c r="BU560" i="1" s="1" a="1"/>
  <c r="BU560" i="1" s="1"/>
  <c r="BS561" i="1"/>
  <c r="BU561" i="1" s="1" a="1"/>
  <c r="BU561" i="1" s="1"/>
  <c r="BS562" i="1"/>
  <c r="BU562" i="1" s="1" a="1"/>
  <c r="BU562" i="1" s="1"/>
  <c r="BS563" i="1"/>
  <c r="BU563" i="1" s="1" a="1"/>
  <c r="BU563" i="1" s="1"/>
  <c r="BS564" i="1"/>
  <c r="BU564" i="1" s="1" a="1"/>
  <c r="BU564" i="1" s="1"/>
  <c r="BS565" i="1"/>
  <c r="BU565" i="1" s="1" a="1"/>
  <c r="BU565" i="1" s="1"/>
  <c r="BS566" i="1"/>
  <c r="BU566" i="1" s="1" a="1"/>
  <c r="BU566" i="1" s="1"/>
  <c r="BS567" i="1"/>
  <c r="BU567" i="1" s="1" a="1"/>
  <c r="BU567" i="1" s="1"/>
  <c r="BS568" i="1"/>
  <c r="BS569" i="1"/>
  <c r="BS570" i="1"/>
  <c r="BU570" i="1" s="1" a="1"/>
  <c r="BU570" i="1" s="1"/>
  <c r="BS571" i="1"/>
  <c r="BS572" i="1"/>
  <c r="BU572" i="1" s="1" a="1"/>
  <c r="BU572" i="1" s="1"/>
  <c r="BS573" i="1"/>
  <c r="BU573" i="1" s="1" a="1"/>
  <c r="BU573" i="1" s="1"/>
  <c r="BS574" i="1"/>
  <c r="BU574" i="1" s="1" a="1"/>
  <c r="BU574" i="1" s="1"/>
  <c r="BS575" i="1"/>
  <c r="BU575" i="1" s="1" a="1"/>
  <c r="BU575" i="1" s="1"/>
  <c r="BS576" i="1"/>
  <c r="BU576" i="1" s="1" a="1"/>
  <c r="BU576" i="1" s="1"/>
  <c r="BS577" i="1"/>
  <c r="BU577" i="1" s="1" a="1"/>
  <c r="BU577" i="1" s="1"/>
  <c r="BS578" i="1"/>
  <c r="BU578" i="1" s="1" a="1"/>
  <c r="BU578" i="1" s="1"/>
  <c r="BV578" i="1" s="1"/>
  <c r="BS579" i="1"/>
  <c r="BU579" i="1" s="1" a="1"/>
  <c r="BU579" i="1" s="1"/>
  <c r="BV579" i="1" s="1"/>
  <c r="BS580" i="1"/>
  <c r="BS581" i="1"/>
  <c r="BS582" i="1"/>
  <c r="BU582" i="1" s="1" a="1"/>
  <c r="BU582" i="1" s="1"/>
  <c r="BV582" i="1" s="1"/>
  <c r="BS583" i="1"/>
  <c r="BS584" i="1"/>
  <c r="BU584" i="1" s="1" a="1"/>
  <c r="BU584" i="1" s="1"/>
  <c r="BV584" i="1" s="1"/>
  <c r="BS585" i="1"/>
  <c r="BU585" i="1" s="1" a="1"/>
  <c r="BU585" i="1" s="1"/>
  <c r="BV585" i="1" s="1"/>
  <c r="BS586" i="1"/>
  <c r="BU586" i="1" s="1" a="1"/>
  <c r="BU586" i="1" s="1"/>
  <c r="BS587" i="1"/>
  <c r="BU587" i="1" s="1" a="1"/>
  <c r="BU587" i="1" s="1"/>
  <c r="BS588" i="1"/>
  <c r="BU588" i="1" s="1" a="1"/>
  <c r="BU588" i="1" s="1"/>
  <c r="BV588" i="1" s="1"/>
  <c r="BS589" i="1"/>
  <c r="BU589" i="1" s="1" a="1"/>
  <c r="BU589" i="1" s="1"/>
  <c r="BV589" i="1" s="1"/>
  <c r="BS590" i="1"/>
  <c r="BU590" i="1" s="1" a="1"/>
  <c r="BU590" i="1" s="1"/>
  <c r="BS591" i="1"/>
  <c r="BU591" i="1" s="1" a="1"/>
  <c r="BU591" i="1" s="1"/>
  <c r="BS592" i="1"/>
  <c r="BS593" i="1"/>
  <c r="BS594" i="1"/>
  <c r="BU594" i="1" s="1" a="1"/>
  <c r="BU594" i="1" s="1"/>
  <c r="BV594" i="1" s="1"/>
  <c r="BS595" i="1"/>
  <c r="BS596" i="1"/>
  <c r="BS597" i="1"/>
  <c r="BS598" i="1"/>
  <c r="BU598" i="1" s="1" a="1"/>
  <c r="BU598" i="1" s="1"/>
  <c r="BS599" i="1"/>
  <c r="BU599" i="1" s="1" a="1"/>
  <c r="BU599" i="1" s="1"/>
  <c r="BV599" i="1" s="1"/>
  <c r="BS600" i="1"/>
  <c r="BU600" i="1" s="1" a="1"/>
  <c r="BU600" i="1" s="1"/>
  <c r="BV600" i="1" s="1"/>
  <c r="BS601" i="1"/>
  <c r="BU601" i="1" s="1" a="1"/>
  <c r="BU601" i="1" s="1"/>
  <c r="BV601" i="1" s="1"/>
  <c r="BS602" i="1"/>
  <c r="BU602" i="1" s="1" a="1"/>
  <c r="BU602" i="1" s="1"/>
  <c r="BS603" i="1"/>
  <c r="BU603" i="1" s="1" a="1"/>
  <c r="BU603" i="1" s="1"/>
  <c r="BS604" i="1"/>
  <c r="BS605" i="1"/>
  <c r="BS606" i="1"/>
  <c r="BU606" i="1" s="1" a="1"/>
  <c r="BU606" i="1" s="1"/>
  <c r="BS607" i="1"/>
  <c r="BS608" i="1"/>
  <c r="BU608" i="1" s="1" a="1"/>
  <c r="BU608" i="1" s="1"/>
  <c r="BS609" i="1"/>
  <c r="BS610" i="1"/>
  <c r="BU610" i="1" s="1" a="1"/>
  <c r="BU610" i="1" s="1"/>
  <c r="BV610" i="1" s="1"/>
  <c r="BS611" i="1"/>
  <c r="BS612" i="1"/>
  <c r="BU612" i="1" s="1" a="1"/>
  <c r="BU612" i="1" s="1"/>
  <c r="BV612" i="1" s="1"/>
  <c r="BS613" i="1"/>
  <c r="BU613" i="1" s="1" a="1"/>
  <c r="BU613" i="1" s="1"/>
  <c r="BV613" i="1" s="1"/>
  <c r="BS614" i="1"/>
  <c r="BU614" i="1" s="1" a="1"/>
  <c r="BU614" i="1" s="1"/>
  <c r="BS615" i="1"/>
  <c r="BU615" i="1" s="1" a="1"/>
  <c r="BU615" i="1" s="1"/>
  <c r="BS616" i="1"/>
  <c r="BS617" i="1"/>
  <c r="BS618" i="1"/>
  <c r="BU618" i="1" s="1" a="1"/>
  <c r="BU618" i="1" s="1"/>
  <c r="BS619" i="1"/>
  <c r="BS620" i="1"/>
  <c r="BS621" i="1"/>
  <c r="BU621" i="1" s="1" a="1"/>
  <c r="BU621" i="1" s="1"/>
  <c r="BS622" i="1"/>
  <c r="BU622" i="1" s="1" a="1"/>
  <c r="BU622" i="1" s="1"/>
  <c r="BS623" i="1"/>
  <c r="BU623" i="1" s="1" a="1"/>
  <c r="BU623" i="1" s="1"/>
  <c r="BS624" i="1"/>
  <c r="BU624" i="1" s="1" a="1"/>
  <c r="BU624" i="1" s="1"/>
  <c r="BS625" i="1"/>
  <c r="BU625" i="1" s="1" a="1"/>
  <c r="BU625" i="1" s="1"/>
  <c r="BS626" i="1"/>
  <c r="BU626" i="1" s="1" a="1"/>
  <c r="BU626" i="1" s="1"/>
  <c r="BS627" i="1"/>
  <c r="BU627" i="1" s="1" a="1"/>
  <c r="BU627" i="1" s="1"/>
  <c r="BS628" i="1"/>
  <c r="BS629" i="1"/>
  <c r="BS630" i="1"/>
  <c r="BU630" i="1" s="1" a="1"/>
  <c r="BU630" i="1" s="1"/>
  <c r="BS631" i="1"/>
  <c r="BS632" i="1"/>
  <c r="BU632" i="1" s="1" a="1"/>
  <c r="BU632" i="1" s="1"/>
  <c r="BS633" i="1"/>
  <c r="BS634" i="1"/>
  <c r="BU634" i="1" s="1" a="1"/>
  <c r="BU634" i="1" s="1"/>
  <c r="BS635" i="1"/>
  <c r="BU635" i="1" s="1" a="1"/>
  <c r="BU635" i="1" s="1"/>
  <c r="BS636" i="1"/>
  <c r="BU636" i="1" s="1" a="1"/>
  <c r="BU636" i="1" s="1"/>
  <c r="BS637" i="1"/>
  <c r="BU637" i="1" s="1" a="1"/>
  <c r="BU637" i="1" s="1"/>
  <c r="BS638" i="1"/>
  <c r="BU638" i="1" s="1" a="1"/>
  <c r="BU638" i="1" s="1"/>
  <c r="BS639" i="1"/>
  <c r="BU639" i="1" s="1" a="1"/>
  <c r="BU639" i="1" s="1"/>
  <c r="BS640" i="1"/>
  <c r="BS641" i="1"/>
  <c r="BS642" i="1"/>
  <c r="BU642" i="1" s="1" a="1"/>
  <c r="BU642" i="1" s="1"/>
  <c r="BV642" i="1" s="1"/>
  <c r="BS643" i="1"/>
  <c r="BS644" i="1"/>
  <c r="BU644" i="1" s="1" a="1"/>
  <c r="BU644" i="1" s="1"/>
  <c r="BV644" i="1" s="1"/>
  <c r="BS645" i="1"/>
  <c r="BU645" i="1" s="1" a="1"/>
  <c r="BU645" i="1" s="1"/>
  <c r="BV645" i="1" s="1"/>
  <c r="BS646" i="1"/>
  <c r="BU646" i="1" s="1" a="1"/>
  <c r="BU646" i="1" s="1"/>
  <c r="BV646" i="1" s="1"/>
  <c r="BS647" i="1"/>
  <c r="BU647" i="1" s="1" a="1"/>
  <c r="BU647" i="1" s="1"/>
  <c r="BV647" i="1" s="1"/>
  <c r="BS648" i="1"/>
  <c r="BU648" i="1" s="1" a="1"/>
  <c r="BU648" i="1" s="1"/>
  <c r="BV648" i="1" s="1"/>
  <c r="BS649" i="1"/>
  <c r="BU649" i="1" s="1" a="1"/>
  <c r="BU649" i="1" s="1"/>
  <c r="BV649" i="1" s="1"/>
  <c r="BS650" i="1"/>
  <c r="BU650" i="1" s="1" a="1"/>
  <c r="BU650" i="1" s="1"/>
  <c r="BV650" i="1" s="1"/>
  <c r="BS651" i="1"/>
  <c r="BU651" i="1" s="1" a="1"/>
  <c r="BU651" i="1" s="1"/>
  <c r="BV651" i="1" s="1"/>
  <c r="BS652" i="1"/>
  <c r="BS653" i="1"/>
  <c r="BS654" i="1"/>
  <c r="BU654" i="1" s="1" a="1"/>
  <c r="BU654" i="1" s="1"/>
  <c r="BS655" i="1"/>
  <c r="BS656" i="1"/>
  <c r="BU656" i="1" s="1" a="1"/>
  <c r="BU656" i="1" s="1"/>
  <c r="BV656" i="1" s="1"/>
  <c r="BS657" i="1"/>
  <c r="BU657" i="1" s="1" a="1"/>
  <c r="BU657" i="1" s="1"/>
  <c r="BV657" i="1" s="1"/>
  <c r="BS658" i="1"/>
  <c r="BU658" i="1" s="1" a="1"/>
  <c r="BU658" i="1" s="1"/>
  <c r="BV658" i="1" s="1"/>
  <c r="BS659" i="1"/>
  <c r="BU659" i="1" s="1" a="1"/>
  <c r="BU659" i="1" s="1"/>
  <c r="BV659" i="1" s="1"/>
  <c r="BS660" i="1"/>
  <c r="BU660" i="1" s="1" a="1"/>
  <c r="BU660" i="1" s="1"/>
  <c r="BV660" i="1" s="1"/>
  <c r="BS661" i="1"/>
  <c r="BU661" i="1" s="1" a="1"/>
  <c r="BU661" i="1" s="1"/>
  <c r="BV661" i="1" s="1"/>
  <c r="BS662" i="1"/>
  <c r="BU662" i="1" s="1" a="1"/>
  <c r="BU662" i="1" s="1"/>
  <c r="BV662" i="1" s="1"/>
  <c r="BS663" i="1"/>
  <c r="BU663" i="1" s="1" a="1"/>
  <c r="BU663" i="1" s="1"/>
  <c r="BV663" i="1" s="1"/>
  <c r="BS664" i="1"/>
  <c r="BS665" i="1"/>
  <c r="BS666" i="1"/>
  <c r="BU666" i="1" s="1" a="1"/>
  <c r="BU666" i="1" s="1"/>
  <c r="BS667" i="1"/>
  <c r="BS668" i="1"/>
  <c r="BU668" i="1" s="1" a="1"/>
  <c r="BU668" i="1" s="1"/>
  <c r="BV668" i="1" s="1"/>
  <c r="BS669" i="1"/>
  <c r="BU669" i="1" s="1" a="1"/>
  <c r="BU669" i="1" s="1"/>
  <c r="BV669" i="1" s="1"/>
  <c r="BS670" i="1"/>
  <c r="BU670" i="1" s="1" a="1"/>
  <c r="BU670" i="1" s="1"/>
  <c r="BS671" i="1"/>
  <c r="BU671" i="1" s="1" a="1"/>
  <c r="BU671" i="1" s="1"/>
  <c r="BS672" i="1"/>
  <c r="BU672" i="1" s="1" a="1"/>
  <c r="BU672" i="1" s="1"/>
  <c r="BS673" i="1"/>
  <c r="BU673" i="1" s="1" a="1"/>
  <c r="BU673" i="1" s="1"/>
  <c r="BS674" i="1"/>
  <c r="BU674" i="1" s="1" a="1"/>
  <c r="BU674" i="1" s="1"/>
  <c r="BV674" i="1" s="1"/>
  <c r="BS675" i="1"/>
  <c r="BS676" i="1"/>
  <c r="BS677" i="1"/>
  <c r="BS678" i="1"/>
  <c r="BU678" i="1" s="1" a="1"/>
  <c r="BU678" i="1" s="1"/>
  <c r="BV678" i="1" s="1"/>
  <c r="BS679" i="1"/>
  <c r="BS680" i="1"/>
  <c r="BU680" i="1" s="1" a="1"/>
  <c r="BU680" i="1" s="1"/>
  <c r="BV680" i="1" s="1"/>
  <c r="BS681" i="1"/>
  <c r="BU681" i="1" s="1" a="1"/>
  <c r="BU681" i="1" s="1"/>
  <c r="BV681" i="1" s="1"/>
  <c r="BS682" i="1"/>
  <c r="BU682" i="1" s="1" a="1"/>
  <c r="BU682" i="1" s="1"/>
  <c r="BS683" i="1"/>
  <c r="BU683" i="1" s="1" a="1"/>
  <c r="BU683" i="1" s="1"/>
  <c r="BS684" i="1"/>
  <c r="BU684" i="1" s="1" a="1"/>
  <c r="BU684" i="1" s="1"/>
  <c r="BS685" i="1"/>
  <c r="BU685" i="1" s="1" a="1"/>
  <c r="BU685" i="1" s="1"/>
  <c r="BV685" i="1" s="1"/>
  <c r="BS686" i="1"/>
  <c r="BU686" i="1" s="1" a="1"/>
  <c r="BU686" i="1" s="1"/>
  <c r="BS687" i="1"/>
  <c r="BU687" i="1" s="1" a="1"/>
  <c r="BU687" i="1" s="1"/>
  <c r="BS688" i="1"/>
  <c r="BS689" i="1"/>
  <c r="BS690" i="1"/>
  <c r="BU690" i="1" s="1" a="1"/>
  <c r="BU690" i="1" s="1"/>
  <c r="BV690" i="1" s="1"/>
  <c r="BS691" i="1"/>
  <c r="BS692" i="1"/>
  <c r="BU692" i="1" s="1" a="1"/>
  <c r="BU692" i="1" s="1"/>
  <c r="BV692" i="1" s="1"/>
  <c r="BS693" i="1"/>
  <c r="BU693" i="1" s="1" a="1"/>
  <c r="BU693" i="1" s="1"/>
  <c r="BV693" i="1" s="1"/>
  <c r="BS694" i="1"/>
  <c r="BU694" i="1" s="1" a="1"/>
  <c r="BU694" i="1" s="1"/>
  <c r="BS695" i="1"/>
  <c r="BU695" i="1" s="1" a="1"/>
  <c r="BU695" i="1" s="1"/>
  <c r="BS696" i="1"/>
  <c r="BU696" i="1" s="1" a="1"/>
  <c r="BU696" i="1" s="1"/>
  <c r="BS697" i="1"/>
  <c r="BU697" i="1" s="1" a="1"/>
  <c r="BU697" i="1" s="1"/>
  <c r="BV697" i="1" s="1"/>
  <c r="BS698" i="1"/>
  <c r="BU698" i="1" s="1" a="1"/>
  <c r="BU698" i="1" s="1"/>
  <c r="BS699" i="1"/>
  <c r="BU699" i="1" s="1" a="1"/>
  <c r="BU699" i="1" s="1"/>
  <c r="BS700" i="1"/>
  <c r="BS701" i="1"/>
  <c r="BS702" i="1"/>
  <c r="BU702" i="1" s="1" a="1"/>
  <c r="BU702" i="1" s="1"/>
  <c r="BS703" i="1"/>
  <c r="BS704" i="1"/>
  <c r="BU704" i="1" s="1" a="1"/>
  <c r="BU704" i="1" s="1"/>
  <c r="BS705" i="1"/>
  <c r="BU705" i="1" s="1" a="1"/>
  <c r="BU705" i="1" s="1"/>
  <c r="BS706" i="1"/>
  <c r="BU706" i="1" s="1" a="1"/>
  <c r="BU706" i="1" s="1"/>
  <c r="BV706" i="1" s="1"/>
  <c r="BS707" i="1"/>
  <c r="BU707" i="1" s="1" a="1"/>
  <c r="BU707" i="1" s="1"/>
  <c r="BV707" i="1" s="1"/>
  <c r="BS708" i="1"/>
  <c r="BU708" i="1" s="1" a="1"/>
  <c r="BU708" i="1" s="1"/>
  <c r="BV708" i="1" s="1"/>
  <c r="BS709" i="1"/>
  <c r="BU709" i="1" s="1" a="1"/>
  <c r="BU709" i="1" s="1"/>
  <c r="BV709" i="1" s="1"/>
  <c r="BS710" i="1"/>
  <c r="BU710" i="1" s="1" a="1"/>
  <c r="BU710" i="1" s="1"/>
  <c r="BV710" i="1" s="1"/>
  <c r="BS711" i="1"/>
  <c r="BU711" i="1" s="1" a="1"/>
  <c r="BU711" i="1" s="1"/>
  <c r="BV711" i="1" s="1"/>
  <c r="BS712" i="1"/>
  <c r="BS713" i="1"/>
  <c r="BS714" i="1"/>
  <c r="BU714" i="1" s="1" a="1"/>
  <c r="BU714" i="1" s="1"/>
  <c r="BV714" i="1" s="1"/>
  <c r="BS715" i="1"/>
  <c r="BS716" i="1"/>
  <c r="BU716" i="1" s="1" a="1"/>
  <c r="BU716" i="1" s="1"/>
  <c r="BV716" i="1" s="1"/>
  <c r="BS717" i="1"/>
  <c r="BU717" i="1" s="1" a="1"/>
  <c r="BU717" i="1" s="1"/>
  <c r="BV717" i="1" s="1"/>
  <c r="BS718" i="1"/>
  <c r="BU718" i="1" s="1" a="1"/>
  <c r="BU718" i="1" s="1"/>
  <c r="BV718" i="1" s="1"/>
  <c r="BS719" i="1"/>
  <c r="BU719" i="1" s="1" a="1"/>
  <c r="BU719" i="1" s="1"/>
  <c r="BV719" i="1" s="1"/>
  <c r="BS720" i="1"/>
  <c r="BU720" i="1" s="1" a="1"/>
  <c r="BU720" i="1" s="1"/>
  <c r="BV720" i="1" s="1"/>
  <c r="BS721" i="1"/>
  <c r="BU721" i="1" s="1" a="1"/>
  <c r="BU721" i="1" s="1"/>
  <c r="BV721" i="1" s="1"/>
  <c r="BS722" i="1"/>
  <c r="BU722" i="1" s="1" a="1"/>
  <c r="BU722" i="1" s="1"/>
  <c r="BV722" i="1" s="1"/>
  <c r="BS723" i="1"/>
  <c r="BU723" i="1" s="1" a="1"/>
  <c r="BU723" i="1" s="1"/>
  <c r="BV723" i="1" s="1"/>
  <c r="BS724" i="1"/>
  <c r="BS725" i="1"/>
  <c r="BS726" i="1"/>
  <c r="BU726" i="1" s="1" a="1"/>
  <c r="BU726" i="1" s="1"/>
  <c r="BV726" i="1" s="1"/>
  <c r="BS727" i="1"/>
  <c r="BS728" i="1"/>
  <c r="BU728" i="1" s="1" a="1"/>
  <c r="BU728" i="1" s="1"/>
  <c r="BV728" i="1" s="1"/>
  <c r="BS729" i="1"/>
  <c r="BU729" i="1" s="1" a="1"/>
  <c r="BU729" i="1" s="1"/>
  <c r="BV729" i="1" s="1"/>
  <c r="BS730" i="1"/>
  <c r="BU730" i="1" s="1" a="1"/>
  <c r="BU730" i="1" s="1"/>
  <c r="BV730" i="1" s="1"/>
  <c r="BS731" i="1"/>
  <c r="BU731" i="1" s="1" a="1"/>
  <c r="BU731" i="1" s="1"/>
  <c r="BV731" i="1" s="1"/>
  <c r="BS732" i="1"/>
  <c r="BU732" i="1" s="1" a="1"/>
  <c r="BU732" i="1" s="1"/>
  <c r="BV732" i="1" s="1"/>
  <c r="BS733" i="1"/>
  <c r="BU733" i="1" s="1" a="1"/>
  <c r="BU733" i="1" s="1"/>
  <c r="BV733" i="1" s="1"/>
  <c r="BS734" i="1"/>
  <c r="BU734" i="1" s="1" a="1"/>
  <c r="BU734" i="1" s="1"/>
  <c r="BV734" i="1" s="1"/>
  <c r="BS735" i="1"/>
  <c r="BU735" i="1" s="1" a="1"/>
  <c r="BU735" i="1" s="1"/>
  <c r="BV735" i="1" s="1"/>
  <c r="BS736" i="1"/>
  <c r="BS737" i="1"/>
  <c r="BS738" i="1"/>
  <c r="BU738" i="1" s="1" a="1"/>
  <c r="BU738" i="1" s="1"/>
  <c r="BV738" i="1" s="1"/>
  <c r="BS739" i="1"/>
  <c r="BS740" i="1"/>
  <c r="BU740" i="1" s="1" a="1"/>
  <c r="BU740" i="1" s="1"/>
  <c r="BV740" i="1" s="1"/>
  <c r="BS741" i="1"/>
  <c r="BU741" i="1" s="1" a="1"/>
  <c r="BU741" i="1" s="1"/>
  <c r="BV741" i="1" s="1"/>
  <c r="BS742" i="1"/>
  <c r="BU742" i="1" s="1" a="1"/>
  <c r="BU742" i="1" s="1"/>
  <c r="BV742" i="1" s="1"/>
  <c r="BS743" i="1"/>
  <c r="BU743" i="1" s="1" a="1"/>
  <c r="BU743" i="1" s="1"/>
  <c r="BV743" i="1" s="1"/>
  <c r="BS744" i="1"/>
  <c r="BU744" i="1" s="1" a="1"/>
  <c r="BU744" i="1" s="1"/>
  <c r="BV744" i="1" s="1"/>
  <c r="BS745" i="1"/>
  <c r="BU745" i="1" s="1" a="1"/>
  <c r="BU745" i="1" s="1"/>
  <c r="BV745" i="1" s="1"/>
  <c r="BS746" i="1"/>
  <c r="BU746" i="1" s="1" a="1"/>
  <c r="BU746" i="1" s="1"/>
  <c r="BV746" i="1" s="1"/>
  <c r="BS747" i="1"/>
  <c r="BU747" i="1" s="1" a="1"/>
  <c r="BU747" i="1" s="1"/>
  <c r="BV747" i="1" s="1"/>
  <c r="BS748" i="1"/>
  <c r="BS749" i="1"/>
  <c r="BS750" i="1"/>
  <c r="BU750" i="1" s="1" a="1"/>
  <c r="BU750" i="1" s="1"/>
  <c r="BS751" i="1"/>
  <c r="BS752" i="1"/>
  <c r="BU752" i="1" s="1" a="1"/>
  <c r="BU752" i="1" s="1"/>
  <c r="BS753" i="1"/>
  <c r="BU753" i="1" s="1" a="1"/>
  <c r="BU753" i="1" s="1"/>
  <c r="BV753" i="1" s="1"/>
  <c r="BS754" i="1"/>
  <c r="BU754" i="1" s="1" a="1"/>
  <c r="BU754" i="1" s="1"/>
  <c r="BV754" i="1" s="1"/>
  <c r="BS755" i="1"/>
  <c r="BU755" i="1" s="1" a="1"/>
  <c r="BU755" i="1" s="1"/>
  <c r="BV755" i="1" s="1"/>
  <c r="BS756" i="1"/>
  <c r="BU756" i="1" s="1" a="1"/>
  <c r="BU756" i="1" s="1"/>
  <c r="BV756" i="1" s="1"/>
  <c r="BS757" i="1"/>
  <c r="BU757" i="1" s="1" a="1"/>
  <c r="BU757" i="1" s="1"/>
  <c r="BV757" i="1" s="1"/>
  <c r="BS758" i="1"/>
  <c r="BU758" i="1" s="1" a="1"/>
  <c r="BU758" i="1" s="1"/>
  <c r="BV758" i="1" s="1"/>
  <c r="BS759" i="1"/>
  <c r="BU759" i="1" s="1" a="1"/>
  <c r="BU759" i="1" s="1"/>
  <c r="BV759" i="1" s="1"/>
  <c r="BS760" i="1"/>
  <c r="BS761" i="1"/>
  <c r="BS762" i="1"/>
  <c r="BU762" i="1" s="1" a="1"/>
  <c r="BU762" i="1" s="1"/>
  <c r="BS763" i="1"/>
  <c r="BS764" i="1"/>
  <c r="BU764" i="1" s="1" a="1"/>
  <c r="BU764" i="1" s="1"/>
  <c r="BV764" i="1" s="1"/>
  <c r="BS765" i="1"/>
  <c r="BU765" i="1" s="1" a="1"/>
  <c r="BU765" i="1" s="1"/>
  <c r="BV765" i="1" s="1"/>
  <c r="BS766" i="1"/>
  <c r="BU766" i="1" s="1" a="1"/>
  <c r="BU766" i="1" s="1"/>
  <c r="BS767" i="1"/>
  <c r="BU767" i="1" s="1" a="1"/>
  <c r="BU767" i="1" s="1"/>
  <c r="BS768" i="1"/>
  <c r="BU768" i="1" s="1" a="1"/>
  <c r="BU768" i="1" s="1"/>
  <c r="BS769" i="1"/>
  <c r="BU769" i="1" s="1" a="1"/>
  <c r="BU769" i="1" s="1"/>
  <c r="BS770" i="1"/>
  <c r="BU770" i="1" s="1" a="1"/>
  <c r="BU770" i="1" s="1"/>
  <c r="BV770" i="1" s="1"/>
  <c r="BS771" i="1"/>
  <c r="BS772" i="1"/>
  <c r="BS773" i="1"/>
  <c r="BS774" i="1"/>
  <c r="BU774" i="1" s="1" a="1"/>
  <c r="BU774" i="1" s="1"/>
  <c r="BS775" i="1"/>
  <c r="BS776" i="1"/>
  <c r="BU776" i="1" s="1" a="1"/>
  <c r="BU776" i="1" s="1"/>
  <c r="BS777" i="1"/>
  <c r="BU777" i="1" s="1" a="1"/>
  <c r="BU777" i="1" s="1"/>
  <c r="BS778" i="1"/>
  <c r="BU778" i="1" s="1" a="1"/>
  <c r="BU778" i="1" s="1"/>
  <c r="BS779" i="1"/>
  <c r="BU779" i="1" s="1" a="1"/>
  <c r="BU779" i="1" s="1"/>
  <c r="BS780" i="1"/>
  <c r="BU780" i="1" s="1" a="1"/>
  <c r="BU780" i="1" s="1"/>
  <c r="BS781" i="1"/>
  <c r="BU781" i="1" s="1" a="1"/>
  <c r="BU781" i="1" s="1"/>
  <c r="BS782" i="1"/>
  <c r="BU782" i="1" s="1" a="1"/>
  <c r="BU782" i="1" s="1"/>
  <c r="BS783" i="1"/>
  <c r="BU783" i="1" s="1" a="1"/>
  <c r="BU783" i="1" s="1"/>
  <c r="BS784" i="1"/>
  <c r="BS785" i="1"/>
  <c r="BS786" i="1"/>
  <c r="BU786" i="1" s="1" a="1"/>
  <c r="BU786" i="1" s="1"/>
  <c r="BS787" i="1"/>
  <c r="BS788" i="1"/>
  <c r="BU788" i="1" s="1" a="1"/>
  <c r="BU788" i="1" s="1"/>
  <c r="BS789" i="1"/>
  <c r="BU789" i="1" s="1" a="1"/>
  <c r="BU789" i="1" s="1"/>
  <c r="BV789" i="1" s="1"/>
  <c r="BS790" i="1"/>
  <c r="BU790" i="1" s="1" a="1"/>
  <c r="BU790" i="1" s="1"/>
  <c r="BS791" i="1"/>
  <c r="BU791" i="1" s="1" a="1"/>
  <c r="BU791" i="1" s="1"/>
  <c r="BS792" i="1"/>
  <c r="BU792" i="1" s="1" a="1"/>
  <c r="BU792" i="1" s="1"/>
  <c r="BS793" i="1"/>
  <c r="BU793" i="1" s="1" a="1"/>
  <c r="BU793" i="1" s="1"/>
  <c r="BS794" i="1"/>
  <c r="BU794" i="1" s="1" a="1"/>
  <c r="BU794" i="1" s="1"/>
  <c r="BS795" i="1"/>
  <c r="BU795" i="1" s="1" a="1"/>
  <c r="BU795" i="1" s="1"/>
  <c r="BS796" i="1"/>
  <c r="BS797" i="1"/>
  <c r="BS798" i="1"/>
  <c r="BU798" i="1" s="1" a="1"/>
  <c r="BU798" i="1" s="1"/>
  <c r="BS799" i="1"/>
  <c r="BS800" i="1"/>
  <c r="BU800" i="1" s="1" a="1"/>
  <c r="BU800" i="1" s="1"/>
  <c r="BS801" i="1"/>
  <c r="BU801" i="1" s="1" a="1"/>
  <c r="BU801" i="1" s="1"/>
  <c r="BS802" i="1"/>
  <c r="BU802" i="1" s="1" a="1"/>
  <c r="BU802" i="1" s="1"/>
  <c r="BS803" i="1"/>
  <c r="BU803" i="1" s="1" a="1"/>
  <c r="BU803" i="1" s="1"/>
  <c r="BS804" i="1"/>
  <c r="BU804" i="1" s="1" a="1"/>
  <c r="BU804" i="1" s="1"/>
  <c r="BS805" i="1"/>
  <c r="BU805" i="1" s="1" a="1"/>
  <c r="BU805" i="1" s="1"/>
  <c r="BS806" i="1"/>
  <c r="BU806" i="1" s="1" a="1"/>
  <c r="BU806" i="1" s="1"/>
  <c r="BS807" i="1"/>
  <c r="BU807" i="1" s="1" a="1"/>
  <c r="BU807" i="1" s="1"/>
  <c r="BS808" i="1"/>
  <c r="BS809" i="1"/>
  <c r="BS810" i="1"/>
  <c r="BU810" i="1" s="1" a="1"/>
  <c r="BU810" i="1" s="1"/>
  <c r="BS811" i="1"/>
  <c r="BS812" i="1"/>
  <c r="BU812" i="1" s="1" a="1"/>
  <c r="BU812" i="1" s="1"/>
  <c r="BS813" i="1"/>
  <c r="BU813" i="1" s="1" a="1"/>
  <c r="BU813" i="1" s="1"/>
  <c r="BS814" i="1"/>
  <c r="BU814" i="1" s="1" a="1"/>
  <c r="BU814" i="1" s="1"/>
  <c r="BS815" i="1"/>
  <c r="BU815" i="1" s="1" a="1"/>
  <c r="BU815" i="1" s="1"/>
  <c r="BS816" i="1"/>
  <c r="BU816" i="1" s="1" a="1"/>
  <c r="BU816" i="1" s="1"/>
  <c r="BS817" i="1"/>
  <c r="BU817" i="1" s="1" a="1"/>
  <c r="BU817" i="1" s="1"/>
  <c r="BS818" i="1"/>
  <c r="BU818" i="1" s="1" a="1"/>
  <c r="BU818" i="1" s="1"/>
  <c r="BS819" i="1"/>
  <c r="BU819" i="1" s="1" a="1"/>
  <c r="BU819" i="1" s="1"/>
  <c r="BS820" i="1"/>
  <c r="BS821" i="1"/>
  <c r="BS822" i="1"/>
  <c r="BU822" i="1" s="1" a="1"/>
  <c r="BU822" i="1" s="1"/>
  <c r="BS823" i="1"/>
  <c r="BS824" i="1"/>
  <c r="BU824" i="1" s="1" a="1"/>
  <c r="BU824" i="1" s="1"/>
  <c r="BS825" i="1"/>
  <c r="BU825" i="1" s="1" a="1"/>
  <c r="BU825" i="1" s="1"/>
  <c r="BS826" i="1"/>
  <c r="BU826" i="1" s="1" a="1"/>
  <c r="BU826" i="1" s="1"/>
  <c r="BS827" i="1"/>
  <c r="BU827" i="1" s="1" a="1"/>
  <c r="BU827" i="1" s="1"/>
  <c r="BS828" i="1"/>
  <c r="BU828" i="1" s="1" a="1"/>
  <c r="BU828" i="1" s="1"/>
  <c r="BS829" i="1"/>
  <c r="BU829" i="1" s="1" a="1"/>
  <c r="BU829" i="1" s="1"/>
  <c r="BS830" i="1"/>
  <c r="BU830" i="1" s="1" a="1"/>
  <c r="BU830" i="1" s="1"/>
  <c r="BS831" i="1"/>
  <c r="BU831" i="1" s="1" a="1"/>
  <c r="BU831" i="1" s="1"/>
  <c r="BS832" i="1"/>
  <c r="BS833" i="1"/>
  <c r="BS834" i="1"/>
  <c r="BU834" i="1" s="1" a="1"/>
  <c r="BU834" i="1" s="1"/>
  <c r="BV834" i="1" s="1"/>
  <c r="BS835" i="1"/>
  <c r="BS836" i="1"/>
  <c r="BU836" i="1" s="1" a="1"/>
  <c r="BU836" i="1" s="1"/>
  <c r="BV836" i="1" s="1"/>
  <c r="BS837" i="1"/>
  <c r="BU837" i="1" s="1" a="1"/>
  <c r="BU837" i="1" s="1"/>
  <c r="BV837" i="1" s="1"/>
  <c r="BS838" i="1"/>
  <c r="BU838" i="1" s="1" a="1"/>
  <c r="BU838" i="1" s="1"/>
  <c r="BV838" i="1" s="1"/>
  <c r="BS839" i="1"/>
  <c r="BU839" i="1" s="1" a="1"/>
  <c r="BU839" i="1" s="1"/>
  <c r="BV839" i="1" s="1"/>
  <c r="BS840" i="1"/>
  <c r="BU840" i="1" s="1" a="1"/>
  <c r="BU840" i="1" s="1"/>
  <c r="BV840" i="1" s="1"/>
  <c r="BS841" i="1"/>
  <c r="BU841" i="1" s="1" a="1"/>
  <c r="BU841" i="1" s="1"/>
  <c r="BV841" i="1" s="1"/>
  <c r="BS842" i="1"/>
  <c r="BU842" i="1" s="1" a="1"/>
  <c r="BU842" i="1" s="1"/>
  <c r="BS843" i="1"/>
  <c r="BS844" i="1"/>
  <c r="BS845" i="1"/>
  <c r="BS846" i="1"/>
  <c r="BU846" i="1" s="1" a="1"/>
  <c r="BU846" i="1" s="1"/>
  <c r="BS847" i="1"/>
  <c r="BS848" i="1"/>
  <c r="BU848" i="1" s="1" a="1"/>
  <c r="BU848" i="1" s="1"/>
  <c r="BS849" i="1"/>
  <c r="BU849" i="1" s="1" a="1"/>
  <c r="BU849" i="1" s="1"/>
  <c r="BS850" i="1"/>
  <c r="BU850" i="1" s="1" a="1"/>
  <c r="BU850" i="1" s="1"/>
  <c r="BV850" i="1" s="1"/>
  <c r="BS851" i="1"/>
  <c r="BU851" i="1" s="1" a="1"/>
  <c r="BU851" i="1" s="1"/>
  <c r="BV851" i="1" s="1"/>
  <c r="BS852" i="1"/>
  <c r="BU852" i="1" s="1" a="1"/>
  <c r="BU852" i="1" s="1"/>
  <c r="BV852" i="1" s="1"/>
  <c r="BS853" i="1"/>
  <c r="BU853" i="1" s="1" a="1"/>
  <c r="BU853" i="1" s="1"/>
  <c r="BV853" i="1" s="1"/>
  <c r="BS854" i="1"/>
  <c r="BU854" i="1" s="1" a="1"/>
  <c r="BU854" i="1" s="1"/>
  <c r="BS855" i="1"/>
  <c r="BU855" i="1" s="1" a="1"/>
  <c r="BU855" i="1" s="1"/>
  <c r="BS856" i="1"/>
  <c r="BS857" i="1"/>
  <c r="BS858" i="1"/>
  <c r="BU858" i="1" s="1" a="1"/>
  <c r="BU858" i="1" s="1"/>
  <c r="BS859" i="1"/>
  <c r="BS860" i="1"/>
  <c r="BU860" i="1" s="1" a="1"/>
  <c r="BU860" i="1" s="1"/>
  <c r="BS861" i="1"/>
  <c r="BU861" i="1" s="1" a="1"/>
  <c r="BU861" i="1" s="1"/>
  <c r="BS862" i="1"/>
  <c r="BU862" i="1" s="1" a="1"/>
  <c r="BU862" i="1" s="1"/>
  <c r="BS863" i="1"/>
  <c r="BU863" i="1" s="1" a="1"/>
  <c r="BU863" i="1" s="1"/>
  <c r="BS864" i="1"/>
  <c r="BU864" i="1" s="1" a="1"/>
  <c r="BU864" i="1" s="1"/>
  <c r="BS865" i="1"/>
  <c r="BU865" i="1" s="1" a="1"/>
  <c r="BU865" i="1" s="1"/>
  <c r="BS866" i="1"/>
  <c r="BU866" i="1" s="1" a="1"/>
  <c r="BU866" i="1" s="1"/>
  <c r="BS867" i="1"/>
  <c r="BU867" i="1" s="1" a="1"/>
  <c r="BU867" i="1" s="1"/>
  <c r="BS868" i="1"/>
  <c r="BS869" i="1"/>
  <c r="BS870" i="1"/>
  <c r="BU870" i="1" s="1" a="1"/>
  <c r="BU870" i="1" s="1"/>
  <c r="BS871" i="1"/>
  <c r="BS872" i="1"/>
  <c r="BU872" i="1" s="1" a="1"/>
  <c r="BU872" i="1" s="1"/>
  <c r="BS873" i="1"/>
  <c r="BU873" i="1" s="1" a="1"/>
  <c r="BU873" i="1" s="1"/>
  <c r="BS874" i="1"/>
  <c r="BU874" i="1" s="1" a="1"/>
  <c r="BU874" i="1" s="1"/>
  <c r="BS875" i="1"/>
  <c r="BU875" i="1" s="1" a="1"/>
  <c r="BU875" i="1" s="1"/>
  <c r="BS876" i="1"/>
  <c r="BU876" i="1" s="1" a="1"/>
  <c r="BU876" i="1" s="1"/>
  <c r="BS877" i="1"/>
  <c r="BU877" i="1" s="1" a="1"/>
  <c r="BU877" i="1" s="1"/>
  <c r="BS878" i="1"/>
  <c r="BU878" i="1" s="1" a="1"/>
  <c r="BU878" i="1" s="1"/>
  <c r="BS879" i="1"/>
  <c r="BU879" i="1" s="1" a="1"/>
  <c r="BU879" i="1" s="1"/>
  <c r="BS880" i="1"/>
  <c r="BS881" i="1"/>
  <c r="BS882" i="1"/>
  <c r="BU882" i="1" s="1" a="1"/>
  <c r="BU882" i="1" s="1"/>
  <c r="BS883" i="1"/>
  <c r="BS884" i="1"/>
  <c r="BU884" i="1" s="1" a="1"/>
  <c r="BU884" i="1" s="1"/>
  <c r="BS885" i="1"/>
  <c r="BU885" i="1" s="1" a="1"/>
  <c r="BU885" i="1" s="1"/>
  <c r="BS886" i="1"/>
  <c r="BU886" i="1" s="1" a="1"/>
  <c r="BU886" i="1" s="1"/>
  <c r="BS887" i="1"/>
  <c r="BU887" i="1" s="1" a="1"/>
  <c r="BU887" i="1" s="1"/>
  <c r="BS888" i="1"/>
  <c r="BU888" i="1" s="1" a="1"/>
  <c r="BU888" i="1" s="1"/>
  <c r="BS889" i="1"/>
  <c r="BU889" i="1" s="1" a="1"/>
  <c r="BU889" i="1" s="1"/>
  <c r="BS890" i="1"/>
  <c r="BU890" i="1" s="1" a="1"/>
  <c r="BU890" i="1" s="1"/>
  <c r="BS891" i="1"/>
  <c r="BU891" i="1" s="1" a="1"/>
  <c r="BU891" i="1" s="1"/>
  <c r="BS892" i="1"/>
  <c r="BS893" i="1"/>
  <c r="BS894" i="1"/>
  <c r="BU894" i="1" s="1" a="1"/>
  <c r="BU894" i="1" s="1"/>
  <c r="BS895" i="1"/>
  <c r="BS896" i="1"/>
  <c r="BU896" i="1" s="1" a="1"/>
  <c r="BU896" i="1" s="1"/>
  <c r="BS897" i="1"/>
  <c r="BU897" i="1" s="1" a="1"/>
  <c r="BU897" i="1" s="1"/>
  <c r="BS898" i="1"/>
  <c r="BU898" i="1" s="1" a="1"/>
  <c r="BU898" i="1" s="1"/>
  <c r="BV898" i="1" s="1"/>
  <c r="BS899" i="1"/>
  <c r="BU899" i="1" s="1" a="1"/>
  <c r="BU899" i="1" s="1"/>
  <c r="BV899" i="1" s="1"/>
  <c r="BS900" i="1"/>
  <c r="BU900" i="1" s="1" a="1"/>
  <c r="BU900" i="1" s="1"/>
  <c r="BV900" i="1" s="1"/>
  <c r="BS901" i="1"/>
  <c r="BU901" i="1" s="1" a="1"/>
  <c r="BU901" i="1" s="1"/>
  <c r="BV901" i="1" s="1"/>
  <c r="BS902" i="1"/>
  <c r="BU902" i="1" s="1" a="1"/>
  <c r="BU902" i="1" s="1"/>
  <c r="BV902" i="1" s="1"/>
  <c r="BS903" i="1"/>
  <c r="BU903" i="1" s="1" a="1"/>
  <c r="BU903" i="1" s="1"/>
  <c r="BV903" i="1" s="1"/>
  <c r="BS904" i="1"/>
  <c r="BS905" i="1"/>
  <c r="BS906" i="1"/>
  <c r="BU906" i="1" s="1" a="1"/>
  <c r="BU906" i="1" s="1"/>
  <c r="BV906" i="1" s="1"/>
  <c r="BS907" i="1"/>
  <c r="BS908" i="1"/>
  <c r="BU908" i="1" s="1" a="1"/>
  <c r="BU908" i="1" s="1"/>
  <c r="BV908" i="1" s="1"/>
  <c r="BS909" i="1"/>
  <c r="BU909" i="1" s="1" a="1"/>
  <c r="BU909" i="1" s="1"/>
  <c r="BV909" i="1" s="1"/>
  <c r="BS910" i="1"/>
  <c r="BU910" i="1" s="1" a="1"/>
  <c r="BU910" i="1" s="1"/>
  <c r="BS911" i="1"/>
  <c r="BU911" i="1" s="1" a="1"/>
  <c r="BU911" i="1" s="1"/>
  <c r="BS912" i="1"/>
  <c r="BU912" i="1" s="1" a="1"/>
  <c r="BU912" i="1" s="1"/>
  <c r="BS913" i="1"/>
  <c r="BU913" i="1" s="1" a="1"/>
  <c r="BU913" i="1" s="1"/>
  <c r="BV913" i="1" s="1"/>
  <c r="BS914" i="1"/>
  <c r="BU914" i="1" s="1" a="1"/>
  <c r="BU914" i="1" s="1"/>
  <c r="BV914" i="1" s="1"/>
  <c r="BS915" i="1"/>
  <c r="BU915" i="1" s="1" a="1"/>
  <c r="BU915" i="1" s="1"/>
  <c r="BV915" i="1" s="1"/>
  <c r="BS916" i="1"/>
  <c r="BS917" i="1"/>
  <c r="BS918" i="1"/>
  <c r="BU918" i="1" s="1" a="1"/>
  <c r="BU918" i="1" s="1"/>
  <c r="BV918" i="1" s="1"/>
  <c r="BS919" i="1"/>
  <c r="BS920" i="1"/>
  <c r="BU920" i="1" s="1" a="1"/>
  <c r="BU920" i="1" s="1"/>
  <c r="BV920" i="1" s="1"/>
  <c r="BS921" i="1"/>
  <c r="BU921" i="1" s="1" a="1"/>
  <c r="BU921" i="1" s="1"/>
  <c r="BV921" i="1" s="1"/>
  <c r="BS922" i="1"/>
  <c r="BU922" i="1" s="1" a="1"/>
  <c r="BU922" i="1" s="1"/>
  <c r="BS923" i="1"/>
  <c r="BU923" i="1" s="1" a="1"/>
  <c r="BU923" i="1" s="1"/>
  <c r="BS924" i="1"/>
  <c r="BU924" i="1" s="1" a="1"/>
  <c r="BU924" i="1" s="1"/>
  <c r="BV924" i="1" s="1"/>
  <c r="BS925" i="1"/>
  <c r="BU925" i="1" s="1" a="1"/>
  <c r="BU925" i="1" s="1"/>
  <c r="BV925" i="1" s="1"/>
  <c r="BS926" i="1"/>
  <c r="BU926" i="1" s="1" a="1"/>
  <c r="BU926" i="1" s="1"/>
  <c r="BS927" i="1"/>
  <c r="BU927" i="1" s="1" a="1"/>
  <c r="BU927" i="1" s="1"/>
  <c r="BS928" i="1"/>
  <c r="BS929" i="1"/>
  <c r="BS930" i="1"/>
  <c r="BU930" i="1" s="1" a="1"/>
  <c r="BU930" i="1" s="1"/>
  <c r="BV930" i="1" s="1"/>
  <c r="BS931" i="1"/>
  <c r="BS932" i="1"/>
  <c r="BU932" i="1" s="1" a="1"/>
  <c r="BU932" i="1" s="1"/>
  <c r="BV932" i="1" s="1"/>
  <c r="BS933" i="1"/>
  <c r="BU933" i="1" s="1" a="1"/>
  <c r="BU933" i="1" s="1"/>
  <c r="BV933" i="1" s="1"/>
  <c r="BS934" i="1"/>
  <c r="BU934" i="1" s="1" a="1"/>
  <c r="BU934" i="1" s="1"/>
  <c r="BS935" i="1"/>
  <c r="BU935" i="1" s="1" a="1"/>
  <c r="BU935" i="1" s="1"/>
  <c r="BV935" i="1" s="1"/>
  <c r="BS936" i="1"/>
  <c r="BU936" i="1" s="1" a="1"/>
  <c r="BU936" i="1" s="1"/>
  <c r="BV936" i="1" s="1"/>
  <c r="BS937" i="1"/>
  <c r="BU937" i="1" s="1" a="1"/>
  <c r="BU937" i="1" s="1"/>
  <c r="BV937" i="1" s="1"/>
  <c r="BS938" i="1"/>
  <c r="BU938" i="1" s="1" a="1"/>
  <c r="BU938" i="1" s="1"/>
  <c r="BS939" i="1"/>
  <c r="BU939" i="1" s="1" a="1"/>
  <c r="BU939" i="1" s="1"/>
  <c r="BS940" i="1"/>
  <c r="BS941" i="1"/>
  <c r="BS942" i="1"/>
  <c r="BU942" i="1" s="1" a="1"/>
  <c r="BU942" i="1" s="1"/>
  <c r="BS943" i="1"/>
  <c r="BS944" i="1"/>
  <c r="BU944" i="1" s="1" a="1"/>
  <c r="BU944" i="1" s="1"/>
  <c r="BS945" i="1"/>
  <c r="BU945" i="1" s="1" a="1"/>
  <c r="BU945" i="1" s="1"/>
  <c r="BS946" i="1"/>
  <c r="BU946" i="1" s="1" a="1"/>
  <c r="BU946" i="1" s="1"/>
  <c r="BV946" i="1" s="1"/>
  <c r="BS947" i="1"/>
  <c r="BU947" i="1" s="1" a="1"/>
  <c r="BU947" i="1" s="1"/>
  <c r="BV947" i="1" s="1"/>
  <c r="BS948" i="1"/>
  <c r="BU948" i="1" s="1" a="1"/>
  <c r="BU948" i="1" s="1"/>
  <c r="BV948" i="1" s="1"/>
  <c r="BS949" i="1"/>
  <c r="BU949" i="1" s="1" a="1"/>
  <c r="BU949" i="1" s="1"/>
  <c r="BV949" i="1" s="1"/>
  <c r="BS950" i="1"/>
  <c r="BU950" i="1" s="1" a="1"/>
  <c r="BU950" i="1" s="1"/>
  <c r="BS951" i="1"/>
  <c r="BU951" i="1" s="1" a="1"/>
  <c r="BU951" i="1" s="1"/>
  <c r="BS952" i="1"/>
  <c r="BS953" i="1"/>
  <c r="BS954" i="1"/>
  <c r="BU954" i="1" s="1" a="1"/>
  <c r="BU954" i="1" s="1"/>
  <c r="BS955" i="1"/>
  <c r="BS956" i="1"/>
  <c r="BU956" i="1" s="1" a="1"/>
  <c r="BU956" i="1" s="1"/>
  <c r="BS957" i="1"/>
  <c r="BU957" i="1" s="1" a="1"/>
  <c r="BU957" i="1" s="1"/>
  <c r="BS958" i="1"/>
  <c r="BU958" i="1" s="1" a="1"/>
  <c r="BU958" i="1" s="1"/>
  <c r="BS959" i="1"/>
  <c r="BU959" i="1" s="1" a="1"/>
  <c r="BU959" i="1" s="1"/>
  <c r="BS960" i="1"/>
  <c r="BU960" i="1" s="1" a="1"/>
  <c r="BU960" i="1" s="1"/>
  <c r="BS961" i="1"/>
  <c r="BU961" i="1" s="1" a="1"/>
  <c r="BU961" i="1" s="1"/>
  <c r="BS962" i="1"/>
  <c r="BU962" i="1" s="1" a="1"/>
  <c r="BU962" i="1" s="1"/>
  <c r="BV962" i="1" s="1"/>
  <c r="BS963" i="1"/>
  <c r="BU963" i="1" s="1" a="1"/>
  <c r="BU963" i="1" s="1"/>
  <c r="BV963" i="1" s="1"/>
  <c r="BS964" i="1"/>
  <c r="BS965" i="1"/>
  <c r="BS966" i="1"/>
  <c r="BU966" i="1" s="1" a="1"/>
  <c r="BU966" i="1" s="1"/>
  <c r="BV966" i="1" s="1"/>
  <c r="BS967" i="1"/>
  <c r="BS968" i="1"/>
  <c r="BU968" i="1" s="1" a="1"/>
  <c r="BU968" i="1" s="1"/>
  <c r="BV968" i="1" s="1"/>
  <c r="BS969" i="1"/>
  <c r="BU969" i="1" s="1" a="1"/>
  <c r="BU969" i="1" s="1"/>
  <c r="BV969" i="1" s="1"/>
  <c r="BS970" i="1"/>
  <c r="BU970" i="1" s="1" a="1"/>
  <c r="BU970" i="1" s="1"/>
  <c r="BV970" i="1" s="1"/>
  <c r="BS971" i="1"/>
  <c r="BU971" i="1" s="1" a="1"/>
  <c r="BU971" i="1" s="1"/>
  <c r="BV971" i="1" s="1"/>
  <c r="BS972" i="1"/>
  <c r="BU972" i="1" s="1" a="1"/>
  <c r="BU972" i="1" s="1"/>
  <c r="BV972" i="1" s="1"/>
  <c r="BS973" i="1"/>
  <c r="BU973" i="1" s="1" a="1"/>
  <c r="BU973" i="1" s="1"/>
  <c r="BV973" i="1" s="1"/>
  <c r="BS974" i="1"/>
  <c r="BU974" i="1" s="1" a="1"/>
  <c r="BU974" i="1" s="1"/>
  <c r="BV974" i="1" s="1"/>
  <c r="BS975" i="1"/>
  <c r="BU975" i="1" s="1" a="1"/>
  <c r="BU975" i="1" s="1"/>
  <c r="BV975" i="1" s="1"/>
  <c r="BS976" i="1"/>
  <c r="BS977" i="1"/>
  <c r="BS978" i="1"/>
  <c r="BU978" i="1" s="1" a="1"/>
  <c r="BU978" i="1" s="1"/>
  <c r="BV978" i="1" s="1"/>
  <c r="BS979" i="1"/>
  <c r="BS980" i="1"/>
  <c r="BU980" i="1" s="1" a="1"/>
  <c r="BU980" i="1" s="1"/>
  <c r="BV980" i="1" s="1"/>
  <c r="BS981" i="1"/>
  <c r="BS982" i="1"/>
  <c r="BU982" i="1" s="1" a="1"/>
  <c r="BU982" i="1" s="1"/>
  <c r="BV982" i="1" s="1"/>
  <c r="BS983" i="1"/>
  <c r="BU983" i="1" s="1" a="1"/>
  <c r="BU983" i="1" s="1"/>
  <c r="BV983" i="1" s="1"/>
  <c r="BS984" i="1"/>
  <c r="BU984" i="1" s="1" a="1"/>
  <c r="BU984" i="1" s="1"/>
  <c r="BV984" i="1" s="1"/>
  <c r="BS985" i="1"/>
  <c r="BU985" i="1" s="1" a="1"/>
  <c r="BU985" i="1" s="1"/>
  <c r="BV985" i="1" s="1"/>
  <c r="BS986" i="1"/>
  <c r="BU986" i="1" s="1" a="1"/>
  <c r="BU986" i="1" s="1"/>
  <c r="BV986" i="1" s="1"/>
  <c r="BS987" i="1"/>
  <c r="BU987" i="1" s="1" a="1"/>
  <c r="BU987" i="1" s="1"/>
  <c r="BV987" i="1" s="1"/>
  <c r="BS988" i="1"/>
  <c r="BS989" i="1"/>
  <c r="BS990" i="1"/>
  <c r="BU990" i="1" s="1" a="1"/>
  <c r="BU990" i="1" s="1"/>
  <c r="BS991" i="1"/>
  <c r="BS992" i="1"/>
  <c r="BU992" i="1" s="1" a="1"/>
  <c r="BU992" i="1" s="1"/>
  <c r="BV992" i="1" s="1"/>
  <c r="BS993" i="1"/>
  <c r="BU993" i="1" s="1" a="1"/>
  <c r="BU993" i="1" s="1"/>
  <c r="BV993" i="1" s="1"/>
  <c r="BS994" i="1"/>
  <c r="BU994" i="1" s="1" a="1"/>
  <c r="BU994" i="1" s="1"/>
  <c r="BV994" i="1" s="1"/>
  <c r="BS995" i="1"/>
  <c r="BU995" i="1" s="1" a="1"/>
  <c r="BU995" i="1" s="1"/>
  <c r="BV995" i="1" s="1"/>
  <c r="BS996" i="1"/>
  <c r="BU996" i="1" s="1" a="1"/>
  <c r="BU996" i="1" s="1"/>
  <c r="BV996" i="1" s="1"/>
  <c r="BS997" i="1"/>
  <c r="BU997" i="1" s="1" a="1"/>
  <c r="BU997" i="1" s="1"/>
  <c r="BV997" i="1" s="1"/>
  <c r="BS998" i="1"/>
  <c r="BU998" i="1" s="1" a="1"/>
  <c r="BU998" i="1" s="1"/>
  <c r="BV998" i="1" s="1"/>
  <c r="BS999" i="1"/>
  <c r="BU999" i="1" s="1" a="1"/>
  <c r="BU999" i="1" s="1"/>
  <c r="BV999" i="1" s="1"/>
  <c r="BS1000" i="1"/>
  <c r="BS1001" i="1"/>
  <c r="BS1002" i="1"/>
  <c r="BU1002" i="1" s="1" a="1"/>
  <c r="BU1002" i="1" s="1"/>
  <c r="BS1003" i="1"/>
  <c r="BS1004" i="1"/>
  <c r="BU1004" i="1" s="1" a="1"/>
  <c r="BU1004" i="1" s="1"/>
  <c r="BV1004" i="1" s="1"/>
  <c r="BS1005" i="1"/>
  <c r="BU1005" i="1" s="1" a="1"/>
  <c r="BU1005" i="1" s="1"/>
  <c r="BV1005" i="1" s="1"/>
  <c r="BS1006" i="1"/>
  <c r="BU1006" i="1" s="1" a="1"/>
  <c r="BU1006" i="1" s="1"/>
  <c r="BS1007" i="1"/>
  <c r="BU1007" i="1" s="1" a="1"/>
  <c r="BU1007" i="1" s="1"/>
  <c r="BS1008" i="1"/>
  <c r="BU1008" i="1" s="1" a="1"/>
  <c r="BU1008" i="1" s="1"/>
  <c r="BS1009" i="1"/>
  <c r="BU1009" i="1" s="1" a="1"/>
  <c r="BU1009" i="1" s="1"/>
  <c r="BS1010" i="1"/>
  <c r="BU1010" i="1" s="1" a="1"/>
  <c r="BU1010" i="1" s="1"/>
  <c r="BV1010" i="1" s="1"/>
  <c r="BS1011" i="1"/>
  <c r="BU1011" i="1" s="1" a="1"/>
  <c r="BU1011" i="1" s="1"/>
  <c r="BV1011" i="1" s="1"/>
  <c r="BS1012" i="1"/>
  <c r="BS1013" i="1"/>
  <c r="BS1014" i="1"/>
  <c r="BU1014" i="1" s="1" a="1"/>
  <c r="BU1014" i="1" s="1"/>
  <c r="BV1014" i="1" s="1"/>
  <c r="BS1015" i="1"/>
  <c r="BS1016" i="1"/>
  <c r="BU1016" i="1" s="1" a="1"/>
  <c r="BU1016" i="1" s="1"/>
  <c r="BV1016" i="1" s="1"/>
  <c r="BS1017" i="1"/>
  <c r="BU1017" i="1" s="1" a="1"/>
  <c r="BU1017" i="1" s="1"/>
  <c r="BV1017" i="1" s="1"/>
  <c r="BS1018" i="1"/>
  <c r="BU1018" i="1" s="1" a="1"/>
  <c r="BU1018" i="1" s="1"/>
  <c r="BS1019" i="1"/>
  <c r="BU1019" i="1" s="1" a="1"/>
  <c r="BU1019" i="1" s="1"/>
  <c r="BS1020" i="1"/>
  <c r="BU1020" i="1" s="1" a="1"/>
  <c r="BU1020" i="1" s="1"/>
  <c r="BS1021" i="1"/>
  <c r="BU1021" i="1" s="1" a="1"/>
  <c r="BU1021" i="1" s="1"/>
  <c r="BV1021" i="1" s="1"/>
  <c r="BS1022" i="1"/>
  <c r="BU1022" i="1" s="1" a="1"/>
  <c r="BU1022" i="1" s="1"/>
  <c r="BS1023" i="1"/>
  <c r="BU1023" i="1" s="1" a="1"/>
  <c r="BU1023" i="1" s="1"/>
  <c r="BS1024" i="1"/>
  <c r="BS1025" i="1"/>
  <c r="BS2" i="1"/>
  <c r="BU2" i="1" s="1" a="1"/>
  <c r="BU2" i="1" s="1"/>
  <c r="BR3" i="1"/>
  <c r="BR4" i="1"/>
  <c r="BT4" i="1" s="1" a="1"/>
  <c r="BT4" i="1" s="1"/>
  <c r="BR5" i="1"/>
  <c r="BT5" i="1" s="1" a="1"/>
  <c r="BT5" i="1" s="1"/>
  <c r="BR6" i="1"/>
  <c r="BR7" i="1"/>
  <c r="BT7" i="1" s="1" a="1"/>
  <c r="BT7" i="1" s="1"/>
  <c r="BR8" i="1"/>
  <c r="BR9" i="1"/>
  <c r="BR10" i="1"/>
  <c r="BR11" i="1"/>
  <c r="BT11" i="1" s="1" a="1"/>
  <c r="BT11" i="1" s="1"/>
  <c r="BV11" i="1" s="1"/>
  <c r="BR12" i="1"/>
  <c r="BR13" i="1"/>
  <c r="BR14" i="1"/>
  <c r="BR15" i="1"/>
  <c r="BR16" i="1"/>
  <c r="BT16" i="1" s="1" a="1"/>
  <c r="BT16" i="1" s="1"/>
  <c r="BV16" i="1" s="1"/>
  <c r="BR17" i="1"/>
  <c r="BR18" i="1"/>
  <c r="BR19" i="1"/>
  <c r="BT19" i="1" s="1" a="1"/>
  <c r="BT19" i="1" s="1"/>
  <c r="BR20" i="1"/>
  <c r="BR21" i="1"/>
  <c r="BT21" i="1" s="1" a="1"/>
  <c r="BT21" i="1" s="1"/>
  <c r="BR22" i="1"/>
  <c r="BT22" i="1" s="1" a="1"/>
  <c r="BT22" i="1" s="1"/>
  <c r="BV22" i="1" s="1"/>
  <c r="BR23" i="1"/>
  <c r="BR24" i="1"/>
  <c r="BR25" i="1"/>
  <c r="BR26" i="1"/>
  <c r="BR27" i="1"/>
  <c r="BR28" i="1"/>
  <c r="BT28" i="1" s="1" a="1"/>
  <c r="BT28" i="1" s="1"/>
  <c r="BV28" i="1" s="1"/>
  <c r="BR29" i="1"/>
  <c r="BT29" i="1" s="1" a="1"/>
  <c r="BT29" i="1" s="1"/>
  <c r="BV29" i="1" s="1"/>
  <c r="BR30" i="1"/>
  <c r="BR31" i="1"/>
  <c r="BT31" i="1" s="1" a="1"/>
  <c r="BT31" i="1" s="1"/>
  <c r="BV31" i="1" s="1"/>
  <c r="BR32" i="1"/>
  <c r="BT32" i="1" s="1" a="1"/>
  <c r="BT32" i="1" s="1"/>
  <c r="BV32" i="1" s="1"/>
  <c r="BR33" i="1"/>
  <c r="BR34" i="1"/>
  <c r="BR35" i="1"/>
  <c r="BR36" i="1"/>
  <c r="BR37" i="1"/>
  <c r="BR38" i="1"/>
  <c r="BR39" i="1"/>
  <c r="BR40" i="1"/>
  <c r="BT40" i="1" s="1" a="1"/>
  <c r="BT40" i="1" s="1"/>
  <c r="BV40" i="1" s="1"/>
  <c r="BR41" i="1"/>
  <c r="BT41" i="1" s="1" a="1"/>
  <c r="BT41" i="1" s="1"/>
  <c r="BV41" i="1" s="1"/>
  <c r="BR42" i="1"/>
  <c r="BT42" i="1" s="1" a="1"/>
  <c r="BT42" i="1" s="1"/>
  <c r="BV42" i="1" s="1"/>
  <c r="BR43" i="1"/>
  <c r="BT43" i="1" s="1" a="1"/>
  <c r="BT43" i="1" s="1"/>
  <c r="BV43" i="1" s="1"/>
  <c r="BR44" i="1"/>
  <c r="BR45" i="1"/>
  <c r="BR46" i="1"/>
  <c r="BR47" i="1"/>
  <c r="BR48" i="1"/>
  <c r="BR49" i="1"/>
  <c r="BR50" i="1"/>
  <c r="BR51" i="1"/>
  <c r="BR52" i="1"/>
  <c r="BT52" i="1" s="1" a="1"/>
  <c r="BT52" i="1" s="1"/>
  <c r="BV52" i="1" s="1"/>
  <c r="BR53" i="1"/>
  <c r="BT53" i="1" s="1" a="1"/>
  <c r="BT53" i="1" s="1"/>
  <c r="BV53" i="1" s="1"/>
  <c r="BR54" i="1"/>
  <c r="BR55" i="1"/>
  <c r="BT55" i="1" s="1" a="1"/>
  <c r="BT55" i="1" s="1"/>
  <c r="BV55" i="1" s="1"/>
  <c r="BR56" i="1"/>
  <c r="BR57" i="1"/>
  <c r="BR58" i="1"/>
  <c r="BR59" i="1"/>
  <c r="BR60" i="1"/>
  <c r="BR61" i="1"/>
  <c r="BR62" i="1"/>
  <c r="BT62" i="1" s="1" a="1"/>
  <c r="BT62" i="1" s="1"/>
  <c r="BV62" i="1" s="1"/>
  <c r="BR63" i="1"/>
  <c r="BR64" i="1"/>
  <c r="BT64" i="1" s="1" a="1"/>
  <c r="BT64" i="1" s="1"/>
  <c r="BV64" i="1" s="1"/>
  <c r="BR65" i="1"/>
  <c r="BT65" i="1" s="1" a="1"/>
  <c r="BT65" i="1" s="1"/>
  <c r="BV65" i="1" s="1"/>
  <c r="BR66" i="1"/>
  <c r="BR67" i="1"/>
  <c r="BT67" i="1" s="1" a="1"/>
  <c r="BT67" i="1" s="1"/>
  <c r="BR68" i="1"/>
  <c r="BR69" i="1"/>
  <c r="BR70" i="1"/>
  <c r="BR71" i="1"/>
  <c r="BR72" i="1"/>
  <c r="BR73" i="1"/>
  <c r="BR74" i="1"/>
  <c r="BR75" i="1"/>
  <c r="BR76" i="1"/>
  <c r="BT76" i="1" s="1" a="1"/>
  <c r="BT76" i="1" s="1"/>
  <c r="BR77" i="1"/>
  <c r="BT77" i="1" s="1" a="1"/>
  <c r="BT77" i="1" s="1"/>
  <c r="BR78" i="1"/>
  <c r="BR79" i="1"/>
  <c r="BT79" i="1" s="1" a="1"/>
  <c r="BT79" i="1" s="1"/>
  <c r="BV79" i="1" s="1"/>
  <c r="BR80" i="1"/>
  <c r="BR81" i="1"/>
  <c r="BR82" i="1"/>
  <c r="BR83" i="1"/>
  <c r="BR84" i="1"/>
  <c r="BR85" i="1"/>
  <c r="BR86" i="1"/>
  <c r="BR87" i="1"/>
  <c r="BR88" i="1"/>
  <c r="BT88" i="1" s="1" a="1"/>
  <c r="BT88" i="1" s="1"/>
  <c r="BR89" i="1"/>
  <c r="BT89" i="1" s="1" a="1"/>
  <c r="BT89" i="1" s="1"/>
  <c r="BR90" i="1"/>
  <c r="BR91" i="1"/>
  <c r="BT91" i="1" s="1" a="1"/>
  <c r="BT91" i="1" s="1"/>
  <c r="BV91" i="1" s="1"/>
  <c r="BR92" i="1"/>
  <c r="BR93" i="1"/>
  <c r="BT93" i="1" s="1" a="1"/>
  <c r="BT93" i="1" s="1"/>
  <c r="BR94" i="1"/>
  <c r="BT94" i="1" s="1" a="1"/>
  <c r="BT94" i="1" s="1"/>
  <c r="BV94" i="1" s="1"/>
  <c r="BR95" i="1"/>
  <c r="BR96" i="1"/>
  <c r="BR97" i="1"/>
  <c r="BR98" i="1"/>
  <c r="BR99" i="1"/>
  <c r="BR100" i="1"/>
  <c r="BT100" i="1" s="1" a="1"/>
  <c r="BT100" i="1" s="1"/>
  <c r="BR101" i="1"/>
  <c r="BT101" i="1" s="1" a="1"/>
  <c r="BT101" i="1" s="1"/>
  <c r="BR102" i="1"/>
  <c r="BR103" i="1"/>
  <c r="BT103" i="1" s="1" a="1"/>
  <c r="BT103" i="1" s="1"/>
  <c r="BV103" i="1" s="1"/>
  <c r="BR104" i="1"/>
  <c r="BT104" i="1" s="1" a="1"/>
  <c r="BT104" i="1" s="1"/>
  <c r="BR105" i="1"/>
  <c r="BR106" i="1"/>
  <c r="BR107" i="1"/>
  <c r="BR108" i="1"/>
  <c r="BR109" i="1"/>
  <c r="BR110" i="1"/>
  <c r="BR111" i="1"/>
  <c r="BR112" i="1"/>
  <c r="BT112" i="1" s="1" a="1"/>
  <c r="BT112" i="1" s="1"/>
  <c r="BV112" i="1" s="1"/>
  <c r="BR113" i="1"/>
  <c r="BR114" i="1"/>
  <c r="BT114" i="1" s="1" a="1"/>
  <c r="BT114" i="1" s="1"/>
  <c r="BV114" i="1" s="1"/>
  <c r="BR115" i="1"/>
  <c r="BT115" i="1" s="1" a="1"/>
  <c r="BT115" i="1" s="1"/>
  <c r="BR116" i="1"/>
  <c r="BR117" i="1"/>
  <c r="BR118" i="1"/>
  <c r="BR119" i="1"/>
  <c r="BR120" i="1"/>
  <c r="BR121" i="1"/>
  <c r="BR122" i="1"/>
  <c r="BR123" i="1"/>
  <c r="BR124" i="1"/>
  <c r="BT124" i="1" s="1" a="1"/>
  <c r="BT124" i="1" s="1"/>
  <c r="BV124" i="1" s="1"/>
  <c r="BR125" i="1"/>
  <c r="BT125" i="1" s="1" a="1"/>
  <c r="BT125" i="1" s="1"/>
  <c r="BV125" i="1" s="1"/>
  <c r="BR126" i="1"/>
  <c r="BT126" i="1" s="1" a="1"/>
  <c r="BT126" i="1" s="1"/>
  <c r="BV126" i="1" s="1"/>
  <c r="BR127" i="1"/>
  <c r="BT127" i="1" s="1" a="1"/>
  <c r="BT127" i="1" s="1"/>
  <c r="BV127" i="1" s="1"/>
  <c r="BR128" i="1"/>
  <c r="BR129" i="1"/>
  <c r="BR130" i="1"/>
  <c r="BR131" i="1"/>
  <c r="BR132" i="1"/>
  <c r="BR133" i="1"/>
  <c r="BR134" i="1"/>
  <c r="BR135" i="1"/>
  <c r="BR136" i="1"/>
  <c r="BT136" i="1" s="1" a="1"/>
  <c r="BT136" i="1" s="1"/>
  <c r="BR137" i="1"/>
  <c r="BT137" i="1" s="1" a="1"/>
  <c r="BT137" i="1" s="1"/>
  <c r="BR138" i="1"/>
  <c r="BR139" i="1"/>
  <c r="BT139" i="1" s="1" a="1"/>
  <c r="BT139" i="1" s="1"/>
  <c r="BR140" i="1"/>
  <c r="BR141" i="1"/>
  <c r="BT141" i="1" s="1" a="1"/>
  <c r="BT141" i="1" s="1"/>
  <c r="BR142" i="1"/>
  <c r="BR143" i="1"/>
  <c r="BR144" i="1"/>
  <c r="BR145" i="1"/>
  <c r="BR146" i="1"/>
  <c r="BT146" i="1" s="1" a="1"/>
  <c r="BT146" i="1" s="1"/>
  <c r="BR147" i="1"/>
  <c r="BR148" i="1"/>
  <c r="BR149" i="1"/>
  <c r="BT149" i="1" s="1" a="1"/>
  <c r="BT149" i="1" s="1"/>
  <c r="BR150" i="1"/>
  <c r="BR151" i="1"/>
  <c r="BT151" i="1" s="1" a="1"/>
  <c r="BT151" i="1" s="1"/>
  <c r="BR152" i="1"/>
  <c r="BR153" i="1"/>
  <c r="BR154" i="1"/>
  <c r="BT154" i="1" s="1" a="1"/>
  <c r="BT154" i="1" s="1"/>
  <c r="BR155" i="1"/>
  <c r="BR156" i="1"/>
  <c r="BR157" i="1"/>
  <c r="BR158" i="1"/>
  <c r="BT158" i="1" s="1" a="1"/>
  <c r="BT158" i="1" s="1"/>
  <c r="BV158" i="1" s="1"/>
  <c r="BR159" i="1"/>
  <c r="BR160" i="1"/>
  <c r="BT160" i="1" s="1" a="1"/>
  <c r="BT160" i="1" s="1"/>
  <c r="BR161" i="1"/>
  <c r="BT161" i="1" s="1" a="1"/>
  <c r="BT161" i="1" s="1"/>
  <c r="BR162" i="1"/>
  <c r="BT162" i="1" s="1" a="1"/>
  <c r="BT162" i="1" s="1"/>
  <c r="BR163" i="1"/>
  <c r="BT163" i="1" s="1" a="1"/>
  <c r="BT163" i="1" s="1"/>
  <c r="BR164" i="1"/>
  <c r="BR165" i="1"/>
  <c r="BR166" i="1"/>
  <c r="BR167" i="1"/>
  <c r="BR168" i="1"/>
  <c r="BR169" i="1"/>
  <c r="BR170" i="1"/>
  <c r="BT170" i="1" s="1" a="1"/>
  <c r="BT170" i="1" s="1"/>
  <c r="BV170" i="1" s="1"/>
  <c r="BR171" i="1"/>
  <c r="BR172" i="1"/>
  <c r="BT172" i="1" s="1" a="1"/>
  <c r="BT172" i="1" s="1"/>
  <c r="BR173" i="1"/>
  <c r="BT173" i="1" s="1" a="1"/>
  <c r="BT173" i="1" s="1"/>
  <c r="BR174" i="1"/>
  <c r="BR175" i="1"/>
  <c r="BT175" i="1" s="1" a="1"/>
  <c r="BT175" i="1" s="1"/>
  <c r="BV175" i="1" s="1"/>
  <c r="BR176" i="1"/>
  <c r="BR177" i="1"/>
  <c r="BR178" i="1"/>
  <c r="BR179" i="1"/>
  <c r="BR180" i="1"/>
  <c r="BR181" i="1"/>
  <c r="BR182" i="1"/>
  <c r="BT182" i="1" s="1" a="1"/>
  <c r="BT182" i="1" s="1"/>
  <c r="BR183" i="1"/>
  <c r="BR184" i="1"/>
  <c r="BT184" i="1" s="1" a="1"/>
  <c r="BT184" i="1" s="1"/>
  <c r="BR185" i="1"/>
  <c r="BT185" i="1" s="1" a="1"/>
  <c r="BT185" i="1" s="1"/>
  <c r="BR186" i="1"/>
  <c r="BR187" i="1"/>
  <c r="BT187" i="1" s="1" a="1"/>
  <c r="BT187" i="1" s="1"/>
  <c r="BV187" i="1" s="1"/>
  <c r="BR188" i="1"/>
  <c r="BR189" i="1"/>
  <c r="BR190" i="1"/>
  <c r="BT190" i="1" s="1" a="1"/>
  <c r="BT190" i="1" s="1"/>
  <c r="BV190" i="1" s="1"/>
  <c r="BR191" i="1"/>
  <c r="BR192" i="1"/>
  <c r="BR193" i="1"/>
  <c r="BT193" i="1" s="1" a="1"/>
  <c r="BT193" i="1" s="1"/>
  <c r="BV193" i="1" s="1"/>
  <c r="BR194" i="1"/>
  <c r="BT194" i="1" s="1" a="1"/>
  <c r="BT194" i="1" s="1"/>
  <c r="BR195" i="1"/>
  <c r="BR196" i="1"/>
  <c r="BT196" i="1" s="1" a="1"/>
  <c r="BT196" i="1" s="1"/>
  <c r="BR197" i="1"/>
  <c r="BT197" i="1" s="1" a="1"/>
  <c r="BT197" i="1" s="1"/>
  <c r="BR198" i="1"/>
  <c r="BR199" i="1"/>
  <c r="BT199" i="1" s="1" a="1"/>
  <c r="BT199" i="1" s="1"/>
  <c r="BR200" i="1"/>
  <c r="BR201" i="1"/>
  <c r="BR202" i="1"/>
  <c r="BR203" i="1"/>
  <c r="BR204" i="1"/>
  <c r="BR205" i="1"/>
  <c r="BT205" i="1" s="1" a="1"/>
  <c r="BT205" i="1" s="1"/>
  <c r="BR206" i="1"/>
  <c r="BR207" i="1"/>
  <c r="BR208" i="1"/>
  <c r="BT208" i="1" s="1" a="1"/>
  <c r="BT208" i="1" s="1"/>
  <c r="BR209" i="1"/>
  <c r="BR210" i="1"/>
  <c r="BR211" i="1"/>
  <c r="BT211" i="1" s="1" a="1"/>
  <c r="BT211" i="1" s="1"/>
  <c r="BR212" i="1"/>
  <c r="BR213" i="1"/>
  <c r="BR214" i="1"/>
  <c r="BR215" i="1"/>
  <c r="BT215" i="1" s="1" a="1"/>
  <c r="BT215" i="1" s="1"/>
  <c r="BR216" i="1"/>
  <c r="BR217" i="1"/>
  <c r="BR218" i="1"/>
  <c r="BR219" i="1"/>
  <c r="BR220" i="1"/>
  <c r="BT220" i="1" s="1" a="1"/>
  <c r="BT220" i="1" s="1"/>
  <c r="BR221" i="1"/>
  <c r="BT221" i="1" s="1" a="1"/>
  <c r="BT221" i="1" s="1"/>
  <c r="BR222" i="1"/>
  <c r="BR223" i="1"/>
  <c r="BT223" i="1" s="1" a="1"/>
  <c r="BT223" i="1" s="1"/>
  <c r="BR224" i="1"/>
  <c r="BT224" i="1" s="1" a="1"/>
  <c r="BT224" i="1" s="1"/>
  <c r="BR225" i="1"/>
  <c r="BR226" i="1"/>
  <c r="BT226" i="1" s="1" a="1"/>
  <c r="BT226" i="1" s="1"/>
  <c r="BR227" i="1"/>
  <c r="BT227" i="1" s="1" a="1"/>
  <c r="BT227" i="1" s="1"/>
  <c r="BR228" i="1"/>
  <c r="BR229" i="1"/>
  <c r="BR230" i="1"/>
  <c r="BR231" i="1"/>
  <c r="BR232" i="1"/>
  <c r="BT232" i="1" s="1" a="1"/>
  <c r="BT232" i="1" s="1"/>
  <c r="BR233" i="1"/>
  <c r="BT233" i="1" s="1" a="1"/>
  <c r="BT233" i="1" s="1"/>
  <c r="BR234" i="1"/>
  <c r="BR235" i="1"/>
  <c r="BT235" i="1" s="1" a="1"/>
  <c r="BT235" i="1" s="1"/>
  <c r="BR236" i="1"/>
  <c r="BR237" i="1"/>
  <c r="BR238" i="1"/>
  <c r="BT238" i="1" s="1" a="1"/>
  <c r="BT238" i="1" s="1"/>
  <c r="BV238" i="1" s="1"/>
  <c r="BR239" i="1"/>
  <c r="BT239" i="1" s="1" a="1"/>
  <c r="BT239" i="1" s="1"/>
  <c r="BR240" i="1"/>
  <c r="BR241" i="1"/>
  <c r="BR242" i="1"/>
  <c r="BR243" i="1"/>
  <c r="BR244" i="1"/>
  <c r="BT244" i="1" s="1" a="1"/>
  <c r="BT244" i="1" s="1"/>
  <c r="BR245" i="1"/>
  <c r="BR246" i="1"/>
  <c r="BT246" i="1" s="1" a="1"/>
  <c r="BT246" i="1" s="1"/>
  <c r="BR247" i="1"/>
  <c r="BT247" i="1" s="1" a="1"/>
  <c r="BT247" i="1" s="1"/>
  <c r="BR248" i="1"/>
  <c r="BR249" i="1"/>
  <c r="BT249" i="1" s="1" a="1"/>
  <c r="BT249" i="1" s="1"/>
  <c r="BR250" i="1"/>
  <c r="BT250" i="1" s="1" a="1"/>
  <c r="BT250" i="1" s="1"/>
  <c r="BR251" i="1"/>
  <c r="BR252" i="1"/>
  <c r="BR253" i="1"/>
  <c r="BR254" i="1"/>
  <c r="BR255" i="1"/>
  <c r="BR256" i="1"/>
  <c r="BT256" i="1" s="1" a="1"/>
  <c r="BT256" i="1" s="1"/>
  <c r="BV256" i="1" s="1"/>
  <c r="BR257" i="1"/>
  <c r="BT257" i="1" s="1" a="1"/>
  <c r="BT257" i="1" s="1"/>
  <c r="BR258" i="1"/>
  <c r="BR259" i="1"/>
  <c r="BT259" i="1" s="1" a="1"/>
  <c r="BT259" i="1" s="1"/>
  <c r="BR260" i="1"/>
  <c r="BT260" i="1" s="1" a="1"/>
  <c r="BT260" i="1" s="1"/>
  <c r="BR261" i="1"/>
  <c r="BT261" i="1" s="1" a="1"/>
  <c r="BT261" i="1" s="1"/>
  <c r="BR262" i="1"/>
  <c r="BR263" i="1"/>
  <c r="BR264" i="1"/>
  <c r="BT264" i="1" s="1" a="1"/>
  <c r="BT264" i="1" s="1"/>
  <c r="BR265" i="1"/>
  <c r="BR266" i="1"/>
  <c r="BR267" i="1"/>
  <c r="BR268" i="1"/>
  <c r="BT268" i="1" s="1" a="1"/>
  <c r="BT268" i="1" s="1"/>
  <c r="BV268" i="1" s="1"/>
  <c r="BR269" i="1"/>
  <c r="BT269" i="1" s="1" a="1"/>
  <c r="BT269" i="1" s="1"/>
  <c r="BV269" i="1" s="1"/>
  <c r="BR270" i="1"/>
  <c r="BT270" i="1" s="1" a="1"/>
  <c r="BT270" i="1" s="1"/>
  <c r="BV270" i="1" s="1"/>
  <c r="BR271" i="1"/>
  <c r="BT271" i="1" s="1" a="1"/>
  <c r="BT271" i="1" s="1"/>
  <c r="BV271" i="1" s="1"/>
  <c r="BR272" i="1"/>
  <c r="BT272" i="1" s="1" a="1"/>
  <c r="BT272" i="1" s="1"/>
  <c r="BV272" i="1" s="1"/>
  <c r="BR273" i="1"/>
  <c r="BR274" i="1"/>
  <c r="BR275" i="1"/>
  <c r="BR276" i="1"/>
  <c r="BR277" i="1"/>
  <c r="BR278" i="1"/>
  <c r="BR279" i="1"/>
  <c r="BR280" i="1"/>
  <c r="BT280" i="1" s="1" a="1"/>
  <c r="BT280" i="1" s="1"/>
  <c r="BV280" i="1" s="1"/>
  <c r="BR281" i="1"/>
  <c r="BR282" i="1"/>
  <c r="BR283" i="1"/>
  <c r="BT283" i="1" s="1" a="1"/>
  <c r="BT283" i="1" s="1"/>
  <c r="BV283" i="1" s="1"/>
  <c r="BR284" i="1"/>
  <c r="BT284" i="1" s="1" a="1"/>
  <c r="BT284" i="1" s="1"/>
  <c r="BV284" i="1" s="1"/>
  <c r="BR285" i="1"/>
  <c r="BR286" i="1"/>
  <c r="BR287" i="1"/>
  <c r="BR288" i="1"/>
  <c r="BR289" i="1"/>
  <c r="BR290" i="1"/>
  <c r="BR291" i="1"/>
  <c r="BR292" i="1"/>
  <c r="BT292" i="1" s="1" a="1"/>
  <c r="BT292" i="1" s="1"/>
  <c r="BV292" i="1" s="1"/>
  <c r="BR293" i="1"/>
  <c r="BT293" i="1" s="1" a="1"/>
  <c r="BT293" i="1" s="1"/>
  <c r="BR294" i="1"/>
  <c r="BR295" i="1"/>
  <c r="BT295" i="1" s="1" a="1"/>
  <c r="BT295" i="1" s="1"/>
  <c r="BV295" i="1" s="1"/>
  <c r="BR296" i="1"/>
  <c r="BT296" i="1" s="1" a="1"/>
  <c r="BT296" i="1" s="1"/>
  <c r="BV296" i="1" s="1"/>
  <c r="BR297" i="1"/>
  <c r="BR298" i="1"/>
  <c r="BR299" i="1"/>
  <c r="BR300" i="1"/>
  <c r="BR301" i="1"/>
  <c r="BR302" i="1"/>
  <c r="BR303" i="1"/>
  <c r="BR304" i="1"/>
  <c r="BT304" i="1" s="1" a="1"/>
  <c r="BT304" i="1" s="1"/>
  <c r="BV304" i="1" s="1"/>
  <c r="BR305" i="1"/>
  <c r="BT305" i="1" s="1" a="1"/>
  <c r="BT305" i="1" s="1"/>
  <c r="BV305" i="1" s="1"/>
  <c r="BR306" i="1"/>
  <c r="BR307" i="1"/>
  <c r="BT307" i="1" s="1" a="1"/>
  <c r="BT307" i="1" s="1"/>
  <c r="BV307" i="1" s="1"/>
  <c r="BR308" i="1"/>
  <c r="BT308" i="1" s="1" a="1"/>
  <c r="BT308" i="1" s="1"/>
  <c r="BV308" i="1" s="1"/>
  <c r="BR309" i="1"/>
  <c r="BR310" i="1"/>
  <c r="BR311" i="1"/>
  <c r="BR312" i="1"/>
  <c r="BR313" i="1"/>
  <c r="BR314" i="1"/>
  <c r="BR315" i="1"/>
  <c r="BR316" i="1"/>
  <c r="BT316" i="1" s="1" a="1"/>
  <c r="BT316" i="1" s="1"/>
  <c r="BV316" i="1" s="1"/>
  <c r="BR317" i="1"/>
  <c r="BT317" i="1" s="1" a="1"/>
  <c r="BT317" i="1" s="1"/>
  <c r="BV317" i="1" s="1"/>
  <c r="BR318" i="1"/>
  <c r="BR319" i="1"/>
  <c r="BT319" i="1" s="1" a="1"/>
  <c r="BT319" i="1" s="1"/>
  <c r="BV319" i="1" s="1"/>
  <c r="BR320" i="1"/>
  <c r="BR321" i="1"/>
  <c r="BR322" i="1"/>
  <c r="BR323" i="1"/>
  <c r="BR324" i="1"/>
  <c r="BT324" i="1" s="1" a="1"/>
  <c r="BT324" i="1" s="1"/>
  <c r="BR325" i="1"/>
  <c r="BR326" i="1"/>
  <c r="BR327" i="1"/>
  <c r="BR328" i="1"/>
  <c r="BT328" i="1" s="1" a="1"/>
  <c r="BT328" i="1" s="1"/>
  <c r="BR329" i="1"/>
  <c r="BT329" i="1" s="1" a="1"/>
  <c r="BT329" i="1" s="1"/>
  <c r="BR330" i="1"/>
  <c r="BT330" i="1" s="1" a="1"/>
  <c r="BT330" i="1" s="1"/>
  <c r="BV330" i="1" s="1"/>
  <c r="BR331" i="1"/>
  <c r="BT331" i="1" s="1" a="1"/>
  <c r="BT331" i="1" s="1"/>
  <c r="BR332" i="1"/>
  <c r="BR333" i="1"/>
  <c r="BR334" i="1"/>
  <c r="BR335" i="1"/>
  <c r="BR336" i="1"/>
  <c r="BR337" i="1"/>
  <c r="BR338" i="1"/>
  <c r="BR339" i="1"/>
  <c r="BR340" i="1"/>
  <c r="BT340" i="1" s="1" a="1"/>
  <c r="BT340" i="1" s="1"/>
  <c r="BR341" i="1"/>
  <c r="BT341" i="1" s="1" a="1"/>
  <c r="BT341" i="1" s="1"/>
  <c r="BR342" i="1"/>
  <c r="BT342" i="1" s="1" a="1"/>
  <c r="BT342" i="1" s="1"/>
  <c r="BR343" i="1"/>
  <c r="BT343" i="1" s="1" a="1"/>
  <c r="BT343" i="1" s="1"/>
  <c r="BR344" i="1"/>
  <c r="BR345" i="1"/>
  <c r="BR346" i="1"/>
  <c r="BR347" i="1"/>
  <c r="BR348" i="1"/>
  <c r="BR349" i="1"/>
  <c r="BR350" i="1"/>
  <c r="BR351" i="1"/>
  <c r="BR352" i="1"/>
  <c r="BT352" i="1" s="1" a="1"/>
  <c r="BT352" i="1" s="1"/>
  <c r="BV352" i="1" s="1"/>
  <c r="BR353" i="1"/>
  <c r="BT353" i="1" s="1" a="1"/>
  <c r="BT353" i="1" s="1"/>
  <c r="BV353" i="1" s="1"/>
  <c r="BR354" i="1"/>
  <c r="BT354" i="1" s="1" a="1"/>
  <c r="BT354" i="1" s="1"/>
  <c r="BR355" i="1"/>
  <c r="BT355" i="1" s="1" a="1"/>
  <c r="BT355" i="1" s="1"/>
  <c r="BR356" i="1"/>
  <c r="BR357" i="1"/>
  <c r="BR358" i="1"/>
  <c r="BT358" i="1" s="1" a="1"/>
  <c r="BT358" i="1" s="1"/>
  <c r="BV358" i="1" s="1"/>
  <c r="BR359" i="1"/>
  <c r="BR360" i="1"/>
  <c r="BR361" i="1"/>
  <c r="BR362" i="1"/>
  <c r="BR363" i="1"/>
  <c r="BR364" i="1"/>
  <c r="BT364" i="1" s="1" a="1"/>
  <c r="BT364" i="1" s="1"/>
  <c r="BV364" i="1" s="1"/>
  <c r="BR365" i="1"/>
  <c r="BT365" i="1" s="1" a="1"/>
  <c r="BT365" i="1" s="1"/>
  <c r="BV365" i="1" s="1"/>
  <c r="BR366" i="1"/>
  <c r="BR367" i="1"/>
  <c r="BT367" i="1" s="1" a="1"/>
  <c r="BT367" i="1" s="1"/>
  <c r="BV367" i="1" s="1"/>
  <c r="BR368" i="1"/>
  <c r="BR369" i="1"/>
  <c r="BR370" i="1"/>
  <c r="BR371" i="1"/>
  <c r="BR372" i="1"/>
  <c r="BR373" i="1"/>
  <c r="BR374" i="1"/>
  <c r="BR375" i="1"/>
  <c r="BR376" i="1"/>
  <c r="BT376" i="1" s="1" a="1"/>
  <c r="BT376" i="1" s="1"/>
  <c r="BV376" i="1" s="1"/>
  <c r="BR377" i="1"/>
  <c r="BT377" i="1" s="1" a="1"/>
  <c r="BT377" i="1" s="1"/>
  <c r="BV377" i="1" s="1"/>
  <c r="BR378" i="1"/>
  <c r="BR379" i="1"/>
  <c r="BT379" i="1" s="1" a="1"/>
  <c r="BT379" i="1" s="1"/>
  <c r="BV379" i="1" s="1"/>
  <c r="BR380" i="1"/>
  <c r="BR381" i="1"/>
  <c r="BR382" i="1"/>
  <c r="BR383" i="1"/>
  <c r="BR384" i="1"/>
  <c r="BT384" i="1" s="1" a="1"/>
  <c r="BT384" i="1" s="1"/>
  <c r="BV384" i="1" s="1"/>
  <c r="BR385" i="1"/>
  <c r="BR386" i="1"/>
  <c r="BR387" i="1"/>
  <c r="BR388" i="1"/>
  <c r="BT388" i="1" s="1" a="1"/>
  <c r="BT388" i="1" s="1"/>
  <c r="BR389" i="1"/>
  <c r="BT389" i="1" s="1" a="1"/>
  <c r="BT389" i="1" s="1"/>
  <c r="BR390" i="1"/>
  <c r="BR391" i="1"/>
  <c r="BT391" i="1" s="1" a="1"/>
  <c r="BT391" i="1" s="1"/>
  <c r="BR392" i="1"/>
  <c r="BR393" i="1"/>
  <c r="BR394" i="1"/>
  <c r="BR395" i="1"/>
  <c r="BR396" i="1"/>
  <c r="BR397" i="1"/>
  <c r="BR398" i="1"/>
  <c r="BT398" i="1" s="1" a="1"/>
  <c r="BT398" i="1" s="1"/>
  <c r="BR399" i="1"/>
  <c r="BR400" i="1"/>
  <c r="BT400" i="1" s="1" a="1"/>
  <c r="BT400" i="1" s="1"/>
  <c r="BR401" i="1"/>
  <c r="BR402" i="1"/>
  <c r="BR403" i="1"/>
  <c r="BT403" i="1" s="1" a="1"/>
  <c r="BT403" i="1" s="1"/>
  <c r="BR404" i="1"/>
  <c r="BR405" i="1"/>
  <c r="BR406" i="1"/>
  <c r="BR407" i="1"/>
  <c r="BR408" i="1"/>
  <c r="BR409" i="1"/>
  <c r="BR410" i="1"/>
  <c r="BT410" i="1" s="1" a="1"/>
  <c r="BT410" i="1" s="1"/>
  <c r="BR411" i="1"/>
  <c r="BR412" i="1"/>
  <c r="BT412" i="1" s="1" a="1"/>
  <c r="BT412" i="1" s="1"/>
  <c r="BR413" i="1"/>
  <c r="BT413" i="1" s="1" a="1"/>
  <c r="BT413" i="1" s="1"/>
  <c r="BR414" i="1"/>
  <c r="BR415" i="1"/>
  <c r="BT415" i="1" s="1" a="1"/>
  <c r="BT415" i="1" s="1"/>
  <c r="BV415" i="1" s="1"/>
  <c r="BR416" i="1"/>
  <c r="BR417" i="1"/>
  <c r="BR418" i="1"/>
  <c r="BR419" i="1"/>
  <c r="BR420" i="1"/>
  <c r="BT420" i="1" s="1" a="1"/>
  <c r="BT420" i="1" s="1"/>
  <c r="BR421" i="1"/>
  <c r="BR422" i="1"/>
  <c r="BT422" i="1" s="1" a="1"/>
  <c r="BT422" i="1" s="1"/>
  <c r="BR423" i="1"/>
  <c r="BR424" i="1"/>
  <c r="BT424" i="1" s="1" a="1"/>
  <c r="BT424" i="1" s="1"/>
  <c r="BR425" i="1"/>
  <c r="BR426" i="1"/>
  <c r="BR427" i="1"/>
  <c r="BT427" i="1" s="1" a="1"/>
  <c r="BT427" i="1" s="1"/>
  <c r="BV427" i="1" s="1"/>
  <c r="BR428" i="1"/>
  <c r="BR429" i="1"/>
  <c r="BR430" i="1"/>
  <c r="BR431" i="1"/>
  <c r="BR432" i="1"/>
  <c r="BR433" i="1"/>
  <c r="BR434" i="1"/>
  <c r="BT434" i="1" s="1" a="1"/>
  <c r="BT434" i="1" s="1"/>
  <c r="BR435" i="1"/>
  <c r="BR436" i="1"/>
  <c r="BT436" i="1" s="1" a="1"/>
  <c r="BT436" i="1" s="1"/>
  <c r="BR437" i="1"/>
  <c r="BT437" i="1" s="1" a="1"/>
  <c r="BT437" i="1" s="1"/>
  <c r="BR438" i="1"/>
  <c r="BR439" i="1"/>
  <c r="BT439" i="1" s="1" a="1"/>
  <c r="BT439" i="1" s="1"/>
  <c r="BR440" i="1"/>
  <c r="BR441" i="1"/>
  <c r="BR442" i="1"/>
  <c r="BR443" i="1"/>
  <c r="BR444" i="1"/>
  <c r="BR445" i="1"/>
  <c r="BT445" i="1" s="1" a="1"/>
  <c r="BT445" i="1" s="1"/>
  <c r="BV445" i="1" s="1"/>
  <c r="BR446" i="1"/>
  <c r="BT446" i="1" s="1" a="1"/>
  <c r="BT446" i="1" s="1"/>
  <c r="BV446" i="1" s="1"/>
  <c r="BR447" i="1"/>
  <c r="BR448" i="1"/>
  <c r="BT448" i="1" s="1" a="1"/>
  <c r="BT448" i="1" s="1"/>
  <c r="BV448" i="1" s="1"/>
  <c r="BR449" i="1"/>
  <c r="BT449" i="1" s="1" a="1"/>
  <c r="BT449" i="1" s="1"/>
  <c r="BV449" i="1" s="1"/>
  <c r="BR450" i="1"/>
  <c r="BR451" i="1"/>
  <c r="BT451" i="1" s="1" a="1"/>
  <c r="BT451" i="1" s="1"/>
  <c r="BR452" i="1"/>
  <c r="BR453" i="1"/>
  <c r="BR454" i="1"/>
  <c r="BR455" i="1"/>
  <c r="BR456" i="1"/>
  <c r="BT456" i="1" s="1" a="1"/>
  <c r="BT456" i="1" s="1"/>
  <c r="BR457" i="1"/>
  <c r="BR458" i="1"/>
  <c r="BR459" i="1"/>
  <c r="BR460" i="1"/>
  <c r="BT460" i="1" s="1" a="1"/>
  <c r="BT460" i="1" s="1"/>
  <c r="BR461" i="1"/>
  <c r="BR462" i="1"/>
  <c r="BR463" i="1"/>
  <c r="BT463" i="1" s="1" a="1"/>
  <c r="BT463" i="1" s="1"/>
  <c r="BR464" i="1"/>
  <c r="BR465" i="1"/>
  <c r="BR466" i="1"/>
  <c r="BR467" i="1"/>
  <c r="BT467" i="1" s="1" a="1"/>
  <c r="BT467" i="1" s="1"/>
  <c r="BR468" i="1"/>
  <c r="BR469" i="1"/>
  <c r="BR470" i="1"/>
  <c r="BR471" i="1"/>
  <c r="BR472" i="1"/>
  <c r="BT472" i="1" s="1" a="1"/>
  <c r="BT472" i="1" s="1"/>
  <c r="BR473" i="1"/>
  <c r="BR474" i="1"/>
  <c r="BR475" i="1"/>
  <c r="BT475" i="1" s="1" a="1"/>
  <c r="BT475" i="1" s="1"/>
  <c r="BR476" i="1"/>
  <c r="BR477" i="1"/>
  <c r="BR478" i="1"/>
  <c r="BT478" i="1" s="1" a="1"/>
  <c r="BT478" i="1" s="1"/>
  <c r="BR479" i="1"/>
  <c r="BT479" i="1" s="1" a="1"/>
  <c r="BT479" i="1" s="1"/>
  <c r="BR480" i="1"/>
  <c r="BT480" i="1" s="1" a="1"/>
  <c r="BT480" i="1" s="1"/>
  <c r="BR481" i="1"/>
  <c r="BR482" i="1"/>
  <c r="BR483" i="1"/>
  <c r="BR484" i="1"/>
  <c r="BT484" i="1" s="1" a="1"/>
  <c r="BT484" i="1" s="1"/>
  <c r="BR485" i="1"/>
  <c r="BT485" i="1" s="1" a="1"/>
  <c r="BT485" i="1" s="1"/>
  <c r="BR486" i="1"/>
  <c r="BR487" i="1"/>
  <c r="BT487" i="1" s="1" a="1"/>
  <c r="BT487" i="1" s="1"/>
  <c r="BR488" i="1"/>
  <c r="BR489" i="1"/>
  <c r="BR490" i="1"/>
  <c r="BT490" i="1" s="1" a="1"/>
  <c r="BT490" i="1" s="1"/>
  <c r="BR491" i="1"/>
  <c r="BT491" i="1" s="1" a="1"/>
  <c r="BT491" i="1" s="1"/>
  <c r="BR492" i="1"/>
  <c r="BR493" i="1"/>
  <c r="BR494" i="1"/>
  <c r="BR495" i="1"/>
  <c r="BR496" i="1"/>
  <c r="BT496" i="1" s="1" a="1"/>
  <c r="BT496" i="1" s="1"/>
  <c r="BR497" i="1"/>
  <c r="BT497" i="1" s="1" a="1"/>
  <c r="BT497" i="1" s="1"/>
  <c r="BR498" i="1"/>
  <c r="BR499" i="1"/>
  <c r="BT499" i="1" s="1" a="1"/>
  <c r="BT499" i="1" s="1"/>
  <c r="BR500" i="1"/>
  <c r="BR501" i="1"/>
  <c r="BT501" i="1" s="1" a="1"/>
  <c r="BT501" i="1" s="1"/>
  <c r="BR502" i="1"/>
  <c r="BT502" i="1" s="1" a="1"/>
  <c r="BT502" i="1" s="1"/>
  <c r="BR503" i="1"/>
  <c r="BR504" i="1"/>
  <c r="BR505" i="1"/>
  <c r="BR506" i="1"/>
  <c r="BR507" i="1"/>
  <c r="BR508" i="1"/>
  <c r="BT508" i="1" s="1" a="1"/>
  <c r="BT508" i="1" s="1"/>
  <c r="BR509" i="1"/>
  <c r="BT509" i="1" s="1" a="1"/>
  <c r="BT509" i="1" s="1"/>
  <c r="BR510" i="1"/>
  <c r="BR511" i="1"/>
  <c r="BT511" i="1" s="1" a="1"/>
  <c r="BT511" i="1" s="1"/>
  <c r="BV511" i="1" s="1"/>
  <c r="BR512" i="1"/>
  <c r="BT512" i="1" s="1" a="1"/>
  <c r="BT512" i="1" s="1"/>
  <c r="BV512" i="1" s="1"/>
  <c r="BR513" i="1"/>
  <c r="BT513" i="1" s="1" a="1"/>
  <c r="BT513" i="1" s="1"/>
  <c r="BV513" i="1" s="1"/>
  <c r="BR514" i="1"/>
  <c r="BR515" i="1"/>
  <c r="BR516" i="1"/>
  <c r="BT516" i="1" s="1" a="1"/>
  <c r="BT516" i="1" s="1"/>
  <c r="BR517" i="1"/>
  <c r="BR518" i="1"/>
  <c r="BR519" i="1"/>
  <c r="BR520" i="1"/>
  <c r="BT520" i="1" s="1" a="1"/>
  <c r="BT520" i="1" s="1"/>
  <c r="BR521" i="1"/>
  <c r="BT521" i="1" s="1" a="1"/>
  <c r="BT521" i="1" s="1"/>
  <c r="BR522" i="1"/>
  <c r="BR523" i="1"/>
  <c r="BT523" i="1" s="1" a="1"/>
  <c r="BT523" i="1" s="1"/>
  <c r="BV523" i="1" s="1"/>
  <c r="BR524" i="1"/>
  <c r="BR525" i="1"/>
  <c r="BR526" i="1"/>
  <c r="BR527" i="1"/>
  <c r="BR528" i="1"/>
  <c r="BR529" i="1"/>
  <c r="BR530" i="1"/>
  <c r="BT530" i="1" s="1" a="1"/>
  <c r="BT530" i="1" s="1"/>
  <c r="BV530" i="1" s="1"/>
  <c r="BR531" i="1"/>
  <c r="BR532" i="1"/>
  <c r="BT532" i="1" s="1" a="1"/>
  <c r="BT532" i="1" s="1"/>
  <c r="BR533" i="1"/>
  <c r="BR534" i="1"/>
  <c r="BT534" i="1" s="1" a="1"/>
  <c r="BT534" i="1" s="1"/>
  <c r="BV534" i="1" s="1"/>
  <c r="BR535" i="1"/>
  <c r="BT535" i="1" s="1" a="1"/>
  <c r="BT535" i="1" s="1"/>
  <c r="BV535" i="1" s="1"/>
  <c r="BR536" i="1"/>
  <c r="BR537" i="1"/>
  <c r="BR538" i="1"/>
  <c r="BR539" i="1"/>
  <c r="BR540" i="1"/>
  <c r="BR541" i="1"/>
  <c r="BR542" i="1"/>
  <c r="BR543" i="1"/>
  <c r="BR544" i="1"/>
  <c r="BT544" i="1" s="1" a="1"/>
  <c r="BT544" i="1" s="1"/>
  <c r="BV544" i="1" s="1"/>
  <c r="BR545" i="1"/>
  <c r="BT545" i="1" s="1" a="1"/>
  <c r="BT545" i="1" s="1"/>
  <c r="BV545" i="1" s="1"/>
  <c r="BR546" i="1"/>
  <c r="BR547" i="1"/>
  <c r="BT547" i="1" s="1" a="1"/>
  <c r="BT547" i="1" s="1"/>
  <c r="BV547" i="1" s="1"/>
  <c r="BR548" i="1"/>
  <c r="BR549" i="1"/>
  <c r="BR550" i="1"/>
  <c r="BR551" i="1"/>
  <c r="BR552" i="1"/>
  <c r="BR553" i="1"/>
  <c r="BT553" i="1" s="1" a="1"/>
  <c r="BT553" i="1" s="1"/>
  <c r="BV553" i="1" s="1"/>
  <c r="BR554" i="1"/>
  <c r="BR555" i="1"/>
  <c r="BR556" i="1"/>
  <c r="BT556" i="1" s="1" a="1"/>
  <c r="BT556" i="1" s="1"/>
  <c r="BV556" i="1" s="1"/>
  <c r="BR557" i="1"/>
  <c r="BT557" i="1" s="1" a="1"/>
  <c r="BT557" i="1" s="1"/>
  <c r="BV557" i="1" s="1"/>
  <c r="BR558" i="1"/>
  <c r="BR559" i="1"/>
  <c r="BT559" i="1" s="1" a="1"/>
  <c r="BT559" i="1" s="1"/>
  <c r="BV559" i="1" s="1"/>
  <c r="BR560" i="1"/>
  <c r="BR561" i="1"/>
  <c r="BR562" i="1"/>
  <c r="BR563" i="1"/>
  <c r="BT563" i="1" s="1" a="1"/>
  <c r="BT563" i="1" s="1"/>
  <c r="BV563" i="1" s="1"/>
  <c r="BR564" i="1"/>
  <c r="BR565" i="1"/>
  <c r="BR566" i="1"/>
  <c r="BR567" i="1"/>
  <c r="BR568" i="1"/>
  <c r="BT568" i="1" s="1" a="1"/>
  <c r="BT568" i="1" s="1"/>
  <c r="BV568" i="1" s="1"/>
  <c r="BR569" i="1"/>
  <c r="BT569" i="1" s="1" a="1"/>
  <c r="BT569" i="1" s="1"/>
  <c r="BV569" i="1" s="1"/>
  <c r="BR570" i="1"/>
  <c r="BR571" i="1"/>
  <c r="BT571" i="1" s="1" a="1"/>
  <c r="BT571" i="1" s="1"/>
  <c r="BV571" i="1" s="1"/>
  <c r="BR572" i="1"/>
  <c r="BR573" i="1"/>
  <c r="BT573" i="1" s="1" a="1"/>
  <c r="BT573" i="1" s="1"/>
  <c r="BV573" i="1" s="1"/>
  <c r="BR574" i="1"/>
  <c r="BT574" i="1" s="1" a="1"/>
  <c r="BT574" i="1" s="1"/>
  <c r="BV574" i="1" s="1"/>
  <c r="BR575" i="1"/>
  <c r="BR576" i="1"/>
  <c r="BT576" i="1" s="1" a="1"/>
  <c r="BT576" i="1" s="1"/>
  <c r="BV576" i="1" s="1"/>
  <c r="BR577" i="1"/>
  <c r="BR578" i="1"/>
  <c r="BR579" i="1"/>
  <c r="BR580" i="1"/>
  <c r="BT580" i="1" s="1" a="1"/>
  <c r="BT580" i="1" s="1"/>
  <c r="BR581" i="1"/>
  <c r="BT581" i="1" s="1" a="1"/>
  <c r="BT581" i="1" s="1"/>
  <c r="BR582" i="1"/>
  <c r="BR583" i="1"/>
  <c r="BT583" i="1" s="1" a="1"/>
  <c r="BT583" i="1" s="1"/>
  <c r="BR584" i="1"/>
  <c r="BT584" i="1" s="1" a="1"/>
  <c r="BT584" i="1" s="1"/>
  <c r="BR585" i="1"/>
  <c r="BR586" i="1"/>
  <c r="BR587" i="1"/>
  <c r="BR588" i="1"/>
  <c r="BR589" i="1"/>
  <c r="BR590" i="1"/>
  <c r="BR591" i="1"/>
  <c r="BR592" i="1"/>
  <c r="BT592" i="1" s="1" a="1"/>
  <c r="BT592" i="1" s="1"/>
  <c r="BV592" i="1" s="1"/>
  <c r="BR593" i="1"/>
  <c r="BT593" i="1" s="1" a="1"/>
  <c r="BT593" i="1" s="1"/>
  <c r="BV593" i="1" s="1"/>
  <c r="BR594" i="1"/>
  <c r="BT594" i="1" s="1" a="1"/>
  <c r="BT594" i="1" s="1"/>
  <c r="BR595" i="1"/>
  <c r="BT595" i="1" s="1" a="1"/>
  <c r="BT595" i="1" s="1"/>
  <c r="BR596" i="1"/>
  <c r="BR597" i="1"/>
  <c r="BR598" i="1"/>
  <c r="BR599" i="1"/>
  <c r="BR600" i="1"/>
  <c r="BT600" i="1" s="1" a="1"/>
  <c r="BT600" i="1" s="1"/>
  <c r="BR601" i="1"/>
  <c r="BR602" i="1"/>
  <c r="BR603" i="1"/>
  <c r="BR604" i="1"/>
  <c r="BT604" i="1" s="1" a="1"/>
  <c r="BT604" i="1" s="1"/>
  <c r="BV604" i="1" s="1"/>
  <c r="BR605" i="1"/>
  <c r="BT605" i="1" s="1" a="1"/>
  <c r="BT605" i="1" s="1"/>
  <c r="BV605" i="1" s="1"/>
  <c r="BR606" i="1"/>
  <c r="BT606" i="1" s="1" a="1"/>
  <c r="BT606" i="1" s="1"/>
  <c r="BV606" i="1" s="1"/>
  <c r="BR607" i="1"/>
  <c r="BT607" i="1" s="1" a="1"/>
  <c r="BT607" i="1" s="1"/>
  <c r="BV607" i="1" s="1"/>
  <c r="BR608" i="1"/>
  <c r="BR609" i="1"/>
  <c r="BR610" i="1"/>
  <c r="BR611" i="1"/>
  <c r="BR612" i="1"/>
  <c r="BT612" i="1" s="1" a="1"/>
  <c r="BT612" i="1" s="1"/>
  <c r="BR613" i="1"/>
  <c r="BR614" i="1"/>
  <c r="BR615" i="1"/>
  <c r="BR616" i="1"/>
  <c r="BT616" i="1" s="1" a="1"/>
  <c r="BT616" i="1" s="1"/>
  <c r="BV616" i="1" s="1"/>
  <c r="BR617" i="1"/>
  <c r="BT617" i="1" s="1" a="1"/>
  <c r="BT617" i="1" s="1"/>
  <c r="BV617" i="1" s="1"/>
  <c r="BR618" i="1"/>
  <c r="BR619" i="1"/>
  <c r="BT619" i="1" s="1" a="1"/>
  <c r="BT619" i="1" s="1"/>
  <c r="BV619" i="1" s="1"/>
  <c r="BR620" i="1"/>
  <c r="BR621" i="1"/>
  <c r="BR622" i="1"/>
  <c r="BR623" i="1"/>
  <c r="BR624" i="1"/>
  <c r="BR625" i="1"/>
  <c r="BR626" i="1"/>
  <c r="BR627" i="1"/>
  <c r="BR628" i="1"/>
  <c r="BT628" i="1" s="1" a="1"/>
  <c r="BT628" i="1" s="1"/>
  <c r="BV628" i="1" s="1"/>
  <c r="BR629" i="1"/>
  <c r="BT629" i="1" s="1" a="1"/>
  <c r="BT629" i="1" s="1"/>
  <c r="BR630" i="1"/>
  <c r="BR631" i="1"/>
  <c r="BT631" i="1" s="1" a="1"/>
  <c r="BT631" i="1" s="1"/>
  <c r="BV631" i="1" s="1"/>
  <c r="BR632" i="1"/>
  <c r="BR633" i="1"/>
  <c r="BR634" i="1"/>
  <c r="BR635" i="1"/>
  <c r="BR636" i="1"/>
  <c r="BT636" i="1" s="1" a="1"/>
  <c r="BT636" i="1" s="1"/>
  <c r="BV636" i="1" s="1"/>
  <c r="BR637" i="1"/>
  <c r="BR638" i="1"/>
  <c r="BT638" i="1" s="1" a="1"/>
  <c r="BT638" i="1" s="1"/>
  <c r="BV638" i="1" s="1"/>
  <c r="BR639" i="1"/>
  <c r="BR640" i="1"/>
  <c r="BT640" i="1" s="1" a="1"/>
  <c r="BT640" i="1" s="1"/>
  <c r="BV640" i="1" s="1"/>
  <c r="BR641" i="1"/>
  <c r="BT641" i="1" s="1" a="1"/>
  <c r="BT641" i="1" s="1"/>
  <c r="BV641" i="1" s="1"/>
  <c r="BR642" i="1"/>
  <c r="BR643" i="1"/>
  <c r="BT643" i="1" s="1" a="1"/>
  <c r="BT643" i="1" s="1"/>
  <c r="BR644" i="1"/>
  <c r="BT644" i="1" s="1" a="1"/>
  <c r="BT644" i="1" s="1"/>
  <c r="BR645" i="1"/>
  <c r="BR646" i="1"/>
  <c r="BR647" i="1"/>
  <c r="BR648" i="1"/>
  <c r="BR649" i="1"/>
  <c r="BT649" i="1" s="1" a="1"/>
  <c r="BT649" i="1" s="1"/>
  <c r="BR650" i="1"/>
  <c r="BR651" i="1"/>
  <c r="BR652" i="1"/>
  <c r="BT652" i="1" s="1" a="1"/>
  <c r="BT652" i="1" s="1"/>
  <c r="BR653" i="1"/>
  <c r="BT653" i="1" s="1" a="1"/>
  <c r="BT653" i="1" s="1"/>
  <c r="BR654" i="1"/>
  <c r="BR655" i="1"/>
  <c r="BT655" i="1" s="1" a="1"/>
  <c r="BT655" i="1" s="1"/>
  <c r="BR656" i="1"/>
  <c r="BR657" i="1"/>
  <c r="BR658" i="1"/>
  <c r="BR659" i="1"/>
  <c r="BT659" i="1" s="1" a="1"/>
  <c r="BT659" i="1" s="1"/>
  <c r="BR660" i="1"/>
  <c r="BT660" i="1" s="1" a="1"/>
  <c r="BT660" i="1" s="1"/>
  <c r="BR661" i="1"/>
  <c r="BR662" i="1"/>
  <c r="BR663" i="1"/>
  <c r="BR664" i="1"/>
  <c r="BT664" i="1" s="1" a="1"/>
  <c r="BT664" i="1" s="1"/>
  <c r="BR665" i="1"/>
  <c r="BT665" i="1" s="1" a="1"/>
  <c r="BT665" i="1" s="1"/>
  <c r="BR666" i="1"/>
  <c r="BR667" i="1"/>
  <c r="BT667" i="1" s="1" a="1"/>
  <c r="BT667" i="1" s="1"/>
  <c r="BR668" i="1"/>
  <c r="BR669" i="1"/>
  <c r="BR670" i="1"/>
  <c r="BT670" i="1" s="1" a="1"/>
  <c r="BT670" i="1" s="1"/>
  <c r="BV670" i="1" s="1"/>
  <c r="BR671" i="1"/>
  <c r="BR672" i="1"/>
  <c r="BT672" i="1" s="1" a="1"/>
  <c r="BT672" i="1" s="1"/>
  <c r="BV672" i="1" s="1"/>
  <c r="BR673" i="1"/>
  <c r="BR674" i="1"/>
  <c r="BR675" i="1"/>
  <c r="BR676" i="1"/>
  <c r="BT676" i="1" s="1" a="1"/>
  <c r="BT676" i="1" s="1"/>
  <c r="BR677" i="1"/>
  <c r="BT677" i="1" s="1" a="1"/>
  <c r="BT677" i="1" s="1"/>
  <c r="BR678" i="1"/>
  <c r="BR679" i="1"/>
  <c r="BT679" i="1" s="1" a="1"/>
  <c r="BT679" i="1" s="1"/>
  <c r="BR680" i="1"/>
  <c r="BR681" i="1"/>
  <c r="BT681" i="1" s="1" a="1"/>
  <c r="BT681" i="1" s="1"/>
  <c r="BR682" i="1"/>
  <c r="BT682" i="1" s="1" a="1"/>
  <c r="BT682" i="1" s="1"/>
  <c r="BV682" i="1" s="1"/>
  <c r="BR683" i="1"/>
  <c r="BR684" i="1"/>
  <c r="BR685" i="1"/>
  <c r="BR686" i="1"/>
  <c r="BR687" i="1"/>
  <c r="BR688" i="1"/>
  <c r="BT688" i="1" s="1" a="1"/>
  <c r="BT688" i="1" s="1"/>
  <c r="BV688" i="1" s="1"/>
  <c r="BR689" i="1"/>
  <c r="BT689" i="1" s="1" a="1"/>
  <c r="BT689" i="1" s="1"/>
  <c r="BV689" i="1" s="1"/>
  <c r="BR690" i="1"/>
  <c r="BR691" i="1"/>
  <c r="BT691" i="1" s="1" a="1"/>
  <c r="BT691" i="1" s="1"/>
  <c r="BR692" i="1"/>
  <c r="BT692" i="1" s="1" a="1"/>
  <c r="BT692" i="1" s="1"/>
  <c r="BR693" i="1"/>
  <c r="BT693" i="1" s="1" a="1"/>
  <c r="BT693" i="1" s="1"/>
  <c r="BR694" i="1"/>
  <c r="BR695" i="1"/>
  <c r="BR696" i="1"/>
  <c r="BT696" i="1" s="1" a="1"/>
  <c r="BT696" i="1" s="1"/>
  <c r="BR697" i="1"/>
  <c r="BR698" i="1"/>
  <c r="BR699" i="1"/>
  <c r="BR700" i="1"/>
  <c r="BT700" i="1" s="1" a="1"/>
  <c r="BT700" i="1" s="1"/>
  <c r="BV700" i="1" s="1"/>
  <c r="BR701" i="1"/>
  <c r="BT701" i="1" s="1" a="1"/>
  <c r="BT701" i="1" s="1"/>
  <c r="BV701" i="1" s="1"/>
  <c r="BR702" i="1"/>
  <c r="BR703" i="1"/>
  <c r="BT703" i="1" s="1" a="1"/>
  <c r="BT703" i="1" s="1"/>
  <c r="BV703" i="1" s="1"/>
  <c r="BR704" i="1"/>
  <c r="BT704" i="1" s="1" a="1"/>
  <c r="BT704" i="1" s="1"/>
  <c r="BV704" i="1" s="1"/>
  <c r="BR705" i="1"/>
  <c r="BT705" i="1" s="1" a="1"/>
  <c r="BT705" i="1" s="1"/>
  <c r="BV705" i="1" s="1"/>
  <c r="BR706" i="1"/>
  <c r="BR707" i="1"/>
  <c r="BR708" i="1"/>
  <c r="BR709" i="1"/>
  <c r="BR710" i="1"/>
  <c r="BR711" i="1"/>
  <c r="BR712" i="1"/>
  <c r="BT712" i="1" s="1" a="1"/>
  <c r="BT712" i="1" s="1"/>
  <c r="BR713" i="1"/>
  <c r="BT713" i="1" s="1" a="1"/>
  <c r="BT713" i="1" s="1"/>
  <c r="BR714" i="1"/>
  <c r="BT714" i="1" s="1" a="1"/>
  <c r="BT714" i="1" s="1"/>
  <c r="BR715" i="1"/>
  <c r="BT715" i="1" s="1" a="1"/>
  <c r="BT715" i="1" s="1"/>
  <c r="BR716" i="1"/>
  <c r="BR717" i="1"/>
  <c r="BR718" i="1"/>
  <c r="BR719" i="1"/>
  <c r="BR720" i="1"/>
  <c r="BT720" i="1" s="1" a="1"/>
  <c r="BT720" i="1" s="1"/>
  <c r="BR721" i="1"/>
  <c r="BR722" i="1"/>
  <c r="BR723" i="1"/>
  <c r="BR724" i="1"/>
  <c r="BT724" i="1" s="1" a="1"/>
  <c r="BT724" i="1" s="1"/>
  <c r="BR725" i="1"/>
  <c r="BT725" i="1" s="1" a="1"/>
  <c r="BT725" i="1" s="1"/>
  <c r="BR726" i="1"/>
  <c r="BR727" i="1"/>
  <c r="BT727" i="1" s="1" a="1"/>
  <c r="BT727" i="1" s="1"/>
  <c r="BR728" i="1"/>
  <c r="BR729" i="1"/>
  <c r="BR730" i="1"/>
  <c r="BR731" i="1"/>
  <c r="BR732" i="1"/>
  <c r="BT732" i="1" s="1" a="1"/>
  <c r="BT732" i="1" s="1"/>
  <c r="BR733" i="1"/>
  <c r="BR734" i="1"/>
  <c r="BR735" i="1"/>
  <c r="BR736" i="1"/>
  <c r="BT736" i="1" s="1" a="1"/>
  <c r="BT736" i="1" s="1"/>
  <c r="BR737" i="1"/>
  <c r="BT737" i="1" s="1" a="1"/>
  <c r="BT737" i="1" s="1"/>
  <c r="BR738" i="1"/>
  <c r="BR739" i="1"/>
  <c r="BT739" i="1" s="1" a="1"/>
  <c r="BT739" i="1" s="1"/>
  <c r="BR740" i="1"/>
  <c r="BR741" i="1"/>
  <c r="BR742" i="1"/>
  <c r="BR743" i="1"/>
  <c r="BR744" i="1"/>
  <c r="BR745" i="1"/>
  <c r="BR746" i="1"/>
  <c r="BT746" i="1" s="1" a="1"/>
  <c r="BT746" i="1" s="1"/>
  <c r="BR747" i="1"/>
  <c r="BR748" i="1"/>
  <c r="BT748" i="1" s="1" a="1"/>
  <c r="BT748" i="1" s="1"/>
  <c r="BR749" i="1"/>
  <c r="BT749" i="1" s="1" a="1"/>
  <c r="BT749" i="1" s="1"/>
  <c r="BR750" i="1"/>
  <c r="BR751" i="1"/>
  <c r="BT751" i="1" s="1" a="1"/>
  <c r="BT751" i="1" s="1"/>
  <c r="BV751" i="1" s="1"/>
  <c r="BR752" i="1"/>
  <c r="BR753" i="1"/>
  <c r="BR754" i="1"/>
  <c r="BR755" i="1"/>
  <c r="BR756" i="1"/>
  <c r="BT756" i="1" s="1" a="1"/>
  <c r="BT756" i="1" s="1"/>
  <c r="BR757" i="1"/>
  <c r="BT757" i="1" s="1" a="1"/>
  <c r="BT757" i="1" s="1"/>
  <c r="BR758" i="1"/>
  <c r="BT758" i="1" s="1" a="1"/>
  <c r="BT758" i="1" s="1"/>
  <c r="BR759" i="1"/>
  <c r="BR760" i="1"/>
  <c r="BT760" i="1" s="1" a="1"/>
  <c r="BT760" i="1" s="1"/>
  <c r="BR761" i="1"/>
  <c r="BT761" i="1" s="1" a="1"/>
  <c r="BT761" i="1" s="1"/>
  <c r="BR762" i="1"/>
  <c r="BR763" i="1"/>
  <c r="BT763" i="1" s="1" a="1"/>
  <c r="BT763" i="1" s="1"/>
  <c r="BV763" i="1" s="1"/>
  <c r="BR764" i="1"/>
  <c r="BR765" i="1"/>
  <c r="BR766" i="1"/>
  <c r="BR767" i="1"/>
  <c r="BR768" i="1"/>
  <c r="BT768" i="1" s="1" a="1"/>
  <c r="BT768" i="1" s="1"/>
  <c r="BV768" i="1" s="1"/>
  <c r="BR769" i="1"/>
  <c r="BT769" i="1" s="1" a="1"/>
  <c r="BT769" i="1" s="1"/>
  <c r="BV769" i="1" s="1"/>
  <c r="BR770" i="1"/>
  <c r="BT770" i="1" s="1" a="1"/>
  <c r="BT770" i="1" s="1"/>
  <c r="BR771" i="1"/>
  <c r="BR772" i="1"/>
  <c r="BT772" i="1" s="1" a="1"/>
  <c r="BT772" i="1" s="1"/>
  <c r="BR773" i="1"/>
  <c r="BT773" i="1" s="1" a="1"/>
  <c r="BT773" i="1" s="1"/>
  <c r="BR774" i="1"/>
  <c r="BR775" i="1"/>
  <c r="BT775" i="1" s="1" a="1"/>
  <c r="BT775" i="1" s="1"/>
  <c r="BV775" i="1" s="1"/>
  <c r="BR776" i="1"/>
  <c r="BR777" i="1"/>
  <c r="BR778" i="1"/>
  <c r="BR779" i="1"/>
  <c r="BR780" i="1"/>
  <c r="BR781" i="1"/>
  <c r="BT781" i="1" s="1" a="1"/>
  <c r="BT781" i="1" s="1"/>
  <c r="BV781" i="1" s="1"/>
  <c r="BR782" i="1"/>
  <c r="BR783" i="1"/>
  <c r="BR784" i="1"/>
  <c r="BT784" i="1" s="1" a="1"/>
  <c r="BT784" i="1" s="1"/>
  <c r="BV784" i="1" s="1"/>
  <c r="BR785" i="1"/>
  <c r="BT785" i="1" s="1" a="1"/>
  <c r="BT785" i="1" s="1"/>
  <c r="BV785" i="1" s="1"/>
  <c r="BR786" i="1"/>
  <c r="BR787" i="1"/>
  <c r="BT787" i="1" s="1" a="1"/>
  <c r="BT787" i="1" s="1"/>
  <c r="BV787" i="1" s="1"/>
  <c r="BR788" i="1"/>
  <c r="BR789" i="1"/>
  <c r="BR790" i="1"/>
  <c r="BR791" i="1"/>
  <c r="BT791" i="1" s="1" a="1"/>
  <c r="BT791" i="1" s="1"/>
  <c r="BV791" i="1" s="1"/>
  <c r="BR792" i="1"/>
  <c r="BT792" i="1" s="1" a="1"/>
  <c r="BT792" i="1" s="1"/>
  <c r="BV792" i="1" s="1"/>
  <c r="BR793" i="1"/>
  <c r="BR794" i="1"/>
  <c r="BR795" i="1"/>
  <c r="BR796" i="1"/>
  <c r="BT796" i="1" s="1" a="1"/>
  <c r="BT796" i="1" s="1"/>
  <c r="BV796" i="1" s="1"/>
  <c r="BR797" i="1"/>
  <c r="BT797" i="1" s="1" a="1"/>
  <c r="BT797" i="1" s="1"/>
  <c r="BV797" i="1" s="1"/>
  <c r="BR798" i="1"/>
  <c r="BR799" i="1"/>
  <c r="BT799" i="1" s="1" a="1"/>
  <c r="BT799" i="1" s="1"/>
  <c r="BV799" i="1" s="1"/>
  <c r="BR800" i="1"/>
  <c r="BR801" i="1"/>
  <c r="BT801" i="1" s="1" a="1"/>
  <c r="BT801" i="1" s="1"/>
  <c r="BV801" i="1" s="1"/>
  <c r="BR802" i="1"/>
  <c r="BT802" i="1" s="1" a="1"/>
  <c r="BT802" i="1" s="1"/>
  <c r="BV802" i="1" s="1"/>
  <c r="BR803" i="1"/>
  <c r="BR804" i="1"/>
  <c r="BT804" i="1" s="1" a="1"/>
  <c r="BT804" i="1" s="1"/>
  <c r="BV804" i="1" s="1"/>
  <c r="BR805" i="1"/>
  <c r="BR806" i="1"/>
  <c r="BR807" i="1"/>
  <c r="BR808" i="1"/>
  <c r="BT808" i="1" s="1" a="1"/>
  <c r="BT808" i="1" s="1"/>
  <c r="BV808" i="1" s="1"/>
  <c r="BR809" i="1"/>
  <c r="BT809" i="1" s="1" a="1"/>
  <c r="BT809" i="1" s="1"/>
  <c r="BV809" i="1" s="1"/>
  <c r="BR810" i="1"/>
  <c r="BR811" i="1"/>
  <c r="BT811" i="1" s="1" a="1"/>
  <c r="BT811" i="1" s="1"/>
  <c r="BV811" i="1" s="1"/>
  <c r="BR812" i="1"/>
  <c r="BT812" i="1" s="1" a="1"/>
  <c r="BT812" i="1" s="1"/>
  <c r="BV812" i="1" s="1"/>
  <c r="BR813" i="1"/>
  <c r="BT813" i="1" s="1" a="1"/>
  <c r="BT813" i="1" s="1"/>
  <c r="BV813" i="1" s="1"/>
  <c r="BR814" i="1"/>
  <c r="BR815" i="1"/>
  <c r="BR816" i="1"/>
  <c r="BR817" i="1"/>
  <c r="BR818" i="1"/>
  <c r="BR819" i="1"/>
  <c r="BR820" i="1"/>
  <c r="BT820" i="1" s="1" a="1"/>
  <c r="BT820" i="1" s="1"/>
  <c r="BV820" i="1" s="1"/>
  <c r="BR821" i="1"/>
  <c r="BT821" i="1" s="1" a="1"/>
  <c r="BT821" i="1" s="1"/>
  <c r="BV821" i="1" s="1"/>
  <c r="BR822" i="1"/>
  <c r="BR823" i="1"/>
  <c r="BT823" i="1" s="1" a="1"/>
  <c r="BT823" i="1" s="1"/>
  <c r="BV823" i="1" s="1"/>
  <c r="BR824" i="1"/>
  <c r="BT824" i="1" s="1" a="1"/>
  <c r="BT824" i="1" s="1"/>
  <c r="BV824" i="1" s="1"/>
  <c r="BR825" i="1"/>
  <c r="BR826" i="1"/>
  <c r="BR827" i="1"/>
  <c r="BR828" i="1"/>
  <c r="BT828" i="1" s="1" a="1"/>
  <c r="BT828" i="1" s="1"/>
  <c r="BV828" i="1" s="1"/>
  <c r="BR829" i="1"/>
  <c r="BR830" i="1"/>
  <c r="BR831" i="1"/>
  <c r="BR832" i="1"/>
  <c r="BT832" i="1" s="1" a="1"/>
  <c r="BT832" i="1" s="1"/>
  <c r="BV832" i="1" s="1"/>
  <c r="BR833" i="1"/>
  <c r="BT833" i="1" s="1" a="1"/>
  <c r="BT833" i="1" s="1"/>
  <c r="BV833" i="1" s="1"/>
  <c r="BR834" i="1"/>
  <c r="BT834" i="1" s="1" a="1"/>
  <c r="BT834" i="1" s="1"/>
  <c r="BR835" i="1"/>
  <c r="BT835" i="1" s="1" a="1"/>
  <c r="BT835" i="1" s="1"/>
  <c r="BR836" i="1"/>
  <c r="BR837" i="1"/>
  <c r="BR838" i="1"/>
  <c r="BR839" i="1"/>
  <c r="BR840" i="1"/>
  <c r="BT840" i="1" s="1" a="1"/>
  <c r="BT840" i="1" s="1"/>
  <c r="BR841" i="1"/>
  <c r="BR842" i="1"/>
  <c r="BR843" i="1"/>
  <c r="BR844" i="1"/>
  <c r="BT844" i="1" s="1" a="1"/>
  <c r="BT844" i="1" s="1"/>
  <c r="BV844" i="1" s="1"/>
  <c r="BR845" i="1"/>
  <c r="BT845" i="1" s="1" a="1"/>
  <c r="BT845" i="1" s="1"/>
  <c r="BR846" i="1"/>
  <c r="BT846" i="1" s="1" a="1"/>
  <c r="BT846" i="1" s="1"/>
  <c r="BV846" i="1" s="1"/>
  <c r="BR847" i="1"/>
  <c r="BT847" i="1" s="1" a="1"/>
  <c r="BT847" i="1" s="1"/>
  <c r="BV847" i="1" s="1"/>
  <c r="BR848" i="1"/>
  <c r="BR849" i="1"/>
  <c r="BT849" i="1" s="1" a="1"/>
  <c r="BT849" i="1" s="1"/>
  <c r="BV849" i="1" s="1"/>
  <c r="BR850" i="1"/>
  <c r="BR851" i="1"/>
  <c r="BR852" i="1"/>
  <c r="BR853" i="1"/>
  <c r="BR854" i="1"/>
  <c r="BR855" i="1"/>
  <c r="BR856" i="1"/>
  <c r="BT856" i="1" s="1" a="1"/>
  <c r="BT856" i="1" s="1"/>
  <c r="BR857" i="1"/>
  <c r="BT857" i="1" s="1" a="1"/>
  <c r="BT857" i="1" s="1"/>
  <c r="BR858" i="1"/>
  <c r="BR859" i="1"/>
  <c r="BT859" i="1" s="1" a="1"/>
  <c r="BT859" i="1" s="1"/>
  <c r="BV859" i="1" s="1"/>
  <c r="BR860" i="1"/>
  <c r="BR861" i="1"/>
  <c r="BR862" i="1"/>
  <c r="BR863" i="1"/>
  <c r="BR864" i="1"/>
  <c r="BT864" i="1" s="1" a="1"/>
  <c r="BT864" i="1" s="1"/>
  <c r="BV864" i="1" s="1"/>
  <c r="BR865" i="1"/>
  <c r="BR866" i="1"/>
  <c r="BR867" i="1"/>
  <c r="BR868" i="1"/>
  <c r="BT868" i="1" s="1" a="1"/>
  <c r="BT868" i="1" s="1"/>
  <c r="BR869" i="1"/>
  <c r="BT869" i="1" s="1" a="1"/>
  <c r="BT869" i="1" s="1"/>
  <c r="BR870" i="1"/>
  <c r="BR871" i="1"/>
  <c r="BT871" i="1" s="1" a="1"/>
  <c r="BT871" i="1" s="1"/>
  <c r="BV871" i="1" s="1"/>
  <c r="BR872" i="1"/>
  <c r="BR873" i="1"/>
  <c r="BR874" i="1"/>
  <c r="BR875" i="1"/>
  <c r="BR876" i="1"/>
  <c r="BT876" i="1" s="1" a="1"/>
  <c r="BT876" i="1" s="1"/>
  <c r="BV876" i="1" s="1"/>
  <c r="BR877" i="1"/>
  <c r="BR878" i="1"/>
  <c r="BT878" i="1" s="1" a="1"/>
  <c r="BT878" i="1" s="1"/>
  <c r="BV878" i="1" s="1"/>
  <c r="BR879" i="1"/>
  <c r="BR880" i="1"/>
  <c r="BT880" i="1" s="1" a="1"/>
  <c r="BT880" i="1" s="1"/>
  <c r="BV880" i="1" s="1"/>
  <c r="BR881" i="1"/>
  <c r="BT881" i="1" s="1" a="1"/>
  <c r="BT881" i="1" s="1"/>
  <c r="BV881" i="1" s="1"/>
  <c r="BR882" i="1"/>
  <c r="BR883" i="1"/>
  <c r="BT883" i="1" s="1" a="1"/>
  <c r="BT883" i="1" s="1"/>
  <c r="BV883" i="1" s="1"/>
  <c r="BR884" i="1"/>
  <c r="BR885" i="1"/>
  <c r="BR886" i="1"/>
  <c r="BR887" i="1"/>
  <c r="BR888" i="1"/>
  <c r="BT888" i="1" s="1" a="1"/>
  <c r="BT888" i="1" s="1"/>
  <c r="BV888" i="1" s="1"/>
  <c r="BR889" i="1"/>
  <c r="BT889" i="1" s="1" a="1"/>
  <c r="BT889" i="1" s="1"/>
  <c r="BV889" i="1" s="1"/>
  <c r="BR890" i="1"/>
  <c r="BR891" i="1"/>
  <c r="BR892" i="1"/>
  <c r="BT892" i="1" s="1" a="1"/>
  <c r="BT892" i="1" s="1"/>
  <c r="BV892" i="1" s="1"/>
  <c r="BR893" i="1"/>
  <c r="BT893" i="1" s="1" a="1"/>
  <c r="BT893" i="1" s="1"/>
  <c r="BV893" i="1" s="1"/>
  <c r="BR894" i="1"/>
  <c r="BR895" i="1"/>
  <c r="BT895" i="1" s="1" a="1"/>
  <c r="BT895" i="1" s="1"/>
  <c r="BV895" i="1" s="1"/>
  <c r="BR896" i="1"/>
  <c r="BT896" i="1" s="1" a="1"/>
  <c r="BT896" i="1" s="1"/>
  <c r="BV896" i="1" s="1"/>
  <c r="BR897" i="1"/>
  <c r="BR898" i="1"/>
  <c r="BR899" i="1"/>
  <c r="BT899" i="1" s="1" a="1"/>
  <c r="BT899" i="1" s="1"/>
  <c r="BR900" i="1"/>
  <c r="BT900" i="1" s="1" a="1"/>
  <c r="BT900" i="1" s="1"/>
  <c r="BR901" i="1"/>
  <c r="BR902" i="1"/>
  <c r="BR903" i="1"/>
  <c r="BR904" i="1"/>
  <c r="BT904" i="1" s="1" a="1"/>
  <c r="BT904" i="1" s="1"/>
  <c r="BR905" i="1"/>
  <c r="BT905" i="1" s="1" a="1"/>
  <c r="BT905" i="1" s="1"/>
  <c r="BR906" i="1"/>
  <c r="BR907" i="1"/>
  <c r="BT907" i="1" s="1" a="1"/>
  <c r="BT907" i="1" s="1"/>
  <c r="BR908" i="1"/>
  <c r="BR909" i="1"/>
  <c r="BR910" i="1"/>
  <c r="BR911" i="1"/>
  <c r="BT911" i="1" s="1" a="1"/>
  <c r="BT911" i="1" s="1"/>
  <c r="BV911" i="1" s="1"/>
  <c r="BR912" i="1"/>
  <c r="BR913" i="1"/>
  <c r="BR914" i="1"/>
  <c r="BR915" i="1"/>
  <c r="BR916" i="1"/>
  <c r="BT916" i="1" s="1" a="1"/>
  <c r="BT916" i="1" s="1"/>
  <c r="BR917" i="1"/>
  <c r="BT917" i="1" s="1" a="1"/>
  <c r="BT917" i="1" s="1"/>
  <c r="BR918" i="1"/>
  <c r="BR919" i="1"/>
  <c r="BT919" i="1" s="1" a="1"/>
  <c r="BT919" i="1" s="1"/>
  <c r="BR920" i="1"/>
  <c r="BR921" i="1"/>
  <c r="BR922" i="1"/>
  <c r="BR923" i="1"/>
  <c r="BT923" i="1" s="1" a="1"/>
  <c r="BT923" i="1" s="1"/>
  <c r="BV923" i="1" s="1"/>
  <c r="BR924" i="1"/>
  <c r="BT924" i="1" s="1" a="1"/>
  <c r="BT924" i="1" s="1"/>
  <c r="BR925" i="1"/>
  <c r="BR926" i="1"/>
  <c r="BR927" i="1"/>
  <c r="BR928" i="1"/>
  <c r="BT928" i="1" s="1" a="1"/>
  <c r="BT928" i="1" s="1"/>
  <c r="BV928" i="1" s="1"/>
  <c r="BR929" i="1"/>
  <c r="BT929" i="1" s="1" a="1"/>
  <c r="BT929" i="1" s="1"/>
  <c r="BV929" i="1" s="1"/>
  <c r="BR930" i="1"/>
  <c r="BR931" i="1"/>
  <c r="BT931" i="1" s="1" a="1"/>
  <c r="BT931" i="1" s="1"/>
  <c r="BR932" i="1"/>
  <c r="BT932" i="1" s="1" a="1"/>
  <c r="BT932" i="1" s="1"/>
  <c r="BR933" i="1"/>
  <c r="BT933" i="1" s="1" a="1"/>
  <c r="BT933" i="1" s="1"/>
  <c r="BR934" i="1"/>
  <c r="BT934" i="1" s="1" a="1"/>
  <c r="BT934" i="1" s="1"/>
  <c r="BV934" i="1" s="1"/>
  <c r="BR935" i="1"/>
  <c r="BT935" i="1" s="1" a="1"/>
  <c r="BT935" i="1" s="1"/>
  <c r="BR936" i="1"/>
  <c r="BT936" i="1" s="1" a="1"/>
  <c r="BT936" i="1" s="1"/>
  <c r="BR937" i="1"/>
  <c r="BT937" i="1" s="1" a="1"/>
  <c r="BT937" i="1" s="1"/>
  <c r="BR938" i="1"/>
  <c r="BT938" i="1" s="1" a="1"/>
  <c r="BT938" i="1" s="1"/>
  <c r="BV938" i="1" s="1"/>
  <c r="BR939" i="1"/>
  <c r="BR940" i="1"/>
  <c r="BT940" i="1" s="1" a="1"/>
  <c r="BT940" i="1" s="1"/>
  <c r="BV940" i="1" s="1"/>
  <c r="BR941" i="1"/>
  <c r="BT941" i="1" s="1" a="1"/>
  <c r="BT941" i="1" s="1"/>
  <c r="BV941" i="1" s="1"/>
  <c r="BR942" i="1"/>
  <c r="BT942" i="1" s="1" a="1"/>
  <c r="BT942" i="1" s="1"/>
  <c r="BV942" i="1" s="1"/>
  <c r="BR943" i="1"/>
  <c r="BT943" i="1" s="1" a="1"/>
  <c r="BT943" i="1" s="1"/>
  <c r="BV943" i="1" s="1"/>
  <c r="BR944" i="1"/>
  <c r="BT944" i="1" s="1" a="1"/>
  <c r="BT944" i="1" s="1"/>
  <c r="BV944" i="1" s="1"/>
  <c r="BR945" i="1"/>
  <c r="BT945" i="1" s="1" a="1"/>
  <c r="BT945" i="1" s="1"/>
  <c r="BV945" i="1" s="1"/>
  <c r="BR946" i="1"/>
  <c r="BT946" i="1" s="1" a="1"/>
  <c r="BT946" i="1" s="1"/>
  <c r="BR947" i="1"/>
  <c r="BT947" i="1" s="1" a="1"/>
  <c r="BT947" i="1" s="1"/>
  <c r="BR948" i="1"/>
  <c r="BR949" i="1"/>
  <c r="BT949" i="1" s="1" a="1"/>
  <c r="BT949" i="1" s="1"/>
  <c r="BR950" i="1"/>
  <c r="BT950" i="1" s="1" a="1"/>
  <c r="BT950" i="1" s="1"/>
  <c r="BV950" i="1" s="1"/>
  <c r="BR951" i="1"/>
  <c r="BR952" i="1"/>
  <c r="BT952" i="1" s="1" a="1"/>
  <c r="BT952" i="1" s="1"/>
  <c r="BV952" i="1" s="1"/>
  <c r="BR953" i="1"/>
  <c r="BT953" i="1" s="1" a="1"/>
  <c r="BT953" i="1" s="1"/>
  <c r="BR954" i="1"/>
  <c r="BT954" i="1" s="1" a="1"/>
  <c r="BT954" i="1" s="1"/>
  <c r="BV954" i="1" s="1"/>
  <c r="BR955" i="1"/>
  <c r="BT955" i="1" s="1" a="1"/>
  <c r="BT955" i="1" s="1"/>
  <c r="BV955" i="1" s="1"/>
  <c r="BR956" i="1"/>
  <c r="BT956" i="1" s="1" a="1"/>
  <c r="BT956" i="1" s="1"/>
  <c r="BV956" i="1" s="1"/>
  <c r="BR957" i="1"/>
  <c r="BT957" i="1" s="1" a="1"/>
  <c r="BT957" i="1" s="1"/>
  <c r="BV957" i="1" s="1"/>
  <c r="BR958" i="1"/>
  <c r="BT958" i="1" s="1" a="1"/>
  <c r="BT958" i="1" s="1"/>
  <c r="BV958" i="1" s="1"/>
  <c r="BR959" i="1"/>
  <c r="BT959" i="1" s="1" a="1"/>
  <c r="BT959" i="1" s="1"/>
  <c r="BV959" i="1" s="1"/>
  <c r="BR960" i="1"/>
  <c r="BT960" i="1" s="1" a="1"/>
  <c r="BT960" i="1" s="1"/>
  <c r="BV960" i="1" s="1"/>
  <c r="BR961" i="1"/>
  <c r="BT961" i="1" s="1" a="1"/>
  <c r="BT961" i="1" s="1"/>
  <c r="BV961" i="1" s="1"/>
  <c r="BR962" i="1"/>
  <c r="BT962" i="1" s="1" a="1"/>
  <c r="BT962" i="1" s="1"/>
  <c r="BR963" i="1"/>
  <c r="BR964" i="1"/>
  <c r="BT964" i="1" s="1" a="1"/>
  <c r="BT964" i="1" s="1"/>
  <c r="BR965" i="1"/>
  <c r="BT965" i="1" s="1" a="1"/>
  <c r="BT965" i="1" s="1"/>
  <c r="BR966" i="1"/>
  <c r="BT966" i="1" s="1" a="1"/>
  <c r="BT966" i="1" s="1"/>
  <c r="BR967" i="1"/>
  <c r="BT967" i="1" s="1" a="1"/>
  <c r="BT967" i="1" s="1"/>
  <c r="BR968" i="1"/>
  <c r="BT968" i="1" s="1" a="1"/>
  <c r="BT968" i="1" s="1"/>
  <c r="BR969" i="1"/>
  <c r="BT969" i="1" s="1" a="1"/>
  <c r="BT969" i="1" s="1"/>
  <c r="BR970" i="1"/>
  <c r="BT970" i="1" s="1" a="1"/>
  <c r="BT970" i="1" s="1"/>
  <c r="BR971" i="1"/>
  <c r="BT971" i="1" s="1" a="1"/>
  <c r="BT971" i="1" s="1"/>
  <c r="BR972" i="1"/>
  <c r="BT972" i="1" s="1" a="1"/>
  <c r="BT972" i="1" s="1"/>
  <c r="BR973" i="1"/>
  <c r="BT973" i="1" s="1" a="1"/>
  <c r="BT973" i="1" s="1"/>
  <c r="BR974" i="1"/>
  <c r="BT974" i="1" s="1" a="1"/>
  <c r="BT974" i="1" s="1"/>
  <c r="BR975" i="1"/>
  <c r="BR976" i="1"/>
  <c r="BT976" i="1" s="1" a="1"/>
  <c r="BT976" i="1" s="1"/>
  <c r="BR977" i="1"/>
  <c r="BT977" i="1" s="1" a="1"/>
  <c r="BT977" i="1" s="1"/>
  <c r="BR978" i="1"/>
  <c r="BT978" i="1" s="1" a="1"/>
  <c r="BT978" i="1" s="1"/>
  <c r="BR979" i="1"/>
  <c r="BT979" i="1" s="1" a="1"/>
  <c r="BT979" i="1" s="1"/>
  <c r="BR980" i="1"/>
  <c r="BT980" i="1" s="1" a="1"/>
  <c r="BT980" i="1" s="1"/>
  <c r="BR981" i="1"/>
  <c r="BT981" i="1" s="1" a="1"/>
  <c r="BT981" i="1" s="1"/>
  <c r="BR982" i="1"/>
  <c r="BT982" i="1" s="1" a="1"/>
  <c r="BT982" i="1" s="1"/>
  <c r="BR983" i="1"/>
  <c r="BT983" i="1" s="1" a="1"/>
  <c r="BT983" i="1" s="1"/>
  <c r="BR984" i="1"/>
  <c r="BT984" i="1" s="1" a="1"/>
  <c r="BT984" i="1" s="1"/>
  <c r="BR985" i="1"/>
  <c r="BT985" i="1" s="1" a="1"/>
  <c r="BT985" i="1" s="1"/>
  <c r="BR986" i="1"/>
  <c r="BT986" i="1" s="1" a="1"/>
  <c r="BT986" i="1" s="1"/>
  <c r="BR987" i="1"/>
  <c r="BR988" i="1"/>
  <c r="BT988" i="1" s="1" a="1"/>
  <c r="BT988" i="1" s="1"/>
  <c r="BR989" i="1"/>
  <c r="BT989" i="1" s="1" a="1"/>
  <c r="BT989" i="1" s="1"/>
  <c r="BR990" i="1"/>
  <c r="BT990" i="1" s="1" a="1"/>
  <c r="BT990" i="1" s="1"/>
  <c r="BV990" i="1" s="1"/>
  <c r="BR991" i="1"/>
  <c r="BT991" i="1" s="1" a="1"/>
  <c r="BT991" i="1" s="1"/>
  <c r="BR992" i="1"/>
  <c r="BT992" i="1" s="1" a="1"/>
  <c r="BT992" i="1" s="1"/>
  <c r="BR993" i="1"/>
  <c r="BT993" i="1" s="1" a="1"/>
  <c r="BT993" i="1" s="1"/>
  <c r="BR994" i="1"/>
  <c r="BT994" i="1" s="1" a="1"/>
  <c r="BT994" i="1" s="1"/>
  <c r="BR995" i="1"/>
  <c r="BT995" i="1" s="1" a="1"/>
  <c r="BT995" i="1" s="1"/>
  <c r="BR996" i="1"/>
  <c r="BT996" i="1" s="1" a="1"/>
  <c r="BT996" i="1" s="1"/>
  <c r="BR997" i="1"/>
  <c r="BT997" i="1" s="1" a="1"/>
  <c r="BT997" i="1" s="1"/>
  <c r="BR998" i="1"/>
  <c r="BT998" i="1" s="1" a="1"/>
  <c r="BT998" i="1" s="1"/>
  <c r="BR999" i="1"/>
  <c r="BR1000" i="1"/>
  <c r="BT1000" i="1" s="1" a="1"/>
  <c r="BT1000" i="1" s="1"/>
  <c r="BR1001" i="1"/>
  <c r="BT1001" i="1" s="1" a="1"/>
  <c r="BT1001" i="1" s="1"/>
  <c r="BR1002" i="1"/>
  <c r="BT1002" i="1" s="1" a="1"/>
  <c r="BT1002" i="1" s="1"/>
  <c r="BR1003" i="1"/>
  <c r="BT1003" i="1" s="1" a="1"/>
  <c r="BT1003" i="1" s="1"/>
  <c r="BR1004" i="1"/>
  <c r="BT1004" i="1" s="1" a="1"/>
  <c r="BT1004" i="1" s="1"/>
  <c r="BR1005" i="1"/>
  <c r="BT1005" i="1" s="1" a="1"/>
  <c r="BT1005" i="1" s="1"/>
  <c r="BR1006" i="1"/>
  <c r="BT1006" i="1" s="1" a="1"/>
  <c r="BT1006" i="1" s="1"/>
  <c r="BV1006" i="1" s="1"/>
  <c r="BR1007" i="1"/>
  <c r="BT1007" i="1" s="1" a="1"/>
  <c r="BT1007" i="1" s="1"/>
  <c r="BV1007" i="1" s="1"/>
  <c r="BR1008" i="1"/>
  <c r="BT1008" i="1" s="1" a="1"/>
  <c r="BT1008" i="1" s="1"/>
  <c r="BV1008" i="1" s="1"/>
  <c r="BR1009" i="1"/>
  <c r="BT1009" i="1" s="1" a="1"/>
  <c r="BT1009" i="1" s="1"/>
  <c r="BV1009" i="1" s="1"/>
  <c r="BR1010" i="1"/>
  <c r="BT1010" i="1" s="1" a="1"/>
  <c r="BT1010" i="1" s="1"/>
  <c r="BR1011" i="1"/>
  <c r="BR1012" i="1"/>
  <c r="BT1012" i="1" s="1" a="1"/>
  <c r="BT1012" i="1" s="1"/>
  <c r="BR1013" i="1"/>
  <c r="BT1013" i="1" s="1" a="1"/>
  <c r="BT1013" i="1" s="1"/>
  <c r="BR1014" i="1"/>
  <c r="BT1014" i="1" s="1" a="1"/>
  <c r="BT1014" i="1" s="1"/>
  <c r="BR1015" i="1"/>
  <c r="BT1015" i="1" s="1" a="1"/>
  <c r="BT1015" i="1" s="1"/>
  <c r="BR1016" i="1"/>
  <c r="BT1016" i="1" s="1" a="1"/>
  <c r="BT1016" i="1" s="1"/>
  <c r="BR1017" i="1"/>
  <c r="BT1017" i="1" s="1" a="1"/>
  <c r="BT1017" i="1" s="1"/>
  <c r="BR1018" i="1"/>
  <c r="BT1018" i="1" s="1" a="1"/>
  <c r="BT1018" i="1" s="1"/>
  <c r="BV1018" i="1" s="1"/>
  <c r="BR1019" i="1"/>
  <c r="BT1019" i="1" s="1" a="1"/>
  <c r="BT1019" i="1" s="1"/>
  <c r="BV1019" i="1" s="1"/>
  <c r="BR1020" i="1"/>
  <c r="BR1021" i="1"/>
  <c r="BT1021" i="1" s="1" a="1"/>
  <c r="BT1021" i="1" s="1"/>
  <c r="BR1022" i="1"/>
  <c r="BT1022" i="1" s="1" a="1"/>
  <c r="BT1022" i="1" s="1"/>
  <c r="BV1022" i="1" s="1"/>
  <c r="BR1023" i="1"/>
  <c r="BR1024" i="1"/>
  <c r="BT1024" i="1" s="1" a="1"/>
  <c r="BT1024" i="1" s="1"/>
  <c r="BV1024" i="1" s="1"/>
  <c r="BR1025" i="1"/>
  <c r="BT1025" i="1" s="1" a="1"/>
  <c r="BT1025" i="1" s="1"/>
  <c r="BV1025" i="1" s="1"/>
  <c r="BR2" i="1"/>
  <c r="BU4" i="1" a="1"/>
  <c r="BU4" i="1" s="1"/>
  <c r="BV4" i="1" s="1"/>
  <c r="BU5" i="1" a="1"/>
  <c r="BU5" i="1" s="1"/>
  <c r="BV5" i="1" s="1"/>
  <c r="BU7" i="1" a="1"/>
  <c r="BU7" i="1" s="1"/>
  <c r="BV7" i="1" s="1"/>
  <c r="BU8" i="1" a="1"/>
  <c r="BU8" i="1" s="1"/>
  <c r="BV8" i="1" s="1"/>
  <c r="BU16" i="1" a="1"/>
  <c r="BU16" i="1" s="1"/>
  <c r="BU17" i="1" a="1"/>
  <c r="BU17" i="1" s="1"/>
  <c r="BU19" i="1" a="1"/>
  <c r="BU19" i="1" s="1"/>
  <c r="BV19" i="1" s="1"/>
  <c r="BU22" i="1" a="1"/>
  <c r="BU22" i="1" s="1"/>
  <c r="BU28" i="1" a="1"/>
  <c r="BU28" i="1" s="1"/>
  <c r="BU29" i="1" a="1"/>
  <c r="BU29" i="1" s="1"/>
  <c r="BU31" i="1" a="1"/>
  <c r="BU31" i="1" s="1"/>
  <c r="BU33" i="1" a="1"/>
  <c r="BU33" i="1" s="1"/>
  <c r="BU40" i="1" a="1"/>
  <c r="BU40" i="1" s="1"/>
  <c r="BU41" i="1" a="1"/>
  <c r="BU41" i="1" s="1"/>
  <c r="BU43" i="1" a="1"/>
  <c r="BU43" i="1" s="1"/>
  <c r="BU46" i="1" a="1"/>
  <c r="BU46" i="1" s="1"/>
  <c r="BU50" i="1" a="1"/>
  <c r="BU50" i="1" s="1"/>
  <c r="BU52" i="1" a="1"/>
  <c r="BU52" i="1" s="1"/>
  <c r="BU53" i="1" a="1"/>
  <c r="BU53" i="1" s="1"/>
  <c r="BU55" i="1" a="1"/>
  <c r="BU55" i="1" s="1"/>
  <c r="BU64" i="1" a="1"/>
  <c r="BU64" i="1" s="1"/>
  <c r="BU65" i="1" a="1"/>
  <c r="BU65" i="1" s="1"/>
  <c r="BU67" i="1" a="1"/>
  <c r="BU67" i="1" s="1"/>
  <c r="BV67" i="1" s="1"/>
  <c r="BU76" i="1" a="1"/>
  <c r="BU76" i="1" s="1"/>
  <c r="BV76" i="1" s="1"/>
  <c r="BU77" i="1" a="1"/>
  <c r="BU77" i="1" s="1"/>
  <c r="BV77" i="1" s="1"/>
  <c r="BU79" i="1" a="1"/>
  <c r="BU79" i="1" s="1"/>
  <c r="BU88" i="1" a="1"/>
  <c r="BU88" i="1" s="1"/>
  <c r="BV88" i="1" s="1"/>
  <c r="BU89" i="1" a="1"/>
  <c r="BU89" i="1" s="1"/>
  <c r="BV89" i="1" s="1"/>
  <c r="BU91" i="1" a="1"/>
  <c r="BU91" i="1" s="1"/>
  <c r="BU94" i="1" a="1"/>
  <c r="BU94" i="1" s="1"/>
  <c r="BU100" i="1" a="1"/>
  <c r="BU100" i="1" s="1"/>
  <c r="BV100" i="1" s="1"/>
  <c r="BU101" i="1" a="1"/>
  <c r="BU101" i="1" s="1"/>
  <c r="BV101" i="1" s="1"/>
  <c r="BU103" i="1" a="1"/>
  <c r="BU103" i="1" s="1"/>
  <c r="BU112" i="1" a="1"/>
  <c r="BU112" i="1" s="1"/>
  <c r="BU113" i="1" a="1"/>
  <c r="BU113" i="1" s="1"/>
  <c r="BU115" i="1" a="1"/>
  <c r="BU115" i="1" s="1"/>
  <c r="BV115" i="1" s="1"/>
  <c r="BU124" i="1" a="1"/>
  <c r="BU124" i="1" s="1"/>
  <c r="BU125" i="1" a="1"/>
  <c r="BU125" i="1" s="1"/>
  <c r="BU127" i="1" a="1"/>
  <c r="BU127" i="1" s="1"/>
  <c r="BU136" i="1" a="1"/>
  <c r="BU136" i="1" s="1"/>
  <c r="BV136" i="1" s="1"/>
  <c r="BU137" i="1" a="1"/>
  <c r="BU137" i="1" s="1"/>
  <c r="BV137" i="1" s="1"/>
  <c r="BU139" i="1" a="1"/>
  <c r="BU139" i="1" s="1"/>
  <c r="BV139" i="1" s="1"/>
  <c r="BU148" i="1" a="1"/>
  <c r="BU148" i="1" s="1"/>
  <c r="BV148" i="1" s="1"/>
  <c r="BU149" i="1" a="1"/>
  <c r="BU149" i="1" s="1"/>
  <c r="BV149" i="1" s="1"/>
  <c r="BU151" i="1" a="1"/>
  <c r="BU151" i="1" s="1"/>
  <c r="BV151" i="1" s="1"/>
  <c r="BU160" i="1" a="1"/>
  <c r="BU160" i="1" s="1"/>
  <c r="BV160" i="1" s="1"/>
  <c r="BU161" i="1" a="1"/>
  <c r="BU161" i="1" s="1"/>
  <c r="BV161" i="1" s="1"/>
  <c r="BU163" i="1" a="1"/>
  <c r="BU163" i="1" s="1"/>
  <c r="BV163" i="1" s="1"/>
  <c r="BU166" i="1" a="1"/>
  <c r="BU166" i="1" s="1"/>
  <c r="BV166" i="1" s="1"/>
  <c r="BU167" i="1" a="1"/>
  <c r="BU167" i="1" s="1"/>
  <c r="BV167" i="1" s="1"/>
  <c r="BU172" i="1" a="1"/>
  <c r="BU172" i="1" s="1"/>
  <c r="BV172" i="1" s="1"/>
  <c r="BU173" i="1" a="1"/>
  <c r="BU173" i="1" s="1"/>
  <c r="BV173" i="1" s="1"/>
  <c r="BU175" i="1" a="1"/>
  <c r="BU175" i="1" s="1"/>
  <c r="BU184" i="1" a="1"/>
  <c r="BU184" i="1" s="1"/>
  <c r="BV184" i="1" s="1"/>
  <c r="BU185" i="1" a="1"/>
  <c r="BU185" i="1" s="1"/>
  <c r="BV185" i="1" s="1"/>
  <c r="BU187" i="1" a="1"/>
  <c r="BU187" i="1" s="1"/>
  <c r="BU196" i="1" a="1"/>
  <c r="BU196" i="1" s="1"/>
  <c r="BV196" i="1" s="1"/>
  <c r="BU197" i="1" a="1"/>
  <c r="BU197" i="1" s="1"/>
  <c r="BV197" i="1" s="1"/>
  <c r="BU199" i="1" a="1"/>
  <c r="BU199" i="1" s="1"/>
  <c r="BV199" i="1" s="1"/>
  <c r="BU207" i="1" a="1"/>
  <c r="BU207" i="1" s="1"/>
  <c r="BV207" i="1" s="1"/>
  <c r="BU208" i="1" a="1"/>
  <c r="BU208" i="1" s="1"/>
  <c r="BV208" i="1" s="1"/>
  <c r="BU209" i="1" a="1"/>
  <c r="BU209" i="1" s="1"/>
  <c r="BV209" i="1" s="1"/>
  <c r="BU211" i="1" a="1"/>
  <c r="BU211" i="1" s="1"/>
  <c r="BV211" i="1" s="1"/>
  <c r="BU220" i="1" a="1"/>
  <c r="BU220" i="1" s="1"/>
  <c r="BV220" i="1" s="1"/>
  <c r="BU221" i="1" a="1"/>
  <c r="BU221" i="1" s="1"/>
  <c r="BV221" i="1" s="1"/>
  <c r="BU223" i="1" a="1"/>
  <c r="BU223" i="1" s="1"/>
  <c r="BV223" i="1" s="1"/>
  <c r="BU232" i="1" a="1"/>
  <c r="BU232" i="1" s="1"/>
  <c r="BV232" i="1" s="1"/>
  <c r="BU233" i="1" a="1"/>
  <c r="BU233" i="1" s="1"/>
  <c r="BV233" i="1" s="1"/>
  <c r="BU235" i="1" a="1"/>
  <c r="BU235" i="1" s="1"/>
  <c r="BV235" i="1" s="1"/>
  <c r="BU244" i="1" a="1"/>
  <c r="BU244" i="1" s="1"/>
  <c r="BV244" i="1" s="1"/>
  <c r="BU245" i="1" a="1"/>
  <c r="BU245" i="1" s="1"/>
  <c r="BV245" i="1" s="1"/>
  <c r="BU247" i="1" a="1"/>
  <c r="BU247" i="1" s="1"/>
  <c r="BV247" i="1" s="1"/>
  <c r="BU256" i="1" a="1"/>
  <c r="BU256" i="1" s="1"/>
  <c r="BU257" i="1" a="1"/>
  <c r="BU257" i="1" s="1"/>
  <c r="BV257" i="1" s="1"/>
  <c r="BU259" i="1" a="1"/>
  <c r="BU259" i="1" s="1"/>
  <c r="BV259" i="1" s="1"/>
  <c r="BU268" i="1" a="1"/>
  <c r="BU268" i="1" s="1"/>
  <c r="BU269" i="1" a="1"/>
  <c r="BU269" i="1" s="1"/>
  <c r="BU271" i="1" a="1"/>
  <c r="BU271" i="1" s="1"/>
  <c r="BU280" i="1" a="1"/>
  <c r="BU280" i="1" s="1"/>
  <c r="BU281" i="1" a="1"/>
  <c r="BU281" i="1" s="1"/>
  <c r="BU283" i="1" a="1"/>
  <c r="BU283" i="1" s="1"/>
  <c r="BU292" i="1" a="1"/>
  <c r="BU292" i="1" s="1"/>
  <c r="BU293" i="1" a="1"/>
  <c r="BU293" i="1" s="1"/>
  <c r="BV293" i="1" s="1"/>
  <c r="BU295" i="1" a="1"/>
  <c r="BU295" i="1" s="1"/>
  <c r="BU304" i="1" a="1"/>
  <c r="BU304" i="1" s="1"/>
  <c r="BU305" i="1" a="1"/>
  <c r="BU305" i="1" s="1"/>
  <c r="BU307" i="1" a="1"/>
  <c r="BU307" i="1" s="1"/>
  <c r="BU316" i="1" a="1"/>
  <c r="BU316" i="1" s="1"/>
  <c r="BU317" i="1" a="1"/>
  <c r="BU317" i="1" s="1"/>
  <c r="BU319" i="1" a="1"/>
  <c r="BU319" i="1" s="1"/>
  <c r="BU328" i="1" a="1"/>
  <c r="BU328" i="1" s="1"/>
  <c r="BV328" i="1" s="1"/>
  <c r="BU329" i="1" a="1"/>
  <c r="BU329" i="1" s="1"/>
  <c r="BV329" i="1" s="1"/>
  <c r="BU331" i="1" a="1"/>
  <c r="BU331" i="1" s="1"/>
  <c r="BV331" i="1" s="1"/>
  <c r="BU332" i="1" a="1"/>
  <c r="BU332" i="1" s="1"/>
  <c r="BV332" i="1" s="1"/>
  <c r="BU340" i="1" a="1"/>
  <c r="BU340" i="1" s="1"/>
  <c r="BV340" i="1" s="1"/>
  <c r="BU341" i="1" a="1"/>
  <c r="BU341" i="1" s="1"/>
  <c r="BV341" i="1" s="1"/>
  <c r="BU343" i="1" a="1"/>
  <c r="BU343" i="1" s="1"/>
  <c r="BV343" i="1" s="1"/>
  <c r="BU344" i="1" a="1"/>
  <c r="BU344" i="1" s="1"/>
  <c r="BV344" i="1" s="1"/>
  <c r="BU347" i="1" a="1"/>
  <c r="BU347" i="1" s="1"/>
  <c r="BU352" i="1" a="1"/>
  <c r="BU352" i="1" s="1"/>
  <c r="BU353" i="1" a="1"/>
  <c r="BU353" i="1" s="1"/>
  <c r="BU355" i="1" a="1"/>
  <c r="BU355" i="1" s="1"/>
  <c r="BV355" i="1" s="1"/>
  <c r="BU364" i="1" a="1"/>
  <c r="BU364" i="1" s="1"/>
  <c r="BU365" i="1" a="1"/>
  <c r="BU365" i="1" s="1"/>
  <c r="BU367" i="1" a="1"/>
  <c r="BU367" i="1" s="1"/>
  <c r="BU376" i="1" a="1"/>
  <c r="BU376" i="1" s="1"/>
  <c r="BU377" i="1" a="1"/>
  <c r="BU377" i="1" s="1"/>
  <c r="BU379" i="1" a="1"/>
  <c r="BU379" i="1" s="1"/>
  <c r="BU388" i="1" a="1"/>
  <c r="BU388" i="1" s="1"/>
  <c r="BV388" i="1" s="1"/>
  <c r="BU389" i="1" a="1"/>
  <c r="BU389" i="1" s="1"/>
  <c r="BV389" i="1" s="1"/>
  <c r="BU391" i="1" a="1"/>
  <c r="BU391" i="1" s="1"/>
  <c r="BV391" i="1" s="1"/>
  <c r="BU400" i="1" a="1"/>
  <c r="BU400" i="1" s="1"/>
  <c r="BV400" i="1" s="1"/>
  <c r="BU401" i="1" a="1"/>
  <c r="BU401" i="1" s="1"/>
  <c r="BV401" i="1" s="1"/>
  <c r="BU403" i="1" a="1"/>
  <c r="BU403" i="1" s="1"/>
  <c r="BV403" i="1" s="1"/>
  <c r="BU412" i="1" a="1"/>
  <c r="BU412" i="1" s="1"/>
  <c r="BV412" i="1" s="1"/>
  <c r="BU413" i="1" a="1"/>
  <c r="BU413" i="1" s="1"/>
  <c r="BV413" i="1" s="1"/>
  <c r="BU415" i="1" a="1"/>
  <c r="BU415" i="1" s="1"/>
  <c r="BU424" i="1" a="1"/>
  <c r="BU424" i="1" s="1"/>
  <c r="BV424" i="1" s="1"/>
  <c r="BU425" i="1" a="1"/>
  <c r="BU425" i="1" s="1"/>
  <c r="BV425" i="1" s="1"/>
  <c r="BU427" i="1" a="1"/>
  <c r="BU427" i="1" s="1"/>
  <c r="BU429" i="1" a="1"/>
  <c r="BU429" i="1" s="1"/>
  <c r="BV429" i="1" s="1"/>
  <c r="BU436" i="1" a="1"/>
  <c r="BU436" i="1" s="1"/>
  <c r="BV436" i="1" s="1"/>
  <c r="BU437" i="1" a="1"/>
  <c r="BU437" i="1" s="1"/>
  <c r="BV437" i="1" s="1"/>
  <c r="BU439" i="1" a="1"/>
  <c r="BU439" i="1" s="1"/>
  <c r="BU441" i="1" a="1"/>
  <c r="BU441" i="1" s="1"/>
  <c r="BV441" i="1" s="1"/>
  <c r="BU447" i="1" a="1"/>
  <c r="BU447" i="1" s="1"/>
  <c r="BU448" i="1" a="1"/>
  <c r="BU448" i="1" s="1"/>
  <c r="BU449" i="1" a="1"/>
  <c r="BU449" i="1" s="1"/>
  <c r="BU451" i="1" a="1"/>
  <c r="BU451" i="1" s="1"/>
  <c r="BV451" i="1" s="1"/>
  <c r="BU460" i="1" a="1"/>
  <c r="BU460" i="1" s="1"/>
  <c r="BV460" i="1" s="1"/>
  <c r="BU461" i="1" a="1"/>
  <c r="BU461" i="1" s="1"/>
  <c r="BV461" i="1" s="1"/>
  <c r="BU463" i="1" a="1"/>
  <c r="BU463" i="1" s="1"/>
  <c r="BV463" i="1" s="1"/>
  <c r="BU472" i="1" a="1"/>
  <c r="BU472" i="1" s="1"/>
  <c r="BV472" i="1" s="1"/>
  <c r="BU473" i="1" a="1"/>
  <c r="BU473" i="1" s="1"/>
  <c r="BV473" i="1" s="1"/>
  <c r="BU475" i="1" a="1"/>
  <c r="BU475" i="1" s="1"/>
  <c r="BV475" i="1" s="1"/>
  <c r="BU484" i="1" a="1"/>
  <c r="BU484" i="1" s="1"/>
  <c r="BV484" i="1" s="1"/>
  <c r="BU485" i="1" a="1"/>
  <c r="BU485" i="1" s="1"/>
  <c r="BV485" i="1" s="1"/>
  <c r="BU487" i="1" a="1"/>
  <c r="BU487" i="1" s="1"/>
  <c r="BV487" i="1" s="1"/>
  <c r="BU496" i="1" a="1"/>
  <c r="BU496" i="1" s="1"/>
  <c r="BV496" i="1" s="1"/>
  <c r="BU497" i="1" a="1"/>
  <c r="BU497" i="1" s="1"/>
  <c r="BV497" i="1" s="1"/>
  <c r="BU499" i="1" a="1"/>
  <c r="BU499" i="1" s="1"/>
  <c r="BV499" i="1" s="1"/>
  <c r="BU503" i="1" a="1"/>
  <c r="BU503" i="1" s="1"/>
  <c r="BV503" i="1" s="1"/>
  <c r="BU508" i="1" a="1"/>
  <c r="BU508" i="1" s="1"/>
  <c r="BV508" i="1" s="1"/>
  <c r="BU509" i="1" a="1"/>
  <c r="BU509" i="1" s="1"/>
  <c r="BV509" i="1" s="1"/>
  <c r="BU511" i="1" a="1"/>
  <c r="BU511" i="1" s="1"/>
  <c r="BU520" i="1" a="1"/>
  <c r="BU520" i="1" s="1"/>
  <c r="BU521" i="1" a="1"/>
  <c r="BU521" i="1" s="1"/>
  <c r="BV521" i="1" s="1"/>
  <c r="BU523" i="1" a="1"/>
  <c r="BU523" i="1" s="1"/>
  <c r="BU532" i="1" a="1"/>
  <c r="BU532" i="1" s="1"/>
  <c r="BV532" i="1" s="1"/>
  <c r="BU533" i="1" a="1"/>
  <c r="BU533" i="1" s="1"/>
  <c r="BV533" i="1" s="1"/>
  <c r="BU535" i="1" a="1"/>
  <c r="BU535" i="1" s="1"/>
  <c r="BU544" i="1" a="1"/>
  <c r="BU544" i="1" s="1"/>
  <c r="BU545" i="1" a="1"/>
  <c r="BU545" i="1" s="1"/>
  <c r="BU547" i="1" a="1"/>
  <c r="BU547" i="1" s="1"/>
  <c r="BU556" i="1" a="1"/>
  <c r="BU556" i="1" s="1"/>
  <c r="BU557" i="1" a="1"/>
  <c r="BU557" i="1" s="1"/>
  <c r="BU559" i="1" a="1"/>
  <c r="BU559" i="1" s="1"/>
  <c r="BU568" i="1" a="1"/>
  <c r="BU568" i="1" s="1"/>
  <c r="BU569" i="1" a="1"/>
  <c r="BU569" i="1" s="1"/>
  <c r="BU571" i="1" a="1"/>
  <c r="BU571" i="1" s="1"/>
  <c r="BU580" i="1" a="1"/>
  <c r="BU580" i="1" s="1"/>
  <c r="BV580" i="1" s="1"/>
  <c r="BU581" i="1" a="1"/>
  <c r="BU581" i="1" s="1"/>
  <c r="BV581" i="1" s="1"/>
  <c r="BU583" i="1" a="1"/>
  <c r="BU583" i="1" s="1"/>
  <c r="BV583" i="1" s="1"/>
  <c r="BU592" i="1" a="1"/>
  <c r="BU592" i="1" s="1"/>
  <c r="BU593" i="1" a="1"/>
  <c r="BU593" i="1" s="1"/>
  <c r="BU595" i="1" a="1"/>
  <c r="BU595" i="1" s="1"/>
  <c r="BV595" i="1" s="1"/>
  <c r="BU596" i="1" a="1"/>
  <c r="BU596" i="1" s="1"/>
  <c r="BV596" i="1" s="1"/>
  <c r="BU597" i="1" a="1"/>
  <c r="BU597" i="1" s="1"/>
  <c r="BV597" i="1" s="1"/>
  <c r="BU604" i="1" a="1"/>
  <c r="BU604" i="1" s="1"/>
  <c r="BU605" i="1" a="1"/>
  <c r="BU605" i="1" s="1"/>
  <c r="BU607" i="1" a="1"/>
  <c r="BU607" i="1" s="1"/>
  <c r="BU609" i="1" a="1"/>
  <c r="BU609" i="1" s="1"/>
  <c r="BU611" i="1" a="1"/>
  <c r="BU611" i="1" s="1"/>
  <c r="BV611" i="1" s="1"/>
  <c r="BU616" i="1" a="1"/>
  <c r="BU616" i="1" s="1"/>
  <c r="BU617" i="1" a="1"/>
  <c r="BU617" i="1" s="1"/>
  <c r="BU619" i="1" a="1"/>
  <c r="BU619" i="1" s="1"/>
  <c r="BU620" i="1" a="1"/>
  <c r="BU620" i="1" s="1"/>
  <c r="BU628" i="1" a="1"/>
  <c r="BU628" i="1" s="1"/>
  <c r="BU629" i="1" a="1"/>
  <c r="BU629" i="1" s="1"/>
  <c r="BV629" i="1" s="1"/>
  <c r="BU631" i="1" a="1"/>
  <c r="BU631" i="1" s="1"/>
  <c r="BU633" i="1" a="1"/>
  <c r="BU633" i="1" s="1"/>
  <c r="BU640" i="1" a="1"/>
  <c r="BU640" i="1" s="1"/>
  <c r="BU641" i="1" a="1"/>
  <c r="BU641" i="1" s="1"/>
  <c r="BU643" i="1" a="1"/>
  <c r="BU643" i="1" s="1"/>
  <c r="BV643" i="1" s="1"/>
  <c r="BU652" i="1" a="1"/>
  <c r="BU652" i="1" s="1"/>
  <c r="BV652" i="1" s="1"/>
  <c r="BU653" i="1" a="1"/>
  <c r="BU653" i="1" s="1"/>
  <c r="BV653" i="1" s="1"/>
  <c r="BU655" i="1" a="1"/>
  <c r="BU655" i="1" s="1"/>
  <c r="BV655" i="1" s="1"/>
  <c r="BU664" i="1" a="1"/>
  <c r="BU664" i="1" s="1"/>
  <c r="BV664" i="1" s="1"/>
  <c r="BU665" i="1" a="1"/>
  <c r="BU665" i="1" s="1"/>
  <c r="BV665" i="1" s="1"/>
  <c r="BU667" i="1" a="1"/>
  <c r="BU667" i="1" s="1"/>
  <c r="BV667" i="1" s="1"/>
  <c r="BU675" i="1" a="1"/>
  <c r="BU675" i="1" s="1"/>
  <c r="BV675" i="1" s="1"/>
  <c r="BU676" i="1" a="1"/>
  <c r="BU676" i="1" s="1"/>
  <c r="BV676" i="1" s="1"/>
  <c r="BU677" i="1" a="1"/>
  <c r="BU677" i="1" s="1"/>
  <c r="BV677" i="1" s="1"/>
  <c r="BU679" i="1" a="1"/>
  <c r="BU679" i="1" s="1"/>
  <c r="BV679" i="1" s="1"/>
  <c r="BU688" i="1" a="1"/>
  <c r="BU688" i="1" s="1"/>
  <c r="BU689" i="1" a="1"/>
  <c r="BU689" i="1" s="1"/>
  <c r="BU691" i="1" a="1"/>
  <c r="BU691" i="1" s="1"/>
  <c r="BV691" i="1" s="1"/>
  <c r="BU700" i="1" a="1"/>
  <c r="BU700" i="1" s="1"/>
  <c r="BU701" i="1" a="1"/>
  <c r="BU701" i="1" s="1"/>
  <c r="BU703" i="1" a="1"/>
  <c r="BU703" i="1" s="1"/>
  <c r="BU712" i="1" a="1"/>
  <c r="BU712" i="1" s="1"/>
  <c r="BV712" i="1" s="1"/>
  <c r="BU713" i="1" a="1"/>
  <c r="BU713" i="1" s="1"/>
  <c r="BV713" i="1" s="1"/>
  <c r="BU715" i="1" a="1"/>
  <c r="BU715" i="1" s="1"/>
  <c r="BV715" i="1" s="1"/>
  <c r="BU724" i="1" a="1"/>
  <c r="BU724" i="1" s="1"/>
  <c r="BV724" i="1" s="1"/>
  <c r="BU725" i="1" a="1"/>
  <c r="BU725" i="1" s="1"/>
  <c r="BV725" i="1" s="1"/>
  <c r="BU727" i="1" a="1"/>
  <c r="BU727" i="1" s="1"/>
  <c r="BV727" i="1" s="1"/>
  <c r="BU736" i="1" a="1"/>
  <c r="BU736" i="1" s="1"/>
  <c r="BV736" i="1" s="1"/>
  <c r="BU737" i="1" a="1"/>
  <c r="BU737" i="1" s="1"/>
  <c r="BV737" i="1" s="1"/>
  <c r="BU739" i="1" a="1"/>
  <c r="BU739" i="1" s="1"/>
  <c r="BV739" i="1" s="1"/>
  <c r="BU748" i="1" a="1"/>
  <c r="BU748" i="1" s="1"/>
  <c r="BV748" i="1" s="1"/>
  <c r="BU749" i="1" a="1"/>
  <c r="BU749" i="1" s="1"/>
  <c r="BV749" i="1" s="1"/>
  <c r="BU751" i="1" a="1"/>
  <c r="BU751" i="1" s="1"/>
  <c r="BU760" i="1" a="1"/>
  <c r="BU760" i="1" s="1"/>
  <c r="BV760" i="1" s="1"/>
  <c r="BU761" i="1" a="1"/>
  <c r="BU761" i="1" s="1"/>
  <c r="BV761" i="1" s="1"/>
  <c r="BU763" i="1" a="1"/>
  <c r="BU763" i="1" s="1"/>
  <c r="BU771" i="1" a="1"/>
  <c r="BU771" i="1" s="1"/>
  <c r="BV771" i="1" s="1"/>
  <c r="BU772" i="1" a="1"/>
  <c r="BU772" i="1" s="1"/>
  <c r="BV772" i="1" s="1"/>
  <c r="BU773" i="1" a="1"/>
  <c r="BU773" i="1" s="1"/>
  <c r="BV773" i="1" s="1"/>
  <c r="BU775" i="1" a="1"/>
  <c r="BU775" i="1" s="1"/>
  <c r="BU784" i="1" a="1"/>
  <c r="BU784" i="1" s="1"/>
  <c r="BU785" i="1" a="1"/>
  <c r="BU785" i="1" s="1"/>
  <c r="BU787" i="1" a="1"/>
  <c r="BU787" i="1" s="1"/>
  <c r="BU796" i="1" a="1"/>
  <c r="BU796" i="1" s="1"/>
  <c r="BU797" i="1" a="1"/>
  <c r="BU797" i="1" s="1"/>
  <c r="BU799" i="1" a="1"/>
  <c r="BU799" i="1" s="1"/>
  <c r="BU808" i="1" a="1"/>
  <c r="BU808" i="1" s="1"/>
  <c r="BU809" i="1" a="1"/>
  <c r="BU809" i="1" s="1"/>
  <c r="BU811" i="1" a="1"/>
  <c r="BU811" i="1" s="1"/>
  <c r="BU820" i="1" a="1"/>
  <c r="BU820" i="1" s="1"/>
  <c r="BU821" i="1" a="1"/>
  <c r="BU821" i="1" s="1"/>
  <c r="BU823" i="1" a="1"/>
  <c r="BU823" i="1" s="1"/>
  <c r="BU832" i="1" a="1"/>
  <c r="BU832" i="1" s="1"/>
  <c r="BU833" i="1" a="1"/>
  <c r="BU833" i="1" s="1"/>
  <c r="BU835" i="1" a="1"/>
  <c r="BU835" i="1" s="1"/>
  <c r="BV835" i="1" s="1"/>
  <c r="BU843" i="1" a="1"/>
  <c r="BU843" i="1" s="1"/>
  <c r="BU844" i="1" a="1"/>
  <c r="BU844" i="1" s="1"/>
  <c r="BU845" i="1" a="1"/>
  <c r="BU845" i="1" s="1"/>
  <c r="BV845" i="1" s="1"/>
  <c r="BU847" i="1" a="1"/>
  <c r="BU847" i="1" s="1"/>
  <c r="BU856" i="1" a="1"/>
  <c r="BU856" i="1" s="1"/>
  <c r="BV856" i="1" s="1"/>
  <c r="BU857" i="1" a="1"/>
  <c r="BU857" i="1" s="1"/>
  <c r="BV857" i="1" s="1"/>
  <c r="BU859" i="1" a="1"/>
  <c r="BU859" i="1" s="1"/>
  <c r="BU868" i="1" a="1"/>
  <c r="BU868" i="1" s="1"/>
  <c r="BV868" i="1" s="1"/>
  <c r="BU869" i="1" a="1"/>
  <c r="BU869" i="1" s="1"/>
  <c r="BV869" i="1" s="1"/>
  <c r="BU871" i="1" a="1"/>
  <c r="BU871" i="1" s="1"/>
  <c r="BU880" i="1" a="1"/>
  <c r="BU880" i="1" s="1"/>
  <c r="BU881" i="1" a="1"/>
  <c r="BU881" i="1" s="1"/>
  <c r="BU883" i="1" a="1"/>
  <c r="BU883" i="1" s="1"/>
  <c r="BU892" i="1" a="1"/>
  <c r="BU892" i="1" s="1"/>
  <c r="BU893" i="1" a="1"/>
  <c r="BU893" i="1" s="1"/>
  <c r="BU895" i="1" a="1"/>
  <c r="BU895" i="1" s="1"/>
  <c r="BU904" i="1" a="1"/>
  <c r="BU904" i="1" s="1"/>
  <c r="BV904" i="1" s="1"/>
  <c r="BU905" i="1" a="1"/>
  <c r="BU905" i="1" s="1"/>
  <c r="BV905" i="1" s="1"/>
  <c r="BU907" i="1" a="1"/>
  <c r="BU907" i="1" s="1"/>
  <c r="BV907" i="1" s="1"/>
  <c r="BU916" i="1" a="1"/>
  <c r="BU916" i="1" s="1"/>
  <c r="BV916" i="1" s="1"/>
  <c r="BU917" i="1" a="1"/>
  <c r="BU917" i="1" s="1"/>
  <c r="BV917" i="1" s="1"/>
  <c r="BU919" i="1" a="1"/>
  <c r="BU919" i="1" s="1"/>
  <c r="BV919" i="1" s="1"/>
  <c r="BU928" i="1" a="1"/>
  <c r="BU928" i="1" s="1"/>
  <c r="BU929" i="1" a="1"/>
  <c r="BU929" i="1" s="1"/>
  <c r="BU931" i="1" a="1"/>
  <c r="BU931" i="1" s="1"/>
  <c r="BV931" i="1" s="1"/>
  <c r="BU940" i="1" a="1"/>
  <c r="BU940" i="1" s="1"/>
  <c r="BU941" i="1" a="1"/>
  <c r="BU941" i="1" s="1"/>
  <c r="BU943" i="1" a="1"/>
  <c r="BU943" i="1" s="1"/>
  <c r="BU952" i="1" a="1"/>
  <c r="BU952" i="1" s="1"/>
  <c r="BU953" i="1" a="1"/>
  <c r="BU953" i="1" s="1"/>
  <c r="BU955" i="1" a="1"/>
  <c r="BU955" i="1" s="1"/>
  <c r="BU964" i="1" a="1"/>
  <c r="BU964" i="1" s="1"/>
  <c r="BV964" i="1" s="1"/>
  <c r="BU965" i="1" a="1"/>
  <c r="BU965" i="1" s="1"/>
  <c r="BV965" i="1" s="1"/>
  <c r="BU967" i="1" a="1"/>
  <c r="BU967" i="1" s="1"/>
  <c r="BV967" i="1" s="1"/>
  <c r="BU976" i="1" a="1"/>
  <c r="BU976" i="1" s="1"/>
  <c r="BV976" i="1" s="1"/>
  <c r="BU977" i="1" a="1"/>
  <c r="BU977" i="1" s="1"/>
  <c r="BV977" i="1" s="1"/>
  <c r="BU979" i="1" a="1"/>
  <c r="BU979" i="1" s="1"/>
  <c r="BV979" i="1" s="1"/>
  <c r="BU981" i="1" a="1"/>
  <c r="BU981" i="1" s="1"/>
  <c r="BV981" i="1" s="1"/>
  <c r="BU988" i="1" a="1"/>
  <c r="BU988" i="1" s="1"/>
  <c r="BV988" i="1" s="1"/>
  <c r="BU989" i="1" a="1"/>
  <c r="BU989" i="1" s="1"/>
  <c r="BV989" i="1" s="1"/>
  <c r="BU991" i="1" a="1"/>
  <c r="BU991" i="1" s="1"/>
  <c r="BV991" i="1" s="1"/>
  <c r="BU1000" i="1" a="1"/>
  <c r="BU1000" i="1" s="1"/>
  <c r="BV1000" i="1" s="1"/>
  <c r="BU1001" i="1" a="1"/>
  <c r="BU1001" i="1" s="1"/>
  <c r="BV1001" i="1" s="1"/>
  <c r="BU1003" i="1" a="1"/>
  <c r="BU1003" i="1" s="1"/>
  <c r="BV1003" i="1" s="1"/>
  <c r="BU1012" i="1" a="1"/>
  <c r="BU1012" i="1" s="1"/>
  <c r="BV1012" i="1" s="1"/>
  <c r="BU1013" i="1" a="1"/>
  <c r="BU1013" i="1" s="1"/>
  <c r="BV1013" i="1" s="1"/>
  <c r="BU1015" i="1" a="1"/>
  <c r="BU1015" i="1" s="1"/>
  <c r="BV1015" i="1" s="1"/>
  <c r="BU1024" i="1" a="1"/>
  <c r="BU1024" i="1" s="1"/>
  <c r="BU1025" i="1" a="1"/>
  <c r="BU1025" i="1" s="1"/>
  <c r="BT12" i="1" a="1"/>
  <c r="BT12" i="1" s="1"/>
  <c r="BV12" i="1" s="1"/>
  <c r="BT15" i="1" a="1"/>
  <c r="BT15" i="1" s="1"/>
  <c r="BV15" i="1" s="1"/>
  <c r="BT17" i="1" a="1"/>
  <c r="BT17" i="1" s="1"/>
  <c r="BV17" i="1" s="1"/>
  <c r="BT24" i="1" a="1"/>
  <c r="BT24" i="1" s="1"/>
  <c r="BV24" i="1" s="1"/>
  <c r="BT27" i="1" a="1"/>
  <c r="BT27" i="1" s="1"/>
  <c r="BV27" i="1" s="1"/>
  <c r="BT36" i="1" a="1"/>
  <c r="BT36" i="1" s="1"/>
  <c r="BT39" i="1" a="1"/>
  <c r="BT39" i="1" s="1"/>
  <c r="BV39" i="1" s="1"/>
  <c r="BT48" i="1" a="1"/>
  <c r="BT48" i="1" s="1"/>
  <c r="BV48" i="1" s="1"/>
  <c r="BT51" i="1" a="1"/>
  <c r="BT51" i="1" s="1"/>
  <c r="BV51" i="1" s="1"/>
  <c r="BT60" i="1" a="1"/>
  <c r="BT60" i="1" s="1"/>
  <c r="BV60" i="1" s="1"/>
  <c r="BT61" i="1" a="1"/>
  <c r="BT61" i="1" s="1"/>
  <c r="BV61" i="1" s="1"/>
  <c r="BT63" i="1" a="1"/>
  <c r="BT63" i="1" s="1"/>
  <c r="BV63" i="1" s="1"/>
  <c r="BT72" i="1" a="1"/>
  <c r="BT72" i="1" s="1"/>
  <c r="BT73" i="1" a="1"/>
  <c r="BT73" i="1" s="1"/>
  <c r="BT75" i="1" a="1"/>
  <c r="BT75" i="1" s="1"/>
  <c r="BT78" i="1" a="1"/>
  <c r="BT78" i="1" s="1"/>
  <c r="BV78" i="1" s="1"/>
  <c r="BT83" i="1" a="1"/>
  <c r="BT83" i="1" s="1"/>
  <c r="BT84" i="1" a="1"/>
  <c r="BT84" i="1" s="1"/>
  <c r="BT87" i="1" a="1"/>
  <c r="BT87" i="1" s="1"/>
  <c r="BT96" i="1" a="1"/>
  <c r="BT96" i="1" s="1"/>
  <c r="BV96" i="1" s="1"/>
  <c r="BT99" i="1" a="1"/>
  <c r="BT99" i="1" s="1"/>
  <c r="BT108" i="1" a="1"/>
  <c r="BT108" i="1" s="1"/>
  <c r="BV108" i="1" s="1"/>
  <c r="BT111" i="1" a="1"/>
  <c r="BT111" i="1" s="1"/>
  <c r="BV111" i="1" s="1"/>
  <c r="BT113" i="1" a="1"/>
  <c r="BT113" i="1" s="1"/>
  <c r="BV113" i="1" s="1"/>
  <c r="BT120" i="1" a="1"/>
  <c r="BT120" i="1" s="1"/>
  <c r="BV120" i="1" s="1"/>
  <c r="BT123" i="1" a="1"/>
  <c r="BT123" i="1" s="1"/>
  <c r="BV123" i="1" s="1"/>
  <c r="BT132" i="1" a="1"/>
  <c r="BT132" i="1" s="1"/>
  <c r="BT135" i="1" a="1"/>
  <c r="BT135" i="1" s="1"/>
  <c r="BT144" i="1" a="1"/>
  <c r="BT144" i="1" s="1"/>
  <c r="BT145" i="1" a="1"/>
  <c r="BT145" i="1" s="1"/>
  <c r="BT147" i="1" a="1"/>
  <c r="BT147" i="1" s="1"/>
  <c r="BT148" i="1" a="1"/>
  <c r="BT148" i="1" s="1"/>
  <c r="BT156" i="1" a="1"/>
  <c r="BT156" i="1" s="1"/>
  <c r="BT157" i="1" a="1"/>
  <c r="BT157" i="1" s="1"/>
  <c r="BT159" i="1" a="1"/>
  <c r="BT159" i="1" s="1"/>
  <c r="BV159" i="1" s="1"/>
  <c r="BT168" i="1" a="1"/>
  <c r="BT168" i="1" s="1"/>
  <c r="BT171" i="1" a="1"/>
  <c r="BT171" i="1" s="1"/>
  <c r="BT180" i="1" a="1"/>
  <c r="BT180" i="1" s="1"/>
  <c r="BT181" i="1" a="1"/>
  <c r="BT181" i="1" s="1"/>
  <c r="BT183" i="1" a="1"/>
  <c r="BT183" i="1" s="1"/>
  <c r="BT192" i="1" a="1"/>
  <c r="BT192" i="1" s="1"/>
  <c r="BV192" i="1" s="1"/>
  <c r="BT195" i="1" a="1"/>
  <c r="BT195" i="1" s="1"/>
  <c r="BT204" i="1" a="1"/>
  <c r="BT204" i="1" s="1"/>
  <c r="BT207" i="1" a="1"/>
  <c r="BT207" i="1" s="1"/>
  <c r="BT209" i="1" a="1"/>
  <c r="BT209" i="1" s="1"/>
  <c r="BT216" i="1" a="1"/>
  <c r="BT216" i="1" s="1"/>
  <c r="BT219" i="1" a="1"/>
  <c r="BT219" i="1" s="1"/>
  <c r="BT228" i="1" a="1"/>
  <c r="BT228" i="1" s="1"/>
  <c r="BT231" i="1" a="1"/>
  <c r="BT231" i="1" s="1"/>
  <c r="BT240" i="1" a="1"/>
  <c r="BT240" i="1" s="1"/>
  <c r="BT243" i="1" a="1"/>
  <c r="BT243" i="1" s="1"/>
  <c r="BT245" i="1" a="1"/>
  <c r="BT245" i="1" s="1"/>
  <c r="BT252" i="1" a="1"/>
  <c r="BT252" i="1" s="1"/>
  <c r="BT255" i="1" a="1"/>
  <c r="BT255" i="1" s="1"/>
  <c r="BV255" i="1" s="1"/>
  <c r="BT267" i="1" a="1"/>
  <c r="BT267" i="1" s="1"/>
  <c r="BV267" i="1" s="1"/>
  <c r="BT276" i="1" a="1"/>
  <c r="BT276" i="1" s="1"/>
  <c r="BT277" i="1" a="1"/>
  <c r="BT277" i="1" s="1"/>
  <c r="BT279" i="1" a="1"/>
  <c r="BT279" i="1" s="1"/>
  <c r="BV279" i="1" s="1"/>
  <c r="BT281" i="1" a="1"/>
  <c r="BT281" i="1" s="1"/>
  <c r="BV281" i="1" s="1"/>
  <c r="BT288" i="1" a="1"/>
  <c r="BT288" i="1" s="1"/>
  <c r="BV288" i="1" s="1"/>
  <c r="BT289" i="1" a="1"/>
  <c r="BT289" i="1" s="1"/>
  <c r="BV289" i="1" s="1"/>
  <c r="BT291" i="1" a="1"/>
  <c r="BT291" i="1" s="1"/>
  <c r="BV291" i="1" s="1"/>
  <c r="BT300" i="1" a="1"/>
  <c r="BT300" i="1" s="1"/>
  <c r="BV300" i="1" s="1"/>
  <c r="BT301" i="1" a="1"/>
  <c r="BT301" i="1" s="1"/>
  <c r="BV301" i="1" s="1"/>
  <c r="BT303" i="1" a="1"/>
  <c r="BT303" i="1" s="1"/>
  <c r="BV303" i="1" s="1"/>
  <c r="BT312" i="1" a="1"/>
  <c r="BT312" i="1" s="1"/>
  <c r="BV312" i="1" s="1"/>
  <c r="BT313" i="1" a="1"/>
  <c r="BT313" i="1" s="1"/>
  <c r="BV313" i="1" s="1"/>
  <c r="BT315" i="1" a="1"/>
  <c r="BT315" i="1" s="1"/>
  <c r="BV315" i="1" s="1"/>
  <c r="BT327" i="1" a="1"/>
  <c r="BT327" i="1" s="1"/>
  <c r="BT336" i="1" a="1"/>
  <c r="BT336" i="1" s="1"/>
  <c r="BV336" i="1" s="1"/>
  <c r="BT339" i="1" a="1"/>
  <c r="BT339" i="1" s="1"/>
  <c r="BT348" i="1" a="1"/>
  <c r="BT348" i="1" s="1"/>
  <c r="BV348" i="1" s="1"/>
  <c r="BT351" i="1" a="1"/>
  <c r="BT351" i="1" s="1"/>
  <c r="BV351" i="1" s="1"/>
  <c r="BT360" i="1" a="1"/>
  <c r="BT360" i="1" s="1"/>
  <c r="BV360" i="1" s="1"/>
  <c r="BT363" i="1" a="1"/>
  <c r="BT363" i="1" s="1"/>
  <c r="BV363" i="1" s="1"/>
  <c r="BT372" i="1" a="1"/>
  <c r="BT372" i="1" s="1"/>
  <c r="BT375" i="1" a="1"/>
  <c r="BT375" i="1" s="1"/>
  <c r="BV375" i="1" s="1"/>
  <c r="BT387" i="1" a="1"/>
  <c r="BT387" i="1" s="1"/>
  <c r="BT396" i="1" a="1"/>
  <c r="BT396" i="1" s="1"/>
  <c r="BT399" i="1" a="1"/>
  <c r="BT399" i="1" s="1"/>
  <c r="BT401" i="1" a="1"/>
  <c r="BT401" i="1" s="1"/>
  <c r="BT408" i="1" a="1"/>
  <c r="BT408" i="1" s="1"/>
  <c r="BT411" i="1" a="1"/>
  <c r="BT411" i="1" s="1"/>
  <c r="BT423" i="1" a="1"/>
  <c r="BT423" i="1" s="1"/>
  <c r="BT425" i="1" a="1"/>
  <c r="BT425" i="1" s="1"/>
  <c r="BT432" i="1" a="1"/>
  <c r="BT432" i="1" s="1"/>
  <c r="BV432" i="1" s="1"/>
  <c r="BT435" i="1" a="1"/>
  <c r="BT435" i="1" s="1"/>
  <c r="BT444" i="1" a="1"/>
  <c r="BT444" i="1" s="1"/>
  <c r="BV444" i="1" s="1"/>
  <c r="BT447" i="1" a="1"/>
  <c r="BT447" i="1" s="1"/>
  <c r="BV447" i="1" s="1"/>
  <c r="BT457" i="1" a="1"/>
  <c r="BT457" i="1" s="1"/>
  <c r="BT459" i="1" a="1"/>
  <c r="BT459" i="1" s="1"/>
  <c r="BT461" i="1" a="1"/>
  <c r="BT461" i="1" s="1"/>
  <c r="BT468" i="1" a="1"/>
  <c r="BT468" i="1" s="1"/>
  <c r="BT469" i="1" a="1"/>
  <c r="BT469" i="1" s="1"/>
  <c r="BT471" i="1" a="1"/>
  <c r="BT471" i="1" s="1"/>
  <c r="BT473" i="1" a="1"/>
  <c r="BT473" i="1" s="1"/>
  <c r="BT483" i="1" a="1"/>
  <c r="BT483" i="1" s="1"/>
  <c r="BT492" i="1" a="1"/>
  <c r="BT492" i="1" s="1"/>
  <c r="BT495" i="1" a="1"/>
  <c r="BT495" i="1" s="1"/>
  <c r="BV495" i="1" s="1"/>
  <c r="BT504" i="1" a="1"/>
  <c r="BT504" i="1" s="1"/>
  <c r="BT507" i="1" a="1"/>
  <c r="BT507" i="1" s="1"/>
  <c r="BT519" i="1" a="1"/>
  <c r="BT519" i="1" s="1"/>
  <c r="BV519" i="1" s="1"/>
  <c r="BT522" i="1" a="1"/>
  <c r="BT522" i="1" s="1"/>
  <c r="BV522" i="1" s="1"/>
  <c r="BT528" i="1" a="1"/>
  <c r="BT528" i="1" s="1"/>
  <c r="BV528" i="1" s="1"/>
  <c r="BT531" i="1" a="1"/>
  <c r="BT531" i="1" s="1"/>
  <c r="BV531" i="1" s="1"/>
  <c r="BT533" i="1" a="1"/>
  <c r="BT533" i="1" s="1"/>
  <c r="BT540" i="1" a="1"/>
  <c r="BT540" i="1" s="1"/>
  <c r="BV540" i="1" s="1"/>
  <c r="BT541" i="1" a="1"/>
  <c r="BT541" i="1" s="1"/>
  <c r="BV541" i="1" s="1"/>
  <c r="BT543" i="1" a="1"/>
  <c r="BT543" i="1" s="1"/>
  <c r="BV543" i="1" s="1"/>
  <c r="BT552" i="1" a="1"/>
  <c r="BT552" i="1" s="1"/>
  <c r="BV552" i="1" s="1"/>
  <c r="BT555" i="1" a="1"/>
  <c r="BT555" i="1" s="1"/>
  <c r="BV555" i="1" s="1"/>
  <c r="BT564" i="1" a="1"/>
  <c r="BT564" i="1" s="1"/>
  <c r="BV564" i="1" s="1"/>
  <c r="BT567" i="1" a="1"/>
  <c r="BT567" i="1" s="1"/>
  <c r="BV567" i="1" s="1"/>
  <c r="BT579" i="1" a="1"/>
  <c r="BT579" i="1" s="1"/>
  <c r="BT588" i="1" a="1"/>
  <c r="BT588" i="1" s="1"/>
  <c r="BT589" i="1" a="1"/>
  <c r="BT589" i="1" s="1"/>
  <c r="BT591" i="1" a="1"/>
  <c r="BT591" i="1" s="1"/>
  <c r="BV591" i="1" s="1"/>
  <c r="BT603" i="1" a="1"/>
  <c r="BT603" i="1" s="1"/>
  <c r="BV603" i="1" s="1"/>
  <c r="BT615" i="1" a="1"/>
  <c r="BT615" i="1" s="1"/>
  <c r="BV615" i="1" s="1"/>
  <c r="BT624" i="1" a="1"/>
  <c r="BT624" i="1" s="1"/>
  <c r="BV624" i="1" s="1"/>
  <c r="BT627" i="1" a="1"/>
  <c r="BT627" i="1" s="1"/>
  <c r="BV627" i="1" s="1"/>
  <c r="BT639" i="1" a="1"/>
  <c r="BT639" i="1" s="1"/>
  <c r="BV639" i="1" s="1"/>
  <c r="BT648" i="1" a="1"/>
  <c r="BT648" i="1" s="1"/>
  <c r="BT651" i="1" a="1"/>
  <c r="BT651" i="1" s="1"/>
  <c r="BT661" i="1" a="1"/>
  <c r="BT661" i="1" s="1"/>
  <c r="BT663" i="1" a="1"/>
  <c r="BT663" i="1" s="1"/>
  <c r="BT675" i="1" a="1"/>
  <c r="BT675" i="1" s="1"/>
  <c r="BT684" i="1" a="1"/>
  <c r="BT684" i="1" s="1"/>
  <c r="BV684" i="1" s="1"/>
  <c r="BT687" i="1" a="1"/>
  <c r="BT687" i="1" s="1"/>
  <c r="BV687" i="1" s="1"/>
  <c r="BT699" i="1" a="1"/>
  <c r="BT699" i="1" s="1"/>
  <c r="BV699" i="1" s="1"/>
  <c r="BT708" i="1" a="1"/>
  <c r="BT708" i="1" s="1"/>
  <c r="BT711" i="1" a="1"/>
  <c r="BT711" i="1" s="1"/>
  <c r="BT723" i="1" a="1"/>
  <c r="BT723" i="1" s="1"/>
  <c r="BT733" i="1" a="1"/>
  <c r="BT733" i="1" s="1"/>
  <c r="BT735" i="1" a="1"/>
  <c r="BT735" i="1" s="1"/>
  <c r="BT744" i="1" a="1"/>
  <c r="BT744" i="1" s="1"/>
  <c r="BT745" i="1" a="1"/>
  <c r="BT745" i="1" s="1"/>
  <c r="BT747" i="1" a="1"/>
  <c r="BT747" i="1" s="1"/>
  <c r="BT759" i="1" a="1"/>
  <c r="BT759" i="1" s="1"/>
  <c r="BT771" i="1" a="1"/>
  <c r="BT771" i="1" s="1"/>
  <c r="BT780" i="1" a="1"/>
  <c r="BT780" i="1" s="1"/>
  <c r="BV780" i="1" s="1"/>
  <c r="BT783" i="1" a="1"/>
  <c r="BT783" i="1" s="1"/>
  <c r="BV783" i="1" s="1"/>
  <c r="BT795" i="1" a="1"/>
  <c r="BT795" i="1" s="1"/>
  <c r="BV795" i="1" s="1"/>
  <c r="BT807" i="1" a="1"/>
  <c r="BT807" i="1" s="1"/>
  <c r="BV807" i="1" s="1"/>
  <c r="BT816" i="1" a="1"/>
  <c r="BT816" i="1" s="1"/>
  <c r="BV816" i="1" s="1"/>
  <c r="BT819" i="1" a="1"/>
  <c r="BT819" i="1" s="1"/>
  <c r="BV819" i="1" s="1"/>
  <c r="BT831" i="1" a="1"/>
  <c r="BT831" i="1" s="1"/>
  <c r="BV831" i="1" s="1"/>
  <c r="BT843" i="1" a="1"/>
  <c r="BT843" i="1" s="1"/>
  <c r="BV843" i="1" s="1"/>
  <c r="BT852" i="1" a="1"/>
  <c r="BT852" i="1" s="1"/>
  <c r="BT855" i="1" a="1"/>
  <c r="BT855" i="1" s="1"/>
  <c r="BV855" i="1" s="1"/>
  <c r="BT867" i="1" a="1"/>
  <c r="BT867" i="1" s="1"/>
  <c r="BT879" i="1" a="1"/>
  <c r="BT879" i="1" s="1"/>
  <c r="BV879" i="1" s="1"/>
  <c r="BT891" i="1" a="1"/>
  <c r="BT891" i="1" s="1"/>
  <c r="BV891" i="1" s="1"/>
  <c r="BT901" i="1" a="1"/>
  <c r="BT901" i="1" s="1"/>
  <c r="BT903" i="1" a="1"/>
  <c r="BT903" i="1" s="1"/>
  <c r="BT912" i="1" a="1"/>
  <c r="BT912" i="1" s="1"/>
  <c r="BT913" i="1" a="1"/>
  <c r="BT913" i="1" s="1"/>
  <c r="BT915" i="1" a="1"/>
  <c r="BT915" i="1" s="1"/>
  <c r="BT927" i="1" a="1"/>
  <c r="BT927" i="1" s="1"/>
  <c r="BV927" i="1" s="1"/>
  <c r="BT939" i="1" a="1"/>
  <c r="BT939" i="1" s="1"/>
  <c r="BV939" i="1" s="1"/>
  <c r="BT948" i="1" a="1"/>
  <c r="BT948" i="1" s="1"/>
  <c r="BT951" i="1" a="1"/>
  <c r="BT951" i="1" s="1"/>
  <c r="BV951" i="1" s="1"/>
  <c r="BT963" i="1" a="1"/>
  <c r="BT963" i="1" s="1"/>
  <c r="BT975" i="1" a="1"/>
  <c r="BT975" i="1" s="1"/>
  <c r="BT987" i="1" a="1"/>
  <c r="BT987" i="1" s="1"/>
  <c r="BT999" i="1" a="1"/>
  <c r="BT999" i="1" s="1"/>
  <c r="BT1011" i="1" a="1"/>
  <c r="BT1011" i="1" s="1"/>
  <c r="BT1020" i="1" a="1"/>
  <c r="BT1020" i="1" s="1"/>
  <c r="BV1020" i="1" s="1"/>
  <c r="BT1023" i="1" a="1"/>
  <c r="BT1023" i="1" s="1"/>
  <c r="BV1023" i="1" s="1"/>
  <c r="BE3" i="1"/>
  <c r="BF3" i="1"/>
  <c r="CA3" i="1" s="1" a="1"/>
  <c r="CA3" i="1" s="1"/>
  <c r="CB3" i="1" s="1"/>
  <c r="BE4" i="1"/>
  <c r="BF4" i="1"/>
  <c r="CA4" i="1" s="1" a="1"/>
  <c r="CA4" i="1" s="1"/>
  <c r="CB4" i="1" s="1"/>
  <c r="BE5" i="1"/>
  <c r="BF5" i="1"/>
  <c r="BE6" i="1"/>
  <c r="BF6" i="1"/>
  <c r="CA6" i="1" s="1" a="1"/>
  <c r="CA6" i="1" s="1"/>
  <c r="BE7" i="1"/>
  <c r="BF7" i="1"/>
  <c r="CA7" i="1" s="1" a="1"/>
  <c r="CA7" i="1" s="1"/>
  <c r="CB7" i="1" s="1"/>
  <c r="BE8" i="1"/>
  <c r="BF8" i="1"/>
  <c r="CA8" i="1" s="1" a="1"/>
  <c r="CA8" i="1" s="1"/>
  <c r="CB8" i="1" s="1"/>
  <c r="BE9" i="1"/>
  <c r="BF9" i="1"/>
  <c r="CA9" i="1" s="1" a="1"/>
  <c r="CA9" i="1" s="1"/>
  <c r="CB9" i="1" s="1"/>
  <c r="BE10" i="1"/>
  <c r="BF10" i="1"/>
  <c r="CA10" i="1" s="1" a="1"/>
  <c r="CA10" i="1" s="1"/>
  <c r="BE11" i="1"/>
  <c r="BF11" i="1"/>
  <c r="CA11" i="1" s="1" a="1"/>
  <c r="CA11" i="1" s="1"/>
  <c r="BE12" i="1"/>
  <c r="BF12" i="1"/>
  <c r="CA12" i="1" s="1" a="1"/>
  <c r="CA12" i="1" s="1"/>
  <c r="BE13" i="1"/>
  <c r="BZ13" i="1" s="1" a="1"/>
  <c r="BZ13" i="1" s="1"/>
  <c r="CB13" i="1" s="1"/>
  <c r="BF13" i="1"/>
  <c r="CA13" i="1" s="1" a="1"/>
  <c r="CA13" i="1" s="1"/>
  <c r="BE14" i="1"/>
  <c r="BF14" i="1"/>
  <c r="CA14" i="1" s="1" a="1"/>
  <c r="CA14" i="1" s="1"/>
  <c r="BE15" i="1"/>
  <c r="BF15" i="1"/>
  <c r="CA15" i="1" s="1" a="1"/>
  <c r="CA15" i="1" s="1"/>
  <c r="BE16" i="1"/>
  <c r="BF16" i="1"/>
  <c r="CA16" i="1" s="1" a="1"/>
  <c r="CA16" i="1" s="1"/>
  <c r="BE17" i="1"/>
  <c r="BF17" i="1"/>
  <c r="BE18" i="1"/>
  <c r="BF18" i="1"/>
  <c r="CA18" i="1" s="1" a="1"/>
  <c r="CA18" i="1" s="1"/>
  <c r="CB18" i="1" s="1"/>
  <c r="BE19" i="1"/>
  <c r="BF19" i="1"/>
  <c r="CA19" i="1" s="1" a="1"/>
  <c r="CA19" i="1" s="1"/>
  <c r="CB19" i="1" s="1"/>
  <c r="BE20" i="1"/>
  <c r="BF20" i="1"/>
  <c r="CA20" i="1" s="1" a="1"/>
  <c r="CA20" i="1" s="1"/>
  <c r="CB20" i="1" s="1"/>
  <c r="BE21" i="1"/>
  <c r="BF21" i="1"/>
  <c r="CA21" i="1" s="1" a="1"/>
  <c r="CA21" i="1" s="1"/>
  <c r="CB21" i="1" s="1"/>
  <c r="BE22" i="1"/>
  <c r="BF22" i="1"/>
  <c r="CA22" i="1" s="1" a="1"/>
  <c r="CA22" i="1" s="1"/>
  <c r="BE23" i="1"/>
  <c r="BF23" i="1"/>
  <c r="BE24" i="1"/>
  <c r="BZ24" i="1" s="1" a="1"/>
  <c r="BZ24" i="1" s="1"/>
  <c r="CB24" i="1" s="1"/>
  <c r="BF24" i="1"/>
  <c r="CA24" i="1" s="1" a="1"/>
  <c r="CA24" i="1" s="1"/>
  <c r="BE25" i="1"/>
  <c r="BZ25" i="1" s="1" a="1"/>
  <c r="BZ25" i="1" s="1"/>
  <c r="BF25" i="1"/>
  <c r="BE26" i="1"/>
  <c r="BF26" i="1"/>
  <c r="CA26" i="1" s="1" a="1"/>
  <c r="CA26" i="1" s="1"/>
  <c r="BE27" i="1"/>
  <c r="BF27" i="1"/>
  <c r="CA27" i="1" s="1" a="1"/>
  <c r="CA27" i="1" s="1"/>
  <c r="BE28" i="1"/>
  <c r="BF28" i="1"/>
  <c r="CA28" i="1" s="1" a="1"/>
  <c r="CA28" i="1" s="1"/>
  <c r="BE29" i="1"/>
  <c r="BF29" i="1"/>
  <c r="BM29" i="1" s="1"/>
  <c r="BE30" i="1"/>
  <c r="BF30" i="1"/>
  <c r="CA30" i="1" s="1" a="1"/>
  <c r="CA30" i="1" s="1"/>
  <c r="BE31" i="1"/>
  <c r="BF31" i="1"/>
  <c r="CA31" i="1" s="1" a="1"/>
  <c r="CA31" i="1" s="1"/>
  <c r="BE32" i="1"/>
  <c r="BZ32" i="1" s="1" a="1"/>
  <c r="BZ32" i="1" s="1"/>
  <c r="CB32" i="1" s="1"/>
  <c r="BF32" i="1"/>
  <c r="CA32" i="1" s="1" a="1"/>
  <c r="CA32" i="1" s="1"/>
  <c r="BE33" i="1"/>
  <c r="BF33" i="1"/>
  <c r="CA33" i="1" s="1" a="1"/>
  <c r="CA33" i="1" s="1"/>
  <c r="BE34" i="1"/>
  <c r="BF34" i="1"/>
  <c r="CA34" i="1" s="1" a="1"/>
  <c r="CA34" i="1" s="1"/>
  <c r="BE35" i="1"/>
  <c r="BF35" i="1"/>
  <c r="BE36" i="1"/>
  <c r="BF36" i="1"/>
  <c r="CA36" i="1" s="1" a="1"/>
  <c r="CA36" i="1" s="1"/>
  <c r="CB36" i="1" s="1"/>
  <c r="BE37" i="1"/>
  <c r="BZ37" i="1" s="1" a="1"/>
  <c r="BZ37" i="1" s="1"/>
  <c r="BF37" i="1"/>
  <c r="BE38" i="1"/>
  <c r="BF38" i="1"/>
  <c r="CA38" i="1" s="1" a="1"/>
  <c r="CA38" i="1" s="1"/>
  <c r="BE39" i="1"/>
  <c r="BF39" i="1"/>
  <c r="CA39" i="1" s="1" a="1"/>
  <c r="CA39" i="1" s="1"/>
  <c r="BE40" i="1"/>
  <c r="BF40" i="1"/>
  <c r="CA40" i="1" s="1" a="1"/>
  <c r="CA40" i="1" s="1"/>
  <c r="BE41" i="1"/>
  <c r="BF41" i="1"/>
  <c r="BE42" i="1"/>
  <c r="BF42" i="1"/>
  <c r="CA42" i="1" s="1" a="1"/>
  <c r="CA42" i="1" s="1"/>
  <c r="BE43" i="1"/>
  <c r="BF43" i="1"/>
  <c r="CA43" i="1" s="1" a="1"/>
  <c r="CA43" i="1" s="1"/>
  <c r="BE44" i="1"/>
  <c r="BF44" i="1"/>
  <c r="CA44" i="1" s="1" a="1"/>
  <c r="CA44" i="1" s="1"/>
  <c r="BE45" i="1"/>
  <c r="BF45" i="1"/>
  <c r="CA45" i="1" s="1" a="1"/>
  <c r="CA45" i="1" s="1"/>
  <c r="BE46" i="1"/>
  <c r="BF46" i="1"/>
  <c r="CA46" i="1" s="1" a="1"/>
  <c r="CA46" i="1" s="1"/>
  <c r="BE47" i="1"/>
  <c r="BF47" i="1"/>
  <c r="BE48" i="1"/>
  <c r="BF48" i="1"/>
  <c r="CA48" i="1" s="1" a="1"/>
  <c r="CA48" i="1" s="1"/>
  <c r="BE49" i="1"/>
  <c r="BF49" i="1"/>
  <c r="BE50" i="1"/>
  <c r="BF50" i="1"/>
  <c r="CA50" i="1" s="1" a="1"/>
  <c r="CA50" i="1" s="1"/>
  <c r="BE51" i="1"/>
  <c r="BF51" i="1"/>
  <c r="CA51" i="1" s="1" a="1"/>
  <c r="CA51" i="1" s="1"/>
  <c r="BE52" i="1"/>
  <c r="BF52" i="1"/>
  <c r="CA52" i="1" s="1" a="1"/>
  <c r="CA52" i="1" s="1"/>
  <c r="BE53" i="1"/>
  <c r="BF53" i="1"/>
  <c r="BE54" i="1"/>
  <c r="BF54" i="1"/>
  <c r="CA54" i="1" s="1" a="1"/>
  <c r="CA54" i="1" s="1"/>
  <c r="BE55" i="1"/>
  <c r="BF55" i="1"/>
  <c r="CA55" i="1" s="1" a="1"/>
  <c r="CA55" i="1" s="1"/>
  <c r="BE56" i="1"/>
  <c r="BF56" i="1"/>
  <c r="CA56" i="1" s="1" a="1"/>
  <c r="CA56" i="1" s="1"/>
  <c r="BE57" i="1"/>
  <c r="BF57" i="1"/>
  <c r="CA57" i="1" s="1" a="1"/>
  <c r="CA57" i="1" s="1"/>
  <c r="BE58" i="1"/>
  <c r="BF58" i="1"/>
  <c r="CA58" i="1" s="1" a="1"/>
  <c r="CA58" i="1" s="1"/>
  <c r="BE59" i="1"/>
  <c r="BF59" i="1"/>
  <c r="BE60" i="1"/>
  <c r="BF60" i="1"/>
  <c r="CA60" i="1" s="1" a="1"/>
  <c r="CA60" i="1" s="1"/>
  <c r="BE61" i="1"/>
  <c r="BZ61" i="1" s="1" a="1"/>
  <c r="BZ61" i="1" s="1"/>
  <c r="CB61" i="1" s="1"/>
  <c r="BF61" i="1"/>
  <c r="BE62" i="1"/>
  <c r="BF62" i="1"/>
  <c r="CA62" i="1" s="1" a="1"/>
  <c r="CA62" i="1" s="1"/>
  <c r="BE63" i="1"/>
  <c r="BF63" i="1"/>
  <c r="CA63" i="1" s="1" a="1"/>
  <c r="CA63" i="1" s="1"/>
  <c r="BE64" i="1"/>
  <c r="BF64" i="1"/>
  <c r="CA64" i="1" s="1" a="1"/>
  <c r="CA64" i="1" s="1"/>
  <c r="BE65" i="1"/>
  <c r="BF65" i="1"/>
  <c r="BE66" i="1"/>
  <c r="BZ66" i="1" s="1" a="1"/>
  <c r="BZ66" i="1" s="1"/>
  <c r="BF66" i="1"/>
  <c r="CA66" i="1" s="1" a="1"/>
  <c r="CA66" i="1" s="1"/>
  <c r="CB66" i="1" s="1"/>
  <c r="BE67" i="1"/>
  <c r="BF67" i="1"/>
  <c r="CA67" i="1" s="1" a="1"/>
  <c r="CA67" i="1" s="1"/>
  <c r="CB67" i="1" s="1"/>
  <c r="BE68" i="1"/>
  <c r="BF68" i="1"/>
  <c r="CA68" i="1" s="1" a="1"/>
  <c r="CA68" i="1" s="1"/>
  <c r="CB68" i="1" s="1"/>
  <c r="BE69" i="1"/>
  <c r="BF69" i="1"/>
  <c r="CA69" i="1" s="1" a="1"/>
  <c r="CA69" i="1" s="1"/>
  <c r="CB69" i="1" s="1"/>
  <c r="BE70" i="1"/>
  <c r="BF70" i="1"/>
  <c r="CA70" i="1" s="1" a="1"/>
  <c r="CA70" i="1" s="1"/>
  <c r="CB70" i="1" s="1"/>
  <c r="BE71" i="1"/>
  <c r="BF71" i="1"/>
  <c r="BE72" i="1"/>
  <c r="BZ72" i="1" s="1" a="1"/>
  <c r="BZ72" i="1" s="1"/>
  <c r="BF72" i="1"/>
  <c r="BE73" i="1"/>
  <c r="BZ73" i="1" s="1" a="1"/>
  <c r="BZ73" i="1" s="1"/>
  <c r="BF73" i="1"/>
  <c r="BE74" i="1"/>
  <c r="BF74" i="1"/>
  <c r="CA74" i="1" s="1" a="1"/>
  <c r="CA74" i="1" s="1"/>
  <c r="CB74" i="1" s="1"/>
  <c r="BE75" i="1"/>
  <c r="BF75" i="1"/>
  <c r="CA75" i="1" s="1" a="1"/>
  <c r="CA75" i="1" s="1"/>
  <c r="CB75" i="1" s="1"/>
  <c r="BE76" i="1"/>
  <c r="BF76" i="1"/>
  <c r="CA76" i="1" s="1" a="1"/>
  <c r="CA76" i="1" s="1"/>
  <c r="CB76" i="1" s="1"/>
  <c r="BE77" i="1"/>
  <c r="BF77" i="1"/>
  <c r="BE78" i="1"/>
  <c r="BF78" i="1"/>
  <c r="CA78" i="1" s="1" a="1"/>
  <c r="CA78" i="1" s="1"/>
  <c r="BE79" i="1"/>
  <c r="BF79" i="1"/>
  <c r="CA79" i="1" s="1" a="1"/>
  <c r="CA79" i="1" s="1"/>
  <c r="BE80" i="1"/>
  <c r="BF80" i="1"/>
  <c r="CA80" i="1" s="1" a="1"/>
  <c r="CA80" i="1" s="1"/>
  <c r="BE81" i="1"/>
  <c r="BF81" i="1"/>
  <c r="CA81" i="1" s="1" a="1"/>
  <c r="CA81" i="1" s="1"/>
  <c r="CB81" i="1" s="1"/>
  <c r="BE82" i="1"/>
  <c r="BF82" i="1"/>
  <c r="CA82" i="1" s="1" a="1"/>
  <c r="CA82" i="1" s="1"/>
  <c r="CB82" i="1" s="1"/>
  <c r="BE83" i="1"/>
  <c r="BF83" i="1"/>
  <c r="BI83" i="1" s="1"/>
  <c r="BO83" i="1" s="1"/>
  <c r="BE84" i="1"/>
  <c r="BZ84" i="1" s="1" a="1"/>
  <c r="BZ84" i="1" s="1"/>
  <c r="BF84" i="1"/>
  <c r="BE85" i="1"/>
  <c r="BF85" i="1"/>
  <c r="BE86" i="1"/>
  <c r="BF86" i="1"/>
  <c r="CA86" i="1" s="1" a="1"/>
  <c r="CA86" i="1" s="1"/>
  <c r="CB86" i="1" s="1"/>
  <c r="BE87" i="1"/>
  <c r="BF87" i="1"/>
  <c r="CA87" i="1" s="1" a="1"/>
  <c r="CA87" i="1" s="1"/>
  <c r="CB87" i="1" s="1"/>
  <c r="BE88" i="1"/>
  <c r="BF88" i="1"/>
  <c r="CA88" i="1" s="1" a="1"/>
  <c r="CA88" i="1" s="1"/>
  <c r="CB88" i="1" s="1"/>
  <c r="BE89" i="1"/>
  <c r="BF89" i="1"/>
  <c r="BE90" i="1"/>
  <c r="BZ90" i="1" s="1" a="1"/>
  <c r="BZ90" i="1" s="1"/>
  <c r="CB90" i="1" s="1"/>
  <c r="BF90" i="1"/>
  <c r="CA90" i="1" s="1" a="1"/>
  <c r="CA90" i="1" s="1"/>
  <c r="BE91" i="1"/>
  <c r="BF91" i="1"/>
  <c r="CA91" i="1" s="1" a="1"/>
  <c r="CA91" i="1" s="1"/>
  <c r="BE92" i="1"/>
  <c r="BF92" i="1"/>
  <c r="CA92" i="1" s="1" a="1"/>
  <c r="CA92" i="1" s="1"/>
  <c r="CB92" i="1" s="1"/>
  <c r="BE93" i="1"/>
  <c r="BF93" i="1"/>
  <c r="CA93" i="1" s="1" a="1"/>
  <c r="CA93" i="1" s="1"/>
  <c r="CB93" i="1" s="1"/>
  <c r="BE94" i="1"/>
  <c r="BF94" i="1"/>
  <c r="BE95" i="1"/>
  <c r="BF95" i="1"/>
  <c r="BI95" i="1" s="1"/>
  <c r="BE96" i="1"/>
  <c r="BZ96" i="1" s="1" a="1"/>
  <c r="BZ96" i="1" s="1"/>
  <c r="CB96" i="1" s="1"/>
  <c r="BF96" i="1"/>
  <c r="BE97" i="1"/>
  <c r="BF97" i="1"/>
  <c r="BE98" i="1"/>
  <c r="BF98" i="1"/>
  <c r="CA98" i="1" s="1" a="1"/>
  <c r="CA98" i="1" s="1"/>
  <c r="CB98" i="1" s="1"/>
  <c r="BE99" i="1"/>
  <c r="BF99" i="1"/>
  <c r="CA99" i="1" s="1" a="1"/>
  <c r="CA99" i="1" s="1"/>
  <c r="CB99" i="1" s="1"/>
  <c r="BE100" i="1"/>
  <c r="BF100" i="1"/>
  <c r="CA100" i="1" s="1" a="1"/>
  <c r="CA100" i="1" s="1"/>
  <c r="CB100" i="1" s="1"/>
  <c r="BE101" i="1"/>
  <c r="BF101" i="1"/>
  <c r="BE102" i="1"/>
  <c r="BF102" i="1"/>
  <c r="CA102" i="1" s="1" a="1"/>
  <c r="CA102" i="1" s="1"/>
  <c r="BE103" i="1"/>
  <c r="BF103" i="1"/>
  <c r="CA103" i="1" s="1" a="1"/>
  <c r="CA103" i="1" s="1"/>
  <c r="BE104" i="1"/>
  <c r="BF104" i="1"/>
  <c r="CA104" i="1" s="1" a="1"/>
  <c r="CA104" i="1" s="1"/>
  <c r="CB104" i="1" s="1"/>
  <c r="BE105" i="1"/>
  <c r="BF105" i="1"/>
  <c r="CA105" i="1" s="1" a="1"/>
  <c r="CA105" i="1" s="1"/>
  <c r="CB105" i="1" s="1"/>
  <c r="BE106" i="1"/>
  <c r="BF106" i="1"/>
  <c r="CA106" i="1" s="1" a="1"/>
  <c r="CA106" i="1" s="1"/>
  <c r="BE107" i="1"/>
  <c r="BF107" i="1"/>
  <c r="BE108" i="1"/>
  <c r="BF108" i="1"/>
  <c r="CA108" i="1" s="1" a="1"/>
  <c r="CA108" i="1" s="1"/>
  <c r="BE109" i="1"/>
  <c r="BZ109" i="1" s="1" a="1"/>
  <c r="BZ109" i="1" s="1"/>
  <c r="CB109" i="1" s="1"/>
  <c r="BF109" i="1"/>
  <c r="BE110" i="1"/>
  <c r="BF110" i="1"/>
  <c r="CA110" i="1" s="1" a="1"/>
  <c r="CA110" i="1" s="1"/>
  <c r="BE111" i="1"/>
  <c r="BF111" i="1"/>
  <c r="CA111" i="1" s="1" a="1"/>
  <c r="CA111" i="1" s="1"/>
  <c r="BE112" i="1"/>
  <c r="BF112" i="1"/>
  <c r="CA112" i="1" s="1" a="1"/>
  <c r="CA112" i="1" s="1"/>
  <c r="BE113" i="1"/>
  <c r="BF113" i="1"/>
  <c r="BE114" i="1"/>
  <c r="BZ114" i="1" s="1" a="1"/>
  <c r="BZ114" i="1" s="1"/>
  <c r="CB114" i="1" s="1"/>
  <c r="BF114" i="1"/>
  <c r="CA114" i="1" s="1" a="1"/>
  <c r="CA114" i="1" s="1"/>
  <c r="BE115" i="1"/>
  <c r="BF115" i="1"/>
  <c r="CA115" i="1" s="1" a="1"/>
  <c r="CA115" i="1" s="1"/>
  <c r="CB115" i="1" s="1"/>
  <c r="BE116" i="1"/>
  <c r="BF116" i="1"/>
  <c r="CA116" i="1" s="1" a="1"/>
  <c r="CA116" i="1" s="1"/>
  <c r="CB116" i="1" s="1"/>
  <c r="BE117" i="1"/>
  <c r="BF117" i="1"/>
  <c r="CA117" i="1" s="1" a="1"/>
  <c r="CA117" i="1" s="1"/>
  <c r="CB117" i="1" s="1"/>
  <c r="BE118" i="1"/>
  <c r="BF118" i="1"/>
  <c r="CA118" i="1" s="1" a="1"/>
  <c r="CA118" i="1" s="1"/>
  <c r="BE119" i="1"/>
  <c r="BF119" i="1"/>
  <c r="BE120" i="1"/>
  <c r="BZ120" i="1" s="1" a="1"/>
  <c r="BZ120" i="1" s="1"/>
  <c r="CB120" i="1" s="1"/>
  <c r="BF120" i="1"/>
  <c r="CA120" i="1" s="1" a="1"/>
  <c r="CA120" i="1" s="1"/>
  <c r="BE121" i="1"/>
  <c r="BZ121" i="1" s="1" a="1"/>
  <c r="BZ121" i="1" s="1"/>
  <c r="CB121" i="1" s="1"/>
  <c r="BF121" i="1"/>
  <c r="BE122" i="1"/>
  <c r="BF122" i="1"/>
  <c r="CA122" i="1" s="1" a="1"/>
  <c r="CA122" i="1" s="1"/>
  <c r="BE123" i="1"/>
  <c r="BF123" i="1"/>
  <c r="CA123" i="1" s="1" a="1"/>
  <c r="CA123" i="1" s="1"/>
  <c r="BE124" i="1"/>
  <c r="BF124" i="1"/>
  <c r="CA124" i="1" s="1" a="1"/>
  <c r="CA124" i="1" s="1"/>
  <c r="BE125" i="1"/>
  <c r="BF125" i="1"/>
  <c r="BE126" i="1"/>
  <c r="BZ126" i="1" s="1" a="1"/>
  <c r="BZ126" i="1" s="1"/>
  <c r="CB126" i="1" s="1"/>
  <c r="BF126" i="1"/>
  <c r="CA126" i="1" s="1" a="1"/>
  <c r="CA126" i="1" s="1"/>
  <c r="BE127" i="1"/>
  <c r="BF127" i="1"/>
  <c r="CA127" i="1" s="1" a="1"/>
  <c r="CA127" i="1" s="1"/>
  <c r="BE128" i="1"/>
  <c r="BF128" i="1"/>
  <c r="CA128" i="1" s="1" a="1"/>
  <c r="CA128" i="1" s="1"/>
  <c r="BE129" i="1"/>
  <c r="BF129" i="1"/>
  <c r="CA129" i="1" s="1" a="1"/>
  <c r="CA129" i="1" s="1"/>
  <c r="BE130" i="1"/>
  <c r="BF130" i="1"/>
  <c r="CA130" i="1" s="1" a="1"/>
  <c r="CA130" i="1" s="1"/>
  <c r="CB130" i="1" s="1"/>
  <c r="BE131" i="1"/>
  <c r="BF131" i="1"/>
  <c r="BE132" i="1"/>
  <c r="BF132" i="1"/>
  <c r="CA132" i="1" s="1" a="1"/>
  <c r="CA132" i="1" s="1"/>
  <c r="CB132" i="1" s="1"/>
  <c r="BE133" i="1"/>
  <c r="BZ133" i="1" s="1" a="1"/>
  <c r="BZ133" i="1" s="1"/>
  <c r="BF133" i="1"/>
  <c r="BE134" i="1"/>
  <c r="BF134" i="1"/>
  <c r="CA134" i="1" s="1" a="1"/>
  <c r="CA134" i="1" s="1"/>
  <c r="CB134" i="1" s="1"/>
  <c r="BE135" i="1"/>
  <c r="BF135" i="1"/>
  <c r="CA135" i="1" s="1" a="1"/>
  <c r="CA135" i="1" s="1"/>
  <c r="CB135" i="1" s="1"/>
  <c r="BE136" i="1"/>
  <c r="BF136" i="1"/>
  <c r="CA136" i="1" s="1" a="1"/>
  <c r="CA136" i="1" s="1"/>
  <c r="CB136" i="1" s="1"/>
  <c r="BE137" i="1"/>
  <c r="BF137" i="1"/>
  <c r="BI137" i="1" s="1"/>
  <c r="BO137" i="1" s="1"/>
  <c r="BE138" i="1"/>
  <c r="BF138" i="1"/>
  <c r="CA138" i="1" s="1" a="1"/>
  <c r="CA138" i="1" s="1"/>
  <c r="CB138" i="1" s="1"/>
  <c r="BE139" i="1"/>
  <c r="BF139" i="1"/>
  <c r="CA139" i="1" s="1" a="1"/>
  <c r="CA139" i="1" s="1"/>
  <c r="CB139" i="1" s="1"/>
  <c r="BE140" i="1"/>
  <c r="BF140" i="1"/>
  <c r="CA140" i="1" s="1" a="1"/>
  <c r="CA140" i="1" s="1"/>
  <c r="CB140" i="1" s="1"/>
  <c r="BE141" i="1"/>
  <c r="BF141" i="1"/>
  <c r="CA141" i="1" s="1" a="1"/>
  <c r="CA141" i="1" s="1"/>
  <c r="CB141" i="1" s="1"/>
  <c r="BE142" i="1"/>
  <c r="BF142" i="1"/>
  <c r="CA142" i="1" s="1" a="1"/>
  <c r="CA142" i="1" s="1"/>
  <c r="CB142" i="1" s="1"/>
  <c r="BE143" i="1"/>
  <c r="BF143" i="1"/>
  <c r="BE144" i="1"/>
  <c r="BF144" i="1"/>
  <c r="CA144" i="1" s="1" a="1"/>
  <c r="CA144" i="1" s="1"/>
  <c r="CB144" i="1" s="1"/>
  <c r="BE145" i="1"/>
  <c r="BZ145" i="1" s="1" a="1"/>
  <c r="BZ145" i="1" s="1"/>
  <c r="BF145" i="1"/>
  <c r="BE146" i="1"/>
  <c r="BF146" i="1"/>
  <c r="CA146" i="1" s="1" a="1"/>
  <c r="CA146" i="1" s="1"/>
  <c r="CB146" i="1" s="1"/>
  <c r="BE147" i="1"/>
  <c r="BF147" i="1"/>
  <c r="CA147" i="1" s="1" a="1"/>
  <c r="CA147" i="1" s="1"/>
  <c r="CB147" i="1" s="1"/>
  <c r="BE148" i="1"/>
  <c r="BF148" i="1"/>
  <c r="CA148" i="1" s="1" a="1"/>
  <c r="CA148" i="1" s="1"/>
  <c r="CB148" i="1" s="1"/>
  <c r="BE149" i="1"/>
  <c r="BF149" i="1"/>
  <c r="BI149" i="1" s="1"/>
  <c r="BO149" i="1" s="1"/>
  <c r="BE150" i="1"/>
  <c r="BZ150" i="1" s="1" a="1"/>
  <c r="BZ150" i="1" s="1"/>
  <c r="BF150" i="1"/>
  <c r="CA150" i="1" s="1" a="1"/>
  <c r="CA150" i="1" s="1"/>
  <c r="CB150" i="1" s="1"/>
  <c r="BE151" i="1"/>
  <c r="BF151" i="1"/>
  <c r="CA151" i="1" s="1" a="1"/>
  <c r="CA151" i="1" s="1"/>
  <c r="CB151" i="1" s="1"/>
  <c r="BE152" i="1"/>
  <c r="BF152" i="1"/>
  <c r="CA152" i="1" s="1" a="1"/>
  <c r="CA152" i="1" s="1"/>
  <c r="CB152" i="1" s="1"/>
  <c r="BE153" i="1"/>
  <c r="BF153" i="1"/>
  <c r="CA153" i="1" s="1" a="1"/>
  <c r="CA153" i="1" s="1"/>
  <c r="CB153" i="1" s="1"/>
  <c r="BE154" i="1"/>
  <c r="BF154" i="1"/>
  <c r="CA154" i="1" s="1" a="1"/>
  <c r="CA154" i="1" s="1"/>
  <c r="CB154" i="1" s="1"/>
  <c r="BE155" i="1"/>
  <c r="BF155" i="1"/>
  <c r="BE156" i="1"/>
  <c r="BF156" i="1"/>
  <c r="CA156" i="1" s="1" a="1"/>
  <c r="CA156" i="1" s="1"/>
  <c r="CB156" i="1" s="1"/>
  <c r="BE157" i="1"/>
  <c r="BZ157" i="1" s="1" a="1"/>
  <c r="BZ157" i="1" s="1"/>
  <c r="BF157" i="1"/>
  <c r="BE158" i="1"/>
  <c r="BF158" i="1"/>
  <c r="CA158" i="1" s="1" a="1"/>
  <c r="CA158" i="1" s="1"/>
  <c r="BE159" i="1"/>
  <c r="BF159" i="1"/>
  <c r="CA159" i="1" s="1" a="1"/>
  <c r="CA159" i="1" s="1"/>
  <c r="BE160" i="1"/>
  <c r="BF160" i="1"/>
  <c r="CA160" i="1" s="1" a="1"/>
  <c r="CA160" i="1" s="1"/>
  <c r="CB160" i="1" s="1"/>
  <c r="BE161" i="1"/>
  <c r="BF161" i="1"/>
  <c r="BE162" i="1"/>
  <c r="BF162" i="1"/>
  <c r="CA162" i="1" s="1" a="1"/>
  <c r="CA162" i="1" s="1"/>
  <c r="CB162" i="1" s="1"/>
  <c r="BE163" i="1"/>
  <c r="BF163" i="1"/>
  <c r="CA163" i="1" s="1" a="1"/>
  <c r="CA163" i="1" s="1"/>
  <c r="CB163" i="1" s="1"/>
  <c r="BE164" i="1"/>
  <c r="BF164" i="1"/>
  <c r="CA164" i="1" s="1" a="1"/>
  <c r="CA164" i="1" s="1"/>
  <c r="CB164" i="1" s="1"/>
  <c r="BE165" i="1"/>
  <c r="BF165" i="1"/>
  <c r="CA165" i="1" s="1" a="1"/>
  <c r="CA165" i="1" s="1"/>
  <c r="CB165" i="1" s="1"/>
  <c r="BE166" i="1"/>
  <c r="BF166" i="1"/>
  <c r="CA166" i="1" s="1" a="1"/>
  <c r="CA166" i="1" s="1"/>
  <c r="CB166" i="1" s="1"/>
  <c r="BE167" i="1"/>
  <c r="BF167" i="1"/>
  <c r="BE168" i="1"/>
  <c r="BZ168" i="1" s="1" a="1"/>
  <c r="BZ168" i="1" s="1"/>
  <c r="BF168" i="1"/>
  <c r="CA168" i="1" s="1" a="1"/>
  <c r="CA168" i="1" s="1"/>
  <c r="CB168" i="1" s="1"/>
  <c r="BE169" i="1"/>
  <c r="BZ169" i="1" s="1" a="1"/>
  <c r="BZ169" i="1" s="1"/>
  <c r="BF169" i="1"/>
  <c r="BE170" i="1"/>
  <c r="BF170" i="1"/>
  <c r="CA170" i="1" s="1" a="1"/>
  <c r="CA170" i="1" s="1"/>
  <c r="BE171" i="1"/>
  <c r="BF171" i="1"/>
  <c r="CA171" i="1" s="1" a="1"/>
  <c r="CA171" i="1" s="1"/>
  <c r="CB171" i="1" s="1"/>
  <c r="BE172" i="1"/>
  <c r="BF172" i="1"/>
  <c r="CA172" i="1" s="1" a="1"/>
  <c r="CA172" i="1" s="1"/>
  <c r="CB172" i="1" s="1"/>
  <c r="BE173" i="1"/>
  <c r="BF173" i="1"/>
  <c r="BE174" i="1"/>
  <c r="BZ174" i="1" s="1" a="1"/>
  <c r="BZ174" i="1" s="1"/>
  <c r="CB174" i="1" s="1"/>
  <c r="BF174" i="1"/>
  <c r="CA174" i="1" s="1" a="1"/>
  <c r="CA174" i="1" s="1"/>
  <c r="BE175" i="1"/>
  <c r="BF175" i="1"/>
  <c r="CA175" i="1" s="1" a="1"/>
  <c r="CA175" i="1" s="1"/>
  <c r="BE176" i="1"/>
  <c r="BF176" i="1"/>
  <c r="CA176" i="1" s="1" a="1"/>
  <c r="CA176" i="1" s="1"/>
  <c r="BE177" i="1"/>
  <c r="BF177" i="1"/>
  <c r="CA177" i="1" s="1" a="1"/>
  <c r="CA177" i="1" s="1"/>
  <c r="BE178" i="1"/>
  <c r="BF178" i="1"/>
  <c r="CA178" i="1" s="1" a="1"/>
  <c r="CA178" i="1" s="1"/>
  <c r="CB178" i="1" s="1"/>
  <c r="BE179" i="1"/>
  <c r="BF179" i="1"/>
  <c r="BI179" i="1" s="1"/>
  <c r="BO179" i="1" s="1"/>
  <c r="BE180" i="1"/>
  <c r="BF180" i="1"/>
  <c r="CA180" i="1" s="1" a="1"/>
  <c r="CA180" i="1" s="1"/>
  <c r="CB180" i="1" s="1"/>
  <c r="BE181" i="1"/>
  <c r="BZ181" i="1" s="1" a="1"/>
  <c r="BZ181" i="1" s="1"/>
  <c r="BF181" i="1"/>
  <c r="BE182" i="1"/>
  <c r="BF182" i="1"/>
  <c r="CA182" i="1" s="1" a="1"/>
  <c r="CA182" i="1" s="1"/>
  <c r="CB182" i="1" s="1"/>
  <c r="BE183" i="1"/>
  <c r="BF183" i="1"/>
  <c r="CA183" i="1" s="1" a="1"/>
  <c r="CA183" i="1" s="1"/>
  <c r="CB183" i="1" s="1"/>
  <c r="BE184" i="1"/>
  <c r="BF184" i="1"/>
  <c r="CA184" i="1" s="1" a="1"/>
  <c r="CA184" i="1" s="1"/>
  <c r="CB184" i="1" s="1"/>
  <c r="BE185" i="1"/>
  <c r="BF185" i="1"/>
  <c r="BE186" i="1"/>
  <c r="BZ186" i="1" s="1" a="1"/>
  <c r="BZ186" i="1" s="1"/>
  <c r="CB186" i="1" s="1"/>
  <c r="BF186" i="1"/>
  <c r="BE187" i="1"/>
  <c r="BF187" i="1"/>
  <c r="CA187" i="1" s="1" a="1"/>
  <c r="CA187" i="1" s="1"/>
  <c r="BE188" i="1"/>
  <c r="BF188" i="1"/>
  <c r="CA188" i="1" s="1" a="1"/>
  <c r="CA188" i="1" s="1"/>
  <c r="BE189" i="1"/>
  <c r="BF189" i="1"/>
  <c r="CA189" i="1" s="1" a="1"/>
  <c r="CA189" i="1" s="1"/>
  <c r="BE190" i="1"/>
  <c r="BF190" i="1"/>
  <c r="CA190" i="1" s="1" a="1"/>
  <c r="CA190" i="1" s="1"/>
  <c r="BE191" i="1"/>
  <c r="BF191" i="1"/>
  <c r="BI191" i="1" s="1"/>
  <c r="BE192" i="1"/>
  <c r="BF192" i="1"/>
  <c r="CA192" i="1" s="1" a="1"/>
  <c r="CA192" i="1" s="1"/>
  <c r="BE193" i="1"/>
  <c r="BZ193" i="1" s="1" a="1"/>
  <c r="BZ193" i="1" s="1"/>
  <c r="CB193" i="1" s="1"/>
  <c r="BF193" i="1"/>
  <c r="BE194" i="1"/>
  <c r="BF194" i="1"/>
  <c r="CA194" i="1" s="1" a="1"/>
  <c r="CA194" i="1" s="1"/>
  <c r="CB194" i="1" s="1"/>
  <c r="BE195" i="1"/>
  <c r="BF195" i="1"/>
  <c r="CA195" i="1" s="1" a="1"/>
  <c r="CA195" i="1" s="1"/>
  <c r="CB195" i="1" s="1"/>
  <c r="BE196" i="1"/>
  <c r="BF196" i="1"/>
  <c r="CA196" i="1" s="1" a="1"/>
  <c r="CA196" i="1" s="1"/>
  <c r="CB196" i="1" s="1"/>
  <c r="BE197" i="1"/>
  <c r="BF197" i="1"/>
  <c r="BE198" i="1"/>
  <c r="BZ198" i="1" s="1" a="1"/>
  <c r="BZ198" i="1" s="1"/>
  <c r="BF198" i="1"/>
  <c r="CA198" i="1" s="1" a="1"/>
  <c r="CA198" i="1" s="1"/>
  <c r="CB198" i="1" s="1"/>
  <c r="BE199" i="1"/>
  <c r="BF199" i="1"/>
  <c r="CA199" i="1" s="1" a="1"/>
  <c r="CA199" i="1" s="1"/>
  <c r="CB199" i="1" s="1"/>
  <c r="BE200" i="1"/>
  <c r="BF200" i="1"/>
  <c r="CA200" i="1" s="1" a="1"/>
  <c r="CA200" i="1" s="1"/>
  <c r="CB200" i="1" s="1"/>
  <c r="BE201" i="1"/>
  <c r="BF201" i="1"/>
  <c r="CA201" i="1" s="1" a="1"/>
  <c r="CA201" i="1" s="1"/>
  <c r="CB201" i="1" s="1"/>
  <c r="BE202" i="1"/>
  <c r="BF202" i="1"/>
  <c r="CA202" i="1" s="1" a="1"/>
  <c r="CA202" i="1" s="1"/>
  <c r="CB202" i="1" s="1"/>
  <c r="BE203" i="1"/>
  <c r="BF203" i="1"/>
  <c r="BI203" i="1" s="1"/>
  <c r="BO203" i="1" s="1"/>
  <c r="BE204" i="1"/>
  <c r="BZ204" i="1" s="1" a="1"/>
  <c r="BZ204" i="1" s="1"/>
  <c r="BF204" i="1"/>
  <c r="CA204" i="1" s="1" a="1"/>
  <c r="CA204" i="1" s="1"/>
  <c r="CB204" i="1" s="1"/>
  <c r="BE205" i="1"/>
  <c r="BZ205" i="1" s="1" a="1"/>
  <c r="BZ205" i="1" s="1"/>
  <c r="BF205" i="1"/>
  <c r="BE206" i="1"/>
  <c r="BF206" i="1"/>
  <c r="CA206" i="1" s="1" a="1"/>
  <c r="CA206" i="1" s="1"/>
  <c r="CB206" i="1" s="1"/>
  <c r="BE207" i="1"/>
  <c r="BF207" i="1"/>
  <c r="CA207" i="1" s="1" a="1"/>
  <c r="CA207" i="1" s="1"/>
  <c r="CB207" i="1" s="1"/>
  <c r="BE208" i="1"/>
  <c r="BF208" i="1"/>
  <c r="CA208" i="1" s="1" a="1"/>
  <c r="CA208" i="1" s="1"/>
  <c r="CB208" i="1" s="1"/>
  <c r="BE209" i="1"/>
  <c r="BF209" i="1"/>
  <c r="BE210" i="1"/>
  <c r="BZ210" i="1" s="1" a="1"/>
  <c r="BZ210" i="1" s="1"/>
  <c r="BF210" i="1"/>
  <c r="CA210" i="1" s="1" a="1"/>
  <c r="CA210" i="1" s="1"/>
  <c r="CB210" i="1" s="1"/>
  <c r="BE211" i="1"/>
  <c r="BF211" i="1"/>
  <c r="CA211" i="1" s="1" a="1"/>
  <c r="CA211" i="1" s="1"/>
  <c r="CB211" i="1" s="1"/>
  <c r="BE212" i="1"/>
  <c r="BF212" i="1"/>
  <c r="CA212" i="1" s="1" a="1"/>
  <c r="CA212" i="1" s="1"/>
  <c r="CB212" i="1" s="1"/>
  <c r="BE213" i="1"/>
  <c r="BF213" i="1"/>
  <c r="CA213" i="1" s="1" a="1"/>
  <c r="CA213" i="1" s="1"/>
  <c r="CB213" i="1" s="1"/>
  <c r="BE214" i="1"/>
  <c r="BF214" i="1"/>
  <c r="CA214" i="1" s="1" a="1"/>
  <c r="CA214" i="1" s="1"/>
  <c r="CB214" i="1" s="1"/>
  <c r="BE215" i="1"/>
  <c r="BF215" i="1"/>
  <c r="BM215" i="1" s="1"/>
  <c r="BE216" i="1"/>
  <c r="BF216" i="1"/>
  <c r="CA216" i="1" s="1" a="1"/>
  <c r="CA216" i="1" s="1"/>
  <c r="CB216" i="1" s="1"/>
  <c r="BE217" i="1"/>
  <c r="BF217" i="1"/>
  <c r="BE218" i="1"/>
  <c r="BF218" i="1"/>
  <c r="CA218" i="1" s="1" a="1"/>
  <c r="CA218" i="1" s="1"/>
  <c r="CB218" i="1" s="1"/>
  <c r="BE219" i="1"/>
  <c r="BF219" i="1"/>
  <c r="CA219" i="1" s="1" a="1"/>
  <c r="CA219" i="1" s="1"/>
  <c r="CB219" i="1" s="1"/>
  <c r="BE220" i="1"/>
  <c r="BF220" i="1"/>
  <c r="CA220" i="1" s="1" a="1"/>
  <c r="CA220" i="1" s="1"/>
  <c r="CB220" i="1" s="1"/>
  <c r="BE221" i="1"/>
  <c r="BF221" i="1"/>
  <c r="BE222" i="1"/>
  <c r="BZ222" i="1" s="1" a="1"/>
  <c r="BZ222" i="1" s="1"/>
  <c r="BF222" i="1"/>
  <c r="CA222" i="1" s="1" a="1"/>
  <c r="CA222" i="1" s="1"/>
  <c r="CB222" i="1" s="1"/>
  <c r="BE223" i="1"/>
  <c r="BZ223" i="1" s="1" a="1"/>
  <c r="BZ223" i="1" s="1"/>
  <c r="BF223" i="1"/>
  <c r="CA223" i="1" s="1" a="1"/>
  <c r="CA223" i="1" s="1"/>
  <c r="CB223" i="1" s="1"/>
  <c r="BE224" i="1"/>
  <c r="BF224" i="1"/>
  <c r="CA224" i="1" s="1" a="1"/>
  <c r="CA224" i="1" s="1"/>
  <c r="CB224" i="1" s="1"/>
  <c r="BE225" i="1"/>
  <c r="BF225" i="1"/>
  <c r="CA225" i="1" s="1" a="1"/>
  <c r="CA225" i="1" s="1"/>
  <c r="CB225" i="1" s="1"/>
  <c r="BE226" i="1"/>
  <c r="BF226" i="1"/>
  <c r="CA226" i="1" s="1" a="1"/>
  <c r="CA226" i="1" s="1"/>
  <c r="CB226" i="1" s="1"/>
  <c r="BE227" i="1"/>
  <c r="BF227" i="1"/>
  <c r="BE228" i="1"/>
  <c r="BF228" i="1"/>
  <c r="CA228" i="1" s="1" a="1"/>
  <c r="CA228" i="1" s="1"/>
  <c r="CB228" i="1" s="1"/>
  <c r="BE229" i="1"/>
  <c r="BZ229" i="1" s="1" a="1"/>
  <c r="BZ229" i="1" s="1"/>
  <c r="BF229" i="1"/>
  <c r="BE230" i="1"/>
  <c r="BF230" i="1"/>
  <c r="CA230" i="1" s="1" a="1"/>
  <c r="CA230" i="1" s="1"/>
  <c r="CB230" i="1" s="1"/>
  <c r="BE231" i="1"/>
  <c r="BF231" i="1"/>
  <c r="CA231" i="1" s="1" a="1"/>
  <c r="CA231" i="1" s="1"/>
  <c r="CB231" i="1" s="1"/>
  <c r="BE232" i="1"/>
  <c r="BF232" i="1"/>
  <c r="CA232" i="1" s="1" a="1"/>
  <c r="CA232" i="1" s="1"/>
  <c r="CB232" i="1" s="1"/>
  <c r="BE233" i="1"/>
  <c r="BF233" i="1"/>
  <c r="BE234" i="1"/>
  <c r="BZ234" i="1" s="1" a="1"/>
  <c r="BZ234" i="1" s="1"/>
  <c r="BF234" i="1"/>
  <c r="CA234" i="1" s="1" a="1"/>
  <c r="CA234" i="1" s="1"/>
  <c r="CB234" i="1" s="1"/>
  <c r="BE235" i="1"/>
  <c r="BZ235" i="1" s="1" a="1"/>
  <c r="BZ235" i="1" s="1"/>
  <c r="BF235" i="1"/>
  <c r="CA235" i="1" s="1" a="1"/>
  <c r="CA235" i="1" s="1"/>
  <c r="CB235" i="1" s="1"/>
  <c r="BE236" i="1"/>
  <c r="BF236" i="1"/>
  <c r="CA236" i="1" s="1" a="1"/>
  <c r="CA236" i="1" s="1"/>
  <c r="CB236" i="1" s="1"/>
  <c r="BE237" i="1"/>
  <c r="BF237" i="1"/>
  <c r="CA237" i="1" s="1" a="1"/>
  <c r="CA237" i="1" s="1"/>
  <c r="CB237" i="1" s="1"/>
  <c r="BE238" i="1"/>
  <c r="BF238" i="1"/>
  <c r="CA238" i="1" s="1" a="1"/>
  <c r="CA238" i="1" s="1"/>
  <c r="BE239" i="1"/>
  <c r="BF239" i="1"/>
  <c r="BE240" i="1"/>
  <c r="BF240" i="1"/>
  <c r="CA240" i="1" s="1" a="1"/>
  <c r="CA240" i="1" s="1"/>
  <c r="CB240" i="1" s="1"/>
  <c r="BE241" i="1"/>
  <c r="BF241" i="1"/>
  <c r="BE242" i="1"/>
  <c r="BF242" i="1"/>
  <c r="CA242" i="1" s="1" a="1"/>
  <c r="CA242" i="1" s="1"/>
  <c r="CB242" i="1" s="1"/>
  <c r="BE243" i="1"/>
  <c r="BZ243" i="1" s="1" a="1"/>
  <c r="BZ243" i="1" s="1"/>
  <c r="BF243" i="1"/>
  <c r="CA243" i="1" s="1" a="1"/>
  <c r="CA243" i="1" s="1"/>
  <c r="CB243" i="1" s="1"/>
  <c r="BE244" i="1"/>
  <c r="BF244" i="1"/>
  <c r="CA244" i="1" s="1" a="1"/>
  <c r="CA244" i="1" s="1"/>
  <c r="CB244" i="1" s="1"/>
  <c r="BE245" i="1"/>
  <c r="BF245" i="1"/>
  <c r="BI245" i="1" s="1"/>
  <c r="BO245" i="1" s="1"/>
  <c r="BE246" i="1"/>
  <c r="BZ246" i="1" s="1" a="1"/>
  <c r="BZ246" i="1" s="1"/>
  <c r="BF246" i="1"/>
  <c r="CA246" i="1" s="1" a="1"/>
  <c r="CA246" i="1" s="1"/>
  <c r="CB246" i="1" s="1"/>
  <c r="BE247" i="1"/>
  <c r="BF247" i="1"/>
  <c r="CA247" i="1" s="1" a="1"/>
  <c r="CA247" i="1" s="1"/>
  <c r="CB247" i="1" s="1"/>
  <c r="BE248" i="1"/>
  <c r="BF248" i="1"/>
  <c r="CA248" i="1" s="1" a="1"/>
  <c r="CA248" i="1" s="1"/>
  <c r="CB248" i="1" s="1"/>
  <c r="BE249" i="1"/>
  <c r="BF249" i="1"/>
  <c r="CA249" i="1" s="1" a="1"/>
  <c r="CA249" i="1" s="1"/>
  <c r="CB249" i="1" s="1"/>
  <c r="BE250" i="1"/>
  <c r="BF250" i="1"/>
  <c r="CA250" i="1" s="1" a="1"/>
  <c r="CA250" i="1" s="1"/>
  <c r="CB250" i="1" s="1"/>
  <c r="BE251" i="1"/>
  <c r="BF251" i="1"/>
  <c r="BE252" i="1"/>
  <c r="BZ252" i="1" s="1" a="1"/>
  <c r="BZ252" i="1" s="1"/>
  <c r="BF252" i="1"/>
  <c r="CA252" i="1" s="1" a="1"/>
  <c r="CA252" i="1" s="1"/>
  <c r="CB252" i="1" s="1"/>
  <c r="BE253" i="1"/>
  <c r="BZ253" i="1" s="1" a="1"/>
  <c r="BZ253" i="1" s="1"/>
  <c r="BF253" i="1"/>
  <c r="BE254" i="1"/>
  <c r="BF254" i="1"/>
  <c r="CA254" i="1" s="1" a="1"/>
  <c r="CA254" i="1" s="1"/>
  <c r="BE255" i="1"/>
  <c r="BF255" i="1"/>
  <c r="CA255" i="1" s="1" a="1"/>
  <c r="CA255" i="1" s="1"/>
  <c r="BE256" i="1"/>
  <c r="BF256" i="1"/>
  <c r="CA256" i="1" s="1" a="1"/>
  <c r="CA256" i="1" s="1"/>
  <c r="BE257" i="1"/>
  <c r="BF257" i="1"/>
  <c r="BE258" i="1"/>
  <c r="BZ258" i="1" s="1" a="1"/>
  <c r="BZ258" i="1" s="1"/>
  <c r="BF258" i="1"/>
  <c r="CA258" i="1" s="1" a="1"/>
  <c r="CA258" i="1" s="1"/>
  <c r="CB258" i="1" s="1"/>
  <c r="BE259" i="1"/>
  <c r="BF259" i="1"/>
  <c r="CA259" i="1" s="1" a="1"/>
  <c r="CA259" i="1" s="1"/>
  <c r="CB259" i="1" s="1"/>
  <c r="BE260" i="1"/>
  <c r="BF260" i="1"/>
  <c r="CA260" i="1" s="1" a="1"/>
  <c r="CA260" i="1" s="1"/>
  <c r="CB260" i="1" s="1"/>
  <c r="BE261" i="1"/>
  <c r="BF261" i="1"/>
  <c r="CA261" i="1" s="1" a="1"/>
  <c r="CA261" i="1" s="1"/>
  <c r="CB261" i="1" s="1"/>
  <c r="BE262" i="1"/>
  <c r="BF262" i="1"/>
  <c r="CA262" i="1" s="1" a="1"/>
  <c r="CA262" i="1" s="1"/>
  <c r="BE263" i="1"/>
  <c r="BF263" i="1"/>
  <c r="BE264" i="1"/>
  <c r="BZ264" i="1" s="1" a="1"/>
  <c r="BZ264" i="1" s="1"/>
  <c r="BF264" i="1"/>
  <c r="CA264" i="1" s="1" a="1"/>
  <c r="CA264" i="1" s="1"/>
  <c r="CB264" i="1" s="1"/>
  <c r="BE265" i="1"/>
  <c r="BF265" i="1"/>
  <c r="BE266" i="1"/>
  <c r="BF266" i="1"/>
  <c r="BE267" i="1"/>
  <c r="BF267" i="1"/>
  <c r="CA267" i="1" s="1" a="1"/>
  <c r="CA267" i="1" s="1"/>
  <c r="BE268" i="1"/>
  <c r="BF268" i="1"/>
  <c r="CA268" i="1" s="1" a="1"/>
  <c r="CA268" i="1" s="1"/>
  <c r="BE269" i="1"/>
  <c r="BF269" i="1"/>
  <c r="BE270" i="1"/>
  <c r="BZ270" i="1" s="1" a="1"/>
  <c r="BZ270" i="1" s="1"/>
  <c r="CB270" i="1" s="1"/>
  <c r="BF270" i="1"/>
  <c r="CA270" i="1" s="1" a="1"/>
  <c r="CA270" i="1" s="1"/>
  <c r="BE271" i="1"/>
  <c r="BF271" i="1"/>
  <c r="CA271" i="1" s="1" a="1"/>
  <c r="CA271" i="1" s="1"/>
  <c r="BE272" i="1"/>
  <c r="BF272" i="1"/>
  <c r="CA272" i="1" s="1" a="1"/>
  <c r="CA272" i="1" s="1"/>
  <c r="BE273" i="1"/>
  <c r="BF273" i="1"/>
  <c r="CA273" i="1" s="1" a="1"/>
  <c r="CA273" i="1" s="1"/>
  <c r="BE274" i="1"/>
  <c r="BF274" i="1"/>
  <c r="CA274" i="1" s="1" a="1"/>
  <c r="CA274" i="1" s="1"/>
  <c r="BE275" i="1"/>
  <c r="BF275" i="1"/>
  <c r="BE276" i="1"/>
  <c r="BZ276" i="1" s="1" a="1"/>
  <c r="BZ276" i="1" s="1"/>
  <c r="BF276" i="1"/>
  <c r="CA276" i="1" s="1" a="1"/>
  <c r="CA276" i="1" s="1"/>
  <c r="CB276" i="1" s="1"/>
  <c r="BE277" i="1"/>
  <c r="BF277" i="1"/>
  <c r="BE278" i="1"/>
  <c r="BF278" i="1"/>
  <c r="CA278" i="1" s="1" a="1"/>
  <c r="CA278" i="1" s="1"/>
  <c r="BE279" i="1"/>
  <c r="BZ279" i="1" s="1" a="1"/>
  <c r="BZ279" i="1" s="1"/>
  <c r="CB279" i="1" s="1"/>
  <c r="BF279" i="1"/>
  <c r="CA279" i="1" s="1" a="1"/>
  <c r="CA279" i="1" s="1"/>
  <c r="BE280" i="1"/>
  <c r="BF280" i="1"/>
  <c r="CA280" i="1" s="1" a="1"/>
  <c r="CA280" i="1" s="1"/>
  <c r="BE281" i="1"/>
  <c r="BF281" i="1"/>
  <c r="BE282" i="1"/>
  <c r="BF282" i="1"/>
  <c r="CA282" i="1" s="1" a="1"/>
  <c r="CA282" i="1" s="1"/>
  <c r="BE283" i="1"/>
  <c r="BF283" i="1"/>
  <c r="CA283" i="1" s="1" a="1"/>
  <c r="CA283" i="1" s="1"/>
  <c r="BE284" i="1"/>
  <c r="BF284" i="1"/>
  <c r="CA284" i="1" s="1" a="1"/>
  <c r="CA284" i="1" s="1"/>
  <c r="BE285" i="1"/>
  <c r="BF285" i="1"/>
  <c r="CA285" i="1" s="1" a="1"/>
  <c r="CA285" i="1" s="1"/>
  <c r="BE286" i="1"/>
  <c r="BF286" i="1"/>
  <c r="CA286" i="1" s="1" a="1"/>
  <c r="CA286" i="1" s="1"/>
  <c r="BE287" i="1"/>
  <c r="BF287" i="1"/>
  <c r="BE288" i="1"/>
  <c r="BZ288" i="1" s="1" a="1"/>
  <c r="BZ288" i="1" s="1"/>
  <c r="CB288" i="1" s="1"/>
  <c r="BF288" i="1"/>
  <c r="CA288" i="1" s="1" a="1"/>
  <c r="CA288" i="1" s="1"/>
  <c r="BE289" i="1"/>
  <c r="BF289" i="1"/>
  <c r="BE290" i="1"/>
  <c r="BF290" i="1"/>
  <c r="CA290" i="1" s="1" a="1"/>
  <c r="CA290" i="1" s="1"/>
  <c r="BE291" i="1"/>
  <c r="BF291" i="1"/>
  <c r="CA291" i="1" s="1" a="1"/>
  <c r="CA291" i="1" s="1"/>
  <c r="BE292" i="1"/>
  <c r="BF292" i="1"/>
  <c r="CA292" i="1" s="1" a="1"/>
  <c r="CA292" i="1" s="1"/>
  <c r="BE293" i="1"/>
  <c r="BF293" i="1"/>
  <c r="BE294" i="1"/>
  <c r="BZ294" i="1" s="1" a="1"/>
  <c r="BZ294" i="1" s="1"/>
  <c r="CB294" i="1" s="1"/>
  <c r="BF294" i="1"/>
  <c r="CA294" i="1" s="1" a="1"/>
  <c r="CA294" i="1" s="1"/>
  <c r="BE295" i="1"/>
  <c r="BZ295" i="1" s="1" a="1"/>
  <c r="BZ295" i="1" s="1"/>
  <c r="CB295" i="1" s="1"/>
  <c r="BF295" i="1"/>
  <c r="CA295" i="1" s="1" a="1"/>
  <c r="CA295" i="1" s="1"/>
  <c r="BE296" i="1"/>
  <c r="BF296" i="1"/>
  <c r="CA296" i="1" s="1" a="1"/>
  <c r="CA296" i="1" s="1"/>
  <c r="BE297" i="1"/>
  <c r="BF297" i="1"/>
  <c r="CA297" i="1" s="1" a="1"/>
  <c r="CA297" i="1" s="1"/>
  <c r="BE298" i="1"/>
  <c r="BF298" i="1"/>
  <c r="CA298" i="1" s="1" a="1"/>
  <c r="CA298" i="1" s="1"/>
  <c r="BE299" i="1"/>
  <c r="BF299" i="1"/>
  <c r="BE300" i="1"/>
  <c r="BF300" i="1"/>
  <c r="CA300" i="1" s="1" a="1"/>
  <c r="CA300" i="1" s="1"/>
  <c r="BE301" i="1"/>
  <c r="BF301" i="1"/>
  <c r="BE302" i="1"/>
  <c r="BF302" i="1"/>
  <c r="CA302" i="1" s="1" a="1"/>
  <c r="CA302" i="1" s="1"/>
  <c r="BE303" i="1"/>
  <c r="BF303" i="1"/>
  <c r="CA303" i="1" s="1" a="1"/>
  <c r="CA303" i="1" s="1"/>
  <c r="BE304" i="1"/>
  <c r="BF304" i="1"/>
  <c r="CA304" i="1" s="1" a="1"/>
  <c r="CA304" i="1" s="1"/>
  <c r="BE305" i="1"/>
  <c r="BF305" i="1"/>
  <c r="BE306" i="1"/>
  <c r="BZ306" i="1" s="1" a="1"/>
  <c r="BZ306" i="1" s="1"/>
  <c r="CB306" i="1" s="1"/>
  <c r="BF306" i="1"/>
  <c r="CA306" i="1" s="1" a="1"/>
  <c r="CA306" i="1" s="1"/>
  <c r="BE307" i="1"/>
  <c r="BZ307" i="1" s="1" a="1"/>
  <c r="BZ307" i="1" s="1"/>
  <c r="CB307" i="1" s="1"/>
  <c r="BF307" i="1"/>
  <c r="CA307" i="1" s="1" a="1"/>
  <c r="CA307" i="1" s="1"/>
  <c r="BE308" i="1"/>
  <c r="BF308" i="1"/>
  <c r="CA308" i="1" s="1" a="1"/>
  <c r="CA308" i="1" s="1"/>
  <c r="BE309" i="1"/>
  <c r="BF309" i="1"/>
  <c r="CA309" i="1" s="1" a="1"/>
  <c r="CA309" i="1" s="1"/>
  <c r="BE310" i="1"/>
  <c r="BF310" i="1"/>
  <c r="CA310" i="1" s="1" a="1"/>
  <c r="CA310" i="1" s="1"/>
  <c r="BE311" i="1"/>
  <c r="BF311" i="1"/>
  <c r="BE312" i="1"/>
  <c r="BF312" i="1"/>
  <c r="CA312" i="1" s="1" a="1"/>
  <c r="CA312" i="1" s="1"/>
  <c r="BE313" i="1"/>
  <c r="BF313" i="1"/>
  <c r="BE314" i="1"/>
  <c r="BF314" i="1"/>
  <c r="CA314" i="1" s="1" a="1"/>
  <c r="CA314" i="1" s="1"/>
  <c r="BE315" i="1"/>
  <c r="BF315" i="1"/>
  <c r="CA315" i="1" s="1" a="1"/>
  <c r="CA315" i="1" s="1"/>
  <c r="BE316" i="1"/>
  <c r="BF316" i="1"/>
  <c r="CA316" i="1" s="1" a="1"/>
  <c r="CA316" i="1" s="1"/>
  <c r="BE317" i="1"/>
  <c r="BF317" i="1"/>
  <c r="BE318" i="1"/>
  <c r="BZ318" i="1" s="1" a="1"/>
  <c r="BZ318" i="1" s="1"/>
  <c r="CB318" i="1" s="1"/>
  <c r="BF318" i="1"/>
  <c r="CA318" i="1" s="1" a="1"/>
  <c r="CA318" i="1" s="1"/>
  <c r="BE319" i="1"/>
  <c r="BF319" i="1"/>
  <c r="CA319" i="1" s="1" a="1"/>
  <c r="CA319" i="1" s="1"/>
  <c r="BE320" i="1"/>
  <c r="BF320" i="1"/>
  <c r="CA320" i="1" s="1" a="1"/>
  <c r="CA320" i="1" s="1"/>
  <c r="BE321" i="1"/>
  <c r="BF321" i="1"/>
  <c r="CA321" i="1" s="1" a="1"/>
  <c r="CA321" i="1" s="1"/>
  <c r="BE322" i="1"/>
  <c r="BF322" i="1"/>
  <c r="CA322" i="1" s="1" a="1"/>
  <c r="CA322" i="1" s="1"/>
  <c r="CB322" i="1" s="1"/>
  <c r="BE323" i="1"/>
  <c r="BF323" i="1"/>
  <c r="BE324" i="1"/>
  <c r="BF324" i="1"/>
  <c r="CA324" i="1" s="1" a="1"/>
  <c r="CA324" i="1" s="1"/>
  <c r="CB324" i="1" s="1"/>
  <c r="BE325" i="1"/>
  <c r="BF325" i="1"/>
  <c r="BE326" i="1"/>
  <c r="BF326" i="1"/>
  <c r="CA326" i="1" s="1" a="1"/>
  <c r="CA326" i="1" s="1"/>
  <c r="CB326" i="1" s="1"/>
  <c r="BE327" i="1"/>
  <c r="BF327" i="1"/>
  <c r="CA327" i="1" s="1" a="1"/>
  <c r="CA327" i="1" s="1"/>
  <c r="CB327" i="1" s="1"/>
  <c r="BE328" i="1"/>
  <c r="BF328" i="1"/>
  <c r="CA328" i="1" s="1" a="1"/>
  <c r="CA328" i="1" s="1"/>
  <c r="CB328" i="1" s="1"/>
  <c r="BE329" i="1"/>
  <c r="BF329" i="1"/>
  <c r="BE330" i="1"/>
  <c r="BF330" i="1"/>
  <c r="CA330" i="1" s="1" a="1"/>
  <c r="CA330" i="1" s="1"/>
  <c r="BE331" i="1"/>
  <c r="BZ331" i="1" s="1" a="1"/>
  <c r="BZ331" i="1" s="1"/>
  <c r="BF331" i="1"/>
  <c r="CA331" i="1" s="1" a="1"/>
  <c r="CA331" i="1" s="1"/>
  <c r="CB331" i="1" s="1"/>
  <c r="BE332" i="1"/>
  <c r="BF332" i="1"/>
  <c r="CA332" i="1" s="1" a="1"/>
  <c r="CA332" i="1" s="1"/>
  <c r="CB332" i="1" s="1"/>
  <c r="BE333" i="1"/>
  <c r="BF333" i="1"/>
  <c r="CA333" i="1" s="1" a="1"/>
  <c r="CA333" i="1" s="1"/>
  <c r="CB333" i="1" s="1"/>
  <c r="BE334" i="1"/>
  <c r="BF334" i="1"/>
  <c r="CA334" i="1" s="1" a="1"/>
  <c r="CA334" i="1" s="1"/>
  <c r="BE335" i="1"/>
  <c r="BF335" i="1"/>
  <c r="BE336" i="1"/>
  <c r="BZ336" i="1" s="1" a="1"/>
  <c r="BZ336" i="1" s="1"/>
  <c r="CB336" i="1" s="1"/>
  <c r="BF336" i="1"/>
  <c r="CA336" i="1" s="1" a="1"/>
  <c r="CA336" i="1" s="1"/>
  <c r="BE337" i="1"/>
  <c r="BF337" i="1"/>
  <c r="BE338" i="1"/>
  <c r="BF338" i="1"/>
  <c r="CA338" i="1" s="1" a="1"/>
  <c r="CA338" i="1" s="1"/>
  <c r="CB338" i="1" s="1"/>
  <c r="BE339" i="1"/>
  <c r="BF339" i="1"/>
  <c r="CA339" i="1" s="1" a="1"/>
  <c r="CA339" i="1" s="1"/>
  <c r="CB339" i="1" s="1"/>
  <c r="BE340" i="1"/>
  <c r="BF340" i="1"/>
  <c r="CA340" i="1" s="1" a="1"/>
  <c r="CA340" i="1" s="1"/>
  <c r="CB340" i="1" s="1"/>
  <c r="BE341" i="1"/>
  <c r="BF341" i="1"/>
  <c r="BE342" i="1"/>
  <c r="BF342" i="1"/>
  <c r="CA342" i="1" s="1" a="1"/>
  <c r="CA342" i="1" s="1"/>
  <c r="CB342" i="1" s="1"/>
  <c r="BE343" i="1"/>
  <c r="BF343" i="1"/>
  <c r="CA343" i="1" s="1" a="1"/>
  <c r="CA343" i="1" s="1"/>
  <c r="CB343" i="1" s="1"/>
  <c r="BE344" i="1"/>
  <c r="BF344" i="1"/>
  <c r="CA344" i="1" s="1" a="1"/>
  <c r="CA344" i="1" s="1"/>
  <c r="CB344" i="1" s="1"/>
  <c r="BE345" i="1"/>
  <c r="BF345" i="1"/>
  <c r="CA345" i="1" s="1" a="1"/>
  <c r="CA345" i="1" s="1"/>
  <c r="CB345" i="1" s="1"/>
  <c r="BE346" i="1"/>
  <c r="BF346" i="1"/>
  <c r="CA346" i="1" s="1" a="1"/>
  <c r="CA346" i="1" s="1"/>
  <c r="BE347" i="1"/>
  <c r="BF347" i="1"/>
  <c r="BE348" i="1"/>
  <c r="BZ348" i="1" s="1" a="1"/>
  <c r="BZ348" i="1" s="1"/>
  <c r="CB348" i="1" s="1"/>
  <c r="BF348" i="1"/>
  <c r="CA348" i="1" s="1" a="1"/>
  <c r="CA348" i="1" s="1"/>
  <c r="BE349" i="1"/>
  <c r="BF349" i="1"/>
  <c r="BE350" i="1"/>
  <c r="BF350" i="1"/>
  <c r="BE351" i="1"/>
  <c r="BF351" i="1"/>
  <c r="CA351" i="1" s="1" a="1"/>
  <c r="CA351" i="1" s="1"/>
  <c r="BE352" i="1"/>
  <c r="BF352" i="1"/>
  <c r="CA352" i="1" s="1" a="1"/>
  <c r="CA352" i="1" s="1"/>
  <c r="BE353" i="1"/>
  <c r="BF353" i="1"/>
  <c r="BE354" i="1"/>
  <c r="BF354" i="1"/>
  <c r="CA354" i="1" s="1" a="1"/>
  <c r="CA354" i="1" s="1"/>
  <c r="CB354" i="1" s="1"/>
  <c r="BE355" i="1"/>
  <c r="BF355" i="1"/>
  <c r="CA355" i="1" s="1" a="1"/>
  <c r="CA355" i="1" s="1"/>
  <c r="CB355" i="1" s="1"/>
  <c r="BE356" i="1"/>
  <c r="BF356" i="1"/>
  <c r="CA356" i="1" s="1" a="1"/>
  <c r="CA356" i="1" s="1"/>
  <c r="CB356" i="1" s="1"/>
  <c r="BE357" i="1"/>
  <c r="BF357" i="1"/>
  <c r="CA357" i="1" s="1" a="1"/>
  <c r="CA357" i="1" s="1"/>
  <c r="CB357" i="1" s="1"/>
  <c r="BE358" i="1"/>
  <c r="BF358" i="1"/>
  <c r="CA358" i="1" s="1" a="1"/>
  <c r="CA358" i="1" s="1"/>
  <c r="BE359" i="1"/>
  <c r="BF359" i="1"/>
  <c r="BE360" i="1"/>
  <c r="BZ360" i="1" s="1" a="1"/>
  <c r="BZ360" i="1" s="1"/>
  <c r="CB360" i="1" s="1"/>
  <c r="BF360" i="1"/>
  <c r="CA360" i="1" s="1" a="1"/>
  <c r="CA360" i="1" s="1"/>
  <c r="BE361" i="1"/>
  <c r="BF361" i="1"/>
  <c r="BE362" i="1"/>
  <c r="BF362" i="1"/>
  <c r="CA362" i="1" s="1" a="1"/>
  <c r="CA362" i="1" s="1"/>
  <c r="BE363" i="1"/>
  <c r="BF363" i="1"/>
  <c r="CA363" i="1" s="1" a="1"/>
  <c r="CA363" i="1" s="1"/>
  <c r="BE364" i="1"/>
  <c r="BF364" i="1"/>
  <c r="CA364" i="1" s="1" a="1"/>
  <c r="CA364" i="1" s="1"/>
  <c r="BE365" i="1"/>
  <c r="BF365" i="1"/>
  <c r="BE366" i="1"/>
  <c r="BZ366" i="1" s="1" a="1"/>
  <c r="BZ366" i="1" s="1"/>
  <c r="CB366" i="1" s="1"/>
  <c r="BF366" i="1"/>
  <c r="CA366" i="1" s="1" a="1"/>
  <c r="CA366" i="1" s="1"/>
  <c r="BE367" i="1"/>
  <c r="BZ367" i="1" s="1" a="1"/>
  <c r="BZ367" i="1" s="1"/>
  <c r="CB367" i="1" s="1"/>
  <c r="BF367" i="1"/>
  <c r="CA367" i="1" s="1" a="1"/>
  <c r="CA367" i="1" s="1"/>
  <c r="BE368" i="1"/>
  <c r="BF368" i="1"/>
  <c r="CA368" i="1" s="1" a="1"/>
  <c r="CA368" i="1" s="1"/>
  <c r="BE369" i="1"/>
  <c r="BF369" i="1"/>
  <c r="CA369" i="1" s="1" a="1"/>
  <c r="CA369" i="1" s="1"/>
  <c r="BE370" i="1"/>
  <c r="BF370" i="1"/>
  <c r="CA370" i="1" s="1" a="1"/>
  <c r="CA370" i="1" s="1"/>
  <c r="BE371" i="1"/>
  <c r="BF371" i="1"/>
  <c r="BE372" i="1"/>
  <c r="BZ372" i="1" s="1" a="1"/>
  <c r="BZ372" i="1" s="1"/>
  <c r="BF372" i="1"/>
  <c r="CA372" i="1" s="1" a="1"/>
  <c r="CA372" i="1" s="1"/>
  <c r="CB372" i="1" s="1"/>
  <c r="BE373" i="1"/>
  <c r="BZ373" i="1" s="1" a="1"/>
  <c r="BZ373" i="1" s="1"/>
  <c r="BF373" i="1"/>
  <c r="BE374" i="1"/>
  <c r="BF374" i="1"/>
  <c r="BE375" i="1"/>
  <c r="BZ375" i="1" s="1" a="1"/>
  <c r="BZ375" i="1" s="1"/>
  <c r="CB375" i="1" s="1"/>
  <c r="BF375" i="1"/>
  <c r="CA375" i="1" s="1" a="1"/>
  <c r="CA375" i="1" s="1"/>
  <c r="BE376" i="1"/>
  <c r="BF376" i="1"/>
  <c r="CA376" i="1" s="1" a="1"/>
  <c r="CA376" i="1" s="1"/>
  <c r="BE377" i="1"/>
  <c r="BF377" i="1"/>
  <c r="BE378" i="1"/>
  <c r="BF378" i="1"/>
  <c r="CA378" i="1" s="1" a="1"/>
  <c r="CA378" i="1" s="1"/>
  <c r="BE379" i="1"/>
  <c r="BZ379" i="1" s="1" a="1"/>
  <c r="BZ379" i="1" s="1"/>
  <c r="CB379" i="1" s="1"/>
  <c r="BF379" i="1"/>
  <c r="BE380" i="1"/>
  <c r="BZ380" i="1" s="1" a="1"/>
  <c r="BZ380" i="1" s="1"/>
  <c r="CB380" i="1" s="1"/>
  <c r="BF380" i="1"/>
  <c r="CA380" i="1" s="1" a="1"/>
  <c r="CA380" i="1" s="1"/>
  <c r="BE381" i="1"/>
  <c r="BF381" i="1"/>
  <c r="CA381" i="1" s="1" a="1"/>
  <c r="CA381" i="1" s="1"/>
  <c r="BE382" i="1"/>
  <c r="BF382" i="1"/>
  <c r="BE383" i="1"/>
  <c r="BF383" i="1"/>
  <c r="BE384" i="1"/>
  <c r="BZ384" i="1" s="1" a="1"/>
  <c r="BZ384" i="1" s="1"/>
  <c r="CB384" i="1" s="1"/>
  <c r="BF384" i="1"/>
  <c r="CA384" i="1" s="1" a="1"/>
  <c r="CA384" i="1" s="1"/>
  <c r="BE385" i="1"/>
  <c r="BF385" i="1"/>
  <c r="BE386" i="1"/>
  <c r="BF386" i="1"/>
  <c r="CA386" i="1" s="1" a="1"/>
  <c r="CA386" i="1" s="1"/>
  <c r="CB386" i="1" s="1"/>
  <c r="BE387" i="1"/>
  <c r="BZ387" i="1" s="1" a="1"/>
  <c r="BZ387" i="1" s="1"/>
  <c r="BF387" i="1"/>
  <c r="CA387" i="1" s="1" a="1"/>
  <c r="CA387" i="1" s="1"/>
  <c r="CB387" i="1" s="1"/>
  <c r="BE388" i="1"/>
  <c r="BF388" i="1"/>
  <c r="CA388" i="1" s="1" a="1"/>
  <c r="CA388" i="1" s="1"/>
  <c r="CB388" i="1" s="1"/>
  <c r="BE389" i="1"/>
  <c r="BF389" i="1"/>
  <c r="BE390" i="1"/>
  <c r="BF390" i="1"/>
  <c r="CA390" i="1" s="1" a="1"/>
  <c r="CA390" i="1" s="1"/>
  <c r="CB390" i="1" s="1"/>
  <c r="BE391" i="1"/>
  <c r="BZ391" i="1" s="1" a="1"/>
  <c r="BZ391" i="1" s="1"/>
  <c r="BF391" i="1"/>
  <c r="BE392" i="1"/>
  <c r="BF392" i="1"/>
  <c r="CA392" i="1" s="1" a="1"/>
  <c r="CA392" i="1" s="1"/>
  <c r="CB392" i="1" s="1"/>
  <c r="BE393" i="1"/>
  <c r="BF393" i="1"/>
  <c r="CA393" i="1" s="1" a="1"/>
  <c r="CA393" i="1" s="1"/>
  <c r="CB393" i="1" s="1"/>
  <c r="BE394" i="1"/>
  <c r="BF394" i="1"/>
  <c r="BE395" i="1"/>
  <c r="BF395" i="1"/>
  <c r="BE396" i="1"/>
  <c r="BF396" i="1"/>
  <c r="CA396" i="1" s="1" a="1"/>
  <c r="CA396" i="1" s="1"/>
  <c r="CB396" i="1" s="1"/>
  <c r="BE397" i="1"/>
  <c r="BF397" i="1"/>
  <c r="BE398" i="1"/>
  <c r="BF398" i="1"/>
  <c r="CA398" i="1" s="1" a="1"/>
  <c r="CA398" i="1" s="1"/>
  <c r="CB398" i="1" s="1"/>
  <c r="BE399" i="1"/>
  <c r="BF399" i="1"/>
  <c r="CA399" i="1" s="1" a="1"/>
  <c r="CA399" i="1" s="1"/>
  <c r="CB399" i="1" s="1"/>
  <c r="BE400" i="1"/>
  <c r="BF400" i="1"/>
  <c r="BE401" i="1"/>
  <c r="BF401" i="1"/>
  <c r="BE402" i="1"/>
  <c r="BF402" i="1"/>
  <c r="CA402" i="1" s="1" a="1"/>
  <c r="CA402" i="1" s="1"/>
  <c r="CB402" i="1" s="1"/>
  <c r="BE403" i="1"/>
  <c r="BZ403" i="1" s="1" a="1"/>
  <c r="BZ403" i="1" s="1"/>
  <c r="BF403" i="1"/>
  <c r="BE404" i="1"/>
  <c r="BZ404" i="1" s="1" a="1"/>
  <c r="BZ404" i="1" s="1"/>
  <c r="BF404" i="1"/>
  <c r="BE405" i="1"/>
  <c r="BF405" i="1"/>
  <c r="CA405" i="1" s="1" a="1"/>
  <c r="CA405" i="1" s="1"/>
  <c r="CB405" i="1" s="1"/>
  <c r="BE406" i="1"/>
  <c r="BF406" i="1"/>
  <c r="BE407" i="1"/>
  <c r="BF407" i="1"/>
  <c r="BE408" i="1"/>
  <c r="BF408" i="1"/>
  <c r="CA408" i="1" s="1" a="1"/>
  <c r="CA408" i="1" s="1"/>
  <c r="CB408" i="1" s="1"/>
  <c r="BE409" i="1"/>
  <c r="BF409" i="1"/>
  <c r="BE410" i="1"/>
  <c r="BF410" i="1"/>
  <c r="CA410" i="1" s="1" a="1"/>
  <c r="CA410" i="1" s="1"/>
  <c r="CB410" i="1" s="1"/>
  <c r="BE411" i="1"/>
  <c r="BZ411" i="1" s="1" a="1"/>
  <c r="BZ411" i="1" s="1"/>
  <c r="BF411" i="1"/>
  <c r="BE412" i="1"/>
  <c r="BF412" i="1"/>
  <c r="BE413" i="1"/>
  <c r="BF413" i="1"/>
  <c r="BE414" i="1"/>
  <c r="BF414" i="1"/>
  <c r="CA414" i="1" s="1" a="1"/>
  <c r="CA414" i="1" s="1"/>
  <c r="BE415" i="1"/>
  <c r="BZ415" i="1" s="1" a="1"/>
  <c r="BZ415" i="1" s="1"/>
  <c r="CB415" i="1" s="1"/>
  <c r="BF415" i="1"/>
  <c r="BE416" i="1"/>
  <c r="BF416" i="1"/>
  <c r="CA416" i="1" s="1" a="1"/>
  <c r="CA416" i="1" s="1"/>
  <c r="BE417" i="1"/>
  <c r="BF417" i="1"/>
  <c r="CA417" i="1" s="1" a="1"/>
  <c r="CA417" i="1" s="1"/>
  <c r="CB417" i="1" s="1"/>
  <c r="BE418" i="1"/>
  <c r="BF418" i="1"/>
  <c r="BE419" i="1"/>
  <c r="BF419" i="1"/>
  <c r="BE420" i="1"/>
  <c r="BF420" i="1"/>
  <c r="CA420" i="1" s="1" a="1"/>
  <c r="CA420" i="1" s="1"/>
  <c r="CB420" i="1" s="1"/>
  <c r="BE421" i="1"/>
  <c r="BF421" i="1"/>
  <c r="BE422" i="1"/>
  <c r="BF422" i="1"/>
  <c r="BE423" i="1"/>
  <c r="BF423" i="1"/>
  <c r="CA423" i="1" s="1" a="1"/>
  <c r="CA423" i="1" s="1"/>
  <c r="CB423" i="1" s="1"/>
  <c r="BE424" i="1"/>
  <c r="BF424" i="1"/>
  <c r="CA424" i="1" s="1" a="1"/>
  <c r="CA424" i="1" s="1"/>
  <c r="CB424" i="1" s="1"/>
  <c r="BE425" i="1"/>
  <c r="BF425" i="1"/>
  <c r="BE426" i="1"/>
  <c r="BF426" i="1"/>
  <c r="CA426" i="1" s="1" a="1"/>
  <c r="CA426" i="1" s="1"/>
  <c r="BE427" i="1"/>
  <c r="BZ427" i="1" s="1" a="1"/>
  <c r="BZ427" i="1" s="1"/>
  <c r="CB427" i="1" s="1"/>
  <c r="BF427" i="1"/>
  <c r="BE428" i="1"/>
  <c r="BZ428" i="1" s="1" a="1"/>
  <c r="BZ428" i="1" s="1"/>
  <c r="BF428" i="1"/>
  <c r="CA428" i="1" s="1" a="1"/>
  <c r="CA428" i="1" s="1"/>
  <c r="CB428" i="1" s="1"/>
  <c r="BE429" i="1"/>
  <c r="BF429" i="1"/>
  <c r="CA429" i="1" s="1" a="1"/>
  <c r="CA429" i="1" s="1"/>
  <c r="CB429" i="1" s="1"/>
  <c r="BE430" i="1"/>
  <c r="BF430" i="1"/>
  <c r="BE431" i="1"/>
  <c r="BF431" i="1"/>
  <c r="BE432" i="1"/>
  <c r="BF432" i="1"/>
  <c r="CA432" i="1" s="1" a="1"/>
  <c r="CA432" i="1" s="1"/>
  <c r="BE433" i="1"/>
  <c r="BF433" i="1"/>
  <c r="BE434" i="1"/>
  <c r="BF434" i="1"/>
  <c r="CA434" i="1" s="1" a="1"/>
  <c r="CA434" i="1" s="1"/>
  <c r="CB434" i="1" s="1"/>
  <c r="BE435" i="1"/>
  <c r="BZ435" i="1" s="1" a="1"/>
  <c r="BZ435" i="1" s="1"/>
  <c r="BF435" i="1"/>
  <c r="CA435" i="1" s="1" a="1"/>
  <c r="CA435" i="1" s="1"/>
  <c r="CB435" i="1" s="1"/>
  <c r="BE436" i="1"/>
  <c r="BF436" i="1"/>
  <c r="CA436" i="1" s="1" a="1"/>
  <c r="CA436" i="1" s="1"/>
  <c r="CB436" i="1" s="1"/>
  <c r="BE437" i="1"/>
  <c r="BF437" i="1"/>
  <c r="BE438" i="1"/>
  <c r="BF438" i="1"/>
  <c r="CA438" i="1" s="1" a="1"/>
  <c r="CA438" i="1" s="1"/>
  <c r="BE439" i="1"/>
  <c r="BZ439" i="1" s="1" a="1"/>
  <c r="BZ439" i="1" s="1"/>
  <c r="BF439" i="1"/>
  <c r="BE440" i="1"/>
  <c r="BF440" i="1"/>
  <c r="CA440" i="1" s="1" a="1"/>
  <c r="CA440" i="1" s="1"/>
  <c r="CB440" i="1" s="1"/>
  <c r="BE441" i="1"/>
  <c r="BF441" i="1"/>
  <c r="CA441" i="1" s="1" a="1"/>
  <c r="CA441" i="1" s="1"/>
  <c r="CB441" i="1" s="1"/>
  <c r="BE442" i="1"/>
  <c r="BF442" i="1"/>
  <c r="BE443" i="1"/>
  <c r="BF443" i="1"/>
  <c r="BE444" i="1"/>
  <c r="BZ444" i="1" s="1" a="1"/>
  <c r="BZ444" i="1" s="1"/>
  <c r="CB444" i="1" s="1"/>
  <c r="BF444" i="1"/>
  <c r="CA444" i="1" s="1" a="1"/>
  <c r="CA444" i="1" s="1"/>
  <c r="BE445" i="1"/>
  <c r="BF445" i="1"/>
  <c r="BE446" i="1"/>
  <c r="BF446" i="1"/>
  <c r="BE447" i="1"/>
  <c r="BF447" i="1"/>
  <c r="CA447" i="1" s="1" a="1"/>
  <c r="CA447" i="1" s="1"/>
  <c r="BE448" i="1"/>
  <c r="BF448" i="1"/>
  <c r="CA448" i="1" s="1" a="1"/>
  <c r="CA448" i="1" s="1"/>
  <c r="BE449" i="1"/>
  <c r="BF449" i="1"/>
  <c r="BE450" i="1"/>
  <c r="BF450" i="1"/>
  <c r="CA450" i="1" s="1" a="1"/>
  <c r="CA450" i="1" s="1"/>
  <c r="CB450" i="1" s="1"/>
  <c r="BE451" i="1"/>
  <c r="BF451" i="1"/>
  <c r="CA451" i="1" s="1" a="1"/>
  <c r="CA451" i="1" s="1"/>
  <c r="CB451" i="1" s="1"/>
  <c r="BE452" i="1"/>
  <c r="BF452" i="1"/>
  <c r="CA452" i="1" s="1" a="1"/>
  <c r="CA452" i="1" s="1"/>
  <c r="CB452" i="1" s="1"/>
  <c r="BE453" i="1"/>
  <c r="BF453" i="1"/>
  <c r="CA453" i="1" s="1" a="1"/>
  <c r="CA453" i="1" s="1"/>
  <c r="CB453" i="1" s="1"/>
  <c r="BE454" i="1"/>
  <c r="BF454" i="1"/>
  <c r="CA454" i="1" s="1" a="1"/>
  <c r="CA454" i="1" s="1"/>
  <c r="CB454" i="1" s="1"/>
  <c r="BE455" i="1"/>
  <c r="BF455" i="1"/>
  <c r="BE456" i="1"/>
  <c r="BF456" i="1"/>
  <c r="CA456" i="1" s="1" a="1"/>
  <c r="CA456" i="1" s="1"/>
  <c r="CB456" i="1" s="1"/>
  <c r="BE457" i="1"/>
  <c r="BF457" i="1"/>
  <c r="BE458" i="1"/>
  <c r="BF458" i="1"/>
  <c r="CA458" i="1" s="1" a="1"/>
  <c r="CA458" i="1" s="1"/>
  <c r="CB458" i="1" s="1"/>
  <c r="BE459" i="1"/>
  <c r="BF459" i="1"/>
  <c r="CA459" i="1" s="1" a="1"/>
  <c r="CA459" i="1" s="1"/>
  <c r="CB459" i="1" s="1"/>
  <c r="BE460" i="1"/>
  <c r="BF460" i="1"/>
  <c r="CA460" i="1" s="1" a="1"/>
  <c r="CA460" i="1" s="1"/>
  <c r="CB460" i="1" s="1"/>
  <c r="BE461" i="1"/>
  <c r="BF461" i="1"/>
  <c r="BE462" i="1"/>
  <c r="BF462" i="1"/>
  <c r="CA462" i="1" s="1" a="1"/>
  <c r="CA462" i="1" s="1"/>
  <c r="CB462" i="1" s="1"/>
  <c r="BE463" i="1"/>
  <c r="BZ463" i="1" s="1" a="1"/>
  <c r="BZ463" i="1" s="1"/>
  <c r="BF463" i="1"/>
  <c r="CA463" i="1" s="1" a="1"/>
  <c r="CA463" i="1" s="1"/>
  <c r="CB463" i="1" s="1"/>
  <c r="BE464" i="1"/>
  <c r="BZ464" i="1" s="1" a="1"/>
  <c r="BZ464" i="1" s="1"/>
  <c r="BF464" i="1"/>
  <c r="CA464" i="1" s="1" a="1"/>
  <c r="CA464" i="1" s="1"/>
  <c r="CB464" i="1" s="1"/>
  <c r="BE465" i="1"/>
  <c r="BF465" i="1"/>
  <c r="CA465" i="1" s="1" a="1"/>
  <c r="CA465" i="1" s="1"/>
  <c r="CB465" i="1" s="1"/>
  <c r="BE466" i="1"/>
  <c r="BF466" i="1"/>
  <c r="CA466" i="1" s="1" a="1"/>
  <c r="CA466" i="1" s="1"/>
  <c r="CB466" i="1" s="1"/>
  <c r="BE467" i="1"/>
  <c r="BF467" i="1"/>
  <c r="BE468" i="1"/>
  <c r="BF468" i="1"/>
  <c r="CA468" i="1" s="1" a="1"/>
  <c r="CA468" i="1" s="1"/>
  <c r="CB468" i="1" s="1"/>
  <c r="BE469" i="1"/>
  <c r="BF469" i="1"/>
  <c r="BE470" i="1"/>
  <c r="BF470" i="1"/>
  <c r="CA470" i="1" s="1" a="1"/>
  <c r="CA470" i="1" s="1"/>
  <c r="CB470" i="1" s="1"/>
  <c r="BE471" i="1"/>
  <c r="BZ471" i="1" s="1" a="1"/>
  <c r="BZ471" i="1" s="1"/>
  <c r="BF471" i="1"/>
  <c r="CA471" i="1" s="1" a="1"/>
  <c r="CA471" i="1" s="1"/>
  <c r="CB471" i="1" s="1"/>
  <c r="BE472" i="1"/>
  <c r="BF472" i="1"/>
  <c r="CA472" i="1" s="1" a="1"/>
  <c r="CA472" i="1" s="1"/>
  <c r="CB472" i="1" s="1"/>
  <c r="BE473" i="1"/>
  <c r="BF473" i="1"/>
  <c r="BE474" i="1"/>
  <c r="BF474" i="1"/>
  <c r="CA474" i="1" s="1" a="1"/>
  <c r="CA474" i="1" s="1"/>
  <c r="CB474" i="1" s="1"/>
  <c r="BE475" i="1"/>
  <c r="BF475" i="1"/>
  <c r="CA475" i="1" s="1" a="1"/>
  <c r="CA475" i="1" s="1"/>
  <c r="CB475" i="1" s="1"/>
  <c r="BE476" i="1"/>
  <c r="BZ476" i="1" s="1" a="1"/>
  <c r="BZ476" i="1" s="1"/>
  <c r="BF476" i="1"/>
  <c r="CA476" i="1" s="1" a="1"/>
  <c r="CA476" i="1" s="1"/>
  <c r="CB476" i="1" s="1"/>
  <c r="BE477" i="1"/>
  <c r="BF477" i="1"/>
  <c r="CA477" i="1" s="1" a="1"/>
  <c r="CA477" i="1" s="1"/>
  <c r="CB477" i="1" s="1"/>
  <c r="BE478" i="1"/>
  <c r="BF478" i="1"/>
  <c r="CA478" i="1" s="1" a="1"/>
  <c r="CA478" i="1" s="1"/>
  <c r="CB478" i="1" s="1"/>
  <c r="BE479" i="1"/>
  <c r="BF479" i="1"/>
  <c r="BE480" i="1"/>
  <c r="BF480" i="1"/>
  <c r="CA480" i="1" s="1" a="1"/>
  <c r="CA480" i="1" s="1"/>
  <c r="CB480" i="1" s="1"/>
  <c r="BE481" i="1"/>
  <c r="BF481" i="1"/>
  <c r="BE482" i="1"/>
  <c r="BF482" i="1"/>
  <c r="CA482" i="1" s="1" a="1"/>
  <c r="CA482" i="1" s="1"/>
  <c r="CB482" i="1" s="1"/>
  <c r="BE483" i="1"/>
  <c r="BZ483" i="1" s="1" a="1"/>
  <c r="BZ483" i="1" s="1"/>
  <c r="BF483" i="1"/>
  <c r="CA483" i="1" s="1" a="1"/>
  <c r="CA483" i="1" s="1"/>
  <c r="CB483" i="1" s="1"/>
  <c r="BE484" i="1"/>
  <c r="BF484" i="1"/>
  <c r="CA484" i="1" s="1" a="1"/>
  <c r="CA484" i="1" s="1"/>
  <c r="CB484" i="1" s="1"/>
  <c r="BE485" i="1"/>
  <c r="BF485" i="1"/>
  <c r="BE486" i="1"/>
  <c r="BF486" i="1"/>
  <c r="CA486" i="1" s="1" a="1"/>
  <c r="CA486" i="1" s="1"/>
  <c r="CB486" i="1" s="1"/>
  <c r="BE487" i="1"/>
  <c r="BF487" i="1"/>
  <c r="CA487" i="1" s="1" a="1"/>
  <c r="CA487" i="1" s="1"/>
  <c r="CB487" i="1" s="1"/>
  <c r="BE488" i="1"/>
  <c r="BF488" i="1"/>
  <c r="CA488" i="1" s="1" a="1"/>
  <c r="CA488" i="1" s="1"/>
  <c r="CB488" i="1" s="1"/>
  <c r="BE489" i="1"/>
  <c r="BF489" i="1"/>
  <c r="CA489" i="1" s="1" a="1"/>
  <c r="CA489" i="1" s="1"/>
  <c r="CB489" i="1" s="1"/>
  <c r="BE490" i="1"/>
  <c r="BF490" i="1"/>
  <c r="CA490" i="1" s="1" a="1"/>
  <c r="CA490" i="1" s="1"/>
  <c r="CB490" i="1" s="1"/>
  <c r="BE491" i="1"/>
  <c r="BF491" i="1"/>
  <c r="BE492" i="1"/>
  <c r="BZ492" i="1" s="1" a="1"/>
  <c r="BZ492" i="1" s="1"/>
  <c r="BF492" i="1"/>
  <c r="CA492" i="1" s="1" a="1"/>
  <c r="CA492" i="1" s="1"/>
  <c r="CB492" i="1" s="1"/>
  <c r="BE493" i="1"/>
  <c r="BF493" i="1"/>
  <c r="BE494" i="1"/>
  <c r="BF494" i="1"/>
  <c r="BE495" i="1"/>
  <c r="BZ495" i="1" s="1" a="1"/>
  <c r="BZ495" i="1" s="1"/>
  <c r="CB495" i="1" s="1"/>
  <c r="BF495" i="1"/>
  <c r="CA495" i="1" s="1" a="1"/>
  <c r="CA495" i="1" s="1"/>
  <c r="BE496" i="1"/>
  <c r="BF496" i="1"/>
  <c r="CA496" i="1" s="1" a="1"/>
  <c r="CA496" i="1" s="1"/>
  <c r="CB496" i="1" s="1"/>
  <c r="BE497" i="1"/>
  <c r="BF497" i="1"/>
  <c r="BE498" i="1"/>
  <c r="BF498" i="1"/>
  <c r="CA498" i="1" s="1" a="1"/>
  <c r="CA498" i="1" s="1"/>
  <c r="CB498" i="1" s="1"/>
  <c r="BE499" i="1"/>
  <c r="BF499" i="1"/>
  <c r="CA499" i="1" s="1" a="1"/>
  <c r="CA499" i="1" s="1"/>
  <c r="CB499" i="1" s="1"/>
  <c r="BE500" i="1"/>
  <c r="BF500" i="1"/>
  <c r="CA500" i="1" s="1" a="1"/>
  <c r="CA500" i="1" s="1"/>
  <c r="CB500" i="1" s="1"/>
  <c r="BE501" i="1"/>
  <c r="BF501" i="1"/>
  <c r="CA501" i="1" s="1" a="1"/>
  <c r="CA501" i="1" s="1"/>
  <c r="CB501" i="1" s="1"/>
  <c r="BE502" i="1"/>
  <c r="BF502" i="1"/>
  <c r="CA502" i="1" s="1" a="1"/>
  <c r="CA502" i="1" s="1"/>
  <c r="CB502" i="1" s="1"/>
  <c r="BE503" i="1"/>
  <c r="BF503" i="1"/>
  <c r="BE504" i="1"/>
  <c r="BF504" i="1"/>
  <c r="CA504" i="1" s="1" a="1"/>
  <c r="CA504" i="1" s="1"/>
  <c r="CB504" i="1" s="1"/>
  <c r="BE505" i="1"/>
  <c r="BF505" i="1"/>
  <c r="BE506" i="1"/>
  <c r="BF506" i="1"/>
  <c r="CA506" i="1" s="1" a="1"/>
  <c r="CA506" i="1" s="1"/>
  <c r="BE507" i="1"/>
  <c r="BF507" i="1"/>
  <c r="CA507" i="1" s="1" a="1"/>
  <c r="CA507" i="1" s="1"/>
  <c r="CB507" i="1" s="1"/>
  <c r="BE508" i="1"/>
  <c r="BF508" i="1"/>
  <c r="CA508" i="1" s="1" a="1"/>
  <c r="CA508" i="1" s="1"/>
  <c r="CB508" i="1" s="1"/>
  <c r="BE509" i="1"/>
  <c r="BF509" i="1"/>
  <c r="BE510" i="1"/>
  <c r="BF510" i="1"/>
  <c r="CA510" i="1" s="1" a="1"/>
  <c r="CA510" i="1" s="1"/>
  <c r="BE511" i="1"/>
  <c r="BF511" i="1"/>
  <c r="CA511" i="1" s="1" a="1"/>
  <c r="CA511" i="1" s="1"/>
  <c r="BE512" i="1"/>
  <c r="BF512" i="1"/>
  <c r="CA512" i="1" s="1" a="1"/>
  <c r="CA512" i="1" s="1"/>
  <c r="BE513" i="1"/>
  <c r="BF513" i="1"/>
  <c r="CA513" i="1" s="1" a="1"/>
  <c r="CA513" i="1" s="1"/>
  <c r="BE514" i="1"/>
  <c r="BF514" i="1"/>
  <c r="CA514" i="1" s="1" a="1"/>
  <c r="CA514" i="1" s="1"/>
  <c r="CB514" i="1" s="1"/>
  <c r="BE515" i="1"/>
  <c r="BF515" i="1"/>
  <c r="BE516" i="1"/>
  <c r="BF516" i="1"/>
  <c r="CA516" i="1" s="1" a="1"/>
  <c r="CA516" i="1" s="1"/>
  <c r="CB516" i="1" s="1"/>
  <c r="BE517" i="1"/>
  <c r="BF517" i="1"/>
  <c r="BE518" i="1"/>
  <c r="BF518" i="1"/>
  <c r="CA518" i="1" s="1" a="1"/>
  <c r="CA518" i="1" s="1"/>
  <c r="BE519" i="1"/>
  <c r="BZ519" i="1" s="1" a="1"/>
  <c r="BZ519" i="1" s="1"/>
  <c r="CB519" i="1" s="1"/>
  <c r="BF519" i="1"/>
  <c r="BE520" i="1"/>
  <c r="BF520" i="1"/>
  <c r="CA520" i="1" s="1" a="1"/>
  <c r="CA520" i="1" s="1"/>
  <c r="BE521" i="1"/>
  <c r="BF521" i="1"/>
  <c r="BE522" i="1"/>
  <c r="BF522" i="1"/>
  <c r="CA522" i="1" s="1" a="1"/>
  <c r="CA522" i="1" s="1"/>
  <c r="BE523" i="1"/>
  <c r="BF523" i="1"/>
  <c r="CA523" i="1" s="1" a="1"/>
  <c r="CA523" i="1" s="1"/>
  <c r="BE524" i="1"/>
  <c r="BF524" i="1"/>
  <c r="CA524" i="1" s="1" a="1"/>
  <c r="CA524" i="1" s="1"/>
  <c r="BE525" i="1"/>
  <c r="BF525" i="1"/>
  <c r="CA525" i="1" s="1" a="1"/>
  <c r="CA525" i="1" s="1"/>
  <c r="BE526" i="1"/>
  <c r="BF526" i="1"/>
  <c r="CA526" i="1" s="1" a="1"/>
  <c r="CA526" i="1" s="1"/>
  <c r="BE527" i="1"/>
  <c r="BF527" i="1"/>
  <c r="BE528" i="1"/>
  <c r="BF528" i="1"/>
  <c r="CA528" i="1" s="1" a="1"/>
  <c r="CA528" i="1" s="1"/>
  <c r="BE529" i="1"/>
  <c r="BF529" i="1"/>
  <c r="BE530" i="1"/>
  <c r="BF530" i="1"/>
  <c r="CA530" i="1" s="1" a="1"/>
  <c r="CA530" i="1" s="1"/>
  <c r="BE531" i="1"/>
  <c r="BZ531" i="1" s="1" a="1"/>
  <c r="BZ531" i="1" s="1"/>
  <c r="CB531" i="1" s="1"/>
  <c r="BF531" i="1"/>
  <c r="CA531" i="1" s="1" a="1"/>
  <c r="CA531" i="1" s="1"/>
  <c r="BE532" i="1"/>
  <c r="BF532" i="1"/>
  <c r="CA532" i="1" s="1" a="1"/>
  <c r="CA532" i="1" s="1"/>
  <c r="CB532" i="1" s="1"/>
  <c r="BE533" i="1"/>
  <c r="BF533" i="1"/>
  <c r="BE534" i="1"/>
  <c r="BF534" i="1"/>
  <c r="CA534" i="1" s="1" a="1"/>
  <c r="CA534" i="1" s="1"/>
  <c r="BE535" i="1"/>
  <c r="BF535" i="1"/>
  <c r="CA535" i="1" s="1" a="1"/>
  <c r="CA535" i="1" s="1"/>
  <c r="BE536" i="1"/>
  <c r="BF536" i="1"/>
  <c r="CA536" i="1" s="1" a="1"/>
  <c r="CA536" i="1" s="1"/>
  <c r="BE537" i="1"/>
  <c r="BF537" i="1"/>
  <c r="CA537" i="1" s="1" a="1"/>
  <c r="CA537" i="1" s="1"/>
  <c r="BE538" i="1"/>
  <c r="BF538" i="1"/>
  <c r="CA538" i="1" s="1" a="1"/>
  <c r="CA538" i="1" s="1"/>
  <c r="BE539" i="1"/>
  <c r="BF539" i="1"/>
  <c r="BE540" i="1"/>
  <c r="BF540" i="1"/>
  <c r="CA540" i="1" s="1" a="1"/>
  <c r="CA540" i="1" s="1"/>
  <c r="BE541" i="1"/>
  <c r="BF541" i="1"/>
  <c r="BE542" i="1"/>
  <c r="BF542" i="1"/>
  <c r="CA542" i="1" s="1" a="1"/>
  <c r="CA542" i="1" s="1"/>
  <c r="BE543" i="1"/>
  <c r="BZ543" i="1" s="1" a="1"/>
  <c r="BZ543" i="1" s="1"/>
  <c r="CB543" i="1" s="1"/>
  <c r="BF543" i="1"/>
  <c r="CA543" i="1" s="1" a="1"/>
  <c r="CA543" i="1" s="1"/>
  <c r="BE544" i="1"/>
  <c r="BF544" i="1"/>
  <c r="CA544" i="1" s="1" a="1"/>
  <c r="CA544" i="1" s="1"/>
  <c r="BE545" i="1"/>
  <c r="BF545" i="1"/>
  <c r="BE546" i="1"/>
  <c r="BF546" i="1"/>
  <c r="CA546" i="1" s="1" a="1"/>
  <c r="CA546" i="1" s="1"/>
  <c r="BE547" i="1"/>
  <c r="BF547" i="1"/>
  <c r="CA547" i="1" s="1" a="1"/>
  <c r="CA547" i="1" s="1"/>
  <c r="BE548" i="1"/>
  <c r="BF548" i="1"/>
  <c r="BE549" i="1"/>
  <c r="BF549" i="1"/>
  <c r="CA549" i="1" s="1" a="1"/>
  <c r="CA549" i="1" s="1"/>
  <c r="BE550" i="1"/>
  <c r="BF550" i="1"/>
  <c r="CA550" i="1" s="1" a="1"/>
  <c r="CA550" i="1" s="1"/>
  <c r="BE551" i="1"/>
  <c r="BF551" i="1"/>
  <c r="BE552" i="1"/>
  <c r="BZ552" i="1" s="1" a="1"/>
  <c r="BZ552" i="1" s="1"/>
  <c r="CB552" i="1" s="1"/>
  <c r="BF552" i="1"/>
  <c r="BE553" i="1"/>
  <c r="BF553" i="1"/>
  <c r="BE554" i="1"/>
  <c r="BF554" i="1"/>
  <c r="CA554" i="1" s="1" a="1"/>
  <c r="CA554" i="1" s="1"/>
  <c r="BE555" i="1"/>
  <c r="BF555" i="1"/>
  <c r="CA555" i="1" s="1" a="1"/>
  <c r="CA555" i="1" s="1"/>
  <c r="BE556" i="1"/>
  <c r="BF556" i="1"/>
  <c r="CA556" i="1" s="1" a="1"/>
  <c r="CA556" i="1" s="1"/>
  <c r="BE557" i="1"/>
  <c r="BF557" i="1"/>
  <c r="BE558" i="1"/>
  <c r="BF558" i="1"/>
  <c r="CA558" i="1" s="1" a="1"/>
  <c r="CA558" i="1" s="1"/>
  <c r="BE559" i="1"/>
  <c r="BZ559" i="1" s="1" a="1"/>
  <c r="BZ559" i="1" s="1"/>
  <c r="CB559" i="1" s="1"/>
  <c r="BF559" i="1"/>
  <c r="CA559" i="1" s="1" a="1"/>
  <c r="CA559" i="1" s="1"/>
  <c r="BE560" i="1"/>
  <c r="BZ560" i="1" s="1" a="1"/>
  <c r="BZ560" i="1" s="1"/>
  <c r="CB560" i="1" s="1"/>
  <c r="BF560" i="1"/>
  <c r="CA560" i="1" s="1" a="1"/>
  <c r="CA560" i="1" s="1"/>
  <c r="BE561" i="1"/>
  <c r="BF561" i="1"/>
  <c r="CA561" i="1" s="1" a="1"/>
  <c r="CA561" i="1" s="1"/>
  <c r="BE562" i="1"/>
  <c r="BF562" i="1"/>
  <c r="CA562" i="1" s="1" a="1"/>
  <c r="CA562" i="1" s="1"/>
  <c r="BE563" i="1"/>
  <c r="BF563" i="1"/>
  <c r="BE564" i="1"/>
  <c r="BZ564" i="1" s="1" a="1"/>
  <c r="BZ564" i="1" s="1"/>
  <c r="CB564" i="1" s="1"/>
  <c r="BF564" i="1"/>
  <c r="BE565" i="1"/>
  <c r="BZ565" i="1" s="1" a="1"/>
  <c r="BZ565" i="1" s="1"/>
  <c r="CB565" i="1" s="1"/>
  <c r="BF565" i="1"/>
  <c r="BE566" i="1"/>
  <c r="BF566" i="1"/>
  <c r="CA566" i="1" s="1" a="1"/>
  <c r="CA566" i="1" s="1"/>
  <c r="BE567" i="1"/>
  <c r="BF567" i="1"/>
  <c r="CA567" i="1" s="1" a="1"/>
  <c r="CA567" i="1" s="1"/>
  <c r="BE568" i="1"/>
  <c r="BF568" i="1"/>
  <c r="CA568" i="1" s="1" a="1"/>
  <c r="CA568" i="1" s="1"/>
  <c r="BE569" i="1"/>
  <c r="BF569" i="1"/>
  <c r="BE570" i="1"/>
  <c r="BF570" i="1"/>
  <c r="CA570" i="1" s="1" a="1"/>
  <c r="CA570" i="1" s="1"/>
  <c r="BE571" i="1"/>
  <c r="BZ571" i="1" s="1" a="1"/>
  <c r="BZ571" i="1" s="1"/>
  <c r="CB571" i="1" s="1"/>
  <c r="BF571" i="1"/>
  <c r="CA571" i="1" s="1" a="1"/>
  <c r="CA571" i="1" s="1"/>
  <c r="BE572" i="1"/>
  <c r="BZ572" i="1" s="1" a="1"/>
  <c r="BZ572" i="1" s="1"/>
  <c r="CB572" i="1" s="1"/>
  <c r="BF572" i="1"/>
  <c r="CA572" i="1" s="1" a="1"/>
  <c r="CA572" i="1" s="1"/>
  <c r="BE573" i="1"/>
  <c r="BF573" i="1"/>
  <c r="CA573" i="1" s="1" a="1"/>
  <c r="CA573" i="1" s="1"/>
  <c r="BE574" i="1"/>
  <c r="BF574" i="1"/>
  <c r="CA574" i="1" s="1" a="1"/>
  <c r="CA574" i="1" s="1"/>
  <c r="BE575" i="1"/>
  <c r="BF575" i="1"/>
  <c r="BE576" i="1"/>
  <c r="BZ576" i="1" s="1" a="1"/>
  <c r="BZ576" i="1" s="1"/>
  <c r="CB576" i="1" s="1"/>
  <c r="BF576" i="1"/>
  <c r="CA576" i="1" s="1" a="1"/>
  <c r="CA576" i="1" s="1"/>
  <c r="BE577" i="1"/>
  <c r="BZ577" i="1" s="1" a="1"/>
  <c r="BZ577" i="1" s="1"/>
  <c r="CB577" i="1" s="1"/>
  <c r="BF577" i="1"/>
  <c r="BE578" i="1"/>
  <c r="BF578" i="1"/>
  <c r="CA578" i="1" s="1" a="1"/>
  <c r="CA578" i="1" s="1"/>
  <c r="CB578" i="1" s="1"/>
  <c r="BE579" i="1"/>
  <c r="BZ579" i="1" s="1" a="1"/>
  <c r="BZ579" i="1" s="1"/>
  <c r="BF579" i="1"/>
  <c r="CA579" i="1" s="1" a="1"/>
  <c r="CA579" i="1" s="1"/>
  <c r="CB579" i="1" s="1"/>
  <c r="BE580" i="1"/>
  <c r="BF580" i="1"/>
  <c r="CA580" i="1" s="1" a="1"/>
  <c r="CA580" i="1" s="1"/>
  <c r="CB580" i="1" s="1"/>
  <c r="BE581" i="1"/>
  <c r="BF581" i="1"/>
  <c r="BE582" i="1"/>
  <c r="BZ582" i="1" s="1" a="1"/>
  <c r="BZ582" i="1" s="1"/>
  <c r="BF582" i="1"/>
  <c r="BE583" i="1"/>
  <c r="BF583" i="1"/>
  <c r="CA583" i="1" s="1" a="1"/>
  <c r="CA583" i="1" s="1"/>
  <c r="CB583" i="1" s="1"/>
  <c r="BE584" i="1"/>
  <c r="BZ584" i="1" s="1" a="1"/>
  <c r="BZ584" i="1" s="1"/>
  <c r="BF584" i="1"/>
  <c r="CA584" i="1" s="1" a="1"/>
  <c r="CA584" i="1" s="1"/>
  <c r="CB584" i="1" s="1"/>
  <c r="BE585" i="1"/>
  <c r="BF585" i="1"/>
  <c r="CA585" i="1" s="1" a="1"/>
  <c r="CA585" i="1" s="1"/>
  <c r="CB585" i="1" s="1"/>
  <c r="BE586" i="1"/>
  <c r="BF586" i="1"/>
  <c r="CA586" i="1" s="1" a="1"/>
  <c r="CA586" i="1" s="1"/>
  <c r="BE587" i="1"/>
  <c r="BF587" i="1"/>
  <c r="BE588" i="1"/>
  <c r="BZ588" i="1" s="1" a="1"/>
  <c r="BZ588" i="1" s="1"/>
  <c r="BF588" i="1"/>
  <c r="BE589" i="1"/>
  <c r="BZ589" i="1" s="1" a="1"/>
  <c r="BZ589" i="1" s="1"/>
  <c r="BF589" i="1"/>
  <c r="BE590" i="1"/>
  <c r="BF590" i="1"/>
  <c r="CA590" i="1" s="1" a="1"/>
  <c r="CA590" i="1" s="1"/>
  <c r="BE591" i="1"/>
  <c r="BZ591" i="1" s="1" a="1"/>
  <c r="BZ591" i="1" s="1"/>
  <c r="CB591" i="1" s="1"/>
  <c r="BF591" i="1"/>
  <c r="CA591" i="1" s="1" a="1"/>
  <c r="CA591" i="1" s="1"/>
  <c r="BE592" i="1"/>
  <c r="BF592" i="1"/>
  <c r="CA592" i="1" s="1" a="1"/>
  <c r="CA592" i="1" s="1"/>
  <c r="BE593" i="1"/>
  <c r="BF593" i="1"/>
  <c r="BE594" i="1"/>
  <c r="BF594" i="1"/>
  <c r="CA594" i="1" s="1" a="1"/>
  <c r="CA594" i="1" s="1"/>
  <c r="CB594" i="1" s="1"/>
  <c r="BE595" i="1"/>
  <c r="BZ595" i="1" s="1" a="1"/>
  <c r="BZ595" i="1" s="1"/>
  <c r="BF595" i="1"/>
  <c r="CA595" i="1" s="1" a="1"/>
  <c r="CA595" i="1" s="1"/>
  <c r="CB595" i="1" s="1"/>
  <c r="BE596" i="1"/>
  <c r="BZ596" i="1" s="1" a="1"/>
  <c r="BZ596" i="1" s="1"/>
  <c r="BF596" i="1"/>
  <c r="CA596" i="1" s="1" a="1"/>
  <c r="CA596" i="1" s="1"/>
  <c r="CB596" i="1" s="1"/>
  <c r="BE597" i="1"/>
  <c r="BF597" i="1"/>
  <c r="CA597" i="1" s="1" a="1"/>
  <c r="CA597" i="1" s="1"/>
  <c r="CB597" i="1" s="1"/>
  <c r="BE598" i="1"/>
  <c r="BF598" i="1"/>
  <c r="CA598" i="1" s="1" a="1"/>
  <c r="CA598" i="1" s="1"/>
  <c r="BE599" i="1"/>
  <c r="BF599" i="1"/>
  <c r="BE600" i="1"/>
  <c r="BZ600" i="1" s="1" a="1"/>
  <c r="BZ600" i="1" s="1"/>
  <c r="BF600" i="1"/>
  <c r="CA600" i="1" s="1" a="1"/>
  <c r="CA600" i="1" s="1"/>
  <c r="CB600" i="1" s="1"/>
  <c r="BE601" i="1"/>
  <c r="BZ601" i="1" s="1" a="1"/>
  <c r="BZ601" i="1" s="1"/>
  <c r="BF601" i="1"/>
  <c r="BE602" i="1"/>
  <c r="BF602" i="1"/>
  <c r="CA602" i="1" s="1" a="1"/>
  <c r="CA602" i="1" s="1"/>
  <c r="BE603" i="1"/>
  <c r="BZ603" i="1" s="1" a="1"/>
  <c r="BZ603" i="1" s="1"/>
  <c r="CB603" i="1" s="1"/>
  <c r="BF603" i="1"/>
  <c r="CA603" i="1" s="1" a="1"/>
  <c r="CA603" i="1" s="1"/>
  <c r="BE604" i="1"/>
  <c r="BF604" i="1"/>
  <c r="CA604" i="1" s="1" a="1"/>
  <c r="CA604" i="1" s="1"/>
  <c r="BE605" i="1"/>
  <c r="BF605" i="1"/>
  <c r="BE606" i="1"/>
  <c r="BF606" i="1"/>
  <c r="CA606" i="1" s="1" a="1"/>
  <c r="CA606" i="1" s="1"/>
  <c r="BE607" i="1"/>
  <c r="BZ607" i="1" s="1" a="1"/>
  <c r="BZ607" i="1" s="1"/>
  <c r="CB607" i="1" s="1"/>
  <c r="BF607" i="1"/>
  <c r="CA607" i="1" s="1" a="1"/>
  <c r="CA607" i="1" s="1"/>
  <c r="BE608" i="1"/>
  <c r="BF608" i="1"/>
  <c r="CA608" i="1" s="1" a="1"/>
  <c r="CA608" i="1" s="1"/>
  <c r="BE609" i="1"/>
  <c r="BF609" i="1"/>
  <c r="CA609" i="1" s="1" a="1"/>
  <c r="CA609" i="1" s="1"/>
  <c r="BE610" i="1"/>
  <c r="BF610" i="1"/>
  <c r="CA610" i="1" s="1" a="1"/>
  <c r="CA610" i="1" s="1"/>
  <c r="CB610" i="1" s="1"/>
  <c r="BE611" i="1"/>
  <c r="BF611" i="1"/>
  <c r="BE612" i="1"/>
  <c r="BF612" i="1"/>
  <c r="BE613" i="1"/>
  <c r="BZ613" i="1" s="1" a="1"/>
  <c r="BZ613" i="1" s="1"/>
  <c r="BF613" i="1"/>
  <c r="BE614" i="1"/>
  <c r="BF614" i="1"/>
  <c r="CA614" i="1" s="1" a="1"/>
  <c r="CA614" i="1" s="1"/>
  <c r="BE615" i="1"/>
  <c r="BZ615" i="1" s="1" a="1"/>
  <c r="BZ615" i="1" s="1"/>
  <c r="CB615" i="1" s="1"/>
  <c r="BF615" i="1"/>
  <c r="CA615" i="1" s="1" a="1"/>
  <c r="CA615" i="1" s="1"/>
  <c r="BE616" i="1"/>
  <c r="BF616" i="1"/>
  <c r="CA616" i="1" s="1" a="1"/>
  <c r="CA616" i="1" s="1"/>
  <c r="BE617" i="1"/>
  <c r="BF617" i="1"/>
  <c r="BE618" i="1"/>
  <c r="BZ618" i="1" s="1" a="1"/>
  <c r="BZ618" i="1" s="1"/>
  <c r="CB618" i="1" s="1"/>
  <c r="BF618" i="1"/>
  <c r="BE619" i="1"/>
  <c r="BF619" i="1"/>
  <c r="CA619" i="1" s="1" a="1"/>
  <c r="CA619" i="1" s="1"/>
  <c r="BE620" i="1"/>
  <c r="BZ620" i="1" s="1" a="1"/>
  <c r="BZ620" i="1" s="1"/>
  <c r="CB620" i="1" s="1"/>
  <c r="BF620" i="1"/>
  <c r="CA620" i="1" s="1" a="1"/>
  <c r="CA620" i="1" s="1"/>
  <c r="BE621" i="1"/>
  <c r="BF621" i="1"/>
  <c r="CA621" i="1" s="1" a="1"/>
  <c r="CA621" i="1" s="1"/>
  <c r="BE622" i="1"/>
  <c r="BF622" i="1"/>
  <c r="CA622" i="1" s="1" a="1"/>
  <c r="CA622" i="1" s="1"/>
  <c r="BE623" i="1"/>
  <c r="BF623" i="1"/>
  <c r="BE624" i="1"/>
  <c r="BZ624" i="1" s="1" a="1"/>
  <c r="BZ624" i="1" s="1"/>
  <c r="CB624" i="1" s="1"/>
  <c r="BF624" i="1"/>
  <c r="CA624" i="1" s="1" a="1"/>
  <c r="CA624" i="1" s="1"/>
  <c r="BE625" i="1"/>
  <c r="BZ625" i="1" s="1" a="1"/>
  <c r="BZ625" i="1" s="1"/>
  <c r="CB625" i="1" s="1"/>
  <c r="BF625" i="1"/>
  <c r="BE626" i="1"/>
  <c r="BF626" i="1"/>
  <c r="CA626" i="1" s="1" a="1"/>
  <c r="CA626" i="1" s="1"/>
  <c r="BE627" i="1"/>
  <c r="BZ627" i="1" s="1" a="1"/>
  <c r="BZ627" i="1" s="1"/>
  <c r="CB627" i="1" s="1"/>
  <c r="BF627" i="1"/>
  <c r="CA627" i="1" s="1" a="1"/>
  <c r="CA627" i="1" s="1"/>
  <c r="BE628" i="1"/>
  <c r="BF628" i="1"/>
  <c r="CA628" i="1" s="1" a="1"/>
  <c r="CA628" i="1" s="1"/>
  <c r="BE629" i="1"/>
  <c r="BF629" i="1"/>
  <c r="BE630" i="1"/>
  <c r="BZ630" i="1" s="1" a="1"/>
  <c r="BZ630" i="1" s="1"/>
  <c r="CB630" i="1" s="1"/>
  <c r="BF630" i="1"/>
  <c r="CA630" i="1" s="1" a="1"/>
  <c r="CA630" i="1" s="1"/>
  <c r="BE631" i="1"/>
  <c r="BF631" i="1"/>
  <c r="CA631" i="1" s="1" a="1"/>
  <c r="CA631" i="1" s="1"/>
  <c r="BE632" i="1"/>
  <c r="BZ632" i="1" s="1" a="1"/>
  <c r="BZ632" i="1" s="1"/>
  <c r="CB632" i="1" s="1"/>
  <c r="BF632" i="1"/>
  <c r="CA632" i="1" s="1" a="1"/>
  <c r="CA632" i="1" s="1"/>
  <c r="BE633" i="1"/>
  <c r="BF633" i="1"/>
  <c r="CA633" i="1" s="1" a="1"/>
  <c r="CA633" i="1" s="1"/>
  <c r="BE634" i="1"/>
  <c r="BF634" i="1"/>
  <c r="CA634" i="1" s="1" a="1"/>
  <c r="CA634" i="1" s="1"/>
  <c r="BE635" i="1"/>
  <c r="BF635" i="1"/>
  <c r="BE636" i="1"/>
  <c r="BZ636" i="1" s="1" a="1"/>
  <c r="BZ636" i="1" s="1"/>
  <c r="CB636" i="1" s="1"/>
  <c r="BF636" i="1"/>
  <c r="BE637" i="1"/>
  <c r="BZ637" i="1" s="1" a="1"/>
  <c r="BZ637" i="1" s="1"/>
  <c r="CB637" i="1" s="1"/>
  <c r="BF637" i="1"/>
  <c r="BE638" i="1"/>
  <c r="BF638" i="1"/>
  <c r="CA638" i="1" s="1" a="1"/>
  <c r="CA638" i="1" s="1"/>
  <c r="BE639" i="1"/>
  <c r="BZ639" i="1" s="1" a="1"/>
  <c r="BZ639" i="1" s="1"/>
  <c r="CB639" i="1" s="1"/>
  <c r="BF639" i="1"/>
  <c r="CA639" i="1" s="1" a="1"/>
  <c r="CA639" i="1" s="1"/>
  <c r="BE640" i="1"/>
  <c r="BF640" i="1"/>
  <c r="CA640" i="1" s="1" a="1"/>
  <c r="CA640" i="1" s="1"/>
  <c r="BE641" i="1"/>
  <c r="BF641" i="1"/>
  <c r="BE642" i="1"/>
  <c r="BF642" i="1"/>
  <c r="CA642" i="1" s="1" a="1"/>
  <c r="CA642" i="1" s="1"/>
  <c r="CB642" i="1" s="1"/>
  <c r="BE643" i="1"/>
  <c r="BZ643" i="1" s="1" a="1"/>
  <c r="BZ643" i="1" s="1"/>
  <c r="BF643" i="1"/>
  <c r="CA643" i="1" s="1" a="1"/>
  <c r="CA643" i="1" s="1"/>
  <c r="CB643" i="1" s="1"/>
  <c r="BE644" i="1"/>
  <c r="BF644" i="1"/>
  <c r="CA644" i="1" s="1" a="1"/>
  <c r="CA644" i="1" s="1"/>
  <c r="CB644" i="1" s="1"/>
  <c r="BE645" i="1"/>
  <c r="BF645" i="1"/>
  <c r="CA645" i="1" s="1" a="1"/>
  <c r="CA645" i="1" s="1"/>
  <c r="CB645" i="1" s="1"/>
  <c r="BE646" i="1"/>
  <c r="BF646" i="1"/>
  <c r="CA646" i="1" s="1" a="1"/>
  <c r="CA646" i="1" s="1"/>
  <c r="CB646" i="1" s="1"/>
  <c r="BE647" i="1"/>
  <c r="BF647" i="1"/>
  <c r="BE648" i="1"/>
  <c r="BZ648" i="1" s="1" a="1"/>
  <c r="BZ648" i="1" s="1"/>
  <c r="BF648" i="1"/>
  <c r="CA648" i="1" s="1" a="1"/>
  <c r="CA648" i="1" s="1"/>
  <c r="CB648" i="1" s="1"/>
  <c r="BE649" i="1"/>
  <c r="BZ649" i="1" s="1" a="1"/>
  <c r="BZ649" i="1" s="1"/>
  <c r="BF649" i="1"/>
  <c r="BE650" i="1"/>
  <c r="BF650" i="1"/>
  <c r="CA650" i="1" s="1" a="1"/>
  <c r="CA650" i="1" s="1"/>
  <c r="CB650" i="1" s="1"/>
  <c r="BE651" i="1"/>
  <c r="BZ651" i="1" s="1" a="1"/>
  <c r="BZ651" i="1" s="1"/>
  <c r="BF651" i="1"/>
  <c r="CA651" i="1" s="1" a="1"/>
  <c r="CA651" i="1" s="1"/>
  <c r="CB651" i="1" s="1"/>
  <c r="BE652" i="1"/>
  <c r="BF652" i="1"/>
  <c r="CA652" i="1" s="1" a="1"/>
  <c r="CA652" i="1" s="1"/>
  <c r="CB652" i="1" s="1"/>
  <c r="BE653" i="1"/>
  <c r="BF653" i="1"/>
  <c r="BE654" i="1"/>
  <c r="BZ654" i="1" s="1" a="1"/>
  <c r="BZ654" i="1" s="1"/>
  <c r="CB654" i="1" s="1"/>
  <c r="BF654" i="1"/>
  <c r="CA654" i="1" s="1" a="1"/>
  <c r="CA654" i="1" s="1"/>
  <c r="BE655" i="1"/>
  <c r="BZ655" i="1" s="1" a="1"/>
  <c r="BZ655" i="1" s="1"/>
  <c r="BF655" i="1"/>
  <c r="CA655" i="1" s="1" a="1"/>
  <c r="CA655" i="1" s="1"/>
  <c r="CB655" i="1" s="1"/>
  <c r="BE656" i="1"/>
  <c r="BZ656" i="1" s="1" a="1"/>
  <c r="BZ656" i="1" s="1"/>
  <c r="BF656" i="1"/>
  <c r="CA656" i="1" s="1" a="1"/>
  <c r="CA656" i="1" s="1"/>
  <c r="CB656" i="1" s="1"/>
  <c r="BE657" i="1"/>
  <c r="BF657" i="1"/>
  <c r="CA657" i="1" s="1" a="1"/>
  <c r="CA657" i="1" s="1"/>
  <c r="CB657" i="1" s="1"/>
  <c r="BE658" i="1"/>
  <c r="BF658" i="1"/>
  <c r="CA658" i="1" s="1" a="1"/>
  <c r="CA658" i="1" s="1"/>
  <c r="CB658" i="1" s="1"/>
  <c r="BE659" i="1"/>
  <c r="BF659" i="1"/>
  <c r="BE660" i="1"/>
  <c r="BZ660" i="1" s="1" a="1"/>
  <c r="BZ660" i="1" s="1"/>
  <c r="BF660" i="1"/>
  <c r="CA660" i="1" s="1" a="1"/>
  <c r="CA660" i="1" s="1"/>
  <c r="CB660" i="1" s="1"/>
  <c r="BE661" i="1"/>
  <c r="BZ661" i="1" s="1" a="1"/>
  <c r="BZ661" i="1" s="1"/>
  <c r="BF661" i="1"/>
  <c r="BE662" i="1"/>
  <c r="BF662" i="1"/>
  <c r="CA662" i="1" s="1" a="1"/>
  <c r="CA662" i="1" s="1"/>
  <c r="CB662" i="1" s="1"/>
  <c r="BE663" i="1"/>
  <c r="BZ663" i="1" s="1" a="1"/>
  <c r="BZ663" i="1" s="1"/>
  <c r="BF663" i="1"/>
  <c r="CA663" i="1" s="1" a="1"/>
  <c r="CA663" i="1" s="1"/>
  <c r="CB663" i="1" s="1"/>
  <c r="BE664" i="1"/>
  <c r="BF664" i="1"/>
  <c r="CA664" i="1" s="1" a="1"/>
  <c r="CA664" i="1" s="1"/>
  <c r="CB664" i="1" s="1"/>
  <c r="BE665" i="1"/>
  <c r="BF665" i="1"/>
  <c r="BE666" i="1"/>
  <c r="BZ666" i="1" s="1" a="1"/>
  <c r="BZ666" i="1" s="1"/>
  <c r="CB666" i="1" s="1"/>
  <c r="BF666" i="1"/>
  <c r="CA666" i="1" s="1" a="1"/>
  <c r="CA666" i="1" s="1"/>
  <c r="BE667" i="1"/>
  <c r="BZ667" i="1" s="1" a="1"/>
  <c r="BZ667" i="1" s="1"/>
  <c r="BF667" i="1"/>
  <c r="CA667" i="1" s="1" a="1"/>
  <c r="CA667" i="1" s="1"/>
  <c r="CB667" i="1" s="1"/>
  <c r="BE668" i="1"/>
  <c r="BZ668" i="1" s="1" a="1"/>
  <c r="BZ668" i="1" s="1"/>
  <c r="BF668" i="1"/>
  <c r="BE669" i="1"/>
  <c r="BF669" i="1"/>
  <c r="CA669" i="1" s="1" a="1"/>
  <c r="CA669" i="1" s="1"/>
  <c r="CB669" i="1" s="1"/>
  <c r="BE670" i="1"/>
  <c r="BF670" i="1"/>
  <c r="CA670" i="1" s="1" a="1"/>
  <c r="CA670" i="1" s="1"/>
  <c r="BE671" i="1"/>
  <c r="BF671" i="1"/>
  <c r="BE672" i="1"/>
  <c r="BZ672" i="1" s="1" a="1"/>
  <c r="BZ672" i="1" s="1"/>
  <c r="CB672" i="1" s="1"/>
  <c r="BF672" i="1"/>
  <c r="CA672" i="1" s="1" a="1"/>
  <c r="CA672" i="1" s="1"/>
  <c r="BE673" i="1"/>
  <c r="BZ673" i="1" s="1" a="1"/>
  <c r="BZ673" i="1" s="1"/>
  <c r="CB673" i="1" s="1"/>
  <c r="BF673" i="1"/>
  <c r="BE674" i="1"/>
  <c r="BF674" i="1"/>
  <c r="BE675" i="1"/>
  <c r="BZ675" i="1" s="1" a="1"/>
  <c r="BZ675" i="1" s="1"/>
  <c r="BF675" i="1"/>
  <c r="BE676" i="1"/>
  <c r="BF676" i="1"/>
  <c r="CA676" i="1" s="1" a="1"/>
  <c r="CA676" i="1" s="1"/>
  <c r="CB676" i="1" s="1"/>
  <c r="BE677" i="1"/>
  <c r="BF677" i="1"/>
  <c r="BE678" i="1"/>
  <c r="BZ678" i="1" s="1" a="1"/>
  <c r="BZ678" i="1" s="1"/>
  <c r="BF678" i="1"/>
  <c r="CA678" i="1" s="1" a="1"/>
  <c r="CA678" i="1" s="1"/>
  <c r="CB678" i="1" s="1"/>
  <c r="BE679" i="1"/>
  <c r="BZ679" i="1" s="1" a="1"/>
  <c r="BZ679" i="1" s="1"/>
  <c r="BF679" i="1"/>
  <c r="CA679" i="1" s="1" a="1"/>
  <c r="CA679" i="1" s="1"/>
  <c r="CB679" i="1" s="1"/>
  <c r="BE680" i="1"/>
  <c r="BF680" i="1"/>
  <c r="CA680" i="1" s="1" a="1"/>
  <c r="CA680" i="1" s="1"/>
  <c r="CB680" i="1" s="1"/>
  <c r="BE681" i="1"/>
  <c r="BF681" i="1"/>
  <c r="CA681" i="1" s="1" a="1"/>
  <c r="CA681" i="1" s="1"/>
  <c r="CB681" i="1" s="1"/>
  <c r="BE682" i="1"/>
  <c r="BF682" i="1"/>
  <c r="CA682" i="1" s="1" a="1"/>
  <c r="CA682" i="1" s="1"/>
  <c r="BE683" i="1"/>
  <c r="BF683" i="1"/>
  <c r="BE684" i="1"/>
  <c r="BZ684" i="1" s="1" a="1"/>
  <c r="BZ684" i="1" s="1"/>
  <c r="CB684" i="1" s="1"/>
  <c r="BF684" i="1"/>
  <c r="BE685" i="1"/>
  <c r="BZ685" i="1" s="1" a="1"/>
  <c r="BZ685" i="1" s="1"/>
  <c r="BF685" i="1"/>
  <c r="BE686" i="1"/>
  <c r="BF686" i="1"/>
  <c r="BE687" i="1"/>
  <c r="BZ687" i="1" s="1" a="1"/>
  <c r="BZ687" i="1" s="1"/>
  <c r="CB687" i="1" s="1"/>
  <c r="BF687" i="1"/>
  <c r="CA687" i="1" s="1" a="1"/>
  <c r="CA687" i="1" s="1"/>
  <c r="BE688" i="1"/>
  <c r="BF688" i="1"/>
  <c r="BE689" i="1"/>
  <c r="BF689" i="1"/>
  <c r="BE690" i="1"/>
  <c r="BZ690" i="1" s="1" a="1"/>
  <c r="BZ690" i="1" s="1"/>
  <c r="BF690" i="1"/>
  <c r="CA690" i="1" s="1" a="1"/>
  <c r="CA690" i="1" s="1"/>
  <c r="CB690" i="1" s="1"/>
  <c r="BE691" i="1"/>
  <c r="BF691" i="1"/>
  <c r="CA691" i="1" s="1" a="1"/>
  <c r="CA691" i="1" s="1"/>
  <c r="CB691" i="1" s="1"/>
  <c r="BE692" i="1"/>
  <c r="BF692" i="1"/>
  <c r="CA692" i="1" s="1" a="1"/>
  <c r="CA692" i="1" s="1"/>
  <c r="CB692" i="1" s="1"/>
  <c r="BE693" i="1"/>
  <c r="BF693" i="1"/>
  <c r="CA693" i="1" s="1" a="1"/>
  <c r="CA693" i="1" s="1"/>
  <c r="CB693" i="1" s="1"/>
  <c r="BE694" i="1"/>
  <c r="BF694" i="1"/>
  <c r="CA694" i="1" s="1" a="1"/>
  <c r="CA694" i="1" s="1"/>
  <c r="BE695" i="1"/>
  <c r="BF695" i="1"/>
  <c r="BE696" i="1"/>
  <c r="BZ696" i="1" s="1" a="1"/>
  <c r="BZ696" i="1" s="1"/>
  <c r="BF696" i="1"/>
  <c r="BE697" i="1"/>
  <c r="BZ697" i="1" s="1" a="1"/>
  <c r="BZ697" i="1" s="1"/>
  <c r="BF697" i="1"/>
  <c r="BE698" i="1"/>
  <c r="BF698" i="1"/>
  <c r="CA698" i="1" s="1" a="1"/>
  <c r="CA698" i="1" s="1"/>
  <c r="BE699" i="1"/>
  <c r="BZ699" i="1" s="1" a="1"/>
  <c r="BZ699" i="1" s="1"/>
  <c r="CB699" i="1" s="1"/>
  <c r="BF699" i="1"/>
  <c r="CA699" i="1" s="1" a="1"/>
  <c r="CA699" i="1" s="1"/>
  <c r="BE700" i="1"/>
  <c r="BF700" i="1"/>
  <c r="CA700" i="1" s="1" a="1"/>
  <c r="CA700" i="1" s="1"/>
  <c r="BE701" i="1"/>
  <c r="BF701" i="1"/>
  <c r="BE702" i="1"/>
  <c r="BF702" i="1"/>
  <c r="CA702" i="1" s="1" a="1"/>
  <c r="CA702" i="1" s="1"/>
  <c r="BE703" i="1"/>
  <c r="BF703" i="1"/>
  <c r="CA703" i="1" s="1" a="1"/>
  <c r="CA703" i="1" s="1"/>
  <c r="BE704" i="1"/>
  <c r="BF704" i="1"/>
  <c r="CA704" i="1" s="1" a="1"/>
  <c r="CA704" i="1" s="1"/>
  <c r="BE705" i="1"/>
  <c r="BF705" i="1"/>
  <c r="BE706" i="1"/>
  <c r="BF706" i="1"/>
  <c r="CA706" i="1" s="1" a="1"/>
  <c r="CA706" i="1" s="1"/>
  <c r="CB706" i="1" s="1"/>
  <c r="BE707" i="1"/>
  <c r="BF707" i="1"/>
  <c r="BE708" i="1"/>
  <c r="BZ708" i="1" s="1" a="1"/>
  <c r="BZ708" i="1" s="1"/>
  <c r="BF708" i="1"/>
  <c r="CA708" i="1" s="1" a="1"/>
  <c r="CA708" i="1" s="1"/>
  <c r="CB708" i="1" s="1"/>
  <c r="BE709" i="1"/>
  <c r="BF709" i="1"/>
  <c r="BE710" i="1"/>
  <c r="BF710" i="1"/>
  <c r="CA710" i="1" s="1" a="1"/>
  <c r="CA710" i="1" s="1"/>
  <c r="CB710" i="1" s="1"/>
  <c r="BE711" i="1"/>
  <c r="BZ711" i="1" s="1" a="1"/>
  <c r="BZ711" i="1" s="1"/>
  <c r="BF711" i="1"/>
  <c r="CA711" i="1" s="1" a="1"/>
  <c r="CA711" i="1" s="1"/>
  <c r="CB711" i="1" s="1"/>
  <c r="BE712" i="1"/>
  <c r="BF712" i="1"/>
  <c r="BE713" i="1"/>
  <c r="BF713" i="1"/>
  <c r="BE714" i="1"/>
  <c r="BZ714" i="1" s="1" a="1"/>
  <c r="BZ714" i="1" s="1"/>
  <c r="BF714" i="1"/>
  <c r="BE715" i="1"/>
  <c r="BF715" i="1"/>
  <c r="CA715" i="1" s="1" a="1"/>
  <c r="CA715" i="1" s="1"/>
  <c r="CB715" i="1" s="1"/>
  <c r="BE716" i="1"/>
  <c r="BZ716" i="1" s="1" a="1"/>
  <c r="BZ716" i="1" s="1"/>
  <c r="BF716" i="1"/>
  <c r="CA716" i="1" s="1" a="1"/>
  <c r="CA716" i="1" s="1"/>
  <c r="CB716" i="1" s="1"/>
  <c r="BE717" i="1"/>
  <c r="BF717" i="1"/>
  <c r="CA717" i="1" s="1" a="1"/>
  <c r="CA717" i="1" s="1"/>
  <c r="CB717" i="1" s="1"/>
  <c r="BE718" i="1"/>
  <c r="BF718" i="1"/>
  <c r="CA718" i="1" s="1" a="1"/>
  <c r="CA718" i="1" s="1"/>
  <c r="CB718" i="1" s="1"/>
  <c r="BE719" i="1"/>
  <c r="BF719" i="1"/>
  <c r="BE720" i="1"/>
  <c r="BF720" i="1"/>
  <c r="CA720" i="1" s="1" a="1"/>
  <c r="CA720" i="1" s="1"/>
  <c r="CB720" i="1" s="1"/>
  <c r="BE721" i="1"/>
  <c r="BF721" i="1"/>
  <c r="BE722" i="1"/>
  <c r="BF722" i="1"/>
  <c r="CA722" i="1" s="1" a="1"/>
  <c r="CA722" i="1" s="1"/>
  <c r="CB722" i="1" s="1"/>
  <c r="BE723" i="1"/>
  <c r="BZ723" i="1" s="1" a="1"/>
  <c r="BZ723" i="1" s="1"/>
  <c r="BF723" i="1"/>
  <c r="CA723" i="1" s="1" a="1"/>
  <c r="CA723" i="1" s="1"/>
  <c r="CB723" i="1" s="1"/>
  <c r="BE724" i="1"/>
  <c r="BF724" i="1"/>
  <c r="CA724" i="1" s="1" a="1"/>
  <c r="CA724" i="1" s="1"/>
  <c r="CB724" i="1" s="1"/>
  <c r="BE725" i="1"/>
  <c r="BF725" i="1"/>
  <c r="BE726" i="1"/>
  <c r="BF726" i="1"/>
  <c r="BE727" i="1"/>
  <c r="BF727" i="1"/>
  <c r="CA727" i="1" s="1" a="1"/>
  <c r="CA727" i="1" s="1"/>
  <c r="CB727" i="1" s="1"/>
  <c r="BE728" i="1"/>
  <c r="BZ728" i="1" s="1" a="1"/>
  <c r="BZ728" i="1" s="1"/>
  <c r="BF728" i="1"/>
  <c r="BE729" i="1"/>
  <c r="BF729" i="1"/>
  <c r="CA729" i="1" s="1" a="1"/>
  <c r="CA729" i="1" s="1"/>
  <c r="CB729" i="1" s="1"/>
  <c r="BE730" i="1"/>
  <c r="BF730" i="1"/>
  <c r="CA730" i="1" s="1" a="1"/>
  <c r="CA730" i="1" s="1"/>
  <c r="CB730" i="1" s="1"/>
  <c r="BE731" i="1"/>
  <c r="BF731" i="1"/>
  <c r="BE732" i="1"/>
  <c r="BF732" i="1"/>
  <c r="CA732" i="1" s="1" a="1"/>
  <c r="CA732" i="1" s="1"/>
  <c r="CB732" i="1" s="1"/>
  <c r="BE733" i="1"/>
  <c r="BF733" i="1"/>
  <c r="BE734" i="1"/>
  <c r="BF734" i="1"/>
  <c r="CA734" i="1" s="1" a="1"/>
  <c r="CA734" i="1" s="1"/>
  <c r="CB734" i="1" s="1"/>
  <c r="BE735" i="1"/>
  <c r="BZ735" i="1" s="1" a="1"/>
  <c r="BZ735" i="1" s="1"/>
  <c r="BF735" i="1"/>
  <c r="CA735" i="1" s="1" a="1"/>
  <c r="CA735" i="1" s="1"/>
  <c r="CB735" i="1" s="1"/>
  <c r="BE736" i="1"/>
  <c r="BF736" i="1"/>
  <c r="CA736" i="1" s="1" a="1"/>
  <c r="CA736" i="1" s="1"/>
  <c r="CB736" i="1" s="1"/>
  <c r="BE737" i="1"/>
  <c r="BF737" i="1"/>
  <c r="BE738" i="1"/>
  <c r="BZ738" i="1" s="1" a="1"/>
  <c r="BZ738" i="1" s="1"/>
  <c r="BF738" i="1"/>
  <c r="BE739" i="1"/>
  <c r="BZ739" i="1" s="1" a="1"/>
  <c r="BZ739" i="1" s="1"/>
  <c r="BF739" i="1"/>
  <c r="CA739" i="1" s="1" a="1"/>
  <c r="CA739" i="1" s="1"/>
  <c r="CB739" i="1" s="1"/>
  <c r="BE740" i="1"/>
  <c r="BZ740" i="1" s="1" a="1"/>
  <c r="BZ740" i="1" s="1"/>
  <c r="BF740" i="1"/>
  <c r="BE741" i="1"/>
  <c r="BF741" i="1"/>
  <c r="CA741" i="1" s="1" a="1"/>
  <c r="CA741" i="1" s="1"/>
  <c r="CB741" i="1" s="1"/>
  <c r="BE742" i="1"/>
  <c r="BF742" i="1"/>
  <c r="CA742" i="1" s="1" a="1"/>
  <c r="CA742" i="1" s="1"/>
  <c r="CB742" i="1" s="1"/>
  <c r="BE743" i="1"/>
  <c r="BF743" i="1"/>
  <c r="CA743" i="1" s="1" a="1"/>
  <c r="CA743" i="1" s="1"/>
  <c r="CB743" i="1" s="1"/>
  <c r="BE744" i="1"/>
  <c r="BF744" i="1"/>
  <c r="CA744" i="1" s="1" a="1"/>
  <c r="CA744" i="1" s="1"/>
  <c r="CB744" i="1" s="1"/>
  <c r="BE745" i="1"/>
  <c r="BF745" i="1"/>
  <c r="BE746" i="1"/>
  <c r="BF746" i="1"/>
  <c r="CA746" i="1" s="1" a="1"/>
  <c r="CA746" i="1" s="1"/>
  <c r="CB746" i="1" s="1"/>
  <c r="BE747" i="1"/>
  <c r="BZ747" i="1" s="1" a="1"/>
  <c r="BZ747" i="1" s="1"/>
  <c r="BF747" i="1"/>
  <c r="CA747" i="1" s="1" a="1"/>
  <c r="CA747" i="1" s="1"/>
  <c r="CB747" i="1" s="1"/>
  <c r="BE748" i="1"/>
  <c r="BF748" i="1"/>
  <c r="CA748" i="1" s="1" a="1"/>
  <c r="CA748" i="1" s="1"/>
  <c r="CB748" i="1" s="1"/>
  <c r="BE749" i="1"/>
  <c r="BF749" i="1"/>
  <c r="BE750" i="1"/>
  <c r="BZ750" i="1" s="1" a="1"/>
  <c r="BZ750" i="1" s="1"/>
  <c r="CB750" i="1" s="1"/>
  <c r="BF750" i="1"/>
  <c r="BE751" i="1"/>
  <c r="BZ751" i="1" s="1" a="1"/>
  <c r="BZ751" i="1" s="1"/>
  <c r="CB751" i="1" s="1"/>
  <c r="BF751" i="1"/>
  <c r="CA751" i="1" s="1" a="1"/>
  <c r="CA751" i="1" s="1"/>
  <c r="BE752" i="1"/>
  <c r="BZ752" i="1" s="1" a="1"/>
  <c r="BZ752" i="1" s="1"/>
  <c r="CB752" i="1" s="1"/>
  <c r="BF752" i="1"/>
  <c r="BE753" i="1"/>
  <c r="BF753" i="1"/>
  <c r="CA753" i="1" s="1" a="1"/>
  <c r="CA753" i="1" s="1"/>
  <c r="CB753" i="1" s="1"/>
  <c r="BE754" i="1"/>
  <c r="BF754" i="1"/>
  <c r="CA754" i="1" s="1" a="1"/>
  <c r="CA754" i="1" s="1"/>
  <c r="CB754" i="1" s="1"/>
  <c r="BE755" i="1"/>
  <c r="BF755" i="1"/>
  <c r="BE756" i="1"/>
  <c r="BF756" i="1"/>
  <c r="CA756" i="1" s="1" a="1"/>
  <c r="CA756" i="1" s="1"/>
  <c r="CB756" i="1" s="1"/>
  <c r="BE757" i="1"/>
  <c r="BF757" i="1"/>
  <c r="BE758" i="1"/>
  <c r="BF758" i="1"/>
  <c r="CA758" i="1" s="1" a="1"/>
  <c r="CA758" i="1" s="1"/>
  <c r="CB758" i="1" s="1"/>
  <c r="BE759" i="1"/>
  <c r="BZ759" i="1" s="1" a="1"/>
  <c r="BZ759" i="1" s="1"/>
  <c r="BF759" i="1"/>
  <c r="CA759" i="1" s="1" a="1"/>
  <c r="CA759" i="1" s="1"/>
  <c r="CB759" i="1" s="1"/>
  <c r="BE760" i="1"/>
  <c r="BF760" i="1"/>
  <c r="CA760" i="1" s="1" a="1"/>
  <c r="CA760" i="1" s="1"/>
  <c r="CB760" i="1" s="1"/>
  <c r="BE761" i="1"/>
  <c r="BF761" i="1"/>
  <c r="BE762" i="1"/>
  <c r="BZ762" i="1" s="1" a="1"/>
  <c r="BZ762" i="1" s="1"/>
  <c r="CB762" i="1" s="1"/>
  <c r="BF762" i="1"/>
  <c r="BE763" i="1"/>
  <c r="BF763" i="1"/>
  <c r="BE764" i="1"/>
  <c r="BZ764" i="1" s="1" a="1"/>
  <c r="BZ764" i="1" s="1"/>
  <c r="BF764" i="1"/>
  <c r="BE765" i="1"/>
  <c r="BF765" i="1"/>
  <c r="BE766" i="1"/>
  <c r="BF766" i="1"/>
  <c r="CA766" i="1" s="1" a="1"/>
  <c r="CA766" i="1" s="1"/>
  <c r="BE767" i="1"/>
  <c r="BF767" i="1"/>
  <c r="BE768" i="1"/>
  <c r="BF768" i="1"/>
  <c r="CA768" i="1" s="1" a="1"/>
  <c r="CA768" i="1" s="1"/>
  <c r="BE769" i="1"/>
  <c r="BF769" i="1"/>
  <c r="BE770" i="1"/>
  <c r="BF770" i="1"/>
  <c r="CA770" i="1" s="1" a="1"/>
  <c r="CA770" i="1" s="1"/>
  <c r="CB770" i="1" s="1"/>
  <c r="BE771" i="1"/>
  <c r="BZ771" i="1" s="1" a="1"/>
  <c r="BZ771" i="1" s="1"/>
  <c r="BF771" i="1"/>
  <c r="CA771" i="1" s="1" a="1"/>
  <c r="CA771" i="1" s="1"/>
  <c r="CB771" i="1" s="1"/>
  <c r="BE772" i="1"/>
  <c r="BF772" i="1"/>
  <c r="CA772" i="1" s="1" a="1"/>
  <c r="CA772" i="1" s="1"/>
  <c r="CB772" i="1" s="1"/>
  <c r="BE773" i="1"/>
  <c r="BF773" i="1"/>
  <c r="BE774" i="1"/>
  <c r="BZ774" i="1" s="1" a="1"/>
  <c r="BZ774" i="1" s="1"/>
  <c r="CB774" i="1" s="1"/>
  <c r="BF774" i="1"/>
  <c r="BE775" i="1"/>
  <c r="BZ775" i="1" s="1" a="1"/>
  <c r="BZ775" i="1" s="1"/>
  <c r="CB775" i="1" s="1"/>
  <c r="BF775" i="1"/>
  <c r="BE776" i="1"/>
  <c r="BF776" i="1"/>
  <c r="BE777" i="1"/>
  <c r="BF777" i="1"/>
  <c r="CA777" i="1" s="1" a="1"/>
  <c r="CA777" i="1" s="1"/>
  <c r="BE778" i="1"/>
  <c r="BF778" i="1"/>
  <c r="CA778" i="1" s="1" a="1"/>
  <c r="CA778" i="1" s="1"/>
  <c r="BE779" i="1"/>
  <c r="BF779" i="1"/>
  <c r="CA779" i="1" s="1" a="1"/>
  <c r="CA779" i="1" s="1"/>
  <c r="BE780" i="1"/>
  <c r="BF780" i="1"/>
  <c r="CA780" i="1" s="1" a="1"/>
  <c r="CA780" i="1" s="1"/>
  <c r="BE781" i="1"/>
  <c r="BF781" i="1"/>
  <c r="BE782" i="1"/>
  <c r="BF782" i="1"/>
  <c r="CA782" i="1" s="1" a="1"/>
  <c r="CA782" i="1" s="1"/>
  <c r="BE783" i="1"/>
  <c r="BF783" i="1"/>
  <c r="CA783" i="1" s="1" a="1"/>
  <c r="CA783" i="1" s="1"/>
  <c r="BE784" i="1"/>
  <c r="BF784" i="1"/>
  <c r="CA784" i="1" s="1" a="1"/>
  <c r="CA784" i="1" s="1"/>
  <c r="BE785" i="1"/>
  <c r="BF785" i="1"/>
  <c r="BE786" i="1"/>
  <c r="BZ786" i="1" s="1" a="1"/>
  <c r="BZ786" i="1" s="1"/>
  <c r="CB786" i="1" s="1"/>
  <c r="BF786" i="1"/>
  <c r="BE787" i="1"/>
  <c r="BZ787" i="1" s="1" a="1"/>
  <c r="BZ787" i="1" s="1"/>
  <c r="CB787" i="1" s="1"/>
  <c r="BF787" i="1"/>
  <c r="BE788" i="1"/>
  <c r="BZ788" i="1" s="1" a="1"/>
  <c r="BZ788" i="1" s="1"/>
  <c r="CB788" i="1" s="1"/>
  <c r="BF788" i="1"/>
  <c r="CA788" i="1" s="1" a="1"/>
  <c r="CA788" i="1" s="1"/>
  <c r="BE789" i="1"/>
  <c r="BF789" i="1"/>
  <c r="CA789" i="1" s="1" a="1"/>
  <c r="CA789" i="1" s="1"/>
  <c r="CB789" i="1" s="1"/>
  <c r="BE790" i="1"/>
  <c r="BF790" i="1"/>
  <c r="CA790" i="1" s="1" a="1"/>
  <c r="CA790" i="1" s="1"/>
  <c r="BE791" i="1"/>
  <c r="BF791" i="1"/>
  <c r="BE792" i="1"/>
  <c r="BF792" i="1"/>
  <c r="CA792" i="1" s="1" a="1"/>
  <c r="CA792" i="1" s="1"/>
  <c r="BE793" i="1"/>
  <c r="BZ793" i="1" s="1" a="1"/>
  <c r="BZ793" i="1" s="1"/>
  <c r="CB793" i="1" s="1"/>
  <c r="BF793" i="1"/>
  <c r="BE794" i="1"/>
  <c r="BF794" i="1"/>
  <c r="CA794" i="1" s="1" a="1"/>
  <c r="CA794" i="1" s="1"/>
  <c r="BE795" i="1"/>
  <c r="BZ795" i="1" s="1" a="1"/>
  <c r="BZ795" i="1" s="1"/>
  <c r="CB795" i="1" s="1"/>
  <c r="BF795" i="1"/>
  <c r="CA795" i="1" s="1" a="1"/>
  <c r="CA795" i="1" s="1"/>
  <c r="BE796" i="1"/>
  <c r="BF796" i="1"/>
  <c r="CA796" i="1" s="1" a="1"/>
  <c r="CA796" i="1" s="1"/>
  <c r="BE797" i="1"/>
  <c r="BF797" i="1"/>
  <c r="BE798" i="1"/>
  <c r="BZ798" i="1" s="1" a="1"/>
  <c r="BZ798" i="1" s="1"/>
  <c r="CB798" i="1" s="1"/>
  <c r="BF798" i="1"/>
  <c r="CA798" i="1" s="1" a="1"/>
  <c r="CA798" i="1" s="1"/>
  <c r="BE799" i="1"/>
  <c r="BF799" i="1"/>
  <c r="CA799" i="1" s="1" a="1"/>
  <c r="CA799" i="1" s="1"/>
  <c r="BE800" i="1"/>
  <c r="BZ800" i="1" s="1" a="1"/>
  <c r="BZ800" i="1" s="1"/>
  <c r="CB800" i="1" s="1"/>
  <c r="BF800" i="1"/>
  <c r="CA800" i="1" s="1" a="1"/>
  <c r="CA800" i="1" s="1"/>
  <c r="BE801" i="1"/>
  <c r="BF801" i="1"/>
  <c r="BE802" i="1"/>
  <c r="BF802" i="1"/>
  <c r="CA802" i="1" s="1" a="1"/>
  <c r="CA802" i="1" s="1"/>
  <c r="BE803" i="1"/>
  <c r="BF803" i="1"/>
  <c r="BE804" i="1"/>
  <c r="BF804" i="1"/>
  <c r="CA804" i="1" s="1" a="1"/>
  <c r="CA804" i="1" s="1"/>
  <c r="BE805" i="1"/>
  <c r="BF805" i="1"/>
  <c r="BE806" i="1"/>
  <c r="BF806" i="1"/>
  <c r="CA806" i="1" s="1" a="1"/>
  <c r="CA806" i="1" s="1"/>
  <c r="BE807" i="1"/>
  <c r="BZ807" i="1" s="1" a="1"/>
  <c r="BZ807" i="1" s="1"/>
  <c r="CB807" i="1" s="1"/>
  <c r="BF807" i="1"/>
  <c r="CA807" i="1" s="1" a="1"/>
  <c r="CA807" i="1" s="1"/>
  <c r="BE808" i="1"/>
  <c r="BF808" i="1"/>
  <c r="CA808" i="1" s="1" a="1"/>
  <c r="CA808" i="1" s="1"/>
  <c r="BE809" i="1"/>
  <c r="BF809" i="1"/>
  <c r="BE810" i="1"/>
  <c r="BZ810" i="1" s="1" a="1"/>
  <c r="BZ810" i="1" s="1"/>
  <c r="CB810" i="1" s="1"/>
  <c r="BF810" i="1"/>
  <c r="BE811" i="1"/>
  <c r="BZ811" i="1" s="1" a="1"/>
  <c r="BZ811" i="1" s="1"/>
  <c r="CB811" i="1" s="1"/>
  <c r="BF811" i="1"/>
  <c r="CA811" i="1" s="1" a="1"/>
  <c r="CA811" i="1" s="1"/>
  <c r="BE812" i="1"/>
  <c r="BZ812" i="1" s="1" a="1"/>
  <c r="BZ812" i="1" s="1"/>
  <c r="CB812" i="1" s="1"/>
  <c r="BF812" i="1"/>
  <c r="CA812" i="1" s="1" a="1"/>
  <c r="CA812" i="1" s="1"/>
  <c r="BE813" i="1"/>
  <c r="BF813" i="1"/>
  <c r="CA813" i="1" s="1" a="1"/>
  <c r="CA813" i="1" s="1"/>
  <c r="BE814" i="1"/>
  <c r="BF814" i="1"/>
  <c r="CA814" i="1" s="1" a="1"/>
  <c r="CA814" i="1" s="1"/>
  <c r="BE815" i="1"/>
  <c r="BF815" i="1"/>
  <c r="BE816" i="1"/>
  <c r="BF816" i="1"/>
  <c r="CA816" i="1" s="1" a="1"/>
  <c r="CA816" i="1" s="1"/>
  <c r="BE817" i="1"/>
  <c r="BZ817" i="1" s="1" a="1"/>
  <c r="BZ817" i="1" s="1"/>
  <c r="CB817" i="1" s="1"/>
  <c r="BF817" i="1"/>
  <c r="BE818" i="1"/>
  <c r="BF818" i="1"/>
  <c r="BE819" i="1"/>
  <c r="BF819" i="1"/>
  <c r="CA819" i="1" s="1" a="1"/>
  <c r="CA819" i="1" s="1"/>
  <c r="BE820" i="1"/>
  <c r="BF820" i="1"/>
  <c r="CA820" i="1" s="1" a="1"/>
  <c r="CA820" i="1" s="1"/>
  <c r="BE821" i="1"/>
  <c r="BF821" i="1"/>
  <c r="BE822" i="1"/>
  <c r="BZ822" i="1" s="1" a="1"/>
  <c r="BZ822" i="1" s="1"/>
  <c r="CB822" i="1" s="1"/>
  <c r="BF822" i="1"/>
  <c r="BE823" i="1"/>
  <c r="BF823" i="1"/>
  <c r="CA823" i="1" s="1" a="1"/>
  <c r="CA823" i="1" s="1"/>
  <c r="BE824" i="1"/>
  <c r="BZ824" i="1" s="1" a="1"/>
  <c r="BZ824" i="1" s="1"/>
  <c r="CB824" i="1" s="1"/>
  <c r="BF824" i="1"/>
  <c r="CA824" i="1" s="1" a="1"/>
  <c r="CA824" i="1" s="1"/>
  <c r="BE825" i="1"/>
  <c r="BF825" i="1"/>
  <c r="BE826" i="1"/>
  <c r="BF826" i="1"/>
  <c r="CA826" i="1" s="1" a="1"/>
  <c r="CA826" i="1" s="1"/>
  <c r="BE827" i="1"/>
  <c r="BF827" i="1"/>
  <c r="BE828" i="1"/>
  <c r="BF828" i="1"/>
  <c r="CA828" i="1" s="1" a="1"/>
  <c r="CA828" i="1" s="1"/>
  <c r="BE829" i="1"/>
  <c r="BF829" i="1"/>
  <c r="BE830" i="1"/>
  <c r="BF830" i="1"/>
  <c r="BE831" i="1"/>
  <c r="BZ831" i="1" s="1" a="1"/>
  <c r="BZ831" i="1" s="1"/>
  <c r="CB831" i="1" s="1"/>
  <c r="BF831" i="1"/>
  <c r="CA831" i="1" s="1" a="1"/>
  <c r="CA831" i="1" s="1"/>
  <c r="BE832" i="1"/>
  <c r="BF832" i="1"/>
  <c r="CA832" i="1" s="1" a="1"/>
  <c r="CA832" i="1" s="1"/>
  <c r="BE833" i="1"/>
  <c r="BF833" i="1"/>
  <c r="BE834" i="1"/>
  <c r="BZ834" i="1" s="1" a="1"/>
  <c r="BZ834" i="1" s="1"/>
  <c r="BF834" i="1"/>
  <c r="CA834" i="1" s="1" a="1"/>
  <c r="CA834" i="1" s="1"/>
  <c r="CB834" i="1" s="1"/>
  <c r="BE835" i="1"/>
  <c r="BZ835" i="1" s="1" a="1"/>
  <c r="BZ835" i="1" s="1"/>
  <c r="BF835" i="1"/>
  <c r="CA835" i="1" s="1" a="1"/>
  <c r="CA835" i="1" s="1"/>
  <c r="CB835" i="1" s="1"/>
  <c r="BE836" i="1"/>
  <c r="BF836" i="1"/>
  <c r="BE837" i="1"/>
  <c r="BF837" i="1"/>
  <c r="CA837" i="1" s="1" a="1"/>
  <c r="CA837" i="1" s="1"/>
  <c r="CB837" i="1" s="1"/>
  <c r="BE838" i="1"/>
  <c r="BF838" i="1"/>
  <c r="CA838" i="1" s="1" a="1"/>
  <c r="CA838" i="1" s="1"/>
  <c r="CB838" i="1" s="1"/>
  <c r="BE839" i="1"/>
  <c r="BF839" i="1"/>
  <c r="BE840" i="1"/>
  <c r="BF840" i="1"/>
  <c r="CA840" i="1" s="1" a="1"/>
  <c r="CA840" i="1" s="1"/>
  <c r="CB840" i="1" s="1"/>
  <c r="BE841" i="1"/>
  <c r="BZ841" i="1" s="1" a="1"/>
  <c r="BZ841" i="1" s="1"/>
  <c r="BF841" i="1"/>
  <c r="BE842" i="1"/>
  <c r="BF842" i="1"/>
  <c r="CA842" i="1" s="1" a="1"/>
  <c r="CA842" i="1" s="1"/>
  <c r="BE843" i="1"/>
  <c r="BF843" i="1"/>
  <c r="CA843" i="1" s="1" a="1"/>
  <c r="CA843" i="1" s="1"/>
  <c r="BE844" i="1"/>
  <c r="BF844" i="1"/>
  <c r="CA844" i="1" s="1" a="1"/>
  <c r="CA844" i="1" s="1"/>
  <c r="BE845" i="1"/>
  <c r="BF845" i="1"/>
  <c r="BE846" i="1"/>
  <c r="BZ846" i="1" s="1" a="1"/>
  <c r="BZ846" i="1" s="1"/>
  <c r="CB846" i="1" s="1"/>
  <c r="BF846" i="1"/>
  <c r="CA846" i="1" s="1" a="1"/>
  <c r="CA846" i="1" s="1"/>
  <c r="BE847" i="1"/>
  <c r="BZ847" i="1" s="1" a="1"/>
  <c r="BZ847" i="1" s="1"/>
  <c r="CB847" i="1" s="1"/>
  <c r="BF847" i="1"/>
  <c r="CA847" i="1" s="1" a="1"/>
  <c r="CA847" i="1" s="1"/>
  <c r="BE848" i="1"/>
  <c r="BZ848" i="1" s="1" a="1"/>
  <c r="BZ848" i="1" s="1"/>
  <c r="CB848" i="1" s="1"/>
  <c r="BF848" i="1"/>
  <c r="CA848" i="1" s="1" a="1"/>
  <c r="CA848" i="1" s="1"/>
  <c r="BE849" i="1"/>
  <c r="BF849" i="1"/>
  <c r="BE850" i="1"/>
  <c r="BF850" i="1"/>
  <c r="CA850" i="1" s="1" a="1"/>
  <c r="CA850" i="1" s="1"/>
  <c r="CB850" i="1" s="1"/>
  <c r="BE851" i="1"/>
  <c r="BF851" i="1"/>
  <c r="BE852" i="1"/>
  <c r="BF852" i="1"/>
  <c r="CA852" i="1" s="1" a="1"/>
  <c r="CA852" i="1" s="1"/>
  <c r="CB852" i="1" s="1"/>
  <c r="BE853" i="1"/>
  <c r="BZ853" i="1" s="1" a="1"/>
  <c r="BZ853" i="1" s="1"/>
  <c r="BF853" i="1"/>
  <c r="BE854" i="1"/>
  <c r="BF854" i="1"/>
  <c r="BE855" i="1"/>
  <c r="BZ855" i="1" s="1" a="1"/>
  <c r="BZ855" i="1" s="1"/>
  <c r="CB855" i="1" s="1"/>
  <c r="BF855" i="1"/>
  <c r="CA855" i="1" s="1" a="1"/>
  <c r="CA855" i="1" s="1"/>
  <c r="BE856" i="1"/>
  <c r="BF856" i="1"/>
  <c r="CA856" i="1" s="1" a="1"/>
  <c r="CA856" i="1" s="1"/>
  <c r="CB856" i="1" s="1"/>
  <c r="BE857" i="1"/>
  <c r="BF857" i="1"/>
  <c r="BE858" i="1"/>
  <c r="BF858" i="1"/>
  <c r="CA858" i="1" s="1" a="1"/>
  <c r="CA858" i="1" s="1"/>
  <c r="BE859" i="1"/>
  <c r="BF859" i="1"/>
  <c r="CA859" i="1" s="1" a="1"/>
  <c r="CA859" i="1" s="1"/>
  <c r="BE860" i="1"/>
  <c r="BF860" i="1"/>
  <c r="CA860" i="1" s="1" a="1"/>
  <c r="CA860" i="1" s="1"/>
  <c r="BE861" i="1"/>
  <c r="BF861" i="1"/>
  <c r="BE862" i="1"/>
  <c r="BF862" i="1"/>
  <c r="CA862" i="1" s="1" a="1"/>
  <c r="CA862" i="1" s="1"/>
  <c r="BE863" i="1"/>
  <c r="BF863" i="1"/>
  <c r="BE864" i="1"/>
  <c r="BF864" i="1"/>
  <c r="CA864" i="1" s="1" a="1"/>
  <c r="CA864" i="1" s="1"/>
  <c r="BE865" i="1"/>
  <c r="BF865" i="1"/>
  <c r="BE866" i="1"/>
  <c r="BF866" i="1"/>
  <c r="CA866" i="1" s="1" a="1"/>
  <c r="CA866" i="1" s="1"/>
  <c r="BE867" i="1"/>
  <c r="BF867" i="1"/>
  <c r="CA867" i="1" s="1" a="1"/>
  <c r="CA867" i="1" s="1"/>
  <c r="CB867" i="1" s="1"/>
  <c r="BE868" i="1"/>
  <c r="BF868" i="1"/>
  <c r="CA868" i="1" s="1" a="1"/>
  <c r="CA868" i="1" s="1"/>
  <c r="CB868" i="1" s="1"/>
  <c r="BE869" i="1"/>
  <c r="BF869" i="1"/>
  <c r="BE870" i="1"/>
  <c r="BF870" i="1"/>
  <c r="CA870" i="1" s="1" a="1"/>
  <c r="CA870" i="1" s="1"/>
  <c r="BE871" i="1"/>
  <c r="BZ871" i="1" s="1" a="1"/>
  <c r="BZ871" i="1" s="1"/>
  <c r="CB871" i="1" s="1"/>
  <c r="BF871" i="1"/>
  <c r="CA871" i="1" s="1" a="1"/>
  <c r="CA871" i="1" s="1"/>
  <c r="BE872" i="1"/>
  <c r="BF872" i="1"/>
  <c r="CA872" i="1" s="1" a="1"/>
  <c r="CA872" i="1" s="1"/>
  <c r="BE873" i="1"/>
  <c r="BF873" i="1"/>
  <c r="BE874" i="1"/>
  <c r="BF874" i="1"/>
  <c r="CA874" i="1" s="1" a="1"/>
  <c r="CA874" i="1" s="1"/>
  <c r="BE875" i="1"/>
  <c r="BF875" i="1"/>
  <c r="BE876" i="1"/>
  <c r="BZ876" i="1" s="1" a="1"/>
  <c r="BZ876" i="1" s="1"/>
  <c r="CB876" i="1" s="1"/>
  <c r="BF876" i="1"/>
  <c r="CA876" i="1" s="1" a="1"/>
  <c r="CA876" i="1" s="1"/>
  <c r="BE877" i="1"/>
  <c r="BZ877" i="1" s="1" a="1"/>
  <c r="BZ877" i="1" s="1"/>
  <c r="CB877" i="1" s="1"/>
  <c r="BF877" i="1"/>
  <c r="BE878" i="1"/>
  <c r="BF878" i="1"/>
  <c r="BE879" i="1"/>
  <c r="BF879" i="1"/>
  <c r="CA879" i="1" s="1" a="1"/>
  <c r="CA879" i="1" s="1"/>
  <c r="BE880" i="1"/>
  <c r="BF880" i="1"/>
  <c r="CA880" i="1" s="1" a="1"/>
  <c r="CA880" i="1" s="1"/>
  <c r="BE881" i="1"/>
  <c r="BF881" i="1"/>
  <c r="BE882" i="1"/>
  <c r="BF882" i="1"/>
  <c r="CA882" i="1" s="1" a="1"/>
  <c r="CA882" i="1" s="1"/>
  <c r="BE883" i="1"/>
  <c r="BZ883" i="1" s="1" a="1"/>
  <c r="BZ883" i="1" s="1"/>
  <c r="CB883" i="1" s="1"/>
  <c r="BF883" i="1"/>
  <c r="CA883" i="1" s="1" a="1"/>
  <c r="CA883" i="1" s="1"/>
  <c r="BE884" i="1"/>
  <c r="BF884" i="1"/>
  <c r="CA884" i="1" s="1" a="1"/>
  <c r="CA884" i="1" s="1"/>
  <c r="BE885" i="1"/>
  <c r="BF885" i="1"/>
  <c r="CA885" i="1" s="1" a="1"/>
  <c r="CA885" i="1" s="1"/>
  <c r="BE886" i="1"/>
  <c r="BF886" i="1"/>
  <c r="CA886" i="1" s="1" a="1"/>
  <c r="CA886" i="1" s="1"/>
  <c r="BE887" i="1"/>
  <c r="BF887" i="1"/>
  <c r="BE888" i="1"/>
  <c r="BF888" i="1"/>
  <c r="BE889" i="1"/>
  <c r="BZ889" i="1" s="1" a="1"/>
  <c r="BZ889" i="1" s="1"/>
  <c r="CB889" i="1" s="1"/>
  <c r="BF889" i="1"/>
  <c r="BE890" i="1"/>
  <c r="BF890" i="1"/>
  <c r="CA890" i="1" s="1" a="1"/>
  <c r="CA890" i="1" s="1"/>
  <c r="BE891" i="1"/>
  <c r="BF891" i="1"/>
  <c r="CA891" i="1" s="1" a="1"/>
  <c r="CA891" i="1" s="1"/>
  <c r="BE892" i="1"/>
  <c r="BF892" i="1"/>
  <c r="CA892" i="1" s="1" a="1"/>
  <c r="CA892" i="1" s="1"/>
  <c r="BE893" i="1"/>
  <c r="BF893" i="1"/>
  <c r="BE894" i="1"/>
  <c r="BF894" i="1"/>
  <c r="CA894" i="1" s="1" a="1"/>
  <c r="CA894" i="1" s="1"/>
  <c r="BE895" i="1"/>
  <c r="BF895" i="1"/>
  <c r="CA895" i="1" s="1" a="1"/>
  <c r="CA895" i="1" s="1"/>
  <c r="BE896" i="1"/>
  <c r="BF896" i="1"/>
  <c r="CA896" i="1" s="1" a="1"/>
  <c r="CA896" i="1" s="1"/>
  <c r="BE897" i="1"/>
  <c r="BF897" i="1"/>
  <c r="CA897" i="1" s="1" a="1"/>
  <c r="CA897" i="1" s="1"/>
  <c r="BE898" i="1"/>
  <c r="BF898" i="1"/>
  <c r="CA898" i="1" s="1" a="1"/>
  <c r="CA898" i="1" s="1"/>
  <c r="CB898" i="1" s="1"/>
  <c r="BE899" i="1"/>
  <c r="BF899" i="1"/>
  <c r="CA899" i="1" s="1" a="1"/>
  <c r="CA899" i="1" s="1"/>
  <c r="CB899" i="1" s="1"/>
  <c r="BE900" i="1"/>
  <c r="BZ900" i="1" s="1" a="1"/>
  <c r="BZ900" i="1" s="1"/>
  <c r="BF900" i="1"/>
  <c r="CA900" i="1" s="1" a="1"/>
  <c r="CA900" i="1" s="1"/>
  <c r="CB900" i="1" s="1"/>
  <c r="BE901" i="1"/>
  <c r="BZ901" i="1" s="1" a="1"/>
  <c r="BZ901" i="1" s="1"/>
  <c r="BF901" i="1"/>
  <c r="BE902" i="1"/>
  <c r="BF902" i="1"/>
  <c r="CA902" i="1" s="1" a="1"/>
  <c r="CA902" i="1" s="1"/>
  <c r="CB902" i="1" s="1"/>
  <c r="BE903" i="1"/>
  <c r="BF903" i="1"/>
  <c r="CA903" i="1" s="1" a="1"/>
  <c r="CA903" i="1" s="1"/>
  <c r="CB903" i="1" s="1"/>
  <c r="BE904" i="1"/>
  <c r="BF904" i="1"/>
  <c r="BE905" i="1"/>
  <c r="BF905" i="1"/>
  <c r="BE906" i="1"/>
  <c r="BZ906" i="1" s="1" a="1"/>
  <c r="BZ906" i="1" s="1"/>
  <c r="BF906" i="1"/>
  <c r="CA906" i="1" s="1" a="1"/>
  <c r="CA906" i="1" s="1"/>
  <c r="CB906" i="1" s="1"/>
  <c r="BE907" i="1"/>
  <c r="BZ907" i="1" s="1" a="1"/>
  <c r="BZ907" i="1" s="1"/>
  <c r="BF907" i="1"/>
  <c r="CA907" i="1" s="1" a="1"/>
  <c r="CA907" i="1" s="1"/>
  <c r="CB907" i="1" s="1"/>
  <c r="BE908" i="1"/>
  <c r="BF908" i="1"/>
  <c r="CA908" i="1" s="1" a="1"/>
  <c r="CA908" i="1" s="1"/>
  <c r="CB908" i="1" s="1"/>
  <c r="BE909" i="1"/>
  <c r="BF909" i="1"/>
  <c r="BE910" i="1"/>
  <c r="BF910" i="1"/>
  <c r="CA910" i="1" s="1" a="1"/>
  <c r="CA910" i="1" s="1"/>
  <c r="BE911" i="1"/>
  <c r="BF911" i="1"/>
  <c r="BE912" i="1"/>
  <c r="BZ912" i="1" s="1" a="1"/>
  <c r="BZ912" i="1" s="1"/>
  <c r="BF912" i="1"/>
  <c r="CA912" i="1" s="1" a="1"/>
  <c r="CA912" i="1" s="1"/>
  <c r="CB912" i="1" s="1"/>
  <c r="BE913" i="1"/>
  <c r="BZ913" i="1" s="1" a="1"/>
  <c r="BZ913" i="1" s="1"/>
  <c r="BF913" i="1"/>
  <c r="BE914" i="1"/>
  <c r="BF914" i="1"/>
  <c r="CA914" i="1" s="1" a="1"/>
  <c r="CA914" i="1" s="1"/>
  <c r="CB914" i="1" s="1"/>
  <c r="BE915" i="1"/>
  <c r="BF915" i="1"/>
  <c r="CA915" i="1" s="1" a="1"/>
  <c r="CA915" i="1" s="1"/>
  <c r="CB915" i="1" s="1"/>
  <c r="BE916" i="1"/>
  <c r="BF916" i="1"/>
  <c r="CA916" i="1" s="1" a="1"/>
  <c r="CA916" i="1" s="1"/>
  <c r="CB916" i="1" s="1"/>
  <c r="BE917" i="1"/>
  <c r="BF917" i="1"/>
  <c r="BE918" i="1"/>
  <c r="BZ918" i="1" s="1" a="1"/>
  <c r="BZ918" i="1" s="1"/>
  <c r="BF918" i="1"/>
  <c r="CA918" i="1" s="1" a="1"/>
  <c r="CA918" i="1" s="1"/>
  <c r="CB918" i="1" s="1"/>
  <c r="BE919" i="1"/>
  <c r="BZ919" i="1" s="1" a="1"/>
  <c r="BZ919" i="1" s="1"/>
  <c r="BF919" i="1"/>
  <c r="CA919" i="1" s="1" a="1"/>
  <c r="CA919" i="1" s="1"/>
  <c r="CB919" i="1" s="1"/>
  <c r="BE920" i="1"/>
  <c r="BF920" i="1"/>
  <c r="CA920" i="1" s="1" a="1"/>
  <c r="CA920" i="1" s="1"/>
  <c r="CB920" i="1" s="1"/>
  <c r="BE921" i="1"/>
  <c r="BF921" i="1"/>
  <c r="CA921" i="1" s="1" a="1"/>
  <c r="CA921" i="1" s="1"/>
  <c r="CB921" i="1" s="1"/>
  <c r="BE922" i="1"/>
  <c r="BF922" i="1"/>
  <c r="CA922" i="1" s="1" a="1"/>
  <c r="CA922" i="1" s="1"/>
  <c r="BE923" i="1"/>
  <c r="BF923" i="1"/>
  <c r="BE924" i="1"/>
  <c r="BF924" i="1"/>
  <c r="CA924" i="1" s="1" a="1"/>
  <c r="CA924" i="1" s="1"/>
  <c r="CB924" i="1" s="1"/>
  <c r="BE925" i="1"/>
  <c r="BF925" i="1"/>
  <c r="BE926" i="1"/>
  <c r="BF926" i="1"/>
  <c r="CA926" i="1" s="1" a="1"/>
  <c r="CA926" i="1" s="1"/>
  <c r="BE927" i="1"/>
  <c r="BF927" i="1"/>
  <c r="CA927" i="1" s="1" a="1"/>
  <c r="CA927" i="1" s="1"/>
  <c r="BE928" i="1"/>
  <c r="BF928" i="1"/>
  <c r="CA928" i="1" s="1" a="1"/>
  <c r="CA928" i="1" s="1"/>
  <c r="BE929" i="1"/>
  <c r="BF929" i="1"/>
  <c r="BE930" i="1"/>
  <c r="BZ930" i="1" s="1" a="1"/>
  <c r="BZ930" i="1" s="1"/>
  <c r="BF930" i="1"/>
  <c r="CA930" i="1" s="1" a="1"/>
  <c r="CA930" i="1" s="1"/>
  <c r="CB930" i="1" s="1"/>
  <c r="BE931" i="1"/>
  <c r="BZ931" i="1" s="1" a="1"/>
  <c r="BZ931" i="1" s="1"/>
  <c r="BF931" i="1"/>
  <c r="CA931" i="1" s="1" a="1"/>
  <c r="CA931" i="1" s="1"/>
  <c r="CB931" i="1" s="1"/>
  <c r="BE932" i="1"/>
  <c r="BF932" i="1"/>
  <c r="CA932" i="1" s="1" a="1"/>
  <c r="CA932" i="1" s="1"/>
  <c r="CB932" i="1" s="1"/>
  <c r="BE933" i="1"/>
  <c r="BF933" i="1"/>
  <c r="CA933" i="1" s="1" a="1"/>
  <c r="CA933" i="1" s="1"/>
  <c r="CB933" i="1" s="1"/>
  <c r="BE934" i="1"/>
  <c r="BF934" i="1"/>
  <c r="CA934" i="1" s="1" a="1"/>
  <c r="CA934" i="1" s="1"/>
  <c r="BE935" i="1"/>
  <c r="BF935" i="1"/>
  <c r="BE936" i="1"/>
  <c r="BF936" i="1"/>
  <c r="BE937" i="1"/>
  <c r="BF937" i="1"/>
  <c r="BE938" i="1"/>
  <c r="BF938" i="1"/>
  <c r="BE939" i="1"/>
  <c r="BF939" i="1"/>
  <c r="CA939" i="1" s="1" a="1"/>
  <c r="CA939" i="1" s="1"/>
  <c r="BE940" i="1"/>
  <c r="BF940" i="1"/>
  <c r="BE941" i="1"/>
  <c r="BF941" i="1"/>
  <c r="BE942" i="1"/>
  <c r="BF942" i="1"/>
  <c r="BE943" i="1"/>
  <c r="BF943" i="1"/>
  <c r="BE944" i="1"/>
  <c r="BF944" i="1"/>
  <c r="BE945" i="1"/>
  <c r="BF945" i="1"/>
  <c r="CA945" i="1" s="1" a="1"/>
  <c r="CA945" i="1" s="1"/>
  <c r="BE946" i="1"/>
  <c r="BF946" i="1"/>
  <c r="BE947" i="1"/>
  <c r="BF947" i="1"/>
  <c r="BE948" i="1"/>
  <c r="BF948" i="1"/>
  <c r="BE949" i="1"/>
  <c r="BF949" i="1"/>
  <c r="BE950" i="1"/>
  <c r="BF950" i="1"/>
  <c r="BE951" i="1"/>
  <c r="BF951" i="1"/>
  <c r="BE952" i="1"/>
  <c r="BF952" i="1"/>
  <c r="BE953" i="1"/>
  <c r="BF953" i="1"/>
  <c r="BE954" i="1"/>
  <c r="BF954" i="1"/>
  <c r="BE955" i="1"/>
  <c r="BF955" i="1"/>
  <c r="BE956" i="1"/>
  <c r="BF956" i="1"/>
  <c r="BE957" i="1"/>
  <c r="BF957" i="1"/>
  <c r="CA957" i="1" s="1" a="1"/>
  <c r="CA957" i="1" s="1"/>
  <c r="BE958" i="1"/>
  <c r="BF958" i="1"/>
  <c r="BE959" i="1"/>
  <c r="BF959" i="1"/>
  <c r="BE960" i="1"/>
  <c r="BF960" i="1"/>
  <c r="BE961" i="1"/>
  <c r="BF961" i="1"/>
  <c r="BE962" i="1"/>
  <c r="BF962" i="1"/>
  <c r="BE963" i="1"/>
  <c r="BF963" i="1"/>
  <c r="CA963" i="1" s="1" a="1"/>
  <c r="CA963" i="1" s="1"/>
  <c r="CB963" i="1" s="1"/>
  <c r="BE964" i="1"/>
  <c r="BF964" i="1"/>
  <c r="BE965" i="1"/>
  <c r="BF965" i="1"/>
  <c r="BE966" i="1"/>
  <c r="BF966" i="1"/>
  <c r="BE967" i="1"/>
  <c r="BF967" i="1"/>
  <c r="BE968" i="1"/>
  <c r="BF968" i="1"/>
  <c r="BE969" i="1"/>
  <c r="BF969" i="1"/>
  <c r="CA969" i="1" s="1" a="1"/>
  <c r="CA969" i="1" s="1"/>
  <c r="CB969" i="1" s="1"/>
  <c r="BE970" i="1"/>
  <c r="BF970" i="1"/>
  <c r="BE971" i="1"/>
  <c r="BF971" i="1"/>
  <c r="BE972" i="1"/>
  <c r="BF972" i="1"/>
  <c r="BE973" i="1"/>
  <c r="BF973" i="1"/>
  <c r="BE974" i="1"/>
  <c r="BF974" i="1"/>
  <c r="BE975" i="1"/>
  <c r="BF975" i="1"/>
  <c r="CA975" i="1" s="1" a="1"/>
  <c r="CA975" i="1" s="1"/>
  <c r="CB975" i="1" s="1"/>
  <c r="BE976" i="1"/>
  <c r="BF976" i="1"/>
  <c r="BE977" i="1"/>
  <c r="BF977" i="1"/>
  <c r="BE978" i="1"/>
  <c r="BF978" i="1"/>
  <c r="BE979" i="1"/>
  <c r="BF979" i="1"/>
  <c r="BE980" i="1"/>
  <c r="BF980" i="1"/>
  <c r="BE981" i="1"/>
  <c r="BF981" i="1"/>
  <c r="CA981" i="1" s="1" a="1"/>
  <c r="CA981" i="1" s="1"/>
  <c r="CB981" i="1" s="1"/>
  <c r="BE982" i="1"/>
  <c r="BF982" i="1"/>
  <c r="BE983" i="1"/>
  <c r="BF983" i="1"/>
  <c r="BE984" i="1"/>
  <c r="BF984" i="1"/>
  <c r="BE985" i="1"/>
  <c r="BF985" i="1"/>
  <c r="BE986" i="1"/>
  <c r="BF986" i="1"/>
  <c r="BE987" i="1"/>
  <c r="BF987" i="1"/>
  <c r="BE988" i="1"/>
  <c r="BF988" i="1"/>
  <c r="BE989" i="1"/>
  <c r="BF989" i="1"/>
  <c r="BE990" i="1"/>
  <c r="BF990" i="1"/>
  <c r="BE991" i="1"/>
  <c r="BF991" i="1"/>
  <c r="BE992" i="1"/>
  <c r="BF992" i="1"/>
  <c r="BE993" i="1"/>
  <c r="BF993" i="1"/>
  <c r="CA993" i="1" s="1" a="1"/>
  <c r="CA993" i="1" s="1"/>
  <c r="CB993" i="1" s="1"/>
  <c r="BE994" i="1"/>
  <c r="BF994" i="1"/>
  <c r="BE995" i="1"/>
  <c r="BF995" i="1"/>
  <c r="BE996" i="1"/>
  <c r="BZ996" i="1" s="1" a="1"/>
  <c r="BZ996" i="1" s="1"/>
  <c r="BF996" i="1"/>
  <c r="BE997" i="1"/>
  <c r="BF997" i="1"/>
  <c r="BE998" i="1"/>
  <c r="BF998" i="1"/>
  <c r="BE999" i="1"/>
  <c r="BF999" i="1"/>
  <c r="CA999" i="1" s="1" a="1"/>
  <c r="CA999" i="1" s="1"/>
  <c r="CB999" i="1" s="1"/>
  <c r="BE1000" i="1"/>
  <c r="BF1000" i="1"/>
  <c r="BE1001" i="1"/>
  <c r="BF1001" i="1"/>
  <c r="BE1002" i="1"/>
  <c r="BF1002" i="1"/>
  <c r="BE1003" i="1"/>
  <c r="BF1003" i="1"/>
  <c r="BE1004" i="1"/>
  <c r="BF1004" i="1"/>
  <c r="BE1005" i="1"/>
  <c r="BF1005" i="1"/>
  <c r="BE1006" i="1"/>
  <c r="BF1006" i="1"/>
  <c r="BE1007" i="1"/>
  <c r="BF1007" i="1"/>
  <c r="BE1008" i="1"/>
  <c r="BF1008" i="1"/>
  <c r="BE1009" i="1"/>
  <c r="BF1009" i="1"/>
  <c r="BE1010" i="1"/>
  <c r="BF1010" i="1"/>
  <c r="BE1011" i="1"/>
  <c r="BZ1011" i="1" s="1" a="1"/>
  <c r="BZ1011" i="1" s="1"/>
  <c r="BF1011" i="1"/>
  <c r="BE1012" i="1"/>
  <c r="BF1012" i="1"/>
  <c r="BE1013" i="1"/>
  <c r="BF1013" i="1"/>
  <c r="BE1014" i="1"/>
  <c r="BF1014" i="1"/>
  <c r="BE1015" i="1"/>
  <c r="BF1015" i="1"/>
  <c r="BE1016" i="1"/>
  <c r="BF1016" i="1"/>
  <c r="BE1017" i="1"/>
  <c r="BF1017" i="1"/>
  <c r="BE1018" i="1"/>
  <c r="BF1018" i="1"/>
  <c r="BE1019" i="1"/>
  <c r="BF1019" i="1"/>
  <c r="BE1020" i="1"/>
  <c r="BF1020" i="1"/>
  <c r="BE1021" i="1"/>
  <c r="BF1021" i="1"/>
  <c r="BE1022" i="1"/>
  <c r="BF1022" i="1"/>
  <c r="BE1023" i="1"/>
  <c r="BF1023" i="1"/>
  <c r="BE1024" i="1"/>
  <c r="BF1024" i="1"/>
  <c r="BE1025" i="1"/>
  <c r="BF1025" i="1"/>
  <c r="BF2" i="1"/>
  <c r="BE2" i="1"/>
  <c r="CD657" i="1" l="1" a="1"/>
  <c r="CD657" i="1" s="1"/>
  <c r="CG741" i="1"/>
  <c r="CD751" i="1" a="1"/>
  <c r="CD751" i="1" s="1"/>
  <c r="CD727" i="1" a="1"/>
  <c r="CD727" i="1" s="1"/>
  <c r="CG933" i="1"/>
  <c r="CG775" i="1"/>
  <c r="CG705" i="1"/>
  <c r="CG619" i="1"/>
  <c r="CG573" i="1"/>
  <c r="CG861" i="1"/>
  <c r="CD955" i="1" a="1"/>
  <c r="CD955" i="1" s="1"/>
  <c r="CG979" i="1"/>
  <c r="CG840" i="1"/>
  <c r="CG213" i="1"/>
  <c r="CG105" i="1"/>
  <c r="CD993" i="1" a="1"/>
  <c r="CD993" i="1" s="1"/>
  <c r="CD717" i="1" a="1"/>
  <c r="CD717" i="1" s="1"/>
  <c r="CD429" i="1" a="1"/>
  <c r="CD429" i="1" s="1"/>
  <c r="CD667" i="1" a="1"/>
  <c r="CD667" i="1" s="1"/>
  <c r="CG547" i="1"/>
  <c r="CG9" i="1"/>
  <c r="CD393" i="1" a="1"/>
  <c r="CD393" i="1" s="1"/>
  <c r="CD715" i="1" a="1"/>
  <c r="CD715" i="1" s="1"/>
  <c r="CD117" i="1" a="1"/>
  <c r="CD117" i="1" s="1"/>
  <c r="CF117" i="1" s="1"/>
  <c r="CG763" i="1"/>
  <c r="CG967" i="1"/>
  <c r="CG921" i="1"/>
  <c r="CG995" i="1"/>
  <c r="CD431" i="1" a="1"/>
  <c r="CD431" i="1" s="1"/>
  <c r="CE431" i="1" s="1"/>
  <c r="CG96" i="1"/>
  <c r="CG456" i="1"/>
  <c r="CG300" i="1"/>
  <c r="CG600" i="1"/>
  <c r="CG719" i="1"/>
  <c r="CG959" i="1"/>
  <c r="CG623" i="1"/>
  <c r="CG863" i="1"/>
  <c r="CG71" i="1"/>
  <c r="CD969" i="1" a="1"/>
  <c r="CD969" i="1" s="1"/>
  <c r="CD537" i="1" a="1"/>
  <c r="CD537" i="1" s="1"/>
  <c r="CF537" i="1" s="1"/>
  <c r="CD129" i="1" a="1"/>
  <c r="CD129" i="1" s="1"/>
  <c r="CD33" i="1" a="1"/>
  <c r="CD33" i="1" s="1"/>
  <c r="CG609" i="1"/>
  <c r="CG297" i="1"/>
  <c r="CG45" i="1"/>
  <c r="CD885" i="1" a="1"/>
  <c r="CD885" i="1" s="1"/>
  <c r="CF885" i="1" s="1"/>
  <c r="CD729" i="1" a="1"/>
  <c r="CD729" i="1" s="1"/>
  <c r="CD645" i="1" a="1"/>
  <c r="CD645" i="1" s="1"/>
  <c r="CF645" i="1" s="1"/>
  <c r="CD453" i="1" a="1"/>
  <c r="CD453" i="1" s="1"/>
  <c r="CD309" i="1" a="1"/>
  <c r="CD309" i="1" s="1"/>
  <c r="CF309" i="1" s="1"/>
  <c r="CG837" i="1"/>
  <c r="CG681" i="1"/>
  <c r="CG513" i="1"/>
  <c r="CG357" i="1"/>
  <c r="CG141" i="1"/>
  <c r="CD957" i="1" a="1"/>
  <c r="CD957" i="1" s="1"/>
  <c r="CD525" i="1" a="1"/>
  <c r="CD525" i="1" s="1"/>
  <c r="CF525" i="1" s="1"/>
  <c r="CD21" i="1" a="1"/>
  <c r="CD21" i="1" s="1"/>
  <c r="CF21" i="1" s="1"/>
  <c r="CG1017" i="1"/>
  <c r="CG777" i="1"/>
  <c r="CG585" i="1"/>
  <c r="CG549" i="1"/>
  <c r="CG273" i="1"/>
  <c r="CG237" i="1"/>
  <c r="CG177" i="1"/>
  <c r="CG81" i="1"/>
  <c r="CD873" i="1" a="1"/>
  <c r="CD873" i="1" s="1"/>
  <c r="CF873" i="1" s="1"/>
  <c r="CD789" i="1" a="1"/>
  <c r="CD789" i="1" s="1"/>
  <c r="CD633" i="1" a="1"/>
  <c r="CD633" i="1" s="1"/>
  <c r="CF633" i="1" s="1"/>
  <c r="CD441" i="1" a="1"/>
  <c r="CD441" i="1" s="1"/>
  <c r="CF441" i="1" s="1"/>
  <c r="CD369" i="1" a="1"/>
  <c r="CD369" i="1" s="1"/>
  <c r="CD93" i="1" a="1"/>
  <c r="CD93" i="1" s="1"/>
  <c r="CF93" i="1" s="1"/>
  <c r="CG489" i="1"/>
  <c r="CG333" i="1"/>
  <c r="CD693" i="1" a="1"/>
  <c r="CD693" i="1" s="1"/>
  <c r="CD501" i="1" a="1"/>
  <c r="CD501" i="1" s="1"/>
  <c r="CF501" i="1" s="1"/>
  <c r="CG849" i="1"/>
  <c r="CG753" i="1"/>
  <c r="CG249" i="1"/>
  <c r="CG153" i="1"/>
  <c r="CG57" i="1"/>
  <c r="CD225" i="1" a="1"/>
  <c r="CD225" i="1" s="1"/>
  <c r="CD597" i="1" a="1"/>
  <c r="CD597" i="1" s="1"/>
  <c r="CF597" i="1" s="1"/>
  <c r="CG909" i="1"/>
  <c r="CG405" i="1"/>
  <c r="CD1005" i="1" a="1"/>
  <c r="CD1005" i="1" s="1"/>
  <c r="CF1005" i="1" s="1"/>
  <c r="CD765" i="1" a="1"/>
  <c r="CD765" i="1" s="1"/>
  <c r="CD345" i="1" a="1"/>
  <c r="CD345" i="1" s="1"/>
  <c r="CF345" i="1" s="1"/>
  <c r="CD261" i="1" a="1"/>
  <c r="CD261" i="1" s="1"/>
  <c r="CD165" i="1" a="1"/>
  <c r="CD165" i="1" s="1"/>
  <c r="CD69" i="1" a="1"/>
  <c r="CD69" i="1" s="1"/>
  <c r="CF69" i="1" s="1"/>
  <c r="CG561" i="1"/>
  <c r="CG825" i="1"/>
  <c r="CD669" i="1" a="1"/>
  <c r="CD669" i="1" s="1"/>
  <c r="CD167" i="1" a="1"/>
  <c r="CD167" i="1" s="1"/>
  <c r="CD575" i="1" a="1"/>
  <c r="CD575" i="1" s="1"/>
  <c r="CE575" i="1" s="1"/>
  <c r="CG395" i="1"/>
  <c r="CD275" i="1" a="1"/>
  <c r="CD275" i="1" s="1"/>
  <c r="CE275" i="1" s="1"/>
  <c r="CG263" i="1"/>
  <c r="CD791" i="1" a="1"/>
  <c r="CD791" i="1" s="1"/>
  <c r="CF791" i="1" s="1"/>
  <c r="CD419" i="1" a="1"/>
  <c r="CD419" i="1" s="1"/>
  <c r="CD962" i="1" a="1"/>
  <c r="CD962" i="1" s="1"/>
  <c r="CG563" i="1"/>
  <c r="CG207" i="1"/>
  <c r="CG935" i="1"/>
  <c r="CG783" i="1"/>
  <c r="CG459" i="1"/>
  <c r="CD1023" i="1" a="1"/>
  <c r="CD1023" i="1" s="1"/>
  <c r="CF1023" i="1" s="1"/>
  <c r="CD507" i="1" a="1"/>
  <c r="CD507" i="1" s="1"/>
  <c r="CD483" i="1" a="1"/>
  <c r="CD483" i="1" s="1"/>
  <c r="CF483" i="1" s="1"/>
  <c r="CD279" i="1" a="1"/>
  <c r="CD279" i="1" s="1"/>
  <c r="CD123" i="1" a="1"/>
  <c r="CD123" i="1" s="1"/>
  <c r="CF123" i="1" s="1"/>
  <c r="CD971" i="1" a="1"/>
  <c r="CD971" i="1" s="1"/>
  <c r="CF971" i="1" s="1"/>
  <c r="CG735" i="1"/>
  <c r="CG287" i="1"/>
  <c r="CG99" i="1"/>
  <c r="CG779" i="1"/>
  <c r="CG87" i="1"/>
  <c r="CD855" i="1" a="1"/>
  <c r="CD855" i="1" s="1"/>
  <c r="CF855" i="1" s="1"/>
  <c r="CG951" i="1"/>
  <c r="CD939" i="1" a="1"/>
  <c r="CD939" i="1" s="1"/>
  <c r="CF939" i="1" s="1"/>
  <c r="CD723" i="1" a="1"/>
  <c r="CD723" i="1" s="1"/>
  <c r="CF723" i="1" s="1"/>
  <c r="CD591" i="1" a="1"/>
  <c r="CD591" i="1" s="1"/>
  <c r="CD363" i="1" a="1"/>
  <c r="CD363" i="1" s="1"/>
  <c r="CF363" i="1" s="1"/>
  <c r="CD231" i="1" a="1"/>
  <c r="CD231" i="1" s="1"/>
  <c r="CF231" i="1" s="1"/>
  <c r="CD75" i="1" a="1"/>
  <c r="CD75" i="1" s="1"/>
  <c r="CD239" i="1" a="1"/>
  <c r="CD239" i="1" s="1"/>
  <c r="CE239" i="1" s="1"/>
  <c r="CG131" i="1"/>
  <c r="CG3" i="1"/>
  <c r="CD887" i="1" a="1"/>
  <c r="CD887" i="1" s="1"/>
  <c r="CF887" i="1" s="1"/>
  <c r="CD455" i="1" a="1"/>
  <c r="CD455" i="1" s="1"/>
  <c r="CD311" i="1" a="1"/>
  <c r="CD311" i="1" s="1"/>
  <c r="CE311" i="1" s="1"/>
  <c r="CG759" i="1"/>
  <c r="CG519" i="1"/>
  <c r="CD903" i="1" a="1"/>
  <c r="CD903" i="1" s="1"/>
  <c r="CF903" i="1" s="1"/>
  <c r="CD675" i="1" a="1"/>
  <c r="CD675" i="1" s="1"/>
  <c r="CF675" i="1" s="1"/>
  <c r="CD339" i="1" a="1"/>
  <c r="CD339" i="1" s="1"/>
  <c r="CE339" i="1" s="1"/>
  <c r="CD315" i="1" a="1"/>
  <c r="CD315" i="1" s="1"/>
  <c r="CD183" i="1" a="1"/>
  <c r="CD183" i="1" s="1"/>
  <c r="CF183" i="1" s="1"/>
  <c r="CD51" i="1" a="1"/>
  <c r="CD51" i="1" s="1"/>
  <c r="CD119" i="1" a="1"/>
  <c r="CD119" i="1" s="1"/>
  <c r="CE119" i="1" s="1"/>
  <c r="CG447" i="1"/>
  <c r="CG1019" i="1"/>
  <c r="CG611" i="1"/>
  <c r="CD143" i="1" a="1"/>
  <c r="CD143" i="1" s="1"/>
  <c r="CE867" i="1"/>
  <c r="CG831" i="1"/>
  <c r="CG291" i="1"/>
  <c r="CD159" i="1" a="1"/>
  <c r="CD159" i="1" s="1"/>
  <c r="CE159" i="1" s="1"/>
  <c r="CD107" i="1" a="1"/>
  <c r="CD107" i="1" s="1"/>
  <c r="CE107" i="1" s="1"/>
  <c r="CG743" i="1"/>
  <c r="CD1007" i="1" a="1"/>
  <c r="CD1007" i="1" s="1"/>
  <c r="CE857" i="1"/>
  <c r="CG707" i="1"/>
  <c r="CG267" i="1"/>
  <c r="CD851" i="1" a="1"/>
  <c r="CD851" i="1" s="1"/>
  <c r="CE851" i="1" s="1"/>
  <c r="CE628" i="1"/>
  <c r="CD603" i="1" a="1"/>
  <c r="CD603" i="1" s="1"/>
  <c r="CF603" i="1" s="1"/>
  <c r="CD495" i="1" a="1"/>
  <c r="CD495" i="1" s="1"/>
  <c r="CD471" i="1" a="1"/>
  <c r="CD471" i="1" s="1"/>
  <c r="CF471" i="1" s="1"/>
  <c r="CG375" i="1"/>
  <c r="CE549" i="1"/>
  <c r="CD807" i="1" a="1"/>
  <c r="CD807" i="1" s="1"/>
  <c r="CF807" i="1" s="1"/>
  <c r="CD423" i="1" a="1"/>
  <c r="CD423" i="1" s="1"/>
  <c r="CD599" i="1" a="1"/>
  <c r="CD599" i="1" s="1"/>
  <c r="CE599" i="1" s="1"/>
  <c r="CE439" i="1"/>
  <c r="CG711" i="1"/>
  <c r="CF704" i="1"/>
  <c r="CG336" i="1"/>
  <c r="CE905" i="1"/>
  <c r="CE627" i="1"/>
  <c r="CF431" i="1"/>
  <c r="CD999" i="1" a="1"/>
  <c r="CD999" i="1" s="1"/>
  <c r="CF999" i="1" s="1"/>
  <c r="CD975" i="1" a="1"/>
  <c r="CD975" i="1" s="1"/>
  <c r="CF975" i="1" s="1"/>
  <c r="CD252" i="1" a="1"/>
  <c r="CD252" i="1" s="1"/>
  <c r="CE252" i="1" s="1"/>
  <c r="CG852" i="1"/>
  <c r="CG528" i="1"/>
  <c r="CG444" i="1"/>
  <c r="CG829" i="1"/>
  <c r="CE819" i="1"/>
  <c r="CE304" i="1"/>
  <c r="CD492" i="1" a="1"/>
  <c r="CD492" i="1" s="1"/>
  <c r="CE492" i="1" s="1"/>
  <c r="CG900" i="1"/>
  <c r="CE772" i="1"/>
  <c r="CE163" i="1"/>
  <c r="CD948" i="1" a="1"/>
  <c r="CD948" i="1" s="1"/>
  <c r="CD927" i="1" a="1"/>
  <c r="CD927" i="1" s="1"/>
  <c r="CF927" i="1" s="1"/>
  <c r="CG396" i="1"/>
  <c r="CG156" i="1"/>
  <c r="CE771" i="1"/>
  <c r="CE160" i="1"/>
  <c r="CG987" i="1"/>
  <c r="CG879" i="1"/>
  <c r="CD792" i="1" a="1"/>
  <c r="CD792" i="1" s="1"/>
  <c r="CF792" i="1" s="1"/>
  <c r="CE724" i="1"/>
  <c r="CE128" i="1"/>
  <c r="CD744" i="1" a="1"/>
  <c r="CD744" i="1" s="1"/>
  <c r="CF744" i="1" s="1"/>
  <c r="CG696" i="1"/>
  <c r="CG504" i="1"/>
  <c r="CE1001" i="1"/>
  <c r="CE19" i="1"/>
  <c r="CD1011" i="1" a="1"/>
  <c r="CD1011" i="1" s="1"/>
  <c r="CE964" i="1"/>
  <c r="CE713" i="1"/>
  <c r="CE16" i="1"/>
  <c r="CD963" i="1" a="1"/>
  <c r="CD963" i="1" s="1"/>
  <c r="CF788" i="1"/>
  <c r="CD960" i="1" a="1"/>
  <c r="CD960" i="1" s="1"/>
  <c r="CF960" i="1" s="1"/>
  <c r="CE953" i="1"/>
  <c r="CE665" i="1"/>
  <c r="CF779" i="1"/>
  <c r="CE915" i="1"/>
  <c r="CF938" i="1"/>
  <c r="CE938" i="1"/>
  <c r="CF890" i="1"/>
  <c r="CE890" i="1"/>
  <c r="CF650" i="1"/>
  <c r="CE650" i="1"/>
  <c r="CF590" i="1"/>
  <c r="CE590" i="1"/>
  <c r="CF518" i="1"/>
  <c r="CE518" i="1"/>
  <c r="CF482" i="1"/>
  <c r="CE482" i="1"/>
  <c r="CF470" i="1"/>
  <c r="CE470" i="1"/>
  <c r="CF338" i="1"/>
  <c r="CE338" i="1"/>
  <c r="CF242" i="1"/>
  <c r="CE242" i="1"/>
  <c r="CF194" i="1"/>
  <c r="CE194" i="1"/>
  <c r="CF98" i="1"/>
  <c r="CE98" i="1"/>
  <c r="CF50" i="1"/>
  <c r="CE50" i="1"/>
  <c r="CF446" i="1"/>
  <c r="CE446" i="1"/>
  <c r="CF829" i="1"/>
  <c r="CE829" i="1"/>
  <c r="CF662" i="1"/>
  <c r="CE662" i="1"/>
  <c r="CF530" i="1"/>
  <c r="CE530" i="1"/>
  <c r="CF602" i="1"/>
  <c r="CE602" i="1"/>
  <c r="CF499" i="1"/>
  <c r="CE499" i="1"/>
  <c r="CF223" i="1"/>
  <c r="CE223" i="1"/>
  <c r="CF4" i="1"/>
  <c r="CE4" i="1"/>
  <c r="CF974" i="1"/>
  <c r="CE974" i="1"/>
  <c r="CF758" i="1"/>
  <c r="CE758" i="1"/>
  <c r="CF326" i="1"/>
  <c r="CE326" i="1"/>
  <c r="CF170" i="1"/>
  <c r="CE170" i="1"/>
  <c r="CF1003" i="1"/>
  <c r="CE1003" i="1"/>
  <c r="CE979" i="1"/>
  <c r="CF979" i="1"/>
  <c r="CF958" i="1"/>
  <c r="CE958" i="1"/>
  <c r="CF870" i="1"/>
  <c r="CE870" i="1"/>
  <c r="CF848" i="1"/>
  <c r="CE848" i="1"/>
  <c r="CF738" i="1"/>
  <c r="CE738" i="1"/>
  <c r="CF715" i="1"/>
  <c r="CE715" i="1"/>
  <c r="CD698" i="1" a="1"/>
  <c r="CD698" i="1" s="1"/>
  <c r="CF607" i="1"/>
  <c r="CE607" i="1"/>
  <c r="CF591" i="1"/>
  <c r="CE591" i="1"/>
  <c r="CF569" i="1"/>
  <c r="CE569" i="1"/>
  <c r="CF546" i="1"/>
  <c r="CE546" i="1"/>
  <c r="CF504" i="1"/>
  <c r="CE504" i="1"/>
  <c r="CF485" i="1"/>
  <c r="CE485" i="1"/>
  <c r="CF461" i="1"/>
  <c r="CE461" i="1"/>
  <c r="CE396" i="1"/>
  <c r="CF396" i="1"/>
  <c r="CF375" i="1"/>
  <c r="CE375" i="1"/>
  <c r="CF352" i="1"/>
  <c r="CE352" i="1"/>
  <c r="CF329" i="1"/>
  <c r="CE329" i="1"/>
  <c r="CF305" i="1"/>
  <c r="CE305" i="1"/>
  <c r="CF284" i="1"/>
  <c r="CE284" i="1"/>
  <c r="CF262" i="1"/>
  <c r="CE262" i="1"/>
  <c r="CF244" i="1"/>
  <c r="CE244" i="1"/>
  <c r="CF222" i="1"/>
  <c r="CE222" i="1"/>
  <c r="CF198" i="1"/>
  <c r="CE198" i="1"/>
  <c r="CF176" i="1"/>
  <c r="CE176" i="1"/>
  <c r="CF156" i="1"/>
  <c r="CE156" i="1"/>
  <c r="CF136" i="1"/>
  <c r="CE136" i="1"/>
  <c r="CF115" i="1"/>
  <c r="CE115" i="1"/>
  <c r="CF94" i="1"/>
  <c r="CE94" i="1"/>
  <c r="CF70" i="1"/>
  <c r="CE70" i="1"/>
  <c r="CF51" i="1"/>
  <c r="CE51" i="1"/>
  <c r="CF27" i="1"/>
  <c r="CE27" i="1"/>
  <c r="CF3" i="1"/>
  <c r="CE3" i="1"/>
  <c r="CF957" i="1"/>
  <c r="CE957" i="1"/>
  <c r="CF812" i="1"/>
  <c r="CE812" i="1"/>
  <c r="CF740" i="1"/>
  <c r="CE740" i="1"/>
  <c r="CF656" i="1"/>
  <c r="CE656" i="1"/>
  <c r="CF561" i="1"/>
  <c r="CE561" i="1"/>
  <c r="CF477" i="1"/>
  <c r="CE477" i="1"/>
  <c r="CF416" i="1"/>
  <c r="CE416" i="1"/>
  <c r="CF261" i="1"/>
  <c r="CE261" i="1"/>
  <c r="CF165" i="1"/>
  <c r="CE165" i="1"/>
  <c r="CF563" i="1"/>
  <c r="CE563" i="1"/>
  <c r="CG446" i="1"/>
  <c r="CF299" i="1"/>
  <c r="CE299" i="1"/>
  <c r="CE809" i="1"/>
  <c r="CE761" i="1"/>
  <c r="CE616" i="1"/>
  <c r="CE415" i="1"/>
  <c r="CE272" i="1"/>
  <c r="CF786" i="1"/>
  <c r="CE786" i="1"/>
  <c r="CF630" i="1"/>
  <c r="CE630" i="1"/>
  <c r="CF399" i="1"/>
  <c r="CE399" i="1"/>
  <c r="CF178" i="1"/>
  <c r="CE178" i="1"/>
  <c r="CF914" i="1"/>
  <c r="CE914" i="1"/>
  <c r="CF1002" i="1"/>
  <c r="CE1002" i="1"/>
  <c r="CE978" i="1"/>
  <c r="CF978" i="1"/>
  <c r="CF955" i="1"/>
  <c r="CE955" i="1"/>
  <c r="CE910" i="1"/>
  <c r="CF910" i="1"/>
  <c r="CF847" i="1"/>
  <c r="CE847" i="1"/>
  <c r="CF826" i="1"/>
  <c r="CE826" i="1"/>
  <c r="CD806" i="1" a="1"/>
  <c r="CD806" i="1" s="1"/>
  <c r="CF714" i="1"/>
  <c r="CE714" i="1"/>
  <c r="CF696" i="1"/>
  <c r="CE696" i="1"/>
  <c r="CF606" i="1"/>
  <c r="CE606" i="1"/>
  <c r="CE586" i="1"/>
  <c r="CF586" i="1"/>
  <c r="CF568" i="1"/>
  <c r="CE568" i="1"/>
  <c r="CF545" i="1"/>
  <c r="CE545" i="1"/>
  <c r="CF523" i="1"/>
  <c r="CE523" i="1"/>
  <c r="CE502" i="1"/>
  <c r="CF502" i="1"/>
  <c r="CF484" i="1"/>
  <c r="CE484" i="1"/>
  <c r="CF460" i="1"/>
  <c r="CE460" i="1"/>
  <c r="CF438" i="1"/>
  <c r="CE438" i="1"/>
  <c r="CF414" i="1"/>
  <c r="CE414" i="1"/>
  <c r="CF394" i="1"/>
  <c r="CE394" i="1"/>
  <c r="CF370" i="1"/>
  <c r="CE370" i="1"/>
  <c r="CF351" i="1"/>
  <c r="CE351" i="1"/>
  <c r="CF328" i="1"/>
  <c r="CE328" i="1"/>
  <c r="CF283" i="1"/>
  <c r="CE283" i="1"/>
  <c r="CF260" i="1"/>
  <c r="CE260" i="1"/>
  <c r="CF243" i="1"/>
  <c r="CE243" i="1"/>
  <c r="CF221" i="1"/>
  <c r="CE221" i="1"/>
  <c r="CF197" i="1"/>
  <c r="CE197" i="1"/>
  <c r="CF175" i="1"/>
  <c r="CE175" i="1"/>
  <c r="CF154" i="1"/>
  <c r="CE154" i="1"/>
  <c r="CF135" i="1"/>
  <c r="CE135" i="1"/>
  <c r="CF114" i="1"/>
  <c r="CE114" i="1"/>
  <c r="CF68" i="1"/>
  <c r="CE68" i="1"/>
  <c r="CF46" i="1"/>
  <c r="CE46" i="1"/>
  <c r="CF22" i="1"/>
  <c r="CE22" i="1"/>
  <c r="CF1019" i="1"/>
  <c r="CE1019" i="1"/>
  <c r="CF956" i="1"/>
  <c r="CE956" i="1"/>
  <c r="CF884" i="1"/>
  <c r="CE884" i="1"/>
  <c r="CF801" i="1"/>
  <c r="CE801" i="1"/>
  <c r="CF729" i="1"/>
  <c r="CE729" i="1"/>
  <c r="CF476" i="1"/>
  <c r="CE476" i="1"/>
  <c r="CF405" i="1"/>
  <c r="CE405" i="1"/>
  <c r="CF333" i="1"/>
  <c r="CE333" i="1"/>
  <c r="CF249" i="1"/>
  <c r="CE249" i="1"/>
  <c r="CF57" i="1"/>
  <c r="CE57" i="1"/>
  <c r="CG1022" i="1"/>
  <c r="CG590" i="1"/>
  <c r="CF899" i="1"/>
  <c r="CE899" i="1"/>
  <c r="CF827" i="1"/>
  <c r="CE827" i="1"/>
  <c r="CD734" i="1" a="1"/>
  <c r="CD734" i="1" s="1"/>
  <c r="CE1000" i="1"/>
  <c r="CE952" i="1"/>
  <c r="CE904" i="1"/>
  <c r="CE856" i="1"/>
  <c r="CE808" i="1"/>
  <c r="CE760" i="1"/>
  <c r="CE712" i="1"/>
  <c r="CE664" i="1"/>
  <c r="CE615" i="1"/>
  <c r="CE412" i="1"/>
  <c r="CE271" i="1"/>
  <c r="CE127" i="1"/>
  <c r="CF323" i="1"/>
  <c r="CF486" i="1"/>
  <c r="CE486" i="1"/>
  <c r="CF896" i="1"/>
  <c r="CE896" i="1"/>
  <c r="CF1022" i="1"/>
  <c r="CE1022" i="1"/>
  <c r="CF362" i="1"/>
  <c r="CE362" i="1"/>
  <c r="CD302" i="1" a="1"/>
  <c r="CD302" i="1" s="1"/>
  <c r="CG302" i="1"/>
  <c r="CF218" i="1"/>
  <c r="CE218" i="1"/>
  <c r="CF182" i="1"/>
  <c r="CE182" i="1"/>
  <c r="CF158" i="1"/>
  <c r="CE158" i="1"/>
  <c r="CF954" i="1"/>
  <c r="CE954" i="1"/>
  <c r="CF931" i="1"/>
  <c r="CE931" i="1"/>
  <c r="CF908" i="1"/>
  <c r="CE908" i="1"/>
  <c r="CF846" i="1"/>
  <c r="CE846" i="1"/>
  <c r="CF823" i="1"/>
  <c r="CE823" i="1"/>
  <c r="CF802" i="1"/>
  <c r="CE802" i="1"/>
  <c r="CF670" i="1"/>
  <c r="CE670" i="1"/>
  <c r="CF646" i="1"/>
  <c r="CE646" i="1"/>
  <c r="CF605" i="1"/>
  <c r="CE605" i="1"/>
  <c r="CF584" i="1"/>
  <c r="CE584" i="1"/>
  <c r="CF567" i="1"/>
  <c r="CE567" i="1"/>
  <c r="CF544" i="1"/>
  <c r="CE544" i="1"/>
  <c r="CF522" i="1"/>
  <c r="CE522" i="1"/>
  <c r="CF459" i="1"/>
  <c r="CE459" i="1"/>
  <c r="CF437" i="1"/>
  <c r="CE437" i="1"/>
  <c r="CF413" i="1"/>
  <c r="CE413" i="1"/>
  <c r="CF391" i="1"/>
  <c r="CE391" i="1"/>
  <c r="CF367" i="1"/>
  <c r="CE367" i="1"/>
  <c r="CF346" i="1"/>
  <c r="CE346" i="1"/>
  <c r="CF327" i="1"/>
  <c r="CE327" i="1"/>
  <c r="CF303" i="1"/>
  <c r="CE303" i="1"/>
  <c r="CF282" i="1"/>
  <c r="CE282" i="1"/>
  <c r="CF259" i="1"/>
  <c r="CE259" i="1"/>
  <c r="CF238" i="1"/>
  <c r="CE238" i="1"/>
  <c r="CF220" i="1"/>
  <c r="CE220" i="1"/>
  <c r="CF174" i="1"/>
  <c r="CE174" i="1"/>
  <c r="CF152" i="1"/>
  <c r="CE152" i="1"/>
  <c r="CF130" i="1"/>
  <c r="CE130" i="1"/>
  <c r="CF113" i="1"/>
  <c r="CE113" i="1"/>
  <c r="CF90" i="1"/>
  <c r="CE90" i="1"/>
  <c r="CF67" i="1"/>
  <c r="CE67" i="1"/>
  <c r="CF43" i="1"/>
  <c r="CE43" i="1"/>
  <c r="CF1017" i="1"/>
  <c r="CE1017" i="1"/>
  <c r="CF945" i="1"/>
  <c r="CE945" i="1"/>
  <c r="CF800" i="1"/>
  <c r="CE800" i="1"/>
  <c r="CF717" i="1"/>
  <c r="CE717" i="1"/>
  <c r="CF644" i="1"/>
  <c r="CE644" i="1"/>
  <c r="CF548" i="1"/>
  <c r="CE548" i="1"/>
  <c r="CF404" i="1"/>
  <c r="CE404" i="1"/>
  <c r="CF332" i="1"/>
  <c r="CE332" i="1"/>
  <c r="CF248" i="1"/>
  <c r="CE248" i="1"/>
  <c r="CF153" i="1"/>
  <c r="CE153" i="1"/>
  <c r="CE419" i="1"/>
  <c r="CF419" i="1"/>
  <c r="CF815" i="1"/>
  <c r="CE815" i="1"/>
  <c r="CF731" i="1"/>
  <c r="CE731" i="1"/>
  <c r="CE951" i="1"/>
  <c r="CE903" i="1"/>
  <c r="CE855" i="1"/>
  <c r="CE759" i="1"/>
  <c r="CE711" i="1"/>
  <c r="CE663" i="1"/>
  <c r="CE614" i="1"/>
  <c r="CE524" i="1"/>
  <c r="CE410" i="1"/>
  <c r="CE268" i="1"/>
  <c r="CE124" i="1"/>
  <c r="CF992" i="1"/>
  <c r="CF694" i="1"/>
  <c r="CF570" i="1"/>
  <c r="CE570" i="1"/>
  <c r="CF286" i="1"/>
  <c r="CE286" i="1"/>
  <c r="CF28" i="1"/>
  <c r="CE28" i="1"/>
  <c r="CF177" i="1"/>
  <c r="CE177" i="1"/>
  <c r="CF1020" i="1"/>
  <c r="CE1020" i="1"/>
  <c r="CF930" i="1"/>
  <c r="CE930" i="1"/>
  <c r="CF907" i="1"/>
  <c r="CE907" i="1"/>
  <c r="CF886" i="1"/>
  <c r="CE886" i="1"/>
  <c r="CF822" i="1"/>
  <c r="CE822" i="1"/>
  <c r="CF799" i="1"/>
  <c r="CE799" i="1"/>
  <c r="CF778" i="1"/>
  <c r="CE778" i="1"/>
  <c r="CF754" i="1"/>
  <c r="CE754" i="1"/>
  <c r="CF691" i="1"/>
  <c r="CE691" i="1"/>
  <c r="CF667" i="1"/>
  <c r="CE667" i="1"/>
  <c r="CF643" i="1"/>
  <c r="CE643" i="1"/>
  <c r="CF622" i="1"/>
  <c r="CE622" i="1"/>
  <c r="CF604" i="1"/>
  <c r="CE604" i="1"/>
  <c r="CF583" i="1"/>
  <c r="CE583" i="1"/>
  <c r="CE562" i="1"/>
  <c r="CF562" i="1"/>
  <c r="CF543" i="1"/>
  <c r="CE543" i="1"/>
  <c r="CF521" i="1"/>
  <c r="CE521" i="1"/>
  <c r="CF478" i="1"/>
  <c r="CE478" i="1"/>
  <c r="CE456" i="1"/>
  <c r="CF456" i="1"/>
  <c r="CF436" i="1"/>
  <c r="CE436" i="1"/>
  <c r="CF390" i="1"/>
  <c r="CE390" i="1"/>
  <c r="CF366" i="1"/>
  <c r="CE366" i="1"/>
  <c r="CF322" i="1"/>
  <c r="CE322" i="1"/>
  <c r="CF300" i="1"/>
  <c r="CE300" i="1"/>
  <c r="CF281" i="1"/>
  <c r="CE281" i="1"/>
  <c r="CF258" i="1"/>
  <c r="CE258" i="1"/>
  <c r="CF219" i="1"/>
  <c r="CE219" i="1"/>
  <c r="CF195" i="1"/>
  <c r="CE195" i="1"/>
  <c r="CF173" i="1"/>
  <c r="CE173" i="1"/>
  <c r="CF151" i="1"/>
  <c r="CE151" i="1"/>
  <c r="CF112" i="1"/>
  <c r="CE112" i="1"/>
  <c r="CF89" i="1"/>
  <c r="CE89" i="1"/>
  <c r="CF66" i="1"/>
  <c r="CE66" i="1"/>
  <c r="CF42" i="1"/>
  <c r="CE42" i="1"/>
  <c r="CF18" i="1"/>
  <c r="CE18" i="1"/>
  <c r="CF1016" i="1"/>
  <c r="CE1016" i="1"/>
  <c r="CF944" i="1"/>
  <c r="CE944" i="1"/>
  <c r="CF861" i="1"/>
  <c r="CE861" i="1"/>
  <c r="CF789" i="1"/>
  <c r="CE789" i="1"/>
  <c r="CF716" i="1"/>
  <c r="CE716" i="1"/>
  <c r="CD638" i="1" a="1"/>
  <c r="CD638" i="1" s="1"/>
  <c r="CF464" i="1"/>
  <c r="CE464" i="1"/>
  <c r="CF393" i="1"/>
  <c r="CE393" i="1"/>
  <c r="CF321" i="1"/>
  <c r="CE321" i="1"/>
  <c r="CF237" i="1"/>
  <c r="CE237" i="1"/>
  <c r="CF141" i="1"/>
  <c r="CE141" i="1"/>
  <c r="CF45" i="1"/>
  <c r="CE45" i="1"/>
  <c r="CD817" i="1" a="1"/>
  <c r="CD817" i="1" s="1"/>
  <c r="CE395" i="1"/>
  <c r="CF395" i="1"/>
  <c r="CG158" i="1"/>
  <c r="CF803" i="1"/>
  <c r="CE803" i="1"/>
  <c r="CE347" i="1"/>
  <c r="CF347" i="1"/>
  <c r="CE287" i="1"/>
  <c r="CF287" i="1"/>
  <c r="CE989" i="1"/>
  <c r="CE941" i="1"/>
  <c r="CE893" i="1"/>
  <c r="CE845" i="1"/>
  <c r="CE797" i="1"/>
  <c r="CE749" i="1"/>
  <c r="CE701" i="1"/>
  <c r="CE653" i="1"/>
  <c r="CE597" i="1"/>
  <c r="CE500" i="1"/>
  <c r="CE380" i="1"/>
  <c r="CE236" i="1"/>
  <c r="CE92" i="1"/>
  <c r="CF935" i="1"/>
  <c r="CF547" i="1"/>
  <c r="CE547" i="1"/>
  <c r="CF813" i="1"/>
  <c r="CE813" i="1"/>
  <c r="CF995" i="1"/>
  <c r="CE995" i="1"/>
  <c r="CF926" i="1"/>
  <c r="CE926" i="1"/>
  <c r="CF1018" i="1"/>
  <c r="CE1018" i="1"/>
  <c r="CF906" i="1"/>
  <c r="CE906" i="1"/>
  <c r="CF883" i="1"/>
  <c r="CE883" i="1"/>
  <c r="CF798" i="1"/>
  <c r="CE798" i="1"/>
  <c r="CF775" i="1"/>
  <c r="CE775" i="1"/>
  <c r="CF751" i="1"/>
  <c r="CE751" i="1"/>
  <c r="CF730" i="1"/>
  <c r="CE730" i="1"/>
  <c r="CF690" i="1"/>
  <c r="CE690" i="1"/>
  <c r="CF666" i="1"/>
  <c r="CE666" i="1"/>
  <c r="CF642" i="1"/>
  <c r="CE642" i="1"/>
  <c r="CF620" i="1"/>
  <c r="CE620" i="1"/>
  <c r="CF582" i="1"/>
  <c r="CE582" i="1"/>
  <c r="CE560" i="1"/>
  <c r="CF560" i="1"/>
  <c r="CE538" i="1"/>
  <c r="CF538" i="1"/>
  <c r="CF520" i="1"/>
  <c r="CE520" i="1"/>
  <c r="CF498" i="1"/>
  <c r="CE498" i="1"/>
  <c r="CF475" i="1"/>
  <c r="CE475" i="1"/>
  <c r="CF454" i="1"/>
  <c r="CE454" i="1"/>
  <c r="CF435" i="1"/>
  <c r="CE435" i="1"/>
  <c r="CF411" i="1"/>
  <c r="CE411" i="1"/>
  <c r="CF389" i="1"/>
  <c r="CE389" i="1"/>
  <c r="CF365" i="1"/>
  <c r="CE365" i="1"/>
  <c r="CF342" i="1"/>
  <c r="CE342" i="1"/>
  <c r="CF319" i="1"/>
  <c r="CE319" i="1"/>
  <c r="CF298" i="1"/>
  <c r="CE298" i="1"/>
  <c r="CF280" i="1"/>
  <c r="CE280" i="1"/>
  <c r="CF257" i="1"/>
  <c r="CE257" i="1"/>
  <c r="CF214" i="1"/>
  <c r="CE214" i="1"/>
  <c r="CF192" i="1"/>
  <c r="CE192" i="1"/>
  <c r="CF172" i="1"/>
  <c r="CE172" i="1"/>
  <c r="CF150" i="1"/>
  <c r="CE150" i="1"/>
  <c r="CF111" i="1"/>
  <c r="CE111" i="1"/>
  <c r="CF65" i="1"/>
  <c r="CE65" i="1"/>
  <c r="CF41" i="1"/>
  <c r="CE41" i="1"/>
  <c r="CF17" i="1"/>
  <c r="CE17" i="1"/>
  <c r="CF933" i="1"/>
  <c r="CE933" i="1"/>
  <c r="CF860" i="1"/>
  <c r="CE860" i="1"/>
  <c r="CF705" i="1"/>
  <c r="CE705" i="1"/>
  <c r="CF536" i="1"/>
  <c r="CE536" i="1"/>
  <c r="CD458" i="1" a="1"/>
  <c r="CD458" i="1" s="1"/>
  <c r="CF392" i="1"/>
  <c r="CE392" i="1"/>
  <c r="CF320" i="1"/>
  <c r="CE320" i="1"/>
  <c r="CF224" i="1"/>
  <c r="CE224" i="1"/>
  <c r="CF140" i="1"/>
  <c r="CE140" i="1"/>
  <c r="CF44" i="1"/>
  <c r="CE44" i="1"/>
  <c r="CE988" i="1"/>
  <c r="CE940" i="1"/>
  <c r="CE892" i="1"/>
  <c r="CE844" i="1"/>
  <c r="CE796" i="1"/>
  <c r="CE748" i="1"/>
  <c r="CE700" i="1"/>
  <c r="CE652" i="1"/>
  <c r="CE596" i="1"/>
  <c r="CE379" i="1"/>
  <c r="CE235" i="1"/>
  <c r="CE91" i="1"/>
  <c r="CF934" i="1"/>
  <c r="CF982" i="1"/>
  <c r="CE982" i="1"/>
  <c r="CF718" i="1"/>
  <c r="CE718" i="1"/>
  <c r="CF418" i="1"/>
  <c r="CE418" i="1"/>
  <c r="CF878" i="1"/>
  <c r="CE878" i="1"/>
  <c r="CF86" i="1"/>
  <c r="CE86" i="1"/>
  <c r="CF1015" i="1"/>
  <c r="CE1015" i="1"/>
  <c r="CF994" i="1"/>
  <c r="CE994" i="1"/>
  <c r="CF970" i="1"/>
  <c r="CE970" i="1"/>
  <c r="CF882" i="1"/>
  <c r="CE882" i="1"/>
  <c r="CF859" i="1"/>
  <c r="CE859" i="1"/>
  <c r="CF774" i="1"/>
  <c r="CE774" i="1"/>
  <c r="CF750" i="1"/>
  <c r="CE750" i="1"/>
  <c r="CF728" i="1"/>
  <c r="CE728" i="1"/>
  <c r="CF706" i="1"/>
  <c r="CE706" i="1"/>
  <c r="CF619" i="1"/>
  <c r="CE619" i="1"/>
  <c r="CE600" i="1"/>
  <c r="CF600" i="1"/>
  <c r="CF581" i="1"/>
  <c r="CE581" i="1"/>
  <c r="CF559" i="1"/>
  <c r="CE559" i="1"/>
  <c r="CF535" i="1"/>
  <c r="CE535" i="1"/>
  <c r="CF519" i="1"/>
  <c r="CE519" i="1"/>
  <c r="CF497" i="1"/>
  <c r="CE497" i="1"/>
  <c r="CF474" i="1"/>
  <c r="CE474" i="1"/>
  <c r="CF451" i="1"/>
  <c r="CE451" i="1"/>
  <c r="CF430" i="1"/>
  <c r="CE430" i="1"/>
  <c r="CF406" i="1"/>
  <c r="CE406" i="1"/>
  <c r="CF388" i="1"/>
  <c r="CE388" i="1"/>
  <c r="CF364" i="1"/>
  <c r="CE364" i="1"/>
  <c r="CF341" i="1"/>
  <c r="CE341" i="1"/>
  <c r="CF318" i="1"/>
  <c r="CE318" i="1"/>
  <c r="CF296" i="1"/>
  <c r="CE296" i="1"/>
  <c r="CF279" i="1"/>
  <c r="CE279" i="1"/>
  <c r="CF256" i="1"/>
  <c r="CE256" i="1"/>
  <c r="CF234" i="1"/>
  <c r="CE234" i="1"/>
  <c r="CF211" i="1"/>
  <c r="CE211" i="1"/>
  <c r="CF190" i="1"/>
  <c r="CE190" i="1"/>
  <c r="CF171" i="1"/>
  <c r="CE171" i="1"/>
  <c r="CF149" i="1"/>
  <c r="CE149" i="1"/>
  <c r="CF126" i="1"/>
  <c r="CE126" i="1"/>
  <c r="CF106" i="1"/>
  <c r="CE106" i="1"/>
  <c r="CF87" i="1"/>
  <c r="CE87" i="1"/>
  <c r="CF64" i="1"/>
  <c r="CE64" i="1"/>
  <c r="CF40" i="1"/>
  <c r="CE40" i="1"/>
  <c r="CF993" i="1"/>
  <c r="CE993" i="1"/>
  <c r="CF932" i="1"/>
  <c r="CE932" i="1"/>
  <c r="CD854" i="1" a="1"/>
  <c r="CD854" i="1" s="1"/>
  <c r="CF777" i="1"/>
  <c r="CE777" i="1"/>
  <c r="CF693" i="1"/>
  <c r="CE693" i="1"/>
  <c r="CF623" i="1"/>
  <c r="CE623" i="1"/>
  <c r="CF453" i="1"/>
  <c r="CE453" i="1"/>
  <c r="CF381" i="1"/>
  <c r="CE381" i="1"/>
  <c r="CF213" i="1"/>
  <c r="CE213" i="1"/>
  <c r="CF129" i="1"/>
  <c r="CE129" i="1"/>
  <c r="CF33" i="1"/>
  <c r="CE33" i="1"/>
  <c r="CF959" i="1"/>
  <c r="CE959" i="1"/>
  <c r="CF263" i="1"/>
  <c r="CE263" i="1"/>
  <c r="CG878" i="1"/>
  <c r="CE143" i="1"/>
  <c r="CF143" i="1"/>
  <c r="CE987" i="1"/>
  <c r="CE939" i="1"/>
  <c r="CE891" i="1"/>
  <c r="CE843" i="1"/>
  <c r="CE795" i="1"/>
  <c r="CE747" i="1"/>
  <c r="CE699" i="1"/>
  <c r="CE651" i="1"/>
  <c r="CE595" i="1"/>
  <c r="CE496" i="1"/>
  <c r="CE376" i="1"/>
  <c r="CE232" i="1"/>
  <c r="CE88" i="1"/>
  <c r="CF608" i="1"/>
  <c r="CF894" i="1"/>
  <c r="CE894" i="1"/>
  <c r="CF507" i="1"/>
  <c r="CE507" i="1"/>
  <c r="CF330" i="1"/>
  <c r="CE330" i="1"/>
  <c r="CF245" i="1"/>
  <c r="CE245" i="1"/>
  <c r="CF75" i="1"/>
  <c r="CE75" i="1"/>
  <c r="CF741" i="1"/>
  <c r="CE741" i="1"/>
  <c r="CF443" i="1"/>
  <c r="CE443" i="1"/>
  <c r="CF770" i="1"/>
  <c r="CE770" i="1"/>
  <c r="CF398" i="1"/>
  <c r="CE398" i="1"/>
  <c r="CG26" i="1"/>
  <c r="CD26" i="1" a="1"/>
  <c r="CD26" i="1" s="1"/>
  <c r="CE1014" i="1"/>
  <c r="CF1014" i="1"/>
  <c r="CF991" i="1"/>
  <c r="CE991" i="1"/>
  <c r="CF967" i="1"/>
  <c r="CE967" i="1"/>
  <c r="CF948" i="1"/>
  <c r="CE948" i="1"/>
  <c r="CF858" i="1"/>
  <c r="CE858" i="1"/>
  <c r="CE840" i="1"/>
  <c r="CF840" i="1"/>
  <c r="CF727" i="1"/>
  <c r="CE727" i="1"/>
  <c r="CF618" i="1"/>
  <c r="CE618" i="1"/>
  <c r="CF598" i="1"/>
  <c r="CE598" i="1"/>
  <c r="CF580" i="1"/>
  <c r="CE580" i="1"/>
  <c r="CF558" i="1"/>
  <c r="CE558" i="1"/>
  <c r="CF534" i="1"/>
  <c r="CE534" i="1"/>
  <c r="CE514" i="1"/>
  <c r="CF514" i="1"/>
  <c r="CF473" i="1"/>
  <c r="CE473" i="1"/>
  <c r="CF450" i="1"/>
  <c r="CE450" i="1"/>
  <c r="CF427" i="1"/>
  <c r="CE427" i="1"/>
  <c r="CF403" i="1"/>
  <c r="CE403" i="1"/>
  <c r="CF387" i="1"/>
  <c r="CE387" i="1"/>
  <c r="CF317" i="1"/>
  <c r="CE317" i="1"/>
  <c r="CF295" i="1"/>
  <c r="CE295" i="1"/>
  <c r="CF274" i="1"/>
  <c r="CE274" i="1"/>
  <c r="CF255" i="1"/>
  <c r="CE255" i="1"/>
  <c r="CF233" i="1"/>
  <c r="CE233" i="1"/>
  <c r="CF210" i="1"/>
  <c r="CE210" i="1"/>
  <c r="CF187" i="1"/>
  <c r="CE187" i="1"/>
  <c r="CF166" i="1"/>
  <c r="CE166" i="1"/>
  <c r="CF148" i="1"/>
  <c r="CE148" i="1"/>
  <c r="CF125" i="1"/>
  <c r="CE125" i="1"/>
  <c r="CF103" i="1"/>
  <c r="CE103" i="1"/>
  <c r="CF82" i="1"/>
  <c r="CE82" i="1"/>
  <c r="CF63" i="1"/>
  <c r="CE63" i="1"/>
  <c r="CF39" i="1"/>
  <c r="CE39" i="1"/>
  <c r="CF15" i="1"/>
  <c r="CE15" i="1"/>
  <c r="CF921" i="1"/>
  <c r="CE921" i="1"/>
  <c r="CF849" i="1"/>
  <c r="CE849" i="1"/>
  <c r="CF776" i="1"/>
  <c r="CE776" i="1"/>
  <c r="CF692" i="1"/>
  <c r="CE692" i="1"/>
  <c r="CF621" i="1"/>
  <c r="CE621" i="1"/>
  <c r="CF513" i="1"/>
  <c r="CE513" i="1"/>
  <c r="CF452" i="1"/>
  <c r="CE452" i="1"/>
  <c r="CF212" i="1"/>
  <c r="CE212" i="1"/>
  <c r="CF105" i="1"/>
  <c r="CE105" i="1"/>
  <c r="CF32" i="1"/>
  <c r="CE32" i="1"/>
  <c r="CF875" i="1"/>
  <c r="CE875" i="1"/>
  <c r="CF647" i="1"/>
  <c r="CE647" i="1"/>
  <c r="CF335" i="1"/>
  <c r="CE335" i="1"/>
  <c r="CE1025" i="1"/>
  <c r="CE977" i="1"/>
  <c r="CE929" i="1"/>
  <c r="CE881" i="1"/>
  <c r="CE833" i="1"/>
  <c r="CE785" i="1"/>
  <c r="CE737" i="1"/>
  <c r="CE689" i="1"/>
  <c r="CE641" i="1"/>
  <c r="CE472" i="1"/>
  <c r="CE344" i="1"/>
  <c r="CE200" i="1"/>
  <c r="CE56" i="1"/>
  <c r="CF863" i="1"/>
  <c r="CF528" i="1"/>
  <c r="CF762" i="1"/>
  <c r="CE762" i="1"/>
  <c r="CE526" i="1"/>
  <c r="CF526" i="1"/>
  <c r="CF306" i="1"/>
  <c r="CE306" i="1"/>
  <c r="CF137" i="1"/>
  <c r="CE137" i="1"/>
  <c r="CF657" i="1"/>
  <c r="CE657" i="1"/>
  <c r="CF990" i="1"/>
  <c r="CE990" i="1"/>
  <c r="CF966" i="1"/>
  <c r="CE966" i="1"/>
  <c r="CF946" i="1"/>
  <c r="CE946" i="1"/>
  <c r="CF922" i="1"/>
  <c r="CE922" i="1"/>
  <c r="CE838" i="1"/>
  <c r="CF838" i="1"/>
  <c r="CF814" i="1"/>
  <c r="CE814" i="1"/>
  <c r="CF726" i="1"/>
  <c r="CE726" i="1"/>
  <c r="CF703" i="1"/>
  <c r="CE703" i="1"/>
  <c r="CF617" i="1"/>
  <c r="CE617" i="1"/>
  <c r="CF579" i="1"/>
  <c r="CE579" i="1"/>
  <c r="CF557" i="1"/>
  <c r="CE557" i="1"/>
  <c r="CF533" i="1"/>
  <c r="CE533" i="1"/>
  <c r="CF511" i="1"/>
  <c r="CE511" i="1"/>
  <c r="CF495" i="1"/>
  <c r="CE495" i="1"/>
  <c r="CF449" i="1"/>
  <c r="CE449" i="1"/>
  <c r="CF426" i="1"/>
  <c r="CE426" i="1"/>
  <c r="CF382" i="1"/>
  <c r="CE382" i="1"/>
  <c r="CF358" i="1"/>
  <c r="CE358" i="1"/>
  <c r="CF316" i="1"/>
  <c r="CE316" i="1"/>
  <c r="CF294" i="1"/>
  <c r="CE294" i="1"/>
  <c r="CF252" i="1"/>
  <c r="CF209" i="1"/>
  <c r="CE209" i="1"/>
  <c r="CF186" i="1"/>
  <c r="CE186" i="1"/>
  <c r="CF147" i="1"/>
  <c r="CE147" i="1"/>
  <c r="CF102" i="1"/>
  <c r="CE102" i="1"/>
  <c r="CF79" i="1"/>
  <c r="CE79" i="1"/>
  <c r="CF58" i="1"/>
  <c r="CE58" i="1"/>
  <c r="CF34" i="1"/>
  <c r="CE34" i="1"/>
  <c r="CF10" i="1"/>
  <c r="CE10" i="1"/>
  <c r="CF981" i="1"/>
  <c r="CE981" i="1"/>
  <c r="CF920" i="1"/>
  <c r="CE920" i="1"/>
  <c r="CF837" i="1"/>
  <c r="CE837" i="1"/>
  <c r="CF765" i="1"/>
  <c r="CE765" i="1"/>
  <c r="CF681" i="1"/>
  <c r="CE681" i="1"/>
  <c r="CF609" i="1"/>
  <c r="CE609" i="1"/>
  <c r="CF512" i="1"/>
  <c r="CE512" i="1"/>
  <c r="CF369" i="1"/>
  <c r="CE369" i="1"/>
  <c r="CF297" i="1"/>
  <c r="CE297" i="1"/>
  <c r="CF201" i="1"/>
  <c r="CE201" i="1"/>
  <c r="CF104" i="1"/>
  <c r="CE104" i="1"/>
  <c r="CF119" i="1"/>
  <c r="CE1024" i="1"/>
  <c r="CE976" i="1"/>
  <c r="CE928" i="1"/>
  <c r="CE880" i="1"/>
  <c r="CE832" i="1"/>
  <c r="CE784" i="1"/>
  <c r="CE736" i="1"/>
  <c r="CE688" i="1"/>
  <c r="CE640" i="1"/>
  <c r="CE574" i="1"/>
  <c r="CE343" i="1"/>
  <c r="CE199" i="1"/>
  <c r="CE55" i="1"/>
  <c r="CF862" i="1"/>
  <c r="CF107" i="1"/>
  <c r="CF1004" i="1"/>
  <c r="CE1004" i="1"/>
  <c r="CF739" i="1"/>
  <c r="CE739" i="1"/>
  <c r="CF442" i="1"/>
  <c r="CE442" i="1"/>
  <c r="CF417" i="1"/>
  <c r="CE417" i="1"/>
  <c r="CE491" i="1"/>
  <c r="CF491" i="1"/>
  <c r="CF314" i="1"/>
  <c r="CE314" i="1"/>
  <c r="CF943" i="1"/>
  <c r="CE943" i="1"/>
  <c r="CF919" i="1"/>
  <c r="CE919" i="1"/>
  <c r="CF900" i="1"/>
  <c r="CE900" i="1"/>
  <c r="CF835" i="1"/>
  <c r="CE835" i="1"/>
  <c r="CF811" i="1"/>
  <c r="CE811" i="1"/>
  <c r="CF702" i="1"/>
  <c r="CE702" i="1"/>
  <c r="CF682" i="1"/>
  <c r="CE682" i="1"/>
  <c r="CF658" i="1"/>
  <c r="CE658" i="1"/>
  <c r="CF634" i="1"/>
  <c r="CE634" i="1"/>
  <c r="CF556" i="1"/>
  <c r="CE556" i="1"/>
  <c r="CF532" i="1"/>
  <c r="CE532" i="1"/>
  <c r="CF510" i="1"/>
  <c r="CE510" i="1"/>
  <c r="CF448" i="1"/>
  <c r="CE448" i="1"/>
  <c r="CF425" i="1"/>
  <c r="CE425" i="1"/>
  <c r="CF402" i="1"/>
  <c r="CE402" i="1"/>
  <c r="CF355" i="1"/>
  <c r="CE355" i="1"/>
  <c r="CF336" i="1"/>
  <c r="CE336" i="1"/>
  <c r="CF315" i="1"/>
  <c r="CE315" i="1"/>
  <c r="CF293" i="1"/>
  <c r="CE293" i="1"/>
  <c r="CF270" i="1"/>
  <c r="CE270" i="1"/>
  <c r="CF250" i="1"/>
  <c r="CE250" i="1"/>
  <c r="CF208" i="1"/>
  <c r="CE208" i="1"/>
  <c r="CF185" i="1"/>
  <c r="CE185" i="1"/>
  <c r="CF162" i="1"/>
  <c r="CE162" i="1"/>
  <c r="CF142" i="1"/>
  <c r="CE142" i="1"/>
  <c r="CF101" i="1"/>
  <c r="CE101" i="1"/>
  <c r="CF78" i="1"/>
  <c r="CE78" i="1"/>
  <c r="CF31" i="1"/>
  <c r="CE31" i="1"/>
  <c r="CF7" i="1"/>
  <c r="CE7" i="1"/>
  <c r="CE980" i="1"/>
  <c r="CF980" i="1"/>
  <c r="CF909" i="1"/>
  <c r="CE909" i="1"/>
  <c r="CF836" i="1"/>
  <c r="CE836" i="1"/>
  <c r="CE764" i="1"/>
  <c r="CF764" i="1"/>
  <c r="CF680" i="1"/>
  <c r="CE680" i="1"/>
  <c r="CF368" i="1"/>
  <c r="CE368" i="1"/>
  <c r="CF285" i="1"/>
  <c r="CE285" i="1"/>
  <c r="CF635" i="1"/>
  <c r="CE635" i="1"/>
  <c r="CF191" i="1"/>
  <c r="CE191" i="1"/>
  <c r="CE975" i="1"/>
  <c r="CE879" i="1"/>
  <c r="CE831" i="1"/>
  <c r="CE783" i="1"/>
  <c r="CE735" i="1"/>
  <c r="CE687" i="1"/>
  <c r="CE639" i="1"/>
  <c r="CE573" i="1"/>
  <c r="CE465" i="1"/>
  <c r="CE340" i="1"/>
  <c r="CE196" i="1"/>
  <c r="CE52" i="1"/>
  <c r="CF96" i="1"/>
  <c r="CF871" i="1"/>
  <c r="CE871" i="1"/>
  <c r="CF462" i="1"/>
  <c r="CE462" i="1"/>
  <c r="CF267" i="1"/>
  <c r="CE267" i="1"/>
  <c r="CF962" i="1"/>
  <c r="CE962" i="1"/>
  <c r="CF80" i="1"/>
  <c r="CE80" i="1"/>
  <c r="CF818" i="1"/>
  <c r="CE818" i="1"/>
  <c r="CF38" i="1"/>
  <c r="CE38" i="1"/>
  <c r="CF942" i="1"/>
  <c r="CE942" i="1"/>
  <c r="CF918" i="1"/>
  <c r="CE918" i="1"/>
  <c r="CF898" i="1"/>
  <c r="CE898" i="1"/>
  <c r="CF874" i="1"/>
  <c r="CE874" i="1"/>
  <c r="CF834" i="1"/>
  <c r="CE834" i="1"/>
  <c r="CF810" i="1"/>
  <c r="CE810" i="1"/>
  <c r="CF766" i="1"/>
  <c r="CE766" i="1"/>
  <c r="CF679" i="1"/>
  <c r="CE679" i="1"/>
  <c r="CF655" i="1"/>
  <c r="CE655" i="1"/>
  <c r="CF632" i="1"/>
  <c r="CE632" i="1"/>
  <c r="CF594" i="1"/>
  <c r="CE594" i="1"/>
  <c r="CF572" i="1"/>
  <c r="CE572" i="1"/>
  <c r="CF531" i="1"/>
  <c r="CE531" i="1"/>
  <c r="CF509" i="1"/>
  <c r="CE509" i="1"/>
  <c r="CE490" i="1"/>
  <c r="CF490" i="1"/>
  <c r="CF466" i="1"/>
  <c r="CE466" i="1"/>
  <c r="CF447" i="1"/>
  <c r="CE447" i="1"/>
  <c r="CF424" i="1"/>
  <c r="CE424" i="1"/>
  <c r="CF401" i="1"/>
  <c r="CE401" i="1"/>
  <c r="CF378" i="1"/>
  <c r="CE378" i="1"/>
  <c r="CF334" i="1"/>
  <c r="CE334" i="1"/>
  <c r="CF310" i="1"/>
  <c r="CE310" i="1"/>
  <c r="CF292" i="1"/>
  <c r="CE292" i="1"/>
  <c r="CF269" i="1"/>
  <c r="CE269" i="1"/>
  <c r="CF247" i="1"/>
  <c r="CE247" i="1"/>
  <c r="CF226" i="1"/>
  <c r="CE226" i="1"/>
  <c r="CF207" i="1"/>
  <c r="CE207" i="1"/>
  <c r="CF184" i="1"/>
  <c r="CE184" i="1"/>
  <c r="CF161" i="1"/>
  <c r="CE161" i="1"/>
  <c r="CF139" i="1"/>
  <c r="CE139" i="1"/>
  <c r="CF118" i="1"/>
  <c r="CE118" i="1"/>
  <c r="CF100" i="1"/>
  <c r="CE100" i="1"/>
  <c r="CF77" i="1"/>
  <c r="CE77" i="1"/>
  <c r="CF54" i="1"/>
  <c r="CE54" i="1"/>
  <c r="CF30" i="1"/>
  <c r="CE30" i="1"/>
  <c r="CF6" i="1"/>
  <c r="CE6" i="1"/>
  <c r="CF969" i="1"/>
  <c r="CE969" i="1"/>
  <c r="CD902" i="1" a="1"/>
  <c r="CD902" i="1" s="1"/>
  <c r="CF825" i="1"/>
  <c r="CE825" i="1"/>
  <c r="CF753" i="1"/>
  <c r="CE753" i="1"/>
  <c r="CF669" i="1"/>
  <c r="CE669" i="1"/>
  <c r="CF585" i="1"/>
  <c r="CE585" i="1"/>
  <c r="CF429" i="1"/>
  <c r="CE429" i="1"/>
  <c r="CF357" i="1"/>
  <c r="CE357" i="1"/>
  <c r="CD278" i="1" a="1"/>
  <c r="CD278" i="1" s="1"/>
  <c r="CF189" i="1"/>
  <c r="CE189" i="1"/>
  <c r="CF9" i="1"/>
  <c r="CE9" i="1"/>
  <c r="CF743" i="1"/>
  <c r="CE743" i="1"/>
  <c r="CE71" i="1"/>
  <c r="CF71" i="1"/>
  <c r="CE1013" i="1"/>
  <c r="CE965" i="1"/>
  <c r="CE917" i="1"/>
  <c r="CE869" i="1"/>
  <c r="CE821" i="1"/>
  <c r="CE773" i="1"/>
  <c r="CE725" i="1"/>
  <c r="CE677" i="1"/>
  <c r="CE629" i="1"/>
  <c r="CE555" i="1"/>
  <c r="CE441" i="1"/>
  <c r="CE308" i="1"/>
  <c r="CE164" i="1"/>
  <c r="CE20" i="1"/>
  <c r="CF790" i="1"/>
  <c r="CF850" i="1"/>
  <c r="CE850" i="1"/>
  <c r="CF592" i="1"/>
  <c r="CE592" i="1"/>
  <c r="CF353" i="1"/>
  <c r="CE353" i="1"/>
  <c r="CF116" i="1"/>
  <c r="CE116" i="1"/>
  <c r="CF488" i="1"/>
  <c r="CE488" i="1"/>
  <c r="CF1006" i="1"/>
  <c r="CE1006" i="1"/>
  <c r="CF895" i="1"/>
  <c r="CE895" i="1"/>
  <c r="CF872" i="1"/>
  <c r="CE872" i="1"/>
  <c r="CF852" i="1"/>
  <c r="CE852" i="1"/>
  <c r="CF787" i="1"/>
  <c r="CE787" i="1"/>
  <c r="CF763" i="1"/>
  <c r="CE763" i="1"/>
  <c r="CF742" i="1"/>
  <c r="CE742" i="1"/>
  <c r="CF678" i="1"/>
  <c r="CE678" i="1"/>
  <c r="CF654" i="1"/>
  <c r="CE654" i="1"/>
  <c r="CF631" i="1"/>
  <c r="CE631" i="1"/>
  <c r="CF610" i="1"/>
  <c r="CE610" i="1"/>
  <c r="CF593" i="1"/>
  <c r="CE593" i="1"/>
  <c r="CF571" i="1"/>
  <c r="CE571" i="1"/>
  <c r="CE550" i="1"/>
  <c r="CF550" i="1"/>
  <c r="CF508" i="1"/>
  <c r="CE508" i="1"/>
  <c r="CF487" i="1"/>
  <c r="CE487" i="1"/>
  <c r="CF463" i="1"/>
  <c r="CE463" i="1"/>
  <c r="CF444" i="1"/>
  <c r="CE444" i="1"/>
  <c r="CF423" i="1"/>
  <c r="CE423" i="1"/>
  <c r="CF400" i="1"/>
  <c r="CE400" i="1"/>
  <c r="CF377" i="1"/>
  <c r="CE377" i="1"/>
  <c r="CF354" i="1"/>
  <c r="CE354" i="1"/>
  <c r="CF331" i="1"/>
  <c r="CE331" i="1"/>
  <c r="CF291" i="1"/>
  <c r="CE291" i="1"/>
  <c r="CF246" i="1"/>
  <c r="CE246" i="1"/>
  <c r="CF225" i="1"/>
  <c r="CE225" i="1"/>
  <c r="CF202" i="1"/>
  <c r="CE202" i="1"/>
  <c r="CF138" i="1"/>
  <c r="CE138" i="1"/>
  <c r="CF99" i="1"/>
  <c r="CE99" i="1"/>
  <c r="CF76" i="1"/>
  <c r="CE76" i="1"/>
  <c r="CF53" i="1"/>
  <c r="CE53" i="1"/>
  <c r="CF29" i="1"/>
  <c r="CE29" i="1"/>
  <c r="CF5" i="1"/>
  <c r="CE5" i="1"/>
  <c r="CF968" i="1"/>
  <c r="CE968" i="1"/>
  <c r="CF897" i="1"/>
  <c r="CE897" i="1"/>
  <c r="CF824" i="1"/>
  <c r="CE824" i="1"/>
  <c r="CE752" i="1"/>
  <c r="CF752" i="1"/>
  <c r="CF668" i="1"/>
  <c r="CE668" i="1"/>
  <c r="CF489" i="1"/>
  <c r="CE489" i="1"/>
  <c r="CF428" i="1"/>
  <c r="CE428" i="1"/>
  <c r="CF356" i="1"/>
  <c r="CE356" i="1"/>
  <c r="CF273" i="1"/>
  <c r="CE273" i="1"/>
  <c r="CF188" i="1"/>
  <c r="CE188" i="1"/>
  <c r="CF81" i="1"/>
  <c r="CE81" i="1"/>
  <c r="CF8" i="1"/>
  <c r="CE8" i="1"/>
  <c r="CE611" i="1"/>
  <c r="CF611" i="1"/>
  <c r="CF1007" i="1"/>
  <c r="CE1007" i="1"/>
  <c r="CF755" i="1"/>
  <c r="CE755" i="1"/>
  <c r="CE1012" i="1"/>
  <c r="CE916" i="1"/>
  <c r="CE868" i="1"/>
  <c r="CE820" i="1"/>
  <c r="CE676" i="1"/>
  <c r="CE440" i="1"/>
  <c r="CE307" i="1"/>
  <c r="CF479" i="1"/>
  <c r="CE479" i="1"/>
  <c r="CE131" i="1"/>
  <c r="CF131" i="1"/>
  <c r="CF83" i="1"/>
  <c r="CE83" i="1"/>
  <c r="CF179" i="1"/>
  <c r="CE719" i="1"/>
  <c r="CE707" i="1"/>
  <c r="CE659" i="1"/>
  <c r="CE167" i="1"/>
  <c r="CF167" i="1"/>
  <c r="CF467" i="1"/>
  <c r="CE455" i="1"/>
  <c r="CF455" i="1"/>
  <c r="CF155" i="1"/>
  <c r="CE155" i="1"/>
  <c r="CD746" i="1" a="1"/>
  <c r="CD746" i="1" s="1"/>
  <c r="CG890" i="1"/>
  <c r="CG170" i="1"/>
  <c r="CD230" i="1" a="1"/>
  <c r="CD230" i="1" s="1"/>
  <c r="CD794" i="1" a="1"/>
  <c r="CD794" i="1" s="1"/>
  <c r="CD686" i="1" a="1"/>
  <c r="CD686" i="1" s="1"/>
  <c r="CD506" i="1" a="1"/>
  <c r="CD506" i="1" s="1"/>
  <c r="CD146" i="1" a="1"/>
  <c r="CD146" i="1" s="1"/>
  <c r="CG602" i="1"/>
  <c r="CG314" i="1"/>
  <c r="CD782" i="1" a="1"/>
  <c r="CD782" i="1" s="1"/>
  <c r="CD494" i="1" a="1"/>
  <c r="CD494" i="1" s="1"/>
  <c r="CD434" i="1" a="1"/>
  <c r="CD434" i="1" s="1"/>
  <c r="CD350" i="1" a="1"/>
  <c r="CD350" i="1" s="1"/>
  <c r="CD227" i="1" a="1"/>
  <c r="CD227" i="1" s="1"/>
  <c r="CD839" i="1" a="1"/>
  <c r="CD839" i="1" s="1"/>
  <c r="CD626" i="1" a="1"/>
  <c r="CD626" i="1" s="1"/>
  <c r="CD566" i="1" a="1"/>
  <c r="CD566" i="1" s="1"/>
  <c r="CD74" i="1" a="1"/>
  <c r="CD74" i="1" s="1"/>
  <c r="CD805" i="1" a="1"/>
  <c r="CD805" i="1" s="1"/>
  <c r="CD947" i="1" a="1"/>
  <c r="CD947" i="1" s="1"/>
  <c r="CD767" i="1" a="1"/>
  <c r="CD767" i="1" s="1"/>
  <c r="CD587" i="1" a="1"/>
  <c r="CD587" i="1" s="1"/>
  <c r="CD407" i="1" a="1"/>
  <c r="CD407" i="1" s="1"/>
  <c r="CD251" i="1" a="1"/>
  <c r="CD251" i="1" s="1"/>
  <c r="CD95" i="1" a="1"/>
  <c r="CD95" i="1" s="1"/>
  <c r="CG875" i="1"/>
  <c r="CG758" i="1"/>
  <c r="CG731" i="1"/>
  <c r="CG614" i="1"/>
  <c r="CG470" i="1"/>
  <c r="CG443" i="1"/>
  <c r="CG326" i="1"/>
  <c r="CG299" i="1"/>
  <c r="CG182" i="1"/>
  <c r="CG155" i="1"/>
  <c r="CG38" i="1"/>
  <c r="CD1010" i="1" a="1"/>
  <c r="CD1010" i="1" s="1"/>
  <c r="CD950" i="1" a="1"/>
  <c r="CD950" i="1" s="1"/>
  <c r="CD266" i="1" a="1"/>
  <c r="CD266" i="1" s="1"/>
  <c r="CD793" i="1" a="1"/>
  <c r="CD793" i="1" s="1"/>
  <c r="CG914" i="1"/>
  <c r="CG770" i="1"/>
  <c r="CG482" i="1"/>
  <c r="CG338" i="1"/>
  <c r="CG194" i="1"/>
  <c r="CG50" i="1"/>
  <c r="CD842" i="1" a="1"/>
  <c r="CD842" i="1" s="1"/>
  <c r="CD206" i="1" a="1"/>
  <c r="CD206" i="1" s="1"/>
  <c r="CD674" i="1" a="1"/>
  <c r="CD674" i="1" s="1"/>
  <c r="CD554" i="1" a="1"/>
  <c r="CD554" i="1" s="1"/>
  <c r="CD134" i="1" a="1"/>
  <c r="CD134" i="1" s="1"/>
  <c r="CD62" i="1" a="1"/>
  <c r="CD62" i="1" s="1"/>
  <c r="CD14" i="1" a="1"/>
  <c r="CD14" i="1" s="1"/>
  <c r="CD781" i="1" a="1"/>
  <c r="CD781" i="1" s="1"/>
  <c r="CD923" i="1" a="1"/>
  <c r="CD923" i="1" s="1"/>
  <c r="CD551" i="1" a="1"/>
  <c r="CD551" i="1" s="1"/>
  <c r="CD383" i="1" a="1"/>
  <c r="CD383" i="1" s="1"/>
  <c r="CD215" i="1" a="1"/>
  <c r="CD215" i="1" s="1"/>
  <c r="CD59" i="1" a="1"/>
  <c r="CD59" i="1" s="1"/>
  <c r="CG926" i="1"/>
  <c r="CG899" i="1"/>
  <c r="CG755" i="1"/>
  <c r="CG467" i="1"/>
  <c r="CG323" i="1"/>
  <c r="CG179" i="1"/>
  <c r="CD986" i="1" a="1"/>
  <c r="CD986" i="1" s="1"/>
  <c r="CD961" i="1" a="1"/>
  <c r="CD961" i="1" s="1"/>
  <c r="CD122" i="1" a="1"/>
  <c r="CD122" i="1" s="1"/>
  <c r="CD830" i="1" a="1"/>
  <c r="CD830" i="1" s="1"/>
  <c r="CD374" i="1" a="1"/>
  <c r="CD374" i="1" s="1"/>
  <c r="CD254" i="1" a="1"/>
  <c r="CD254" i="1" s="1"/>
  <c r="CD505" i="1" a="1"/>
  <c r="CD505" i="1" s="1"/>
  <c r="CD911" i="1" a="1"/>
  <c r="CD911" i="1" s="1"/>
  <c r="CD539" i="1" a="1"/>
  <c r="CD539" i="1" s="1"/>
  <c r="CD371" i="1" a="1"/>
  <c r="CD371" i="1" s="1"/>
  <c r="CD203" i="1" a="1"/>
  <c r="CD203" i="1" s="1"/>
  <c r="CD47" i="1" a="1"/>
  <c r="CD47" i="1" s="1"/>
  <c r="CG938" i="1"/>
  <c r="CG650" i="1"/>
  <c r="CG479" i="1"/>
  <c r="CG362" i="1"/>
  <c r="CG335" i="1"/>
  <c r="CG218" i="1"/>
  <c r="CG191" i="1"/>
  <c r="CD542" i="1" a="1"/>
  <c r="CD542" i="1" s="1"/>
  <c r="CD503" i="1" a="1"/>
  <c r="CD503" i="1" s="1"/>
  <c r="CD386" i="1" a="1"/>
  <c r="CD386" i="1" s="1"/>
  <c r="CD722" i="1" a="1"/>
  <c r="CD722" i="1" s="1"/>
  <c r="CD110" i="1" a="1"/>
  <c r="CD110" i="1" s="1"/>
  <c r="CD445" i="1" a="1"/>
  <c r="CD445" i="1" s="1"/>
  <c r="CD527" i="1" a="1"/>
  <c r="CD527" i="1" s="1"/>
  <c r="CD359" i="1" a="1"/>
  <c r="CD359" i="1" s="1"/>
  <c r="CD35" i="1" a="1"/>
  <c r="CD35" i="1" s="1"/>
  <c r="CG662" i="1"/>
  <c r="CG635" i="1"/>
  <c r="CG518" i="1"/>
  <c r="CG491" i="1"/>
  <c r="CG347" i="1"/>
  <c r="CG86" i="1"/>
  <c r="CD422" i="1" a="1"/>
  <c r="CD422" i="1" s="1"/>
  <c r="CD253" i="1" a="1"/>
  <c r="CD253" i="1" s="1"/>
  <c r="CD695" i="1" a="1"/>
  <c r="CD695" i="1" s="1"/>
  <c r="CD515" i="1" a="1"/>
  <c r="CD515" i="1" s="1"/>
  <c r="CD23" i="1" a="1"/>
  <c r="CD23" i="1" s="1"/>
  <c r="CG818" i="1"/>
  <c r="CG647" i="1"/>
  <c r="CG530" i="1"/>
  <c r="CG242" i="1"/>
  <c r="CG98" i="1"/>
  <c r="CD998" i="1" a="1"/>
  <c r="CD998" i="1" s="1"/>
  <c r="CD683" i="1" a="1"/>
  <c r="CD683" i="1" s="1"/>
  <c r="CD1009" i="1" a="1"/>
  <c r="CD1009" i="1" s="1"/>
  <c r="CD671" i="1" a="1"/>
  <c r="CD671" i="1" s="1"/>
  <c r="CD11" i="1" a="1"/>
  <c r="CD11" i="1" s="1"/>
  <c r="CG974" i="1"/>
  <c r="CG803" i="1"/>
  <c r="CG659" i="1"/>
  <c r="CG398" i="1"/>
  <c r="CG83" i="1"/>
  <c r="CD866" i="1" a="1"/>
  <c r="CD866" i="1" s="1"/>
  <c r="CD710" i="1" a="1"/>
  <c r="CD710" i="1" s="1"/>
  <c r="CD937" i="1" a="1"/>
  <c r="CD937" i="1" s="1"/>
  <c r="CG815" i="1"/>
  <c r="CG410" i="1"/>
  <c r="CD290" i="1" a="1"/>
  <c r="CD290" i="1" s="1"/>
  <c r="CD925" i="1" a="1"/>
  <c r="CD925" i="1" s="1"/>
  <c r="CG827" i="1"/>
  <c r="CD578" i="1" a="1"/>
  <c r="CD578" i="1" s="1"/>
  <c r="CD889" i="1" a="1"/>
  <c r="CD889" i="1" s="1"/>
  <c r="CD983" i="1" a="1"/>
  <c r="CD983" i="1" s="1"/>
  <c r="CD2" i="1" a="1"/>
  <c r="CD2" i="1" s="1"/>
  <c r="CD1021" i="1" a="1"/>
  <c r="CD1021" i="1" s="1"/>
  <c r="CD949" i="1" a="1"/>
  <c r="CD949" i="1" s="1"/>
  <c r="CD936" i="1" a="1"/>
  <c r="CD936" i="1" s="1"/>
  <c r="CD841" i="1" a="1"/>
  <c r="CD841" i="1" s="1"/>
  <c r="CD745" i="1" a="1"/>
  <c r="CD745" i="1" s="1"/>
  <c r="CD636" i="1" a="1"/>
  <c r="CD636" i="1" s="1"/>
  <c r="CD588" i="1" a="1"/>
  <c r="CD588" i="1" s="1"/>
  <c r="CD493" i="1" a="1"/>
  <c r="CD493" i="1" s="1"/>
  <c r="CD384" i="1" a="1"/>
  <c r="CD384" i="1" s="1"/>
  <c r="CD337" i="1" a="1"/>
  <c r="CD337" i="1" s="1"/>
  <c r="CD288" i="1" a="1"/>
  <c r="CD288" i="1" s="1"/>
  <c r="CD193" i="1" a="1"/>
  <c r="CD193" i="1" s="1"/>
  <c r="CD144" i="1" a="1"/>
  <c r="CD144" i="1" s="1"/>
  <c r="CD48" i="1" a="1"/>
  <c r="CD48" i="1" s="1"/>
  <c r="CD12" i="1" a="1"/>
  <c r="CD12" i="1" s="1"/>
  <c r="CD901" i="1" a="1"/>
  <c r="CD901" i="1" s="1"/>
  <c r="CD853" i="1" a="1"/>
  <c r="CD853" i="1" s="1"/>
  <c r="CD649" i="1" a="1"/>
  <c r="CD649" i="1" s="1"/>
  <c r="CD601" i="1" a="1"/>
  <c r="CD601" i="1" s="1"/>
  <c r="CD529" i="1" a="1"/>
  <c r="CD529" i="1" s="1"/>
  <c r="CD457" i="1" a="1"/>
  <c r="CD457" i="1" s="1"/>
  <c r="CD397" i="1" a="1"/>
  <c r="CD397" i="1" s="1"/>
  <c r="CD301" i="1" a="1"/>
  <c r="CD301" i="1" s="1"/>
  <c r="CD157" i="1" a="1"/>
  <c r="CD157" i="1" s="1"/>
  <c r="CD97" i="1" a="1"/>
  <c r="CD97" i="1" s="1"/>
  <c r="CD409" i="1" a="1"/>
  <c r="CD409" i="1" s="1"/>
  <c r="CD349" i="1" a="1"/>
  <c r="CD349" i="1" s="1"/>
  <c r="CD61" i="1" a="1"/>
  <c r="CD61" i="1" s="1"/>
  <c r="CD25" i="1" a="1"/>
  <c r="CD25" i="1" s="1"/>
  <c r="CD973" i="1" a="1"/>
  <c r="CD973" i="1" s="1"/>
  <c r="CD553" i="1" a="1"/>
  <c r="CD553" i="1" s="1"/>
  <c r="CD972" i="1" a="1"/>
  <c r="CD972" i="1" s="1"/>
  <c r="CD757" i="1" a="1"/>
  <c r="CD757" i="1" s="1"/>
  <c r="CD709" i="1" a="1"/>
  <c r="CD709" i="1" s="1"/>
  <c r="CD648" i="1" a="1"/>
  <c r="CD648" i="1" s="1"/>
  <c r="CD552" i="1" a="1"/>
  <c r="CD552" i="1" s="1"/>
  <c r="CD540" i="1" a="1"/>
  <c r="CD540" i="1" s="1"/>
  <c r="CD517" i="1" a="1"/>
  <c r="CD517" i="1" s="1"/>
  <c r="CD408" i="1" a="1"/>
  <c r="CD408" i="1" s="1"/>
  <c r="CD361" i="1" a="1"/>
  <c r="CD361" i="1" s="1"/>
  <c r="CD348" i="1" a="1"/>
  <c r="CD348" i="1" s="1"/>
  <c r="CD265" i="1" a="1"/>
  <c r="CD265" i="1" s="1"/>
  <c r="CD205" i="1" a="1"/>
  <c r="CD205" i="1" s="1"/>
  <c r="CD60" i="1" a="1"/>
  <c r="CD60" i="1" s="1"/>
  <c r="CD24" i="1" a="1"/>
  <c r="CD24" i="1" s="1"/>
  <c r="CD985" i="1" a="1"/>
  <c r="CD985" i="1" s="1"/>
  <c r="CD913" i="1" a="1"/>
  <c r="CD913" i="1" s="1"/>
  <c r="CD865" i="1" a="1"/>
  <c r="CD865" i="1" s="1"/>
  <c r="CD804" i="1" a="1"/>
  <c r="CD804" i="1" s="1"/>
  <c r="CD756" i="1" a="1"/>
  <c r="CD756" i="1" s="1"/>
  <c r="CD708" i="1" a="1"/>
  <c r="CD708" i="1" s="1"/>
  <c r="CD613" i="1" a="1"/>
  <c r="CD613" i="1" s="1"/>
  <c r="CD565" i="1" a="1"/>
  <c r="CD565" i="1" s="1"/>
  <c r="CD516" i="1" a="1"/>
  <c r="CD516" i="1" s="1"/>
  <c r="CD469" i="1" a="1"/>
  <c r="CD469" i="1" s="1"/>
  <c r="CD360" i="1" a="1"/>
  <c r="CD360" i="1" s="1"/>
  <c r="CD313" i="1" a="1"/>
  <c r="CD313" i="1" s="1"/>
  <c r="CD264" i="1" a="1"/>
  <c r="CD264" i="1" s="1"/>
  <c r="CD204" i="1" a="1"/>
  <c r="CD204" i="1" s="1"/>
  <c r="CD109" i="1" a="1"/>
  <c r="CD109" i="1" s="1"/>
  <c r="CD697" i="1" a="1"/>
  <c r="CD697" i="1" s="1"/>
  <c r="CD541" i="1" a="1"/>
  <c r="CD541" i="1" s="1"/>
  <c r="CD997" i="1" a="1"/>
  <c r="CD997" i="1" s="1"/>
  <c r="CD984" i="1" a="1"/>
  <c r="CD984" i="1" s="1"/>
  <c r="CD912" i="1" a="1"/>
  <c r="CD912" i="1" s="1"/>
  <c r="CD877" i="1" a="1"/>
  <c r="CD877" i="1" s="1"/>
  <c r="CD864" i="1" a="1"/>
  <c r="CD864" i="1" s="1"/>
  <c r="CD816" i="1" a="1"/>
  <c r="CD816" i="1" s="1"/>
  <c r="CD769" i="1" a="1"/>
  <c r="CD769" i="1" s="1"/>
  <c r="CD661" i="1" a="1"/>
  <c r="CD661" i="1" s="1"/>
  <c r="CD612" i="1" a="1"/>
  <c r="CD612" i="1" s="1"/>
  <c r="CD564" i="1" a="1"/>
  <c r="CD564" i="1" s="1"/>
  <c r="CD468" i="1" a="1"/>
  <c r="CD468" i="1" s="1"/>
  <c r="CD421" i="1" a="1"/>
  <c r="CD421" i="1" s="1"/>
  <c r="CD312" i="1" a="1"/>
  <c r="CD312" i="1" s="1"/>
  <c r="CD217" i="1" a="1"/>
  <c r="CD217" i="1" s="1"/>
  <c r="CD169" i="1" a="1"/>
  <c r="CD169" i="1" s="1"/>
  <c r="CD121" i="1" a="1"/>
  <c r="CD121" i="1" s="1"/>
  <c r="CD108" i="1" a="1"/>
  <c r="CD108" i="1" s="1"/>
  <c r="CD73" i="1" a="1"/>
  <c r="CD73" i="1" s="1"/>
  <c r="CD996" i="1" a="1"/>
  <c r="CD996" i="1" s="1"/>
  <c r="CD876" i="1" a="1"/>
  <c r="CD876" i="1" s="1"/>
  <c r="CD721" i="1" a="1"/>
  <c r="CD721" i="1" s="1"/>
  <c r="CD673" i="1" a="1"/>
  <c r="CD673" i="1" s="1"/>
  <c r="CD660" i="1" a="1"/>
  <c r="CD660" i="1" s="1"/>
  <c r="CD420" i="1" a="1"/>
  <c r="CD420" i="1" s="1"/>
  <c r="CD373" i="1" a="1"/>
  <c r="CD373" i="1" s="1"/>
  <c r="CD216" i="1" a="1"/>
  <c r="CD216" i="1" s="1"/>
  <c r="CD168" i="1" a="1"/>
  <c r="CD168" i="1" s="1"/>
  <c r="CD133" i="1" a="1"/>
  <c r="CD133" i="1" s="1"/>
  <c r="CD120" i="1" a="1"/>
  <c r="CD120" i="1" s="1"/>
  <c r="CD72" i="1" a="1"/>
  <c r="CD72" i="1" s="1"/>
  <c r="CD37" i="1" a="1"/>
  <c r="CD37" i="1" s="1"/>
  <c r="CD924" i="1" a="1"/>
  <c r="CD924" i="1" s="1"/>
  <c r="CD768" i="1" a="1"/>
  <c r="CD768" i="1" s="1"/>
  <c r="CD733" i="1" a="1"/>
  <c r="CD733" i="1" s="1"/>
  <c r="CD720" i="1" a="1"/>
  <c r="CD720" i="1" s="1"/>
  <c r="CD672" i="1" a="1"/>
  <c r="CD672" i="1" s="1"/>
  <c r="CD625" i="1" a="1"/>
  <c r="CD625" i="1" s="1"/>
  <c r="CD577" i="1" a="1"/>
  <c r="CD577" i="1" s="1"/>
  <c r="CD372" i="1" a="1"/>
  <c r="CD372" i="1" s="1"/>
  <c r="CD325" i="1" a="1"/>
  <c r="CD325" i="1" s="1"/>
  <c r="CD277" i="1" a="1"/>
  <c r="CD277" i="1" s="1"/>
  <c r="CD229" i="1" a="1"/>
  <c r="CD229" i="1" s="1"/>
  <c r="CD132" i="1" a="1"/>
  <c r="CD132" i="1" s="1"/>
  <c r="CD36" i="1" a="1"/>
  <c r="CD36" i="1" s="1"/>
  <c r="CD1008" i="1" a="1"/>
  <c r="CD1008" i="1" s="1"/>
  <c r="CD828" i="1" a="1"/>
  <c r="CD828" i="1" s="1"/>
  <c r="CD732" i="1" a="1"/>
  <c r="CD732" i="1" s="1"/>
  <c r="CD624" i="1" a="1"/>
  <c r="CD624" i="1" s="1"/>
  <c r="CD576" i="1" a="1"/>
  <c r="CD576" i="1" s="1"/>
  <c r="CD481" i="1" a="1"/>
  <c r="CD481" i="1" s="1"/>
  <c r="CD324" i="1" a="1"/>
  <c r="CD324" i="1" s="1"/>
  <c r="CD276" i="1" a="1"/>
  <c r="CD276" i="1" s="1"/>
  <c r="CD228" i="1" a="1"/>
  <c r="CD228" i="1" s="1"/>
  <c r="CD181" i="1" a="1"/>
  <c r="CD181" i="1" s="1"/>
  <c r="CD685" i="1" a="1"/>
  <c r="CD685" i="1" s="1"/>
  <c r="CD480" i="1" a="1"/>
  <c r="CD480" i="1" s="1"/>
  <c r="CD433" i="1" a="1"/>
  <c r="CD433" i="1" s="1"/>
  <c r="CD241" i="1" a="1"/>
  <c r="CD241" i="1" s="1"/>
  <c r="CD180" i="1" a="1"/>
  <c r="CD180" i="1" s="1"/>
  <c r="CD85" i="1" a="1"/>
  <c r="CD85" i="1" s="1"/>
  <c r="CD888" i="1" a="1"/>
  <c r="CD888" i="1" s="1"/>
  <c r="CD780" i="1" a="1"/>
  <c r="CD780" i="1" s="1"/>
  <c r="CD684" i="1" a="1"/>
  <c r="CD684" i="1" s="1"/>
  <c r="CD637" i="1" a="1"/>
  <c r="CD637" i="1" s="1"/>
  <c r="CD589" i="1" a="1"/>
  <c r="CD589" i="1" s="1"/>
  <c r="CD432" i="1" a="1"/>
  <c r="CD432" i="1" s="1"/>
  <c r="CD385" i="1" a="1"/>
  <c r="CD385" i="1" s="1"/>
  <c r="CD289" i="1" a="1"/>
  <c r="CD289" i="1" s="1"/>
  <c r="CD240" i="1" a="1"/>
  <c r="CD240" i="1" s="1"/>
  <c r="CD145" i="1" a="1"/>
  <c r="CD145" i="1" s="1"/>
  <c r="CD84" i="1" a="1"/>
  <c r="CD84" i="1" s="1"/>
  <c r="CD49" i="1" a="1"/>
  <c r="CD49" i="1" s="1"/>
  <c r="CD13" i="1" a="1"/>
  <c r="CD13" i="1" s="1"/>
  <c r="BZ866" i="1" a="1"/>
  <c r="BZ866" i="1" s="1"/>
  <c r="CB866" i="1" s="1"/>
  <c r="BZ830" i="1" a="1"/>
  <c r="BZ830" i="1" s="1"/>
  <c r="CB830" i="1" s="1"/>
  <c r="BZ770" i="1" a="1"/>
  <c r="BZ770" i="1" s="1"/>
  <c r="BZ758" i="1" a="1"/>
  <c r="BZ758" i="1" s="1"/>
  <c r="BZ734" i="1" a="1"/>
  <c r="BZ734" i="1" s="1"/>
  <c r="BZ722" i="1" a="1"/>
  <c r="BZ722" i="1" s="1"/>
  <c r="BZ710" i="1" a="1"/>
  <c r="BZ710" i="1" s="1"/>
  <c r="BZ686" i="1" a="1"/>
  <c r="BZ686" i="1" s="1"/>
  <c r="CB686" i="1" s="1"/>
  <c r="BZ674" i="1" a="1"/>
  <c r="BZ674" i="1" s="1"/>
  <c r="BZ662" i="1" a="1"/>
  <c r="BZ662" i="1" s="1"/>
  <c r="BZ650" i="1" a="1"/>
  <c r="BZ650" i="1" s="1"/>
  <c r="BZ638" i="1" a="1"/>
  <c r="BZ638" i="1" s="1"/>
  <c r="CB638" i="1" s="1"/>
  <c r="BZ626" i="1" a="1"/>
  <c r="BZ626" i="1" s="1"/>
  <c r="CB626" i="1" s="1"/>
  <c r="BZ614" i="1" a="1"/>
  <c r="BZ614" i="1" s="1"/>
  <c r="CB614" i="1" s="1"/>
  <c r="BZ602" i="1" a="1"/>
  <c r="BZ602" i="1" s="1"/>
  <c r="CB602" i="1" s="1"/>
  <c r="BZ590" i="1" a="1"/>
  <c r="BZ590" i="1" s="1"/>
  <c r="CB590" i="1" s="1"/>
  <c r="BZ578" i="1" a="1"/>
  <c r="BZ578" i="1" s="1"/>
  <c r="BZ566" i="1" a="1"/>
  <c r="BZ566" i="1" s="1"/>
  <c r="CB566" i="1" s="1"/>
  <c r="BZ530" i="1" a="1"/>
  <c r="BZ530" i="1" s="1"/>
  <c r="CB530" i="1" s="1"/>
  <c r="BZ494" i="1" a="1"/>
  <c r="BZ494" i="1" s="1"/>
  <c r="CB494" i="1" s="1"/>
  <c r="BZ446" i="1" a="1"/>
  <c r="BZ446" i="1" s="1"/>
  <c r="CB446" i="1" s="1"/>
  <c r="BZ422" i="1" a="1"/>
  <c r="BZ422" i="1" s="1"/>
  <c r="BZ410" i="1" a="1"/>
  <c r="BZ410" i="1" s="1"/>
  <c r="BZ386" i="1" a="1"/>
  <c r="BZ386" i="1" s="1"/>
  <c r="BZ374" i="1" a="1"/>
  <c r="BZ374" i="1" s="1"/>
  <c r="CB374" i="1" s="1"/>
  <c r="BZ362" i="1" a="1"/>
  <c r="BZ362" i="1" s="1"/>
  <c r="CB362" i="1" s="1"/>
  <c r="BZ350" i="1" a="1"/>
  <c r="BZ350" i="1" s="1"/>
  <c r="CB350" i="1" s="1"/>
  <c r="BZ338" i="1" a="1"/>
  <c r="BZ338" i="1" s="1"/>
  <c r="BZ326" i="1" a="1"/>
  <c r="BZ326" i="1" s="1"/>
  <c r="BZ314" i="1" a="1"/>
  <c r="BZ314" i="1" s="1"/>
  <c r="CB314" i="1" s="1"/>
  <c r="BZ302" i="1" a="1"/>
  <c r="BZ302" i="1" s="1"/>
  <c r="CB302" i="1" s="1"/>
  <c r="BZ290" i="1" a="1"/>
  <c r="BZ290" i="1" s="1"/>
  <c r="CB290" i="1" s="1"/>
  <c r="BZ278" i="1" a="1"/>
  <c r="BZ278" i="1" s="1"/>
  <c r="CB278" i="1" s="1"/>
  <c r="BZ266" i="1" a="1"/>
  <c r="BZ266" i="1" s="1"/>
  <c r="CB266" i="1" s="1"/>
  <c r="BZ254" i="1" a="1"/>
  <c r="BZ254" i="1" s="1"/>
  <c r="CB254" i="1" s="1"/>
  <c r="BZ230" i="1" a="1"/>
  <c r="BZ230" i="1" s="1"/>
  <c r="BZ218" i="1" a="1"/>
  <c r="BZ218" i="1" s="1"/>
  <c r="BZ206" i="1" a="1"/>
  <c r="BZ206" i="1" s="1"/>
  <c r="BZ194" i="1" a="1"/>
  <c r="BZ194" i="1" s="1"/>
  <c r="BZ146" i="1" a="1"/>
  <c r="BZ146" i="1" s="1"/>
  <c r="BZ50" i="1" a="1"/>
  <c r="BZ50" i="1" s="1"/>
  <c r="CB50" i="1" s="1"/>
  <c r="BZ38" i="1" a="1"/>
  <c r="BZ38" i="1" s="1"/>
  <c r="CB38" i="1" s="1"/>
  <c r="BZ14" i="1" a="1"/>
  <c r="BZ14" i="1" s="1"/>
  <c r="CB14" i="1" s="1"/>
  <c r="BZ926" i="1" a="1"/>
  <c r="BZ926" i="1" s="1"/>
  <c r="CB926" i="1" s="1"/>
  <c r="BZ914" i="1" a="1"/>
  <c r="BZ914" i="1" s="1"/>
  <c r="BZ902" i="1" a="1"/>
  <c r="BZ902" i="1" s="1"/>
  <c r="BZ890" i="1" a="1"/>
  <c r="BZ890" i="1" s="1"/>
  <c r="CB890" i="1" s="1"/>
  <c r="BZ878" i="1" a="1"/>
  <c r="BZ878" i="1" s="1"/>
  <c r="CB878" i="1" s="1"/>
  <c r="BZ854" i="1" a="1"/>
  <c r="BZ854" i="1" s="1"/>
  <c r="CB854" i="1" s="1"/>
  <c r="BZ818" i="1" a="1"/>
  <c r="BZ818" i="1" s="1"/>
  <c r="CB818" i="1" s="1"/>
  <c r="BZ806" i="1" a="1"/>
  <c r="BZ806" i="1" s="1"/>
  <c r="CB806" i="1" s="1"/>
  <c r="BI992" i="1"/>
  <c r="BO992" i="1" s="1"/>
  <c r="CA992" i="1" a="1"/>
  <c r="CA992" i="1" s="1"/>
  <c r="CB992" i="1" s="1"/>
  <c r="BI980" i="1"/>
  <c r="BO980" i="1" s="1"/>
  <c r="CA980" i="1" a="1"/>
  <c r="CA980" i="1" s="1"/>
  <c r="CB980" i="1" s="1"/>
  <c r="BI974" i="1"/>
  <c r="BO974" i="1" s="1"/>
  <c r="CA974" i="1" a="1"/>
  <c r="CA974" i="1" s="1"/>
  <c r="CB974" i="1" s="1"/>
  <c r="BI968" i="1"/>
  <c r="BO968" i="1" s="1"/>
  <c r="CA968" i="1" a="1"/>
  <c r="CA968" i="1" s="1"/>
  <c r="CB968" i="1" s="1"/>
  <c r="BI962" i="1"/>
  <c r="BO962" i="1" s="1"/>
  <c r="CA962" i="1" a="1"/>
  <c r="CA962" i="1" s="1"/>
  <c r="CB962" i="1" s="1"/>
  <c r="BI956" i="1"/>
  <c r="CA956" i="1" a="1"/>
  <c r="CA956" i="1" s="1"/>
  <c r="BI950" i="1"/>
  <c r="CA950" i="1" a="1"/>
  <c r="CA950" i="1" s="1"/>
  <c r="BI944" i="1"/>
  <c r="CA944" i="1" a="1"/>
  <c r="CA944" i="1" s="1"/>
  <c r="BI938" i="1"/>
  <c r="CA938" i="1" a="1"/>
  <c r="CA938" i="1" s="1"/>
  <c r="BM878" i="1"/>
  <c r="CA878" i="1" a="1"/>
  <c r="CA878" i="1" s="1"/>
  <c r="BM854" i="1"/>
  <c r="CA854" i="1" a="1"/>
  <c r="CA854" i="1" s="1"/>
  <c r="BM836" i="1"/>
  <c r="CA836" i="1" a="1"/>
  <c r="CA836" i="1" s="1"/>
  <c r="CB836" i="1" s="1"/>
  <c r="BM830" i="1"/>
  <c r="CA830" i="1" a="1"/>
  <c r="CA830" i="1" s="1"/>
  <c r="BM818" i="1"/>
  <c r="CA818" i="1" a="1"/>
  <c r="CA818" i="1" s="1"/>
  <c r="BM776" i="1"/>
  <c r="CA776" i="1" a="1"/>
  <c r="CA776" i="1" s="1"/>
  <c r="BM764" i="1"/>
  <c r="CA764" i="1" a="1"/>
  <c r="CA764" i="1" s="1"/>
  <c r="CB764" i="1" s="1"/>
  <c r="BM752" i="1"/>
  <c r="CA752" i="1" a="1"/>
  <c r="CA752" i="1" s="1"/>
  <c r="BM740" i="1"/>
  <c r="CA740" i="1" a="1"/>
  <c r="CA740" i="1" s="1"/>
  <c r="CB740" i="1" s="1"/>
  <c r="BM728" i="1"/>
  <c r="CA728" i="1" a="1"/>
  <c r="CA728" i="1" s="1"/>
  <c r="CB728" i="1" s="1"/>
  <c r="BM686" i="1"/>
  <c r="CA686" i="1" a="1"/>
  <c r="CA686" i="1" s="1"/>
  <c r="BM674" i="1"/>
  <c r="CA674" i="1" a="1"/>
  <c r="CA674" i="1" s="1"/>
  <c r="CB674" i="1" s="1"/>
  <c r="BM668" i="1"/>
  <c r="CA668" i="1" a="1"/>
  <c r="CA668" i="1" s="1"/>
  <c r="CB668" i="1" s="1"/>
  <c r="BM548" i="1"/>
  <c r="CA548" i="1" a="1"/>
  <c r="CA548" i="1" s="1"/>
  <c r="BM494" i="1"/>
  <c r="CA494" i="1" a="1"/>
  <c r="CA494" i="1" s="1"/>
  <c r="BI446" i="1"/>
  <c r="CA446" i="1" a="1"/>
  <c r="CA446" i="1" s="1"/>
  <c r="BM422" i="1"/>
  <c r="CA422" i="1" a="1"/>
  <c r="CA422" i="1" s="1"/>
  <c r="CB422" i="1" s="1"/>
  <c r="BM404" i="1"/>
  <c r="CA404" i="1" a="1"/>
  <c r="CA404" i="1" s="1"/>
  <c r="CB404" i="1" s="1"/>
  <c r="BM374" i="1"/>
  <c r="CA374" i="1" a="1"/>
  <c r="CA374" i="1" s="1"/>
  <c r="BM350" i="1"/>
  <c r="CA350" i="1" a="1"/>
  <c r="CA350" i="1" s="1"/>
  <c r="BM266" i="1"/>
  <c r="CA266" i="1" a="1"/>
  <c r="CA266" i="1" s="1"/>
  <c r="BM1004" i="1"/>
  <c r="CA1004" i="1" a="1"/>
  <c r="CA1004" i="1" s="1"/>
  <c r="CB1004" i="1" s="1"/>
  <c r="BL980" i="1"/>
  <c r="BZ980" i="1" a="1"/>
  <c r="BZ980" i="1" s="1"/>
  <c r="BH938" i="1"/>
  <c r="BO938" i="1" s="1"/>
  <c r="BZ938" i="1" a="1"/>
  <c r="BZ938" i="1" s="1"/>
  <c r="CB938" i="1" s="1"/>
  <c r="BL884" i="1"/>
  <c r="BZ884" i="1" a="1"/>
  <c r="BZ884" i="1" s="1"/>
  <c r="CB884" i="1" s="1"/>
  <c r="BL698" i="1"/>
  <c r="BZ698" i="1" a="1"/>
  <c r="BZ698" i="1" s="1"/>
  <c r="CB698" i="1" s="1"/>
  <c r="BL524" i="1"/>
  <c r="BZ524" i="1" a="1"/>
  <c r="BZ524" i="1" s="1"/>
  <c r="CB524" i="1" s="1"/>
  <c r="BL488" i="1"/>
  <c r="BZ488" i="1" a="1"/>
  <c r="BZ488" i="1" s="1"/>
  <c r="BL434" i="1"/>
  <c r="BZ434" i="1" a="1"/>
  <c r="BZ434" i="1" s="1"/>
  <c r="BL392" i="1"/>
  <c r="BZ392" i="1" a="1"/>
  <c r="BZ392" i="1" s="1"/>
  <c r="BL176" i="1"/>
  <c r="BZ176" i="1" a="1"/>
  <c r="BZ176" i="1" s="1"/>
  <c r="CB176" i="1" s="1"/>
  <c r="BL128" i="1"/>
  <c r="BZ128" i="1" a="1"/>
  <c r="BZ128" i="1" s="1"/>
  <c r="CB128" i="1" s="1"/>
  <c r="BL80" i="1"/>
  <c r="BZ80" i="1" a="1"/>
  <c r="BZ80" i="1" s="1"/>
  <c r="CB80" i="1" s="1"/>
  <c r="BL44" i="1"/>
  <c r="BZ44" i="1" a="1"/>
  <c r="BZ44" i="1" s="1"/>
  <c r="CB44" i="1" s="1"/>
  <c r="BI1015" i="1"/>
  <c r="BO1015" i="1" s="1"/>
  <c r="CA1015" i="1" a="1"/>
  <c r="CA1015" i="1" s="1"/>
  <c r="CB1015" i="1" s="1"/>
  <c r="CA805" i="1" a="1"/>
  <c r="CA805" i="1" s="1"/>
  <c r="CA637" i="1" a="1"/>
  <c r="CA637" i="1" s="1"/>
  <c r="CA601" i="1" a="1"/>
  <c r="CA601" i="1" s="1"/>
  <c r="CB601" i="1" s="1"/>
  <c r="CA565" i="1" a="1"/>
  <c r="CA565" i="1" s="1"/>
  <c r="CA409" i="1" a="1"/>
  <c r="CA409" i="1" s="1"/>
  <c r="CB409" i="1" s="1"/>
  <c r="CA313" i="1" a="1"/>
  <c r="CA313" i="1" s="1"/>
  <c r="CA277" i="1" a="1"/>
  <c r="CA277" i="1" s="1"/>
  <c r="CB277" i="1" s="1"/>
  <c r="CA241" i="1" a="1"/>
  <c r="CA241" i="1" s="1"/>
  <c r="CB241" i="1" s="1"/>
  <c r="CA145" i="1" a="1"/>
  <c r="CA145" i="1" s="1"/>
  <c r="CB145" i="1" s="1"/>
  <c r="CA109" i="1" a="1"/>
  <c r="CA109" i="1" s="1"/>
  <c r="CA85" i="1" a="1"/>
  <c r="CA85" i="1" s="1"/>
  <c r="CB85" i="1" s="1"/>
  <c r="CA37" i="1" a="1"/>
  <c r="CA37" i="1" s="1"/>
  <c r="CB37" i="1" s="1"/>
  <c r="BL1010" i="1"/>
  <c r="BZ1010" i="1" a="1"/>
  <c r="BZ1010" i="1" s="1"/>
  <c r="BL956" i="1"/>
  <c r="BZ956" i="1" a="1"/>
  <c r="BZ956" i="1" s="1"/>
  <c r="CB956" i="1" s="1"/>
  <c r="BL782" i="1"/>
  <c r="BZ782" i="1" a="1"/>
  <c r="BZ782" i="1" s="1"/>
  <c r="CB782" i="1" s="1"/>
  <c r="BL680" i="1"/>
  <c r="BZ680" i="1" a="1"/>
  <c r="BZ680" i="1" s="1"/>
  <c r="BL536" i="1"/>
  <c r="BZ536" i="1" a="1"/>
  <c r="BZ536" i="1" s="1"/>
  <c r="CB536" i="1" s="1"/>
  <c r="BL500" i="1"/>
  <c r="BZ500" i="1" a="1"/>
  <c r="BZ500" i="1" s="1"/>
  <c r="BL452" i="1"/>
  <c r="BZ452" i="1" a="1"/>
  <c r="BZ452" i="1" s="1"/>
  <c r="BL344" i="1"/>
  <c r="BZ344" i="1" a="1"/>
  <c r="BZ344" i="1" s="1"/>
  <c r="BL164" i="1"/>
  <c r="BZ164" i="1" a="1"/>
  <c r="BZ164" i="1" s="1"/>
  <c r="BL110" i="1"/>
  <c r="BZ110" i="1" a="1"/>
  <c r="BZ110" i="1" s="1"/>
  <c r="CB110" i="1" s="1"/>
  <c r="BL68" i="1"/>
  <c r="BZ68" i="1" a="1"/>
  <c r="BZ68" i="1" s="1"/>
  <c r="BL26" i="1"/>
  <c r="BZ26" i="1" a="1"/>
  <c r="BZ26" i="1" s="1"/>
  <c r="CB26" i="1" s="1"/>
  <c r="BI979" i="1"/>
  <c r="BO979" i="1" s="1"/>
  <c r="CA979" i="1" a="1"/>
  <c r="CA979" i="1" s="1"/>
  <c r="CB979" i="1" s="1"/>
  <c r="BI949" i="1"/>
  <c r="BO949" i="1" s="1"/>
  <c r="CA949" i="1" a="1"/>
  <c r="CA949" i="1" s="1"/>
  <c r="CB949" i="1" s="1"/>
  <c r="BM787" i="1"/>
  <c r="CA787" i="1" a="1"/>
  <c r="CA787" i="1" s="1"/>
  <c r="CA577" i="1" a="1"/>
  <c r="CA577" i="1" s="1"/>
  <c r="CA541" i="1" a="1"/>
  <c r="CA541" i="1" s="1"/>
  <c r="CA433" i="1" a="1"/>
  <c r="CA433" i="1" s="1"/>
  <c r="CA325" i="1" a="1"/>
  <c r="CA325" i="1" s="1"/>
  <c r="CB325" i="1" s="1"/>
  <c r="CA229" i="1" a="1"/>
  <c r="CA229" i="1" s="1"/>
  <c r="CB229" i="1" s="1"/>
  <c r="CA97" i="1" a="1"/>
  <c r="CA97" i="1" s="1"/>
  <c r="BL979" i="1"/>
  <c r="BZ979" i="1" a="1"/>
  <c r="BZ979" i="1" s="1"/>
  <c r="BL943" i="1"/>
  <c r="BZ943" i="1" a="1"/>
  <c r="BZ943" i="1" s="1"/>
  <c r="CB943" i="1" s="1"/>
  <c r="BL925" i="1"/>
  <c r="BZ925" i="1" a="1"/>
  <c r="BZ925" i="1" s="1"/>
  <c r="BL895" i="1"/>
  <c r="BZ895" i="1" a="1"/>
  <c r="BZ895" i="1" s="1"/>
  <c r="CB895" i="1" s="1"/>
  <c r="BL757" i="1"/>
  <c r="BZ757" i="1" a="1"/>
  <c r="BZ757" i="1" s="1"/>
  <c r="BL721" i="1"/>
  <c r="BZ721" i="1" a="1"/>
  <c r="BZ721" i="1" s="1"/>
  <c r="BL715" i="1"/>
  <c r="BZ715" i="1" a="1"/>
  <c r="BZ715" i="1" s="1"/>
  <c r="BL709" i="1"/>
  <c r="BZ709" i="1" a="1"/>
  <c r="BZ709" i="1" s="1"/>
  <c r="BL703" i="1"/>
  <c r="BZ703" i="1" a="1"/>
  <c r="BZ703" i="1" s="1"/>
  <c r="CB703" i="1" s="1"/>
  <c r="BL691" i="1"/>
  <c r="BZ691" i="1" a="1"/>
  <c r="BZ691" i="1" s="1"/>
  <c r="BL631" i="1"/>
  <c r="BZ631" i="1" a="1"/>
  <c r="BZ631" i="1" s="1"/>
  <c r="CB631" i="1" s="1"/>
  <c r="BL619" i="1"/>
  <c r="BZ619" i="1" a="1"/>
  <c r="BZ619" i="1" s="1"/>
  <c r="CB619" i="1" s="1"/>
  <c r="BL583" i="1"/>
  <c r="BZ583" i="1" a="1"/>
  <c r="BZ583" i="1" s="1"/>
  <c r="BL553" i="1"/>
  <c r="BZ553" i="1" a="1"/>
  <c r="BZ553" i="1" s="1"/>
  <c r="CB553" i="1" s="1"/>
  <c r="BL547" i="1"/>
  <c r="BZ547" i="1" a="1"/>
  <c r="BZ547" i="1" s="1"/>
  <c r="CB547" i="1" s="1"/>
  <c r="BL541" i="1"/>
  <c r="BZ541" i="1" a="1"/>
  <c r="BZ541" i="1" s="1"/>
  <c r="CB541" i="1" s="1"/>
  <c r="BL535" i="1"/>
  <c r="BZ535" i="1" a="1"/>
  <c r="BZ535" i="1" s="1"/>
  <c r="CB535" i="1" s="1"/>
  <c r="BL529" i="1"/>
  <c r="BZ529" i="1" a="1"/>
  <c r="BZ529" i="1" s="1"/>
  <c r="CB529" i="1" s="1"/>
  <c r="BL523" i="1"/>
  <c r="BZ523" i="1" a="1"/>
  <c r="BZ523" i="1" s="1"/>
  <c r="CB523" i="1" s="1"/>
  <c r="BL517" i="1"/>
  <c r="BZ517" i="1" a="1"/>
  <c r="BZ517" i="1" s="1"/>
  <c r="BL511" i="1"/>
  <c r="BZ511" i="1" a="1"/>
  <c r="BZ511" i="1" s="1"/>
  <c r="CB511" i="1" s="1"/>
  <c r="BL505" i="1"/>
  <c r="BZ505" i="1" a="1"/>
  <c r="BZ505" i="1" s="1"/>
  <c r="BL499" i="1"/>
  <c r="BZ499" i="1" a="1"/>
  <c r="BZ499" i="1" s="1"/>
  <c r="BL493" i="1"/>
  <c r="BZ493" i="1" a="1"/>
  <c r="BZ493" i="1" s="1"/>
  <c r="BL487" i="1"/>
  <c r="BZ487" i="1" a="1"/>
  <c r="BZ487" i="1" s="1"/>
  <c r="BL481" i="1"/>
  <c r="BZ481" i="1" a="1"/>
  <c r="BZ481" i="1" s="1"/>
  <c r="BL475" i="1"/>
  <c r="BZ475" i="1" a="1"/>
  <c r="BZ475" i="1" s="1"/>
  <c r="BL469" i="1"/>
  <c r="BZ469" i="1" a="1"/>
  <c r="BZ469" i="1" s="1"/>
  <c r="BL457" i="1"/>
  <c r="BZ457" i="1" a="1"/>
  <c r="BZ457" i="1" s="1"/>
  <c r="BL451" i="1"/>
  <c r="BZ451" i="1" a="1"/>
  <c r="BZ451" i="1" s="1"/>
  <c r="BL445" i="1"/>
  <c r="BZ445" i="1" a="1"/>
  <c r="BZ445" i="1" s="1"/>
  <c r="CB445" i="1" s="1"/>
  <c r="BL433" i="1"/>
  <c r="BZ433" i="1" a="1"/>
  <c r="BZ433" i="1" s="1"/>
  <c r="CB433" i="1" s="1"/>
  <c r="BL421" i="1"/>
  <c r="BZ421" i="1" a="1"/>
  <c r="BZ421" i="1" s="1"/>
  <c r="BL409" i="1"/>
  <c r="BZ409" i="1" a="1"/>
  <c r="BZ409" i="1" s="1"/>
  <c r="BL397" i="1"/>
  <c r="BZ397" i="1" a="1"/>
  <c r="BZ397" i="1" s="1"/>
  <c r="BL385" i="1"/>
  <c r="BZ385" i="1" a="1"/>
  <c r="BZ385" i="1" s="1"/>
  <c r="CB385" i="1" s="1"/>
  <c r="BL361" i="1"/>
  <c r="BZ361" i="1" a="1"/>
  <c r="BZ361" i="1" s="1"/>
  <c r="BL355" i="1"/>
  <c r="BZ355" i="1" a="1"/>
  <c r="BZ355" i="1" s="1"/>
  <c r="BL349" i="1"/>
  <c r="BZ349" i="1" a="1"/>
  <c r="BZ349" i="1" s="1"/>
  <c r="BL343" i="1"/>
  <c r="BZ343" i="1" a="1"/>
  <c r="BZ343" i="1" s="1"/>
  <c r="BL337" i="1"/>
  <c r="BZ337" i="1" a="1"/>
  <c r="BZ337" i="1" s="1"/>
  <c r="CB337" i="1" s="1"/>
  <c r="BL325" i="1"/>
  <c r="BZ325" i="1" a="1"/>
  <c r="BZ325" i="1" s="1"/>
  <c r="BL319" i="1"/>
  <c r="BZ319" i="1" a="1"/>
  <c r="BZ319" i="1" s="1"/>
  <c r="CB319" i="1" s="1"/>
  <c r="BL313" i="1"/>
  <c r="BZ313" i="1" a="1"/>
  <c r="BZ313" i="1" s="1"/>
  <c r="CB313" i="1" s="1"/>
  <c r="BL301" i="1"/>
  <c r="BZ301" i="1" a="1"/>
  <c r="BZ301" i="1" s="1"/>
  <c r="CB301" i="1" s="1"/>
  <c r="BL289" i="1"/>
  <c r="BZ289" i="1" a="1"/>
  <c r="BZ289" i="1" s="1"/>
  <c r="CB289" i="1" s="1"/>
  <c r="BL283" i="1"/>
  <c r="BZ283" i="1" a="1"/>
  <c r="BZ283" i="1" s="1"/>
  <c r="CB283" i="1" s="1"/>
  <c r="BL277" i="1"/>
  <c r="BZ277" i="1" a="1"/>
  <c r="BZ277" i="1" s="1"/>
  <c r="BL271" i="1"/>
  <c r="BZ271" i="1" a="1"/>
  <c r="BZ271" i="1" s="1"/>
  <c r="CB271" i="1" s="1"/>
  <c r="BL265" i="1"/>
  <c r="BZ265" i="1" a="1"/>
  <c r="BZ265" i="1" s="1"/>
  <c r="BL259" i="1"/>
  <c r="BZ259" i="1" a="1"/>
  <c r="BZ259" i="1" s="1"/>
  <c r="BL247" i="1"/>
  <c r="BZ247" i="1" a="1"/>
  <c r="BZ247" i="1" s="1"/>
  <c r="BL241" i="1"/>
  <c r="BZ241" i="1" a="1"/>
  <c r="BZ241" i="1" s="1"/>
  <c r="BL217" i="1"/>
  <c r="BZ217" i="1" a="1"/>
  <c r="BZ217" i="1" s="1"/>
  <c r="BL211" i="1"/>
  <c r="BZ211" i="1" a="1"/>
  <c r="BZ211" i="1" s="1"/>
  <c r="BL199" i="1"/>
  <c r="BZ199" i="1" a="1"/>
  <c r="BZ199" i="1" s="1"/>
  <c r="BL187" i="1"/>
  <c r="BZ187" i="1" a="1"/>
  <c r="BZ187" i="1" s="1"/>
  <c r="CB187" i="1" s="1"/>
  <c r="BL175" i="1"/>
  <c r="BZ175" i="1" a="1"/>
  <c r="BZ175" i="1" s="1"/>
  <c r="CB175" i="1" s="1"/>
  <c r="BL163" i="1"/>
  <c r="BZ163" i="1" a="1"/>
  <c r="BZ163" i="1" s="1"/>
  <c r="BL151" i="1"/>
  <c r="BZ151" i="1" a="1"/>
  <c r="BZ151" i="1" s="1"/>
  <c r="BL139" i="1"/>
  <c r="BZ139" i="1" a="1"/>
  <c r="BZ139" i="1" s="1"/>
  <c r="BL127" i="1"/>
  <c r="BZ127" i="1" a="1"/>
  <c r="BZ127" i="1" s="1"/>
  <c r="CB127" i="1" s="1"/>
  <c r="BL115" i="1"/>
  <c r="BZ115" i="1" a="1"/>
  <c r="BZ115" i="1" s="1"/>
  <c r="BL103" i="1"/>
  <c r="BZ103" i="1" a="1"/>
  <c r="BZ103" i="1" s="1"/>
  <c r="CB103" i="1" s="1"/>
  <c r="BL97" i="1"/>
  <c r="BZ97" i="1" a="1"/>
  <c r="BZ97" i="1" s="1"/>
  <c r="CB97" i="1" s="1"/>
  <c r="BL91" i="1"/>
  <c r="BZ91" i="1" a="1"/>
  <c r="BZ91" i="1" s="1"/>
  <c r="CB91" i="1" s="1"/>
  <c r="BL85" i="1"/>
  <c r="BZ85" i="1" a="1"/>
  <c r="BZ85" i="1" s="1"/>
  <c r="BL79" i="1"/>
  <c r="BZ79" i="1" a="1"/>
  <c r="BZ79" i="1" s="1"/>
  <c r="CB79" i="1" s="1"/>
  <c r="BL67" i="1"/>
  <c r="BZ67" i="1" a="1"/>
  <c r="BZ67" i="1" s="1"/>
  <c r="BL55" i="1"/>
  <c r="BZ55" i="1" a="1"/>
  <c r="BZ55" i="1" s="1"/>
  <c r="CB55" i="1" s="1"/>
  <c r="BL49" i="1"/>
  <c r="BZ49" i="1" a="1"/>
  <c r="BZ49" i="1" s="1"/>
  <c r="CB49" i="1" s="1"/>
  <c r="BL43" i="1"/>
  <c r="BZ43" i="1" a="1"/>
  <c r="BZ43" i="1" s="1"/>
  <c r="CB43" i="1" s="1"/>
  <c r="BL31" i="1"/>
  <c r="BZ31" i="1" a="1"/>
  <c r="BZ31" i="1" s="1"/>
  <c r="CB31" i="1" s="1"/>
  <c r="BL19" i="1"/>
  <c r="BZ19" i="1" a="1"/>
  <c r="BZ19" i="1" s="1"/>
  <c r="BL7" i="1"/>
  <c r="BZ7" i="1" a="1"/>
  <c r="BZ7" i="1" s="1"/>
  <c r="BH986" i="1"/>
  <c r="BZ986" i="1" a="1"/>
  <c r="BZ986" i="1" s="1"/>
  <c r="BL836" i="1"/>
  <c r="BZ836" i="1" a="1"/>
  <c r="BZ836" i="1" s="1"/>
  <c r="BL794" i="1"/>
  <c r="BZ794" i="1" a="1"/>
  <c r="BZ794" i="1" s="1"/>
  <c r="CB794" i="1" s="1"/>
  <c r="BL692" i="1"/>
  <c r="BZ692" i="1" a="1"/>
  <c r="BZ692" i="1" s="1"/>
  <c r="BL554" i="1"/>
  <c r="BZ554" i="1" a="1"/>
  <c r="BZ554" i="1" s="1"/>
  <c r="CB554" i="1" s="1"/>
  <c r="BL518" i="1"/>
  <c r="BZ518" i="1" a="1"/>
  <c r="BZ518" i="1" s="1"/>
  <c r="CB518" i="1" s="1"/>
  <c r="BL482" i="1"/>
  <c r="BZ482" i="1" a="1"/>
  <c r="BZ482" i="1" s="1"/>
  <c r="BL398" i="1"/>
  <c r="BZ398" i="1" a="1"/>
  <c r="BZ398" i="1" s="1"/>
  <c r="BL296" i="1"/>
  <c r="BZ296" i="1" a="1"/>
  <c r="BZ296" i="1" s="1"/>
  <c r="CB296" i="1" s="1"/>
  <c r="BL260" i="1"/>
  <c r="BZ260" i="1" a="1"/>
  <c r="BZ260" i="1" s="1"/>
  <c r="BL224" i="1"/>
  <c r="BZ224" i="1" a="1"/>
  <c r="BZ224" i="1" s="1"/>
  <c r="BL170" i="1"/>
  <c r="BZ170" i="1" a="1"/>
  <c r="BZ170" i="1" s="1"/>
  <c r="CB170" i="1" s="1"/>
  <c r="BL104" i="1"/>
  <c r="BZ104" i="1" a="1"/>
  <c r="BZ104" i="1" s="1"/>
  <c r="BM1009" i="1"/>
  <c r="CA1009" i="1" a="1"/>
  <c r="CA1009" i="1" s="1"/>
  <c r="BM877" i="1"/>
  <c r="CA877" i="1" a="1"/>
  <c r="CA877" i="1" s="1"/>
  <c r="CA757" i="1" a="1"/>
  <c r="CA757" i="1" s="1"/>
  <c r="CB757" i="1" s="1"/>
  <c r="CA721" i="1" a="1"/>
  <c r="CA721" i="1" s="1"/>
  <c r="CB721" i="1" s="1"/>
  <c r="CA529" i="1" a="1"/>
  <c r="CA529" i="1" s="1"/>
  <c r="BM427" i="1"/>
  <c r="CA427" i="1" a="1"/>
  <c r="CA427" i="1" s="1"/>
  <c r="BM403" i="1"/>
  <c r="CA403" i="1" a="1"/>
  <c r="CA403" i="1" s="1"/>
  <c r="CB403" i="1" s="1"/>
  <c r="BM169" i="1"/>
  <c r="CA169" i="1" a="1"/>
  <c r="CA169" i="1" s="1"/>
  <c r="CB169" i="1" s="1"/>
  <c r="CA61" i="1" a="1"/>
  <c r="CA61" i="1" s="1"/>
  <c r="BH1009" i="1"/>
  <c r="BO1009" i="1" s="1"/>
  <c r="BZ1009" i="1" a="1"/>
  <c r="BZ1009" i="1" s="1"/>
  <c r="CB1009" i="1" s="1"/>
  <c r="BL967" i="1"/>
  <c r="BZ967" i="1" a="1"/>
  <c r="BZ967" i="1" s="1"/>
  <c r="BL865" i="1"/>
  <c r="BZ865" i="1" a="1"/>
  <c r="BZ865" i="1" s="1"/>
  <c r="CB865" i="1" s="1"/>
  <c r="BL829" i="1"/>
  <c r="BZ829" i="1" a="1"/>
  <c r="BZ829" i="1" s="1"/>
  <c r="CB829" i="1" s="1"/>
  <c r="BI990" i="1"/>
  <c r="CA990" i="1" a="1"/>
  <c r="CA990" i="1" s="1"/>
  <c r="BI942" i="1"/>
  <c r="CA942" i="1" a="1"/>
  <c r="CA942" i="1" s="1"/>
  <c r="BM822" i="1"/>
  <c r="CA822" i="1" a="1"/>
  <c r="CA822" i="1" s="1"/>
  <c r="BM810" i="1"/>
  <c r="CA810" i="1" a="1"/>
  <c r="CA810" i="1" s="1"/>
  <c r="BM786" i="1"/>
  <c r="CA786" i="1" a="1"/>
  <c r="CA786" i="1" s="1"/>
  <c r="BM774" i="1"/>
  <c r="CA774" i="1" a="1"/>
  <c r="CA774" i="1" s="1"/>
  <c r="BM762" i="1"/>
  <c r="CA762" i="1" a="1"/>
  <c r="CA762" i="1" s="1"/>
  <c r="BM750" i="1"/>
  <c r="CA750" i="1" a="1"/>
  <c r="CA750" i="1" s="1"/>
  <c r="BM738" i="1"/>
  <c r="CA738" i="1" a="1"/>
  <c r="CA738" i="1" s="1"/>
  <c r="CB738" i="1" s="1"/>
  <c r="BM726" i="1"/>
  <c r="CA726" i="1" a="1"/>
  <c r="CA726" i="1" s="1"/>
  <c r="CB726" i="1" s="1"/>
  <c r="BM714" i="1"/>
  <c r="CA714" i="1" a="1"/>
  <c r="CA714" i="1" s="1"/>
  <c r="CB714" i="1" s="1"/>
  <c r="BM696" i="1"/>
  <c r="CA696" i="1" a="1"/>
  <c r="CA696" i="1" s="1"/>
  <c r="CB696" i="1" s="1"/>
  <c r="BM684" i="1"/>
  <c r="CA684" i="1" a="1"/>
  <c r="CA684" i="1" s="1"/>
  <c r="BM636" i="1"/>
  <c r="CA636" i="1" a="1"/>
  <c r="CA636" i="1" s="1"/>
  <c r="BM618" i="1"/>
  <c r="CA618" i="1" a="1"/>
  <c r="CA618" i="1" s="1"/>
  <c r="BM612" i="1"/>
  <c r="CA612" i="1" a="1"/>
  <c r="CA612" i="1" s="1"/>
  <c r="CB612" i="1" s="1"/>
  <c r="BM588" i="1"/>
  <c r="CA588" i="1" a="1"/>
  <c r="CA588" i="1" s="1"/>
  <c r="CB588" i="1" s="1"/>
  <c r="BM582" i="1"/>
  <c r="CA582" i="1" a="1"/>
  <c r="CA582" i="1" s="1"/>
  <c r="CB582" i="1" s="1"/>
  <c r="BM564" i="1"/>
  <c r="CA564" i="1" a="1"/>
  <c r="CA564" i="1" s="1"/>
  <c r="BM552" i="1"/>
  <c r="CA552" i="1" a="1"/>
  <c r="CA552" i="1" s="1"/>
  <c r="BM186" i="1"/>
  <c r="CA186" i="1" a="1"/>
  <c r="CA186" i="1" s="1"/>
  <c r="BM96" i="1"/>
  <c r="CA96" i="1" a="1"/>
  <c r="CA96" i="1" s="1"/>
  <c r="BM84" i="1"/>
  <c r="CA84" i="1" a="1"/>
  <c r="CA84" i="1" s="1"/>
  <c r="CB84" i="1" s="1"/>
  <c r="BM72" i="1"/>
  <c r="CA72" i="1" a="1"/>
  <c r="CA72" i="1" s="1"/>
  <c r="CB72" i="1" s="1"/>
  <c r="BI1016" i="1"/>
  <c r="BO1016" i="1" s="1"/>
  <c r="CA1016" i="1" a="1"/>
  <c r="CA1016" i="1" s="1"/>
  <c r="CB1016" i="1" s="1"/>
  <c r="BL1022" i="1"/>
  <c r="BZ1022" i="1" a="1"/>
  <c r="BZ1022" i="1" s="1"/>
  <c r="CB1022" i="1" s="1"/>
  <c r="BL968" i="1"/>
  <c r="BZ968" i="1" a="1"/>
  <c r="BZ968" i="1" s="1"/>
  <c r="BL920" i="1"/>
  <c r="BZ920" i="1" a="1"/>
  <c r="BZ920" i="1" s="1"/>
  <c r="BL872" i="1"/>
  <c r="BZ872" i="1" a="1"/>
  <c r="BZ872" i="1" s="1"/>
  <c r="CB872" i="1" s="1"/>
  <c r="BL608" i="1"/>
  <c r="BZ608" i="1" a="1"/>
  <c r="BZ608" i="1" s="1"/>
  <c r="CB608" i="1" s="1"/>
  <c r="BL320" i="1"/>
  <c r="BZ320" i="1" a="1"/>
  <c r="BZ320" i="1" s="1"/>
  <c r="CB320" i="1" s="1"/>
  <c r="BL248" i="1"/>
  <c r="BZ248" i="1" a="1"/>
  <c r="BZ248" i="1" s="1"/>
  <c r="BL188" i="1"/>
  <c r="BZ188" i="1" a="1"/>
  <c r="BZ188" i="1" s="1"/>
  <c r="CB188" i="1" s="1"/>
  <c r="BL116" i="1"/>
  <c r="BZ116" i="1" a="1"/>
  <c r="BZ116" i="1" s="1"/>
  <c r="BI985" i="1"/>
  <c r="BO985" i="1" s="1"/>
  <c r="CA985" i="1" a="1"/>
  <c r="CA985" i="1" s="1"/>
  <c r="CB985" i="1" s="1"/>
  <c r="BI961" i="1"/>
  <c r="CA961" i="1" a="1"/>
  <c r="CA961" i="1" s="1"/>
  <c r="BI937" i="1"/>
  <c r="BO937" i="1" s="1"/>
  <c r="CA937" i="1" a="1"/>
  <c r="CA937" i="1" s="1"/>
  <c r="CB937" i="1" s="1"/>
  <c r="BM889" i="1"/>
  <c r="CA889" i="1" a="1"/>
  <c r="CA889" i="1" s="1"/>
  <c r="CA853" i="1" a="1"/>
  <c r="CA853" i="1" s="1"/>
  <c r="CB853" i="1" s="1"/>
  <c r="BM817" i="1"/>
  <c r="CA817" i="1" a="1"/>
  <c r="CA817" i="1" s="1"/>
  <c r="CA709" i="1" a="1"/>
  <c r="CA709" i="1" s="1"/>
  <c r="CB709" i="1" s="1"/>
  <c r="CA673" i="1" a="1"/>
  <c r="CA673" i="1" s="1"/>
  <c r="CA625" i="1" a="1"/>
  <c r="CA625" i="1" s="1"/>
  <c r="CA445" i="1" a="1"/>
  <c r="CA445" i="1" s="1"/>
  <c r="CA397" i="1" a="1"/>
  <c r="CA397" i="1" s="1"/>
  <c r="CB397" i="1" s="1"/>
  <c r="CA349" i="1" a="1"/>
  <c r="CA349" i="1" s="1"/>
  <c r="CB349" i="1" s="1"/>
  <c r="CA265" i="1" a="1"/>
  <c r="CA265" i="1" s="1"/>
  <c r="CB265" i="1" s="1"/>
  <c r="CA181" i="1" a="1"/>
  <c r="CA181" i="1" s="1"/>
  <c r="CB181" i="1" s="1"/>
  <c r="CA73" i="1" a="1"/>
  <c r="CA73" i="1" s="1"/>
  <c r="CB73" i="1" s="1"/>
  <c r="BL985" i="1"/>
  <c r="BZ985" i="1" a="1"/>
  <c r="BZ985" i="1" s="1"/>
  <c r="BL949" i="1"/>
  <c r="BZ949" i="1" a="1"/>
  <c r="BZ949" i="1" s="1"/>
  <c r="BL859" i="1"/>
  <c r="BZ859" i="1" a="1"/>
  <c r="BZ859" i="1" s="1"/>
  <c r="CB859" i="1" s="1"/>
  <c r="BL745" i="1"/>
  <c r="BZ745" i="1" a="1"/>
  <c r="BZ745" i="1" s="1"/>
  <c r="BM1020" i="1"/>
  <c r="CA1020" i="1" a="1"/>
  <c r="CA1020" i="1" s="1"/>
  <c r="BI984" i="1"/>
  <c r="BO984" i="1" s="1"/>
  <c r="CA984" i="1" a="1"/>
  <c r="CA984" i="1" s="1"/>
  <c r="CB984" i="1" s="1"/>
  <c r="BH1002" i="1"/>
  <c r="BZ1002" i="1" a="1"/>
  <c r="BZ1002" i="1" s="1"/>
  <c r="BL960" i="1"/>
  <c r="BZ960" i="1" a="1"/>
  <c r="BZ960" i="1" s="1"/>
  <c r="CB960" i="1" s="1"/>
  <c r="BL888" i="1"/>
  <c r="BZ888" i="1" a="1"/>
  <c r="BZ888" i="1" s="1"/>
  <c r="CB888" i="1" s="1"/>
  <c r="BL840" i="1"/>
  <c r="BZ840" i="1" a="1"/>
  <c r="BZ840" i="1" s="1"/>
  <c r="BL816" i="1"/>
  <c r="BZ816" i="1" a="1"/>
  <c r="BZ816" i="1" s="1"/>
  <c r="CB816" i="1" s="1"/>
  <c r="BL792" i="1"/>
  <c r="BZ792" i="1" a="1"/>
  <c r="BZ792" i="1" s="1"/>
  <c r="CB792" i="1" s="1"/>
  <c r="BL780" i="1"/>
  <c r="BZ780" i="1" a="1"/>
  <c r="BZ780" i="1" s="1"/>
  <c r="CB780" i="1" s="1"/>
  <c r="BL720" i="1"/>
  <c r="BZ720" i="1" a="1"/>
  <c r="BZ720" i="1" s="1"/>
  <c r="BL702" i="1"/>
  <c r="BZ702" i="1" a="1"/>
  <c r="BZ702" i="1" s="1"/>
  <c r="CB702" i="1" s="1"/>
  <c r="BL594" i="1"/>
  <c r="BZ594" i="1" a="1"/>
  <c r="BZ594" i="1" s="1"/>
  <c r="BL570" i="1"/>
  <c r="BZ570" i="1" a="1"/>
  <c r="BZ570" i="1" s="1"/>
  <c r="CB570" i="1" s="1"/>
  <c r="BL540" i="1"/>
  <c r="BZ540" i="1" a="1"/>
  <c r="BZ540" i="1" s="1"/>
  <c r="CB540" i="1" s="1"/>
  <c r="BL516" i="1"/>
  <c r="BZ516" i="1" a="1"/>
  <c r="BZ516" i="1" s="1"/>
  <c r="BL486" i="1"/>
  <c r="BZ486" i="1" a="1"/>
  <c r="BZ486" i="1" s="1"/>
  <c r="BL462" i="1"/>
  <c r="BZ462" i="1" a="1"/>
  <c r="BZ462" i="1" s="1"/>
  <c r="BL432" i="1"/>
  <c r="BZ432" i="1" a="1"/>
  <c r="BZ432" i="1" s="1"/>
  <c r="CB432" i="1" s="1"/>
  <c r="BL408" i="1"/>
  <c r="BZ408" i="1" a="1"/>
  <c r="BZ408" i="1" s="1"/>
  <c r="BL354" i="1"/>
  <c r="BZ354" i="1" a="1"/>
  <c r="BZ354" i="1" s="1"/>
  <c r="BL300" i="1"/>
  <c r="BZ300" i="1" a="1"/>
  <c r="BZ300" i="1" s="1"/>
  <c r="CB300" i="1" s="1"/>
  <c r="BL240" i="1"/>
  <c r="BZ240" i="1" a="1"/>
  <c r="BZ240" i="1" s="1"/>
  <c r="BL192" i="1"/>
  <c r="BZ192" i="1" a="1"/>
  <c r="BZ192" i="1" s="1"/>
  <c r="CB192" i="1" s="1"/>
  <c r="BL180" i="1"/>
  <c r="BZ180" i="1" a="1"/>
  <c r="BZ180" i="1" s="1"/>
  <c r="BL162" i="1"/>
  <c r="BZ162" i="1" a="1"/>
  <c r="BZ162" i="1" s="1"/>
  <c r="BL156" i="1"/>
  <c r="BZ156" i="1" a="1"/>
  <c r="BZ156" i="1" s="1"/>
  <c r="BL144" i="1"/>
  <c r="BZ144" i="1" a="1"/>
  <c r="BZ144" i="1" s="1"/>
  <c r="BL138" i="1"/>
  <c r="BZ138" i="1" a="1"/>
  <c r="BZ138" i="1" s="1"/>
  <c r="BL132" i="1"/>
  <c r="BZ132" i="1" a="1"/>
  <c r="BZ132" i="1" s="1"/>
  <c r="BL108" i="1"/>
  <c r="BZ108" i="1" a="1"/>
  <c r="BZ108" i="1" s="1"/>
  <c r="CB108" i="1" s="1"/>
  <c r="BL102" i="1"/>
  <c r="BZ102" i="1" a="1"/>
  <c r="BZ102" i="1" s="1"/>
  <c r="CB102" i="1" s="1"/>
  <c r="BL78" i="1"/>
  <c r="BZ78" i="1" a="1"/>
  <c r="BZ78" i="1" s="1"/>
  <c r="CB78" i="1" s="1"/>
  <c r="BL60" i="1"/>
  <c r="BZ60" i="1" a="1"/>
  <c r="BZ60" i="1" s="1"/>
  <c r="CB60" i="1" s="1"/>
  <c r="BL54" i="1"/>
  <c r="BZ54" i="1" a="1"/>
  <c r="BZ54" i="1" s="1"/>
  <c r="CB54" i="1" s="1"/>
  <c r="BL48" i="1"/>
  <c r="BZ48" i="1" a="1"/>
  <c r="BZ48" i="1" s="1"/>
  <c r="CB48" i="1" s="1"/>
  <c r="BL42" i="1"/>
  <c r="BZ42" i="1" a="1"/>
  <c r="BZ42" i="1" s="1"/>
  <c r="CB42" i="1" s="1"/>
  <c r="BL36" i="1"/>
  <c r="BZ36" i="1" a="1"/>
  <c r="BZ36" i="1" s="1"/>
  <c r="BL30" i="1"/>
  <c r="BZ30" i="1" a="1"/>
  <c r="BZ30" i="1" s="1"/>
  <c r="CB30" i="1" s="1"/>
  <c r="BL18" i="1"/>
  <c r="BZ18" i="1" a="1"/>
  <c r="BZ18" i="1" s="1"/>
  <c r="BL12" i="1"/>
  <c r="BZ12" i="1" a="1"/>
  <c r="BZ12" i="1" s="1"/>
  <c r="CB12" i="1" s="1"/>
  <c r="BL6" i="1"/>
  <c r="BZ6" i="1" a="1"/>
  <c r="BZ6" i="1" s="1"/>
  <c r="CB6" i="1" s="1"/>
  <c r="BI1022" i="1"/>
  <c r="CA1022" i="1" a="1"/>
  <c r="CA1022" i="1" s="1"/>
  <c r="BL1016" i="1"/>
  <c r="BZ1016" i="1" a="1"/>
  <c r="BZ1016" i="1" s="1"/>
  <c r="BL962" i="1"/>
  <c r="BZ962" i="1" a="1"/>
  <c r="BZ962" i="1" s="1"/>
  <c r="BL506" i="1"/>
  <c r="BZ506" i="1" a="1"/>
  <c r="BZ506" i="1" s="1"/>
  <c r="CB506" i="1" s="1"/>
  <c r="BL440" i="1"/>
  <c r="BZ440" i="1" a="1"/>
  <c r="BZ440" i="1" s="1"/>
  <c r="BL200" i="1"/>
  <c r="BZ200" i="1" a="1"/>
  <c r="BZ200" i="1" s="1"/>
  <c r="BL122" i="1"/>
  <c r="BZ122" i="1" a="1"/>
  <c r="BZ122" i="1" s="1"/>
  <c r="CB122" i="1" s="1"/>
  <c r="BI991" i="1"/>
  <c r="BO991" i="1" s="1"/>
  <c r="CA991" i="1" a="1"/>
  <c r="CA991" i="1" s="1"/>
  <c r="CB991" i="1" s="1"/>
  <c r="BM901" i="1"/>
  <c r="CA901" i="1" a="1"/>
  <c r="CA901" i="1" s="1"/>
  <c r="CB901" i="1" s="1"/>
  <c r="BM841" i="1"/>
  <c r="CA841" i="1" a="1"/>
  <c r="CA841" i="1" s="1"/>
  <c r="CB841" i="1" s="1"/>
  <c r="BM793" i="1"/>
  <c r="CA793" i="1" a="1"/>
  <c r="CA793" i="1" s="1"/>
  <c r="CA745" i="1" a="1"/>
  <c r="CA745" i="1" s="1"/>
  <c r="CB745" i="1" s="1"/>
  <c r="CA613" i="1" a="1"/>
  <c r="CA613" i="1" s="1"/>
  <c r="CB613" i="1" s="1"/>
  <c r="CA493" i="1" a="1"/>
  <c r="CA493" i="1" s="1"/>
  <c r="CB493" i="1" s="1"/>
  <c r="BM439" i="1"/>
  <c r="CA439" i="1" a="1"/>
  <c r="CA439" i="1" s="1"/>
  <c r="CB439" i="1" s="1"/>
  <c r="CA385" i="1" a="1"/>
  <c r="CA385" i="1" s="1"/>
  <c r="CA337" i="1" a="1"/>
  <c r="CA337" i="1" s="1"/>
  <c r="CA301" i="1" a="1"/>
  <c r="CA301" i="1" s="1"/>
  <c r="CA253" i="1" a="1"/>
  <c r="CA253" i="1" s="1"/>
  <c r="CB253" i="1" s="1"/>
  <c r="CA133" i="1" a="1"/>
  <c r="CA133" i="1" s="1"/>
  <c r="CB133" i="1" s="1"/>
  <c r="CA25" i="1" a="1"/>
  <c r="CA25" i="1" s="1"/>
  <c r="CB25" i="1" s="1"/>
  <c r="BL991" i="1"/>
  <c r="BZ991" i="1" a="1"/>
  <c r="BZ991" i="1" s="1"/>
  <c r="BL781" i="1"/>
  <c r="BZ781" i="1" a="1"/>
  <c r="BZ781" i="1" s="1"/>
  <c r="CB781" i="1" s="1"/>
  <c r="BL769" i="1"/>
  <c r="BZ769" i="1" a="1"/>
  <c r="BZ769" i="1" s="1"/>
  <c r="CB769" i="1" s="1"/>
  <c r="BZ2" i="1" a="1"/>
  <c r="BZ2" i="1" s="1"/>
  <c r="BI978" i="1"/>
  <c r="BO978" i="1" s="1"/>
  <c r="CA978" i="1" a="1"/>
  <c r="CA978" i="1" s="1"/>
  <c r="CB978" i="1" s="1"/>
  <c r="BH1020" i="1"/>
  <c r="BO1020" i="1" s="1"/>
  <c r="BZ1020" i="1" a="1"/>
  <c r="BZ1020" i="1" s="1"/>
  <c r="CB1020" i="1" s="1"/>
  <c r="BL984" i="1"/>
  <c r="BZ984" i="1" a="1"/>
  <c r="BZ984" i="1" s="1"/>
  <c r="BL804" i="1"/>
  <c r="BZ804" i="1" a="1"/>
  <c r="BZ804" i="1" s="1"/>
  <c r="CB804" i="1" s="1"/>
  <c r="BL732" i="1"/>
  <c r="BZ732" i="1" a="1"/>
  <c r="BZ732" i="1" s="1"/>
  <c r="BL612" i="1"/>
  <c r="BZ612" i="1" a="1"/>
  <c r="BZ612" i="1" s="1"/>
  <c r="BL534" i="1"/>
  <c r="BZ534" i="1" a="1"/>
  <c r="BZ534" i="1" s="1"/>
  <c r="CB534" i="1" s="1"/>
  <c r="BL468" i="1"/>
  <c r="BZ468" i="1" a="1"/>
  <c r="BZ468" i="1" s="1"/>
  <c r="BL438" i="1"/>
  <c r="BZ438" i="1" a="1"/>
  <c r="BZ438" i="1" s="1"/>
  <c r="CB438" i="1" s="1"/>
  <c r="BL324" i="1"/>
  <c r="BZ324" i="1" a="1"/>
  <c r="BZ324" i="1" s="1"/>
  <c r="BL282" i="1"/>
  <c r="BZ282" i="1" a="1"/>
  <c r="BZ282" i="1" s="1"/>
  <c r="CB282" i="1" s="1"/>
  <c r="BL228" i="1"/>
  <c r="BZ228" i="1" a="1"/>
  <c r="BZ228" i="1" s="1"/>
  <c r="BI1007" i="1"/>
  <c r="CA1007" i="1" a="1"/>
  <c r="CA1007" i="1" s="1"/>
  <c r="BI977" i="1"/>
  <c r="BO977" i="1" s="1"/>
  <c r="CA977" i="1" a="1"/>
  <c r="CA977" i="1" s="1"/>
  <c r="CB977" i="1" s="1"/>
  <c r="BI941" i="1"/>
  <c r="CA941" i="1" a="1"/>
  <c r="CA941" i="1" s="1"/>
  <c r="BI911" i="1"/>
  <c r="CA911" i="1" a="1"/>
  <c r="CA911" i="1" s="1"/>
  <c r="BI875" i="1"/>
  <c r="CA875" i="1" a="1"/>
  <c r="CA875" i="1" s="1"/>
  <c r="BI851" i="1"/>
  <c r="BO851" i="1" s="1"/>
  <c r="CA851" i="1" a="1"/>
  <c r="CA851" i="1" s="1"/>
  <c r="CB851" i="1" s="1"/>
  <c r="BI839" i="1"/>
  <c r="BO839" i="1" s="1"/>
  <c r="CA839" i="1" a="1"/>
  <c r="CA839" i="1" s="1"/>
  <c r="CB839" i="1" s="1"/>
  <c r="BI803" i="1"/>
  <c r="CA803" i="1" a="1"/>
  <c r="CA803" i="1" s="1"/>
  <c r="BI773" i="1"/>
  <c r="BO773" i="1" s="1"/>
  <c r="CA773" i="1" a="1"/>
  <c r="CA773" i="1" s="1"/>
  <c r="CB773" i="1" s="1"/>
  <c r="BI761" i="1"/>
  <c r="BO761" i="1" s="1"/>
  <c r="CA761" i="1" a="1"/>
  <c r="CA761" i="1" s="1"/>
  <c r="CB761" i="1" s="1"/>
  <c r="BI755" i="1"/>
  <c r="BO755" i="1" s="1"/>
  <c r="CA755" i="1" a="1"/>
  <c r="CA755" i="1" s="1"/>
  <c r="CB755" i="1" s="1"/>
  <c r="BI749" i="1"/>
  <c r="BO749" i="1" s="1"/>
  <c r="CA749" i="1" a="1"/>
  <c r="CA749" i="1" s="1"/>
  <c r="CB749" i="1" s="1"/>
  <c r="BI737" i="1"/>
  <c r="BO737" i="1" s="1"/>
  <c r="CA737" i="1" a="1"/>
  <c r="CA737" i="1" s="1"/>
  <c r="CB737" i="1" s="1"/>
  <c r="BI725" i="1"/>
  <c r="BO725" i="1" s="1"/>
  <c r="CA725" i="1" a="1"/>
  <c r="CA725" i="1" s="1"/>
  <c r="CB725" i="1" s="1"/>
  <c r="BM713" i="1"/>
  <c r="CA713" i="1" a="1"/>
  <c r="CA713" i="1" s="1"/>
  <c r="CB713" i="1" s="1"/>
  <c r="BI701" i="1"/>
  <c r="BJ701" i="1" s="1"/>
  <c r="BK701" i="1" s="1"/>
  <c r="CA701" i="1" a="1"/>
  <c r="CA701" i="1" s="1"/>
  <c r="BI683" i="1"/>
  <c r="CA683" i="1" a="1"/>
  <c r="CA683" i="1" s="1"/>
  <c r="BI671" i="1"/>
  <c r="CA671" i="1" a="1"/>
  <c r="CA671" i="1" s="1"/>
  <c r="BI659" i="1"/>
  <c r="BO659" i="1" s="1"/>
  <c r="CA659" i="1" a="1"/>
  <c r="CA659" i="1" s="1"/>
  <c r="CB659" i="1" s="1"/>
  <c r="BI647" i="1"/>
  <c r="BO647" i="1" s="1"/>
  <c r="CA647" i="1" a="1"/>
  <c r="CA647" i="1" s="1"/>
  <c r="CB647" i="1" s="1"/>
  <c r="BI635" i="1"/>
  <c r="CA635" i="1" a="1"/>
  <c r="CA635" i="1" s="1"/>
  <c r="BI623" i="1"/>
  <c r="BJ623" i="1" s="1"/>
  <c r="BK623" i="1" s="1"/>
  <c r="CA623" i="1" a="1"/>
  <c r="CA623" i="1" s="1"/>
  <c r="BI611" i="1"/>
  <c r="BO611" i="1" s="1"/>
  <c r="CA611" i="1" a="1"/>
  <c r="CA611" i="1" s="1"/>
  <c r="CB611" i="1" s="1"/>
  <c r="BI599" i="1"/>
  <c r="BO599" i="1" s="1"/>
  <c r="CA599" i="1" a="1"/>
  <c r="CA599" i="1" s="1"/>
  <c r="CB599" i="1" s="1"/>
  <c r="BI581" i="1"/>
  <c r="BO581" i="1" s="1"/>
  <c r="CA581" i="1" a="1"/>
  <c r="CA581" i="1" s="1"/>
  <c r="CB581" i="1" s="1"/>
  <c r="BI569" i="1"/>
  <c r="CA569" i="1" a="1"/>
  <c r="CA569" i="1" s="1"/>
  <c r="BI557" i="1"/>
  <c r="CA557" i="1" a="1"/>
  <c r="CA557" i="1" s="1"/>
  <c r="BI545" i="1"/>
  <c r="CA545" i="1" a="1"/>
  <c r="CA545" i="1" s="1"/>
  <c r="BI527" i="1"/>
  <c r="CA527" i="1" a="1"/>
  <c r="CA527" i="1" s="1"/>
  <c r="BI515" i="1"/>
  <c r="BO515" i="1" s="1"/>
  <c r="CA515" i="1" a="1"/>
  <c r="CA515" i="1" s="1"/>
  <c r="CB515" i="1" s="1"/>
  <c r="BI503" i="1"/>
  <c r="BO503" i="1" s="1"/>
  <c r="CA503" i="1" a="1"/>
  <c r="CA503" i="1" s="1"/>
  <c r="CB503" i="1" s="1"/>
  <c r="BI491" i="1"/>
  <c r="BO491" i="1" s="1"/>
  <c r="CA491" i="1" a="1"/>
  <c r="CA491" i="1" s="1"/>
  <c r="CB491" i="1" s="1"/>
  <c r="BM479" i="1"/>
  <c r="CA479" i="1" a="1"/>
  <c r="CA479" i="1" s="1"/>
  <c r="CB479" i="1" s="1"/>
  <c r="BI461" i="1"/>
  <c r="BO461" i="1" s="1"/>
  <c r="CA461" i="1" a="1"/>
  <c r="CA461" i="1" s="1"/>
  <c r="CB461" i="1" s="1"/>
  <c r="BI449" i="1"/>
  <c r="CA449" i="1" a="1"/>
  <c r="CA449" i="1" s="1"/>
  <c r="BI437" i="1"/>
  <c r="BO437" i="1" s="1"/>
  <c r="CA437" i="1" a="1"/>
  <c r="CA437" i="1" s="1"/>
  <c r="CB437" i="1" s="1"/>
  <c r="BI425" i="1"/>
  <c r="BO425" i="1" s="1"/>
  <c r="CA425" i="1" a="1"/>
  <c r="CA425" i="1" s="1"/>
  <c r="CB425" i="1" s="1"/>
  <c r="BI413" i="1"/>
  <c r="BO413" i="1" s="1"/>
  <c r="CA413" i="1" a="1"/>
  <c r="CA413" i="1" s="1"/>
  <c r="CB413" i="1" s="1"/>
  <c r="BI401" i="1"/>
  <c r="BO401" i="1" s="1"/>
  <c r="CA401" i="1" a="1"/>
  <c r="CA401" i="1" s="1"/>
  <c r="CB401" i="1" s="1"/>
  <c r="BI389" i="1"/>
  <c r="BO389" i="1" s="1"/>
  <c r="CA389" i="1" a="1"/>
  <c r="CA389" i="1" s="1"/>
  <c r="CB389" i="1" s="1"/>
  <c r="BI377" i="1"/>
  <c r="CA377" i="1" a="1"/>
  <c r="CA377" i="1" s="1"/>
  <c r="BI365" i="1"/>
  <c r="CA365" i="1" a="1"/>
  <c r="CA365" i="1" s="1"/>
  <c r="BI353" i="1"/>
  <c r="CA353" i="1" a="1"/>
  <c r="CA353" i="1" s="1"/>
  <c r="BI341" i="1"/>
  <c r="BO341" i="1" s="1"/>
  <c r="CA341" i="1" a="1"/>
  <c r="CA341" i="1" s="1"/>
  <c r="CB341" i="1" s="1"/>
  <c r="BM323" i="1"/>
  <c r="CA323" i="1" a="1"/>
  <c r="CA323" i="1" s="1"/>
  <c r="CB323" i="1" s="1"/>
  <c r="BM311" i="1"/>
  <c r="CA311" i="1" a="1"/>
  <c r="CA311" i="1" s="1"/>
  <c r="BM299" i="1"/>
  <c r="CA299" i="1" a="1"/>
  <c r="CA299" i="1" s="1"/>
  <c r="BM287" i="1"/>
  <c r="CA287" i="1" a="1"/>
  <c r="CA287" i="1" s="1"/>
  <c r="BI269" i="1"/>
  <c r="CA269" i="1" a="1"/>
  <c r="CA269" i="1" s="1"/>
  <c r="BM986" i="1"/>
  <c r="CA986" i="1" a="1"/>
  <c r="CA986" i="1" s="1"/>
  <c r="CB986" i="1" s="1"/>
  <c r="BL974" i="1"/>
  <c r="BZ974" i="1" a="1"/>
  <c r="BZ974" i="1" s="1"/>
  <c r="BL842" i="1"/>
  <c r="BZ842" i="1" a="1"/>
  <c r="BZ842" i="1" s="1"/>
  <c r="CB842" i="1" s="1"/>
  <c r="BL548" i="1"/>
  <c r="BZ548" i="1" a="1"/>
  <c r="BZ548" i="1" s="1"/>
  <c r="CB548" i="1" s="1"/>
  <c r="BL272" i="1"/>
  <c r="BZ272" i="1" a="1"/>
  <c r="BZ272" i="1" s="1"/>
  <c r="CB272" i="1" s="1"/>
  <c r="BL212" i="1"/>
  <c r="BZ212" i="1" a="1"/>
  <c r="BZ212" i="1" s="1"/>
  <c r="BL152" i="1"/>
  <c r="BZ152" i="1" a="1"/>
  <c r="BZ152" i="1" s="1"/>
  <c r="BL98" i="1"/>
  <c r="BZ98" i="1" a="1"/>
  <c r="BZ98" i="1" s="1"/>
  <c r="BL62" i="1"/>
  <c r="BZ62" i="1" a="1"/>
  <c r="BZ62" i="1" s="1"/>
  <c r="CB62" i="1" s="1"/>
  <c r="BL8" i="1"/>
  <c r="BZ8" i="1" a="1"/>
  <c r="BZ8" i="1" s="1"/>
  <c r="BI1003" i="1"/>
  <c r="BO1003" i="1" s="1"/>
  <c r="CA1003" i="1" a="1"/>
  <c r="CA1003" i="1" s="1"/>
  <c r="CB1003" i="1" s="1"/>
  <c r="BI955" i="1"/>
  <c r="CA955" i="1" a="1"/>
  <c r="CA955" i="1" s="1"/>
  <c r="BM913" i="1"/>
  <c r="CA913" i="1" a="1"/>
  <c r="CA913" i="1" s="1"/>
  <c r="CB913" i="1" s="1"/>
  <c r="CA865" i="1" a="1"/>
  <c r="CA865" i="1" s="1"/>
  <c r="BM763" i="1"/>
  <c r="CA763" i="1" a="1"/>
  <c r="CA763" i="1" s="1"/>
  <c r="CA733" i="1" a="1"/>
  <c r="CA733" i="1" s="1"/>
  <c r="CB733" i="1" s="1"/>
  <c r="CA697" i="1" a="1"/>
  <c r="CA697" i="1" s="1"/>
  <c r="CB697" i="1" s="1"/>
  <c r="BM649" i="1"/>
  <c r="CA649" i="1" a="1"/>
  <c r="CA649" i="1" s="1"/>
  <c r="CB649" i="1" s="1"/>
  <c r="CA589" i="1" a="1"/>
  <c r="CA589" i="1" s="1"/>
  <c r="CB589" i="1" s="1"/>
  <c r="BM391" i="1"/>
  <c r="CA391" i="1" a="1"/>
  <c r="CA391" i="1" s="1"/>
  <c r="CB391" i="1" s="1"/>
  <c r="CA205" i="1" a="1"/>
  <c r="CA205" i="1" s="1"/>
  <c r="CB205" i="1" s="1"/>
  <c r="BH1021" i="1"/>
  <c r="BZ1021" i="1" a="1"/>
  <c r="BZ1021" i="1" s="1"/>
  <c r="BL973" i="1"/>
  <c r="BZ973" i="1" a="1"/>
  <c r="BZ973" i="1" s="1"/>
  <c r="BL937" i="1"/>
  <c r="BZ937" i="1" a="1"/>
  <c r="BZ937" i="1" s="1"/>
  <c r="BL805" i="1"/>
  <c r="BZ805" i="1" a="1"/>
  <c r="BZ805" i="1" s="1"/>
  <c r="CB805" i="1" s="1"/>
  <c r="BL733" i="1"/>
  <c r="BZ733" i="1" a="1"/>
  <c r="BZ733" i="1" s="1"/>
  <c r="BI1002" i="1"/>
  <c r="CA1002" i="1" a="1"/>
  <c r="CA1002" i="1" s="1"/>
  <c r="CB1002" i="1" s="1"/>
  <c r="BI966" i="1"/>
  <c r="BO966" i="1" s="1"/>
  <c r="CA966" i="1" a="1"/>
  <c r="CA966" i="1" s="1"/>
  <c r="CB966" i="1" s="1"/>
  <c r="BI948" i="1"/>
  <c r="BO948" i="1" s="1"/>
  <c r="CA948" i="1" a="1"/>
  <c r="CA948" i="1" s="1"/>
  <c r="CB948" i="1" s="1"/>
  <c r="BM888" i="1"/>
  <c r="CA888" i="1" a="1"/>
  <c r="CA888" i="1" s="1"/>
  <c r="BI2" i="1"/>
  <c r="BO2" i="1" s="1"/>
  <c r="CA2" i="1" a="1"/>
  <c r="CA2" i="1" s="1"/>
  <c r="CB2" i="1" s="1"/>
  <c r="BH990" i="1"/>
  <c r="BO990" i="1" s="1"/>
  <c r="BZ990" i="1" a="1"/>
  <c r="BZ990" i="1" s="1"/>
  <c r="CB990" i="1" s="1"/>
  <c r="BH954" i="1"/>
  <c r="BO954" i="1" s="1"/>
  <c r="BZ954" i="1" a="1"/>
  <c r="BZ954" i="1" s="1"/>
  <c r="CB954" i="1" s="1"/>
  <c r="BL870" i="1"/>
  <c r="BZ870" i="1" a="1"/>
  <c r="BZ870" i="1" s="1"/>
  <c r="CB870" i="1" s="1"/>
  <c r="BL744" i="1"/>
  <c r="BZ744" i="1" a="1"/>
  <c r="BZ744" i="1" s="1"/>
  <c r="BL558" i="1"/>
  <c r="BZ558" i="1" a="1"/>
  <c r="BZ558" i="1" s="1"/>
  <c r="CB558" i="1" s="1"/>
  <c r="BL528" i="1"/>
  <c r="BZ528" i="1" a="1"/>
  <c r="BZ528" i="1" s="1"/>
  <c r="CB528" i="1" s="1"/>
  <c r="BL510" i="1"/>
  <c r="BZ510" i="1" a="1"/>
  <c r="BZ510" i="1" s="1"/>
  <c r="CB510" i="1" s="1"/>
  <c r="BL480" i="1"/>
  <c r="BZ480" i="1" a="1"/>
  <c r="BZ480" i="1" s="1"/>
  <c r="BL456" i="1"/>
  <c r="BZ456" i="1" a="1"/>
  <c r="BZ456" i="1" s="1"/>
  <c r="BL426" i="1"/>
  <c r="BZ426" i="1" a="1"/>
  <c r="BZ426" i="1" s="1"/>
  <c r="CB426" i="1" s="1"/>
  <c r="BL402" i="1"/>
  <c r="BZ402" i="1" a="1"/>
  <c r="BZ402" i="1" s="1"/>
  <c r="BL342" i="1"/>
  <c r="BZ342" i="1" a="1"/>
  <c r="BZ342" i="1" s="1"/>
  <c r="BI1025" i="1"/>
  <c r="CA1025" i="1" a="1"/>
  <c r="CA1025" i="1" s="1"/>
  <c r="BI989" i="1"/>
  <c r="BO989" i="1" s="1"/>
  <c r="CA989" i="1" a="1"/>
  <c r="CA989" i="1" s="1"/>
  <c r="CB989" i="1" s="1"/>
  <c r="BI953" i="1"/>
  <c r="CA953" i="1" a="1"/>
  <c r="CA953" i="1" s="1"/>
  <c r="CB953" i="1" s="1"/>
  <c r="BI929" i="1"/>
  <c r="BJ929" i="1" s="1"/>
  <c r="BK929" i="1" s="1"/>
  <c r="CA929" i="1" a="1"/>
  <c r="CA929" i="1" s="1"/>
  <c r="BI905" i="1"/>
  <c r="BO905" i="1" s="1"/>
  <c r="CA905" i="1" a="1"/>
  <c r="CA905" i="1" s="1"/>
  <c r="CB905" i="1" s="1"/>
  <c r="BI881" i="1"/>
  <c r="CA881" i="1" a="1"/>
  <c r="CA881" i="1" s="1"/>
  <c r="BI857" i="1"/>
  <c r="BO857" i="1" s="1"/>
  <c r="CA857" i="1" a="1"/>
  <c r="CA857" i="1" s="1"/>
  <c r="CB857" i="1" s="1"/>
  <c r="BI845" i="1"/>
  <c r="BO845" i="1" s="1"/>
  <c r="CA845" i="1" a="1"/>
  <c r="CA845" i="1" s="1"/>
  <c r="CB845" i="1" s="1"/>
  <c r="BI833" i="1"/>
  <c r="CA833" i="1" a="1"/>
  <c r="CA833" i="1" s="1"/>
  <c r="BI815" i="1"/>
  <c r="CA815" i="1" a="1"/>
  <c r="CA815" i="1" s="1"/>
  <c r="BI797" i="1"/>
  <c r="CA797" i="1" a="1"/>
  <c r="CA797" i="1" s="1"/>
  <c r="BI791" i="1"/>
  <c r="CA791" i="1" a="1"/>
  <c r="CA791" i="1" s="1"/>
  <c r="BI785" i="1"/>
  <c r="CA785" i="1" a="1"/>
  <c r="CA785" i="1" s="1"/>
  <c r="BI767" i="1"/>
  <c r="CA767" i="1" a="1"/>
  <c r="CA767" i="1" s="1"/>
  <c r="BI731" i="1"/>
  <c r="BO731" i="1" s="1"/>
  <c r="CA731" i="1" a="1"/>
  <c r="CA731" i="1" s="1"/>
  <c r="CB731" i="1" s="1"/>
  <c r="BM719" i="1"/>
  <c r="CA719" i="1" a="1"/>
  <c r="CA719" i="1" s="1"/>
  <c r="CB719" i="1" s="1"/>
  <c r="BI707" i="1"/>
  <c r="BO707" i="1" s="1"/>
  <c r="CA707" i="1" a="1"/>
  <c r="CA707" i="1" s="1"/>
  <c r="CB707" i="1" s="1"/>
  <c r="BI695" i="1"/>
  <c r="CA695" i="1" a="1"/>
  <c r="CA695" i="1" s="1"/>
  <c r="BI689" i="1"/>
  <c r="CA689" i="1" a="1"/>
  <c r="CA689" i="1" s="1"/>
  <c r="BM677" i="1"/>
  <c r="CA677" i="1" a="1"/>
  <c r="CA677" i="1" s="1"/>
  <c r="CB677" i="1" s="1"/>
  <c r="BI665" i="1"/>
  <c r="BO665" i="1" s="1"/>
  <c r="CA665" i="1" a="1"/>
  <c r="CA665" i="1" s="1"/>
  <c r="CB665" i="1" s="1"/>
  <c r="BI653" i="1"/>
  <c r="BO653" i="1" s="1"/>
  <c r="CA653" i="1" a="1"/>
  <c r="CA653" i="1" s="1"/>
  <c r="CB653" i="1" s="1"/>
  <c r="BI641" i="1"/>
  <c r="CA641" i="1" a="1"/>
  <c r="CA641" i="1" s="1"/>
  <c r="BI629" i="1"/>
  <c r="BO629" i="1" s="1"/>
  <c r="CA629" i="1" a="1"/>
  <c r="CA629" i="1" s="1"/>
  <c r="CB629" i="1" s="1"/>
  <c r="BI617" i="1"/>
  <c r="CA617" i="1" a="1"/>
  <c r="CA617" i="1" s="1"/>
  <c r="BI605" i="1"/>
  <c r="CA605" i="1" a="1"/>
  <c r="CA605" i="1" s="1"/>
  <c r="BI593" i="1"/>
  <c r="CA593" i="1" a="1"/>
  <c r="CA593" i="1" s="1"/>
  <c r="BI587" i="1"/>
  <c r="BJ587" i="1" s="1"/>
  <c r="BK587" i="1" s="1"/>
  <c r="CA587" i="1" a="1"/>
  <c r="CA587" i="1" s="1"/>
  <c r="BI575" i="1"/>
  <c r="CA575" i="1" a="1"/>
  <c r="CA575" i="1" s="1"/>
  <c r="BI563" i="1"/>
  <c r="CA563" i="1" a="1"/>
  <c r="CA563" i="1" s="1"/>
  <c r="BI551" i="1"/>
  <c r="CA551" i="1" a="1"/>
  <c r="CA551" i="1" s="1"/>
  <c r="BI539" i="1"/>
  <c r="CA539" i="1" a="1"/>
  <c r="CA539" i="1" s="1"/>
  <c r="BI533" i="1"/>
  <c r="BO533" i="1" s="1"/>
  <c r="CA533" i="1" a="1"/>
  <c r="CA533" i="1" s="1"/>
  <c r="CB533" i="1" s="1"/>
  <c r="BI521" i="1"/>
  <c r="BO521" i="1" s="1"/>
  <c r="CA521" i="1" a="1"/>
  <c r="CA521" i="1" s="1"/>
  <c r="CB521" i="1" s="1"/>
  <c r="BI509" i="1"/>
  <c r="BO509" i="1" s="1"/>
  <c r="CA509" i="1" a="1"/>
  <c r="CA509" i="1" s="1"/>
  <c r="CB509" i="1" s="1"/>
  <c r="BI497" i="1"/>
  <c r="BO497" i="1" s="1"/>
  <c r="CA497" i="1" a="1"/>
  <c r="CA497" i="1" s="1"/>
  <c r="CB497" i="1" s="1"/>
  <c r="BI485" i="1"/>
  <c r="BO485" i="1" s="1"/>
  <c r="CA485" i="1" a="1"/>
  <c r="CA485" i="1" s="1"/>
  <c r="CB485" i="1" s="1"/>
  <c r="BI473" i="1"/>
  <c r="BO473" i="1" s="1"/>
  <c r="CA473" i="1" a="1"/>
  <c r="CA473" i="1" s="1"/>
  <c r="CB473" i="1" s="1"/>
  <c r="BI467" i="1"/>
  <c r="BO467" i="1" s="1"/>
  <c r="CA467" i="1" a="1"/>
  <c r="CA467" i="1" s="1"/>
  <c r="CB467" i="1" s="1"/>
  <c r="BI455" i="1"/>
  <c r="BO455" i="1" s="1"/>
  <c r="CA455" i="1" a="1"/>
  <c r="CA455" i="1" s="1"/>
  <c r="CB455" i="1" s="1"/>
  <c r="BI443" i="1"/>
  <c r="CA443" i="1" a="1"/>
  <c r="CA443" i="1" s="1"/>
  <c r="BI431" i="1"/>
  <c r="CA431" i="1" a="1"/>
  <c r="CA431" i="1" s="1"/>
  <c r="BI419" i="1"/>
  <c r="BO419" i="1" s="1"/>
  <c r="CA419" i="1" a="1"/>
  <c r="CA419" i="1" s="1"/>
  <c r="CB419" i="1" s="1"/>
  <c r="BI407" i="1"/>
  <c r="BO407" i="1" s="1"/>
  <c r="CA407" i="1" a="1"/>
  <c r="CA407" i="1" s="1"/>
  <c r="CB407" i="1" s="1"/>
  <c r="BI395" i="1"/>
  <c r="BO395" i="1" s="1"/>
  <c r="CA395" i="1" a="1"/>
  <c r="CA395" i="1" s="1"/>
  <c r="CB395" i="1" s="1"/>
  <c r="BI383" i="1"/>
  <c r="CA383" i="1" a="1"/>
  <c r="CA383" i="1" s="1"/>
  <c r="BM371" i="1"/>
  <c r="CA371" i="1" a="1"/>
  <c r="CA371" i="1" s="1"/>
  <c r="BM359" i="1"/>
  <c r="CA359" i="1" a="1"/>
  <c r="CA359" i="1" s="1"/>
  <c r="BM347" i="1"/>
  <c r="CA347" i="1" a="1"/>
  <c r="CA347" i="1" s="1"/>
  <c r="BM335" i="1"/>
  <c r="CA335" i="1" a="1"/>
  <c r="CA335" i="1" s="1"/>
  <c r="BI329" i="1"/>
  <c r="BO329" i="1" s="1"/>
  <c r="CA329" i="1" a="1"/>
  <c r="CA329" i="1" s="1"/>
  <c r="CB329" i="1" s="1"/>
  <c r="BI317" i="1"/>
  <c r="CA317" i="1" a="1"/>
  <c r="CA317" i="1" s="1"/>
  <c r="BI305" i="1"/>
  <c r="CA305" i="1" a="1"/>
  <c r="CA305" i="1" s="1"/>
  <c r="BI293" i="1"/>
  <c r="BO293" i="1" s="1"/>
  <c r="CA293" i="1" a="1"/>
  <c r="CA293" i="1" s="1"/>
  <c r="CB293" i="1" s="1"/>
  <c r="BI281" i="1"/>
  <c r="CA281" i="1" a="1"/>
  <c r="CA281" i="1" s="1"/>
  <c r="BM275" i="1"/>
  <c r="CA275" i="1" a="1"/>
  <c r="CA275" i="1" s="1"/>
  <c r="CB275" i="1" s="1"/>
  <c r="BL1025" i="1"/>
  <c r="BZ1025" i="1" a="1"/>
  <c r="BZ1025" i="1" s="1"/>
  <c r="CB1025" i="1" s="1"/>
  <c r="BH1019" i="1"/>
  <c r="BO1019" i="1" s="1"/>
  <c r="BZ1019" i="1" a="1"/>
  <c r="BZ1019" i="1" s="1"/>
  <c r="CB1019" i="1" s="1"/>
  <c r="BL1013" i="1"/>
  <c r="BZ1013" i="1" a="1"/>
  <c r="BZ1013" i="1" s="1"/>
  <c r="BL1007" i="1"/>
  <c r="BZ1007" i="1" a="1"/>
  <c r="BZ1007" i="1" s="1"/>
  <c r="CB1007" i="1" s="1"/>
  <c r="BL1001" i="1"/>
  <c r="BZ1001" i="1" a="1"/>
  <c r="BZ1001" i="1" s="1"/>
  <c r="BL995" i="1"/>
  <c r="BZ995" i="1" a="1"/>
  <c r="BZ995" i="1" s="1"/>
  <c r="BL989" i="1"/>
  <c r="BZ989" i="1" a="1"/>
  <c r="BZ989" i="1" s="1"/>
  <c r="BH983" i="1"/>
  <c r="BZ983" i="1" a="1"/>
  <c r="BZ983" i="1" s="1"/>
  <c r="BL977" i="1"/>
  <c r="BZ977" i="1" a="1"/>
  <c r="BZ977" i="1" s="1"/>
  <c r="BL971" i="1"/>
  <c r="BZ971" i="1" a="1"/>
  <c r="BZ971" i="1" s="1"/>
  <c r="BL965" i="1"/>
  <c r="BZ965" i="1" a="1"/>
  <c r="BZ965" i="1" s="1"/>
  <c r="BH959" i="1"/>
  <c r="BO959" i="1" s="1"/>
  <c r="BZ959" i="1" a="1"/>
  <c r="BZ959" i="1" s="1"/>
  <c r="CB959" i="1" s="1"/>
  <c r="BL953" i="1"/>
  <c r="BZ953" i="1" a="1"/>
  <c r="BZ953" i="1" s="1"/>
  <c r="BL947" i="1"/>
  <c r="BZ947" i="1" a="1"/>
  <c r="BZ947" i="1" s="1"/>
  <c r="BL941" i="1"/>
  <c r="BZ941" i="1" a="1"/>
  <c r="BZ941" i="1" s="1"/>
  <c r="CB941" i="1" s="1"/>
  <c r="BH935" i="1"/>
  <c r="BZ935" i="1" a="1"/>
  <c r="BZ935" i="1" s="1"/>
  <c r="BH929" i="1"/>
  <c r="BO929" i="1" s="1"/>
  <c r="BZ929" i="1" a="1"/>
  <c r="BZ929" i="1" s="1"/>
  <c r="CB929" i="1" s="1"/>
  <c r="BZ923" i="1" a="1"/>
  <c r="BZ923" i="1" s="1"/>
  <c r="CB923" i="1" s="1"/>
  <c r="BH917" i="1"/>
  <c r="BZ917" i="1" a="1"/>
  <c r="BZ917" i="1" s="1"/>
  <c r="BL911" i="1"/>
  <c r="BZ911" i="1" a="1"/>
  <c r="BZ911" i="1" s="1"/>
  <c r="CB911" i="1" s="1"/>
  <c r="BL905" i="1"/>
  <c r="BZ905" i="1" a="1"/>
  <c r="BZ905" i="1" s="1"/>
  <c r="BH899" i="1"/>
  <c r="BZ899" i="1" a="1"/>
  <c r="BZ899" i="1" s="1"/>
  <c r="BL893" i="1"/>
  <c r="BZ893" i="1" a="1"/>
  <c r="BZ893" i="1" s="1"/>
  <c r="CB893" i="1" s="1"/>
  <c r="BH887" i="1"/>
  <c r="BO887" i="1" s="1"/>
  <c r="BZ887" i="1" a="1"/>
  <c r="BZ887" i="1" s="1"/>
  <c r="CB887" i="1" s="1"/>
  <c r="BZ881" i="1" a="1"/>
  <c r="BZ881" i="1" s="1"/>
  <c r="CB881" i="1" s="1"/>
  <c r="BH875" i="1"/>
  <c r="BO875" i="1" s="1"/>
  <c r="BZ875" i="1" a="1"/>
  <c r="BZ875" i="1" s="1"/>
  <c r="CB875" i="1" s="1"/>
  <c r="BL869" i="1"/>
  <c r="BZ869" i="1" a="1"/>
  <c r="BZ869" i="1" s="1"/>
  <c r="BL863" i="1"/>
  <c r="BZ863" i="1" a="1"/>
  <c r="BZ863" i="1" s="1"/>
  <c r="CB863" i="1" s="1"/>
  <c r="BL857" i="1"/>
  <c r="BZ857" i="1" a="1"/>
  <c r="BZ857" i="1" s="1"/>
  <c r="BH851" i="1"/>
  <c r="BZ851" i="1" a="1"/>
  <c r="BZ851" i="1" s="1"/>
  <c r="BL845" i="1"/>
  <c r="BZ845" i="1" a="1"/>
  <c r="BZ845" i="1" s="1"/>
  <c r="BL839" i="1"/>
  <c r="BZ839" i="1" a="1"/>
  <c r="BZ839" i="1" s="1"/>
  <c r="BL833" i="1"/>
  <c r="BZ833" i="1" a="1"/>
  <c r="BZ833" i="1" s="1"/>
  <c r="CB833" i="1" s="1"/>
  <c r="BH827" i="1"/>
  <c r="BO827" i="1" s="1"/>
  <c r="BZ827" i="1" a="1"/>
  <c r="BZ827" i="1" s="1"/>
  <c r="CB827" i="1" s="1"/>
  <c r="BL821" i="1"/>
  <c r="BZ821" i="1" a="1"/>
  <c r="BZ821" i="1" s="1"/>
  <c r="CB821" i="1" s="1"/>
  <c r="BL815" i="1"/>
  <c r="BZ815" i="1" a="1"/>
  <c r="BZ815" i="1" s="1"/>
  <c r="CB815" i="1" s="1"/>
  <c r="BL809" i="1"/>
  <c r="BZ809" i="1" a="1"/>
  <c r="BZ809" i="1" s="1"/>
  <c r="CB809" i="1" s="1"/>
  <c r="BH803" i="1"/>
  <c r="BO803" i="1" s="1"/>
  <c r="BZ803" i="1" a="1"/>
  <c r="BZ803" i="1" s="1"/>
  <c r="CB803" i="1" s="1"/>
  <c r="BL797" i="1"/>
  <c r="BZ797" i="1" a="1"/>
  <c r="BZ797" i="1" s="1"/>
  <c r="CB797" i="1" s="1"/>
  <c r="BL791" i="1"/>
  <c r="BZ791" i="1" a="1"/>
  <c r="BZ791" i="1" s="1"/>
  <c r="CB791" i="1" s="1"/>
  <c r="BL785" i="1"/>
  <c r="BZ785" i="1" a="1"/>
  <c r="BZ785" i="1" s="1"/>
  <c r="CB785" i="1" s="1"/>
  <c r="BH779" i="1"/>
  <c r="BO779" i="1" s="1"/>
  <c r="BZ779" i="1" a="1"/>
  <c r="BZ779" i="1" s="1"/>
  <c r="CB779" i="1" s="1"/>
  <c r="BL773" i="1"/>
  <c r="BZ773" i="1" a="1"/>
  <c r="BZ773" i="1" s="1"/>
  <c r="BH767" i="1"/>
  <c r="BO767" i="1" s="1"/>
  <c r="BZ767" i="1" a="1"/>
  <c r="BZ767" i="1" s="1"/>
  <c r="CB767" i="1" s="1"/>
  <c r="BL761" i="1"/>
  <c r="BZ761" i="1" a="1"/>
  <c r="BZ761" i="1" s="1"/>
  <c r="BH755" i="1"/>
  <c r="BZ755" i="1" a="1"/>
  <c r="BZ755" i="1" s="1"/>
  <c r="BL749" i="1"/>
  <c r="BZ749" i="1" a="1"/>
  <c r="BZ749" i="1" s="1"/>
  <c r="BH743" i="1"/>
  <c r="BZ743" i="1" a="1"/>
  <c r="BZ743" i="1" s="1"/>
  <c r="BL737" i="1"/>
  <c r="BZ737" i="1" a="1"/>
  <c r="BZ737" i="1" s="1"/>
  <c r="BH731" i="1"/>
  <c r="BZ731" i="1" a="1"/>
  <c r="BZ731" i="1" s="1"/>
  <c r="BL725" i="1"/>
  <c r="BZ725" i="1" a="1"/>
  <c r="BZ725" i="1" s="1"/>
  <c r="BH719" i="1"/>
  <c r="BZ719" i="1" a="1"/>
  <c r="BZ719" i="1" s="1"/>
  <c r="BH713" i="1"/>
  <c r="BZ713" i="1" a="1"/>
  <c r="BZ713" i="1" s="1"/>
  <c r="BH707" i="1"/>
  <c r="BZ707" i="1" a="1"/>
  <c r="BZ707" i="1" s="1"/>
  <c r="BH701" i="1"/>
  <c r="BO701" i="1" s="1"/>
  <c r="BZ701" i="1" a="1"/>
  <c r="BZ701" i="1" s="1"/>
  <c r="CB701" i="1" s="1"/>
  <c r="BH695" i="1"/>
  <c r="BO695" i="1" s="1"/>
  <c r="BZ695" i="1" a="1"/>
  <c r="BZ695" i="1" s="1"/>
  <c r="CB695" i="1" s="1"/>
  <c r="BH689" i="1"/>
  <c r="BO689" i="1" s="1"/>
  <c r="BZ689" i="1" a="1"/>
  <c r="BZ689" i="1" s="1"/>
  <c r="CB689" i="1" s="1"/>
  <c r="BH683" i="1"/>
  <c r="BO683" i="1" s="1"/>
  <c r="BZ683" i="1" a="1"/>
  <c r="BZ683" i="1" s="1"/>
  <c r="CB683" i="1" s="1"/>
  <c r="BH677" i="1"/>
  <c r="BZ677" i="1" a="1"/>
  <c r="BZ677" i="1" s="1"/>
  <c r="BH671" i="1"/>
  <c r="BO671" i="1" s="1"/>
  <c r="BZ671" i="1" a="1"/>
  <c r="BZ671" i="1" s="1"/>
  <c r="CB671" i="1" s="1"/>
  <c r="BL665" i="1"/>
  <c r="BZ665" i="1" a="1"/>
  <c r="BZ665" i="1" s="1"/>
  <c r="BL659" i="1"/>
  <c r="BZ659" i="1" a="1"/>
  <c r="BZ659" i="1" s="1"/>
  <c r="BL653" i="1"/>
  <c r="BZ653" i="1" a="1"/>
  <c r="BZ653" i="1" s="1"/>
  <c r="BZ647" i="1" a="1"/>
  <c r="BZ647" i="1" s="1"/>
  <c r="BL641" i="1"/>
  <c r="BZ641" i="1" a="1"/>
  <c r="BZ641" i="1" s="1"/>
  <c r="CB641" i="1" s="1"/>
  <c r="BH635" i="1"/>
  <c r="BO635" i="1" s="1"/>
  <c r="BZ635" i="1" a="1"/>
  <c r="BZ635" i="1" s="1"/>
  <c r="CB635" i="1" s="1"/>
  <c r="BL629" i="1"/>
  <c r="BZ629" i="1" a="1"/>
  <c r="BZ629" i="1" s="1"/>
  <c r="BH623" i="1"/>
  <c r="BO623" i="1" s="1"/>
  <c r="BZ623" i="1" a="1"/>
  <c r="BZ623" i="1" s="1"/>
  <c r="CB623" i="1" s="1"/>
  <c r="BL617" i="1"/>
  <c r="BZ617" i="1" a="1"/>
  <c r="BZ617" i="1" s="1"/>
  <c r="CB617" i="1" s="1"/>
  <c r="BH611" i="1"/>
  <c r="BZ611" i="1" a="1"/>
  <c r="BZ611" i="1" s="1"/>
  <c r="BL605" i="1"/>
  <c r="BZ605" i="1" a="1"/>
  <c r="BZ605" i="1" s="1"/>
  <c r="CB605" i="1" s="1"/>
  <c r="BL599" i="1"/>
  <c r="BZ599" i="1" a="1"/>
  <c r="BZ599" i="1" s="1"/>
  <c r="BL593" i="1"/>
  <c r="BZ593" i="1" a="1"/>
  <c r="BZ593" i="1" s="1"/>
  <c r="CB593" i="1" s="1"/>
  <c r="BH587" i="1"/>
  <c r="BO587" i="1" s="1"/>
  <c r="BZ587" i="1" a="1"/>
  <c r="BZ587" i="1" s="1"/>
  <c r="CB587" i="1" s="1"/>
  <c r="BL581" i="1"/>
  <c r="BZ581" i="1" a="1"/>
  <c r="BZ581" i="1" s="1"/>
  <c r="BH575" i="1"/>
  <c r="BO575" i="1" s="1"/>
  <c r="BZ575" i="1" a="1"/>
  <c r="BZ575" i="1" s="1"/>
  <c r="CB575" i="1" s="1"/>
  <c r="BL569" i="1"/>
  <c r="BZ569" i="1" a="1"/>
  <c r="BZ569" i="1" s="1"/>
  <c r="CB569" i="1" s="1"/>
  <c r="BL563" i="1"/>
  <c r="BZ563" i="1" a="1"/>
  <c r="BZ563" i="1" s="1"/>
  <c r="CB563" i="1" s="1"/>
  <c r="BL557" i="1"/>
  <c r="BZ557" i="1" a="1"/>
  <c r="BZ557" i="1" s="1"/>
  <c r="CB557" i="1" s="1"/>
  <c r="BL551" i="1"/>
  <c r="BZ551" i="1" a="1"/>
  <c r="BZ551" i="1" s="1"/>
  <c r="CB551" i="1" s="1"/>
  <c r="BH545" i="1"/>
  <c r="BO545" i="1" s="1"/>
  <c r="BZ545" i="1" a="1"/>
  <c r="BZ545" i="1" s="1"/>
  <c r="CB545" i="1" s="1"/>
  <c r="BH539" i="1"/>
  <c r="BO539" i="1" s="1"/>
  <c r="BZ539" i="1" a="1"/>
  <c r="BZ539" i="1" s="1"/>
  <c r="CB539" i="1" s="1"/>
  <c r="BH533" i="1"/>
  <c r="BJ533" i="1" s="1"/>
  <c r="BK533" i="1" s="1"/>
  <c r="BZ533" i="1" a="1"/>
  <c r="BZ533" i="1" s="1"/>
  <c r="BL527" i="1"/>
  <c r="BZ527" i="1" a="1"/>
  <c r="BZ527" i="1" s="1"/>
  <c r="CB527" i="1" s="1"/>
  <c r="BH521" i="1"/>
  <c r="BZ521" i="1" a="1"/>
  <c r="BZ521" i="1" s="1"/>
  <c r="BH515" i="1"/>
  <c r="BZ515" i="1" a="1"/>
  <c r="BZ515" i="1" s="1"/>
  <c r="BL509" i="1"/>
  <c r="BZ509" i="1" a="1"/>
  <c r="BZ509" i="1" s="1"/>
  <c r="BL503" i="1"/>
  <c r="BZ503" i="1" a="1"/>
  <c r="BZ503" i="1" s="1"/>
  <c r="BH497" i="1"/>
  <c r="BZ497" i="1" a="1"/>
  <c r="BZ497" i="1" s="1"/>
  <c r="BH491" i="1"/>
  <c r="BJ491" i="1" s="1"/>
  <c r="BK491" i="1" s="1"/>
  <c r="BZ491" i="1" a="1"/>
  <c r="BZ491" i="1" s="1"/>
  <c r="BL485" i="1"/>
  <c r="BZ485" i="1" a="1"/>
  <c r="BZ485" i="1" s="1"/>
  <c r="BH479" i="1"/>
  <c r="BZ479" i="1" a="1"/>
  <c r="BZ479" i="1" s="1"/>
  <c r="BH473" i="1"/>
  <c r="BJ473" i="1" s="1"/>
  <c r="BK473" i="1" s="1"/>
  <c r="BZ473" i="1" a="1"/>
  <c r="BZ473" i="1" s="1"/>
  <c r="BL467" i="1"/>
  <c r="BZ467" i="1" a="1"/>
  <c r="BZ467" i="1" s="1"/>
  <c r="BZ461" i="1" a="1"/>
  <c r="BZ461" i="1" s="1"/>
  <c r="BL455" i="1"/>
  <c r="BZ455" i="1" a="1"/>
  <c r="BZ455" i="1" s="1"/>
  <c r="BL449" i="1"/>
  <c r="BZ449" i="1" a="1"/>
  <c r="BZ449" i="1" s="1"/>
  <c r="CB449" i="1" s="1"/>
  <c r="BH443" i="1"/>
  <c r="BO443" i="1" s="1"/>
  <c r="BZ443" i="1" a="1"/>
  <c r="BZ443" i="1" s="1"/>
  <c r="CB443" i="1" s="1"/>
  <c r="BZ437" i="1" a="1"/>
  <c r="BZ437" i="1" s="1"/>
  <c r="BL431" i="1"/>
  <c r="BZ431" i="1" a="1"/>
  <c r="BZ431" i="1" s="1"/>
  <c r="CB431" i="1" s="1"/>
  <c r="BZ425" i="1" a="1"/>
  <c r="BZ425" i="1" s="1"/>
  <c r="BH419" i="1"/>
  <c r="BZ419" i="1" a="1"/>
  <c r="BZ419" i="1" s="1"/>
  <c r="BL413" i="1"/>
  <c r="BZ413" i="1" a="1"/>
  <c r="BZ413" i="1" s="1"/>
  <c r="BH407" i="1"/>
  <c r="BZ407" i="1" a="1"/>
  <c r="BZ407" i="1" s="1"/>
  <c r="BZ401" i="1" a="1"/>
  <c r="BZ401" i="1" s="1"/>
  <c r="BL395" i="1"/>
  <c r="BZ395" i="1" a="1"/>
  <c r="BZ395" i="1" s="1"/>
  <c r="BL389" i="1"/>
  <c r="BZ389" i="1" a="1"/>
  <c r="BZ389" i="1" s="1"/>
  <c r="BL383" i="1"/>
  <c r="BZ383" i="1" a="1"/>
  <c r="BZ383" i="1" s="1"/>
  <c r="CB383" i="1" s="1"/>
  <c r="BL377" i="1"/>
  <c r="BZ377" i="1" a="1"/>
  <c r="BZ377" i="1" s="1"/>
  <c r="CB377" i="1" s="1"/>
  <c r="BL371" i="1"/>
  <c r="BZ371" i="1" a="1"/>
  <c r="BZ371" i="1" s="1"/>
  <c r="CB371" i="1" s="1"/>
  <c r="BZ365" i="1" a="1"/>
  <c r="BZ365" i="1" s="1"/>
  <c r="CB365" i="1" s="1"/>
  <c r="BH359" i="1"/>
  <c r="BO359" i="1" s="1"/>
  <c r="BZ359" i="1" a="1"/>
  <c r="BZ359" i="1" s="1"/>
  <c r="CB359" i="1" s="1"/>
  <c r="BL353" i="1"/>
  <c r="BZ353" i="1" a="1"/>
  <c r="BZ353" i="1" s="1"/>
  <c r="CB353" i="1" s="1"/>
  <c r="BH347" i="1"/>
  <c r="BO347" i="1" s="1"/>
  <c r="BZ347" i="1" a="1"/>
  <c r="BZ347" i="1" s="1"/>
  <c r="CB347" i="1" s="1"/>
  <c r="BL341" i="1"/>
  <c r="BZ341" i="1" a="1"/>
  <c r="BZ341" i="1" s="1"/>
  <c r="BH335" i="1"/>
  <c r="BO335" i="1" s="1"/>
  <c r="BZ335" i="1" a="1"/>
  <c r="BZ335" i="1" s="1"/>
  <c r="CB335" i="1" s="1"/>
  <c r="BL329" i="1"/>
  <c r="BZ329" i="1" a="1"/>
  <c r="BZ329" i="1" s="1"/>
  <c r="BH323" i="1"/>
  <c r="BZ323" i="1" a="1"/>
  <c r="BZ323" i="1" s="1"/>
  <c r="BL317" i="1"/>
  <c r="BZ317" i="1" a="1"/>
  <c r="BZ317" i="1" s="1"/>
  <c r="CB317" i="1" s="1"/>
  <c r="BH311" i="1"/>
  <c r="BO311" i="1" s="1"/>
  <c r="BZ311" i="1" a="1"/>
  <c r="BZ311" i="1" s="1"/>
  <c r="CB311" i="1" s="1"/>
  <c r="BL305" i="1"/>
  <c r="BZ305" i="1" a="1"/>
  <c r="BZ305" i="1" s="1"/>
  <c r="CB305" i="1" s="1"/>
  <c r="BH299" i="1"/>
  <c r="BO299" i="1" s="1"/>
  <c r="BZ299" i="1" a="1"/>
  <c r="BZ299" i="1" s="1"/>
  <c r="CB299" i="1" s="1"/>
  <c r="BL293" i="1"/>
  <c r="BZ293" i="1" a="1"/>
  <c r="BZ293" i="1" s="1"/>
  <c r="BH287" i="1"/>
  <c r="BO287" i="1" s="1"/>
  <c r="BZ287" i="1" a="1"/>
  <c r="BZ287" i="1" s="1"/>
  <c r="CB287" i="1" s="1"/>
  <c r="BL281" i="1"/>
  <c r="BZ281" i="1" a="1"/>
  <c r="BZ281" i="1" s="1"/>
  <c r="CB281" i="1" s="1"/>
  <c r="BH275" i="1"/>
  <c r="BZ275" i="1" a="1"/>
  <c r="BZ275" i="1" s="1"/>
  <c r="BL269" i="1"/>
  <c r="BZ269" i="1" a="1"/>
  <c r="BZ269" i="1" s="1"/>
  <c r="CB269" i="1" s="1"/>
  <c r="BH263" i="1"/>
  <c r="BZ263" i="1" a="1"/>
  <c r="BZ263" i="1" s="1"/>
  <c r="CB263" i="1" s="1"/>
  <c r="BL257" i="1"/>
  <c r="BZ257" i="1" a="1"/>
  <c r="BZ257" i="1" s="1"/>
  <c r="BH251" i="1"/>
  <c r="BZ251" i="1" a="1"/>
  <c r="BZ251" i="1" s="1"/>
  <c r="BL245" i="1"/>
  <c r="BZ245" i="1" a="1"/>
  <c r="BZ245" i="1" s="1"/>
  <c r="BH239" i="1"/>
  <c r="BZ239" i="1" a="1"/>
  <c r="BZ239" i="1" s="1"/>
  <c r="BL233" i="1"/>
  <c r="BZ233" i="1" a="1"/>
  <c r="BZ233" i="1" s="1"/>
  <c r="BH227" i="1"/>
  <c r="BZ227" i="1" a="1"/>
  <c r="BZ227" i="1" s="1"/>
  <c r="BL221" i="1"/>
  <c r="BZ221" i="1" a="1"/>
  <c r="BZ221" i="1" s="1"/>
  <c r="BH215" i="1"/>
  <c r="BZ215" i="1" a="1"/>
  <c r="BZ215" i="1" s="1"/>
  <c r="BL209" i="1"/>
  <c r="BZ209" i="1" a="1"/>
  <c r="BZ209" i="1" s="1"/>
  <c r="BH203" i="1"/>
  <c r="BZ203" i="1" a="1"/>
  <c r="BZ203" i="1" s="1"/>
  <c r="BH197" i="1"/>
  <c r="BZ197" i="1" a="1"/>
  <c r="BZ197" i="1" s="1"/>
  <c r="BL191" i="1"/>
  <c r="BZ191" i="1" a="1"/>
  <c r="BZ191" i="1" s="1"/>
  <c r="CB191" i="1" s="1"/>
  <c r="BH185" i="1"/>
  <c r="BZ185" i="1" a="1"/>
  <c r="BZ185" i="1" s="1"/>
  <c r="BZ179" i="1" a="1"/>
  <c r="BZ179" i="1" s="1"/>
  <c r="BH173" i="1"/>
  <c r="BZ173" i="1" a="1"/>
  <c r="BZ173" i="1" s="1"/>
  <c r="BL167" i="1"/>
  <c r="BZ167" i="1" a="1"/>
  <c r="BZ167" i="1" s="1"/>
  <c r="BH161" i="1"/>
  <c r="BJ161" i="1" s="1"/>
  <c r="BK161" i="1" s="1"/>
  <c r="BZ161" i="1" a="1"/>
  <c r="BZ161" i="1" s="1"/>
  <c r="BH155" i="1"/>
  <c r="BZ155" i="1" a="1"/>
  <c r="BZ155" i="1" s="1"/>
  <c r="BH149" i="1"/>
  <c r="BZ149" i="1" a="1"/>
  <c r="BZ149" i="1" s="1"/>
  <c r="BH143" i="1"/>
  <c r="BZ143" i="1" a="1"/>
  <c r="BZ143" i="1" s="1"/>
  <c r="BH137" i="1"/>
  <c r="BZ137" i="1" a="1"/>
  <c r="BZ137" i="1" s="1"/>
  <c r="BH131" i="1"/>
  <c r="BJ131" i="1" s="1"/>
  <c r="BK131" i="1" s="1"/>
  <c r="BZ131" i="1" a="1"/>
  <c r="BZ131" i="1" s="1"/>
  <c r="BH125" i="1"/>
  <c r="BO125" i="1" s="1"/>
  <c r="BZ125" i="1" a="1"/>
  <c r="BZ125" i="1" s="1"/>
  <c r="CB125" i="1" s="1"/>
  <c r="BH119" i="1"/>
  <c r="BO119" i="1" s="1"/>
  <c r="BZ119" i="1" a="1"/>
  <c r="BZ119" i="1" s="1"/>
  <c r="CB119" i="1" s="1"/>
  <c r="BH113" i="1"/>
  <c r="BO113" i="1" s="1"/>
  <c r="BZ113" i="1" a="1"/>
  <c r="BZ113" i="1" s="1"/>
  <c r="CB113" i="1" s="1"/>
  <c r="BZ107" i="1" a="1"/>
  <c r="BZ107" i="1" s="1"/>
  <c r="CB107" i="1" s="1"/>
  <c r="BH101" i="1"/>
  <c r="BZ101" i="1" a="1"/>
  <c r="BZ101" i="1" s="1"/>
  <c r="BH95" i="1"/>
  <c r="BO95" i="1" s="1"/>
  <c r="BZ95" i="1" a="1"/>
  <c r="BZ95" i="1" s="1"/>
  <c r="CB95" i="1" s="1"/>
  <c r="BH89" i="1"/>
  <c r="BJ89" i="1" s="1"/>
  <c r="BK89" i="1" s="1"/>
  <c r="BZ89" i="1" a="1"/>
  <c r="BZ89" i="1" s="1"/>
  <c r="BL83" i="1"/>
  <c r="BZ83" i="1" a="1"/>
  <c r="BZ83" i="1" s="1"/>
  <c r="BH77" i="1"/>
  <c r="BZ77" i="1" a="1"/>
  <c r="BZ77" i="1" s="1"/>
  <c r="BH71" i="1"/>
  <c r="BZ71" i="1" a="1"/>
  <c r="BZ71" i="1" s="1"/>
  <c r="BH65" i="1"/>
  <c r="BO65" i="1" s="1"/>
  <c r="BZ65" i="1" a="1"/>
  <c r="BZ65" i="1" s="1"/>
  <c r="CB65" i="1" s="1"/>
  <c r="BZ59" i="1" a="1"/>
  <c r="BZ59" i="1" s="1"/>
  <c r="CB59" i="1" s="1"/>
  <c r="BH53" i="1"/>
  <c r="BO53" i="1" s="1"/>
  <c r="BZ53" i="1" a="1"/>
  <c r="BZ53" i="1" s="1"/>
  <c r="CB53" i="1" s="1"/>
  <c r="BH47" i="1"/>
  <c r="BO47" i="1" s="1"/>
  <c r="BZ47" i="1" a="1"/>
  <c r="BZ47" i="1" s="1"/>
  <c r="CB47" i="1" s="1"/>
  <c r="BH41" i="1"/>
  <c r="BO41" i="1" s="1"/>
  <c r="BZ41" i="1" a="1"/>
  <c r="BZ41" i="1" s="1"/>
  <c r="CB41" i="1" s="1"/>
  <c r="BL35" i="1"/>
  <c r="BZ35" i="1" a="1"/>
  <c r="BZ35" i="1" s="1"/>
  <c r="CB35" i="1" s="1"/>
  <c r="BH29" i="1"/>
  <c r="BO29" i="1" s="1"/>
  <c r="BZ29" i="1" a="1"/>
  <c r="BZ29" i="1" s="1"/>
  <c r="CB29" i="1" s="1"/>
  <c r="BH23" i="1"/>
  <c r="BO23" i="1" s="1"/>
  <c r="BZ23" i="1" a="1"/>
  <c r="BZ23" i="1" s="1"/>
  <c r="CB23" i="1" s="1"/>
  <c r="BH17" i="1"/>
  <c r="BO17" i="1" s="1"/>
  <c r="BZ17" i="1" a="1"/>
  <c r="BZ17" i="1" s="1"/>
  <c r="CB17" i="1" s="1"/>
  <c r="BH11" i="1"/>
  <c r="BO11" i="1" s="1"/>
  <c r="BZ11" i="1" a="1"/>
  <c r="BZ11" i="1" s="1"/>
  <c r="CB11" i="1" s="1"/>
  <c r="BL5" i="1"/>
  <c r="BZ5" i="1" a="1"/>
  <c r="BZ5" i="1" s="1"/>
  <c r="BL998" i="1"/>
  <c r="BZ998" i="1" a="1"/>
  <c r="BZ998" i="1" s="1"/>
  <c r="BL932" i="1"/>
  <c r="BZ932" i="1" a="1"/>
  <c r="BZ932" i="1" s="1"/>
  <c r="BL776" i="1"/>
  <c r="BZ776" i="1" a="1"/>
  <c r="BZ776" i="1" s="1"/>
  <c r="CB776" i="1" s="1"/>
  <c r="BL746" i="1"/>
  <c r="BZ746" i="1" a="1"/>
  <c r="BZ746" i="1" s="1"/>
  <c r="BL512" i="1"/>
  <c r="BZ512" i="1" a="1"/>
  <c r="BZ512" i="1" s="1"/>
  <c r="CB512" i="1" s="1"/>
  <c r="BL416" i="1"/>
  <c r="BZ416" i="1" a="1"/>
  <c r="BZ416" i="1" s="1"/>
  <c r="CB416" i="1" s="1"/>
  <c r="BL140" i="1"/>
  <c r="BZ140" i="1" a="1"/>
  <c r="BZ140" i="1" s="1"/>
  <c r="BI997" i="1"/>
  <c r="BO997" i="1" s="1"/>
  <c r="CA997" i="1" a="1"/>
  <c r="CA997" i="1" s="1"/>
  <c r="CB997" i="1" s="1"/>
  <c r="BI943" i="1"/>
  <c r="CA943" i="1" a="1"/>
  <c r="CA943" i="1" s="1"/>
  <c r="CA829" i="1" a="1"/>
  <c r="CA829" i="1" s="1"/>
  <c r="CA781" i="1" a="1"/>
  <c r="CA781" i="1" s="1"/>
  <c r="CA517" i="1" a="1"/>
  <c r="CA517" i="1" s="1"/>
  <c r="CB517" i="1" s="1"/>
  <c r="CA457" i="1" a="1"/>
  <c r="CA457" i="1" s="1"/>
  <c r="CB457" i="1" s="1"/>
  <c r="CA361" i="1" a="1"/>
  <c r="CA361" i="1" s="1"/>
  <c r="CB361" i="1" s="1"/>
  <c r="CA49" i="1" a="1"/>
  <c r="CA49" i="1" s="1"/>
  <c r="BL1003" i="1"/>
  <c r="BZ1003" i="1" a="1"/>
  <c r="BZ1003" i="1" s="1"/>
  <c r="BL961" i="1"/>
  <c r="BZ961" i="1" a="1"/>
  <c r="BZ961" i="1" s="1"/>
  <c r="CB961" i="1" s="1"/>
  <c r="BL823" i="1"/>
  <c r="BZ823" i="1" a="1"/>
  <c r="BZ823" i="1" s="1"/>
  <c r="CB823" i="1" s="1"/>
  <c r="BL799" i="1"/>
  <c r="BZ799" i="1" a="1"/>
  <c r="BZ799" i="1" s="1"/>
  <c r="CB799" i="1" s="1"/>
  <c r="BL763" i="1"/>
  <c r="BZ763" i="1" a="1"/>
  <c r="BZ763" i="1" s="1"/>
  <c r="CB763" i="1" s="1"/>
  <c r="BM1008" i="1"/>
  <c r="CA1008" i="1" a="1"/>
  <c r="CA1008" i="1" s="1"/>
  <c r="BH1008" i="1"/>
  <c r="BO1008" i="1" s="1"/>
  <c r="BZ1008" i="1" a="1"/>
  <c r="BZ1008" i="1" s="1"/>
  <c r="CB1008" i="1" s="1"/>
  <c r="BL972" i="1"/>
  <c r="BZ972" i="1" a="1"/>
  <c r="BZ972" i="1" s="1"/>
  <c r="BH942" i="1"/>
  <c r="BO942" i="1" s="1"/>
  <c r="BZ942" i="1" a="1"/>
  <c r="BZ942" i="1" s="1"/>
  <c r="CB942" i="1" s="1"/>
  <c r="BL924" i="1"/>
  <c r="BZ924" i="1" a="1"/>
  <c r="BZ924" i="1" s="1"/>
  <c r="BL894" i="1"/>
  <c r="BZ894" i="1" a="1"/>
  <c r="BZ894" i="1" s="1"/>
  <c r="CB894" i="1" s="1"/>
  <c r="BL858" i="1"/>
  <c r="BZ858" i="1" a="1"/>
  <c r="BZ858" i="1" s="1"/>
  <c r="CB858" i="1" s="1"/>
  <c r="BL726" i="1"/>
  <c r="BZ726" i="1" a="1"/>
  <c r="BZ726" i="1" s="1"/>
  <c r="BL642" i="1"/>
  <c r="BZ642" i="1" a="1"/>
  <c r="BZ642" i="1" s="1"/>
  <c r="BL546" i="1"/>
  <c r="BZ546" i="1" a="1"/>
  <c r="BZ546" i="1" s="1"/>
  <c r="CB546" i="1" s="1"/>
  <c r="BL498" i="1"/>
  <c r="BZ498" i="1" a="1"/>
  <c r="BZ498" i="1" s="1"/>
  <c r="BL414" i="1"/>
  <c r="BZ414" i="1" a="1"/>
  <c r="BZ414" i="1" s="1"/>
  <c r="CB414" i="1" s="1"/>
  <c r="BL390" i="1"/>
  <c r="BZ390" i="1" a="1"/>
  <c r="BZ390" i="1" s="1"/>
  <c r="BL330" i="1"/>
  <c r="BZ330" i="1" a="1"/>
  <c r="BZ330" i="1" s="1"/>
  <c r="CB330" i="1" s="1"/>
  <c r="BL216" i="1"/>
  <c r="BZ216" i="1" a="1"/>
  <c r="BZ216" i="1" s="1"/>
  <c r="BI971" i="1"/>
  <c r="BO971" i="1" s="1"/>
  <c r="CA971" i="1" a="1"/>
  <c r="CA971" i="1" s="1"/>
  <c r="CB971" i="1" s="1"/>
  <c r="BI869" i="1"/>
  <c r="BO869" i="1" s="1"/>
  <c r="CA869" i="1" a="1"/>
  <c r="CA869" i="1" s="1"/>
  <c r="CB869" i="1" s="1"/>
  <c r="BI827" i="1"/>
  <c r="BJ827" i="1" s="1"/>
  <c r="BK827" i="1" s="1"/>
  <c r="CA827" i="1" a="1"/>
  <c r="CA827" i="1" s="1"/>
  <c r="BI1018" i="1"/>
  <c r="CA1018" i="1" a="1"/>
  <c r="CA1018" i="1" s="1"/>
  <c r="BI1000" i="1"/>
  <c r="BO1000" i="1" s="1"/>
  <c r="CA1000" i="1" a="1"/>
  <c r="CA1000" i="1" s="1"/>
  <c r="CB1000" i="1" s="1"/>
  <c r="BI976" i="1"/>
  <c r="BO976" i="1" s="1"/>
  <c r="CA976" i="1" a="1"/>
  <c r="CA976" i="1" s="1"/>
  <c r="CB976" i="1" s="1"/>
  <c r="BI952" i="1"/>
  <c r="CA952" i="1" a="1"/>
  <c r="CA952" i="1" s="1"/>
  <c r="BM904" i="1"/>
  <c r="CA904" i="1" a="1"/>
  <c r="CA904" i="1" s="1"/>
  <c r="CB904" i="1" s="1"/>
  <c r="BM712" i="1"/>
  <c r="CA712" i="1" a="1"/>
  <c r="CA712" i="1" s="1"/>
  <c r="CB712" i="1" s="1"/>
  <c r="BM442" i="1"/>
  <c r="CA442" i="1" a="1"/>
  <c r="CA442" i="1" s="1"/>
  <c r="BM418" i="1"/>
  <c r="CA418" i="1" a="1"/>
  <c r="CA418" i="1" s="1"/>
  <c r="CB418" i="1" s="1"/>
  <c r="BM406" i="1"/>
  <c r="CA406" i="1" a="1"/>
  <c r="CA406" i="1" s="1"/>
  <c r="CB406" i="1" s="1"/>
  <c r="BM400" i="1"/>
  <c r="CA400" i="1" a="1"/>
  <c r="CA400" i="1" s="1"/>
  <c r="CB400" i="1" s="1"/>
  <c r="BM394" i="1"/>
  <c r="CA394" i="1" a="1"/>
  <c r="CA394" i="1" s="1"/>
  <c r="CB394" i="1" s="1"/>
  <c r="BI998" i="1"/>
  <c r="BO998" i="1" s="1"/>
  <c r="CA998" i="1" a="1"/>
  <c r="CA998" i="1" s="1"/>
  <c r="CB998" i="1" s="1"/>
  <c r="BL1004" i="1"/>
  <c r="BZ1004" i="1" a="1"/>
  <c r="BZ1004" i="1" s="1"/>
  <c r="BL896" i="1"/>
  <c r="BZ896" i="1" a="1"/>
  <c r="BZ896" i="1" s="1"/>
  <c r="CB896" i="1" s="1"/>
  <c r="BL458" i="1"/>
  <c r="BZ458" i="1" a="1"/>
  <c r="BZ458" i="1" s="1"/>
  <c r="BL368" i="1"/>
  <c r="BZ368" i="1" a="1"/>
  <c r="BZ368" i="1" s="1"/>
  <c r="CB368" i="1" s="1"/>
  <c r="BL332" i="1"/>
  <c r="BZ332" i="1" a="1"/>
  <c r="BZ332" i="1" s="1"/>
  <c r="BL284" i="1"/>
  <c r="BZ284" i="1" a="1"/>
  <c r="BZ284" i="1" s="1"/>
  <c r="CB284" i="1" s="1"/>
  <c r="BL182" i="1"/>
  <c r="BZ182" i="1" a="1"/>
  <c r="BZ182" i="1" s="1"/>
  <c r="BL134" i="1"/>
  <c r="BZ134" i="1" a="1"/>
  <c r="BZ134" i="1" s="1"/>
  <c r="BL92" i="1"/>
  <c r="BZ92" i="1" a="1"/>
  <c r="BZ92" i="1" s="1"/>
  <c r="BL56" i="1"/>
  <c r="BZ56" i="1" a="1"/>
  <c r="BZ56" i="1" s="1"/>
  <c r="CB56" i="1" s="1"/>
  <c r="BM1021" i="1"/>
  <c r="CA1021" i="1" a="1"/>
  <c r="CA1021" i="1" s="1"/>
  <c r="CB1021" i="1" s="1"/>
  <c r="BI967" i="1"/>
  <c r="BO967" i="1" s="1"/>
  <c r="CA967" i="1" a="1"/>
  <c r="CA967" i="1" s="1"/>
  <c r="CB967" i="1" s="1"/>
  <c r="CA925" i="1" a="1"/>
  <c r="CA925" i="1" s="1"/>
  <c r="CB925" i="1" s="1"/>
  <c r="BM775" i="1"/>
  <c r="CA775" i="1" a="1"/>
  <c r="CA775" i="1" s="1"/>
  <c r="CA685" i="1" a="1"/>
  <c r="CA685" i="1" s="1"/>
  <c r="CB685" i="1" s="1"/>
  <c r="BM661" i="1"/>
  <c r="CA661" i="1" a="1"/>
  <c r="CA661" i="1" s="1"/>
  <c r="CB661" i="1" s="1"/>
  <c r="CA505" i="1" a="1"/>
  <c r="CA505" i="1" s="1"/>
  <c r="CB505" i="1" s="1"/>
  <c r="CA469" i="1" a="1"/>
  <c r="CA469" i="1" s="1"/>
  <c r="CB469" i="1" s="1"/>
  <c r="BM415" i="1"/>
  <c r="CA415" i="1" a="1"/>
  <c r="CA415" i="1" s="1"/>
  <c r="BM379" i="1"/>
  <c r="CA379" i="1" a="1"/>
  <c r="CA379" i="1" s="1"/>
  <c r="CA289" i="1" a="1"/>
  <c r="CA289" i="1" s="1"/>
  <c r="CA193" i="1" a="1"/>
  <c r="CA193" i="1" s="1"/>
  <c r="CA157" i="1" a="1"/>
  <c r="CA157" i="1" s="1"/>
  <c r="CB157" i="1" s="1"/>
  <c r="CA121" i="1" a="1"/>
  <c r="CA121" i="1" s="1"/>
  <c r="BL1015" i="1"/>
  <c r="BZ1015" i="1" a="1"/>
  <c r="BZ1015" i="1" s="1"/>
  <c r="BL955" i="1"/>
  <c r="BZ955" i="1" a="1"/>
  <c r="BZ955" i="1" s="1"/>
  <c r="CB955" i="1" s="1"/>
  <c r="BI1014" i="1"/>
  <c r="BO1014" i="1" s="1"/>
  <c r="CA1014" i="1" a="1"/>
  <c r="CA1014" i="1" s="1"/>
  <c r="CB1014" i="1" s="1"/>
  <c r="BI972" i="1"/>
  <c r="BO972" i="1" s="1"/>
  <c r="CA972" i="1" a="1"/>
  <c r="CA972" i="1" s="1"/>
  <c r="CB972" i="1" s="1"/>
  <c r="BH966" i="1"/>
  <c r="BJ966" i="1" s="1"/>
  <c r="BK966" i="1" s="1"/>
  <c r="BZ966" i="1" a="1"/>
  <c r="BZ966" i="1" s="1"/>
  <c r="BL936" i="1"/>
  <c r="BZ936" i="1" a="1"/>
  <c r="BZ936" i="1" s="1"/>
  <c r="BL864" i="1"/>
  <c r="BZ864" i="1" a="1"/>
  <c r="BZ864" i="1" s="1"/>
  <c r="CB864" i="1" s="1"/>
  <c r="BL768" i="1"/>
  <c r="BZ768" i="1" a="1"/>
  <c r="BZ768" i="1" s="1"/>
  <c r="CB768" i="1" s="1"/>
  <c r="BI1019" i="1"/>
  <c r="CA1019" i="1" a="1"/>
  <c r="CA1019" i="1" s="1"/>
  <c r="BI1001" i="1"/>
  <c r="BO1001" i="1" s="1"/>
  <c r="CA1001" i="1" a="1"/>
  <c r="CA1001" i="1" s="1"/>
  <c r="CB1001" i="1" s="1"/>
  <c r="BI983" i="1"/>
  <c r="BO983" i="1" s="1"/>
  <c r="CA983" i="1" a="1"/>
  <c r="CA983" i="1" s="1"/>
  <c r="CB983" i="1" s="1"/>
  <c r="BI959" i="1"/>
  <c r="BJ959" i="1" s="1"/>
  <c r="BK959" i="1" s="1"/>
  <c r="CA959" i="1" a="1"/>
  <c r="CA959" i="1" s="1"/>
  <c r="BI935" i="1"/>
  <c r="BO935" i="1" s="1"/>
  <c r="CA935" i="1" a="1"/>
  <c r="CA935" i="1" s="1"/>
  <c r="CB935" i="1" s="1"/>
  <c r="BI917" i="1"/>
  <c r="BO917" i="1" s="1"/>
  <c r="CA917" i="1" a="1"/>
  <c r="CA917" i="1" s="1"/>
  <c r="CB917" i="1" s="1"/>
  <c r="BI893" i="1"/>
  <c r="CA893" i="1" a="1"/>
  <c r="CA893" i="1" s="1"/>
  <c r="BI863" i="1"/>
  <c r="CA863" i="1" a="1"/>
  <c r="CA863" i="1" s="1"/>
  <c r="BI809" i="1"/>
  <c r="CA809" i="1" a="1"/>
  <c r="CA809" i="1" s="1"/>
  <c r="BI1006" i="1"/>
  <c r="CA1006" i="1" a="1"/>
  <c r="CA1006" i="1" s="1"/>
  <c r="BI982" i="1"/>
  <c r="BO982" i="1" s="1"/>
  <c r="CA982" i="1" a="1"/>
  <c r="CA982" i="1" s="1"/>
  <c r="CB982" i="1" s="1"/>
  <c r="BI958" i="1"/>
  <c r="CA958" i="1" a="1"/>
  <c r="CA958" i="1" s="1"/>
  <c r="BM688" i="1"/>
  <c r="CA688" i="1" a="1"/>
  <c r="CA688" i="1" s="1"/>
  <c r="BM430" i="1"/>
  <c r="CA430" i="1" a="1"/>
  <c r="CA430" i="1" s="1"/>
  <c r="BM412" i="1"/>
  <c r="CA412" i="1" a="1"/>
  <c r="CA412" i="1" s="1"/>
  <c r="CB412" i="1" s="1"/>
  <c r="BM382" i="1"/>
  <c r="CA382" i="1" a="1"/>
  <c r="CA382" i="1" s="1"/>
  <c r="BM94" i="1"/>
  <c r="CA94" i="1" a="1"/>
  <c r="CA94" i="1" s="1"/>
  <c r="BL1024" i="1"/>
  <c r="BZ1024" i="1" a="1"/>
  <c r="BZ1024" i="1" s="1"/>
  <c r="CB1024" i="1" s="1"/>
  <c r="BH1018" i="1"/>
  <c r="BO1018" i="1" s="1"/>
  <c r="BZ1018" i="1" a="1"/>
  <c r="BZ1018" i="1" s="1"/>
  <c r="CB1018" i="1" s="1"/>
  <c r="BH1012" i="1"/>
  <c r="BZ1012" i="1" a="1"/>
  <c r="BZ1012" i="1" s="1"/>
  <c r="BH1006" i="1"/>
  <c r="BO1006" i="1" s="1"/>
  <c r="BZ1006" i="1" a="1"/>
  <c r="BZ1006" i="1" s="1"/>
  <c r="CB1006" i="1" s="1"/>
  <c r="BL1000" i="1"/>
  <c r="BZ1000" i="1" a="1"/>
  <c r="BZ1000" i="1" s="1"/>
  <c r="BL994" i="1"/>
  <c r="BZ994" i="1" a="1"/>
  <c r="BZ994" i="1" s="1"/>
  <c r="BL988" i="1"/>
  <c r="BZ988" i="1" a="1"/>
  <c r="BZ988" i="1" s="1"/>
  <c r="BH982" i="1"/>
  <c r="BJ982" i="1" s="1"/>
  <c r="BK982" i="1" s="1"/>
  <c r="BZ982" i="1" a="1"/>
  <c r="BZ982" i="1" s="1"/>
  <c r="BL976" i="1"/>
  <c r="BZ976" i="1" a="1"/>
  <c r="BZ976" i="1" s="1"/>
  <c r="BL970" i="1"/>
  <c r="BZ970" i="1" a="1"/>
  <c r="BZ970" i="1" s="1"/>
  <c r="BH964" i="1"/>
  <c r="BZ964" i="1" a="1"/>
  <c r="BZ964" i="1" s="1"/>
  <c r="BL958" i="1"/>
  <c r="BZ958" i="1" a="1"/>
  <c r="BZ958" i="1" s="1"/>
  <c r="CB958" i="1" s="1"/>
  <c r="BL952" i="1"/>
  <c r="BZ952" i="1" a="1"/>
  <c r="BZ952" i="1" s="1"/>
  <c r="CB952" i="1" s="1"/>
  <c r="BL946" i="1"/>
  <c r="BZ946" i="1" a="1"/>
  <c r="BZ946" i="1" s="1"/>
  <c r="BL940" i="1"/>
  <c r="BZ940" i="1" a="1"/>
  <c r="BZ940" i="1" s="1"/>
  <c r="CB940" i="1" s="1"/>
  <c r="BL934" i="1"/>
  <c r="BZ934" i="1" a="1"/>
  <c r="BZ934" i="1" s="1"/>
  <c r="CB934" i="1" s="1"/>
  <c r="BL928" i="1"/>
  <c r="BZ928" i="1" a="1"/>
  <c r="BZ928" i="1" s="1"/>
  <c r="CB928" i="1" s="1"/>
  <c r="BZ922" i="1" a="1"/>
  <c r="BZ922" i="1" s="1"/>
  <c r="CB922" i="1" s="1"/>
  <c r="BL916" i="1"/>
  <c r="BZ916" i="1" a="1"/>
  <c r="BZ916" i="1" s="1"/>
  <c r="BL910" i="1"/>
  <c r="BZ910" i="1" a="1"/>
  <c r="BZ910" i="1" s="1"/>
  <c r="CB910" i="1" s="1"/>
  <c r="BZ904" i="1" a="1"/>
  <c r="BZ904" i="1" s="1"/>
  <c r="BZ898" i="1" a="1"/>
  <c r="BZ898" i="1" s="1"/>
  <c r="BL892" i="1"/>
  <c r="BZ892" i="1" a="1"/>
  <c r="BZ892" i="1" s="1"/>
  <c r="CB892" i="1" s="1"/>
  <c r="BZ886" i="1" a="1"/>
  <c r="BZ886" i="1" s="1"/>
  <c r="CB886" i="1" s="1"/>
  <c r="BL880" i="1"/>
  <c r="BZ880" i="1" a="1"/>
  <c r="BZ880" i="1" s="1"/>
  <c r="CB880" i="1" s="1"/>
  <c r="BL874" i="1"/>
  <c r="BZ874" i="1" a="1"/>
  <c r="BZ874" i="1" s="1"/>
  <c r="CB874" i="1" s="1"/>
  <c r="BL868" i="1"/>
  <c r="BZ868" i="1" a="1"/>
  <c r="BZ868" i="1" s="1"/>
  <c r="BZ862" i="1" a="1"/>
  <c r="BZ862" i="1" s="1"/>
  <c r="CB862" i="1" s="1"/>
  <c r="BZ856" i="1" a="1"/>
  <c r="BZ856" i="1" s="1"/>
  <c r="BZ850" i="1" a="1"/>
  <c r="BZ850" i="1" s="1"/>
  <c r="BZ844" i="1" a="1"/>
  <c r="BZ844" i="1" s="1"/>
  <c r="CB844" i="1" s="1"/>
  <c r="BZ838" i="1" a="1"/>
  <c r="BZ838" i="1" s="1"/>
  <c r="BZ832" i="1" a="1"/>
  <c r="BZ832" i="1" s="1"/>
  <c r="CB832" i="1" s="1"/>
  <c r="BZ826" i="1" a="1"/>
  <c r="BZ826" i="1" s="1"/>
  <c r="CB826" i="1" s="1"/>
  <c r="BZ820" i="1" a="1"/>
  <c r="BZ820" i="1" s="1"/>
  <c r="CB820" i="1" s="1"/>
  <c r="BZ814" i="1" a="1"/>
  <c r="BZ814" i="1" s="1"/>
  <c r="CB814" i="1" s="1"/>
  <c r="BL808" i="1"/>
  <c r="BZ808" i="1" a="1"/>
  <c r="BZ808" i="1" s="1"/>
  <c r="CB808" i="1" s="1"/>
  <c r="BZ802" i="1" a="1"/>
  <c r="BZ802" i="1" s="1"/>
  <c r="CB802" i="1" s="1"/>
  <c r="BZ796" i="1" a="1"/>
  <c r="BZ796" i="1" s="1"/>
  <c r="CB796" i="1" s="1"/>
  <c r="BZ790" i="1" a="1"/>
  <c r="BZ790" i="1" s="1"/>
  <c r="CB790" i="1" s="1"/>
  <c r="BZ784" i="1" a="1"/>
  <c r="BZ784" i="1" s="1"/>
  <c r="CB784" i="1" s="1"/>
  <c r="BL778" i="1"/>
  <c r="BZ778" i="1" a="1"/>
  <c r="BZ778" i="1" s="1"/>
  <c r="CB778" i="1" s="1"/>
  <c r="BZ772" i="1" a="1"/>
  <c r="BZ772" i="1" s="1"/>
  <c r="BL766" i="1"/>
  <c r="BZ766" i="1" a="1"/>
  <c r="BZ766" i="1" s="1"/>
  <c r="CB766" i="1" s="1"/>
  <c r="BL760" i="1"/>
  <c r="BZ760" i="1" a="1"/>
  <c r="BZ760" i="1" s="1"/>
  <c r="BL754" i="1"/>
  <c r="BZ754" i="1" a="1"/>
  <c r="BZ754" i="1" s="1"/>
  <c r="BH748" i="1"/>
  <c r="BZ748" i="1" a="1"/>
  <c r="BZ748" i="1" s="1"/>
  <c r="BL742" i="1"/>
  <c r="BZ742" i="1" a="1"/>
  <c r="BZ742" i="1" s="1"/>
  <c r="BZ736" i="1" a="1"/>
  <c r="BZ736" i="1" s="1"/>
  <c r="BL730" i="1"/>
  <c r="BZ730" i="1" a="1"/>
  <c r="BZ730" i="1" s="1"/>
  <c r="BZ724" i="1" a="1"/>
  <c r="BZ724" i="1" s="1"/>
  <c r="BL718" i="1"/>
  <c r="BZ718" i="1" a="1"/>
  <c r="BZ718" i="1" s="1"/>
  <c r="BZ712" i="1" a="1"/>
  <c r="BZ712" i="1" s="1"/>
  <c r="BZ706" i="1" a="1"/>
  <c r="BZ706" i="1" s="1"/>
  <c r="BL700" i="1"/>
  <c r="BZ700" i="1" a="1"/>
  <c r="BZ700" i="1" s="1"/>
  <c r="CB700" i="1" s="1"/>
  <c r="BZ694" i="1" a="1"/>
  <c r="BZ694" i="1" s="1"/>
  <c r="CB694" i="1" s="1"/>
  <c r="BZ688" i="1" a="1"/>
  <c r="BZ688" i="1" s="1"/>
  <c r="CB688" i="1" s="1"/>
  <c r="BL682" i="1"/>
  <c r="BZ682" i="1" a="1"/>
  <c r="BZ682" i="1" s="1"/>
  <c r="CB682" i="1" s="1"/>
  <c r="BL676" i="1"/>
  <c r="BZ676" i="1" a="1"/>
  <c r="BZ676" i="1" s="1"/>
  <c r="BL670" i="1"/>
  <c r="BZ670" i="1" a="1"/>
  <c r="BZ670" i="1" s="1"/>
  <c r="CB670" i="1" s="1"/>
  <c r="BL664" i="1"/>
  <c r="BZ664" i="1" a="1"/>
  <c r="BZ664" i="1" s="1"/>
  <c r="BL658" i="1"/>
  <c r="BZ658" i="1" a="1"/>
  <c r="BZ658" i="1" s="1"/>
  <c r="BL652" i="1"/>
  <c r="BZ652" i="1" a="1"/>
  <c r="BZ652" i="1" s="1"/>
  <c r="BL646" i="1"/>
  <c r="BZ646" i="1" a="1"/>
  <c r="BZ646" i="1" s="1"/>
  <c r="BL640" i="1"/>
  <c r="BZ640" i="1" a="1"/>
  <c r="BZ640" i="1" s="1"/>
  <c r="CB640" i="1" s="1"/>
  <c r="BL634" i="1"/>
  <c r="BZ634" i="1" a="1"/>
  <c r="BZ634" i="1" s="1"/>
  <c r="CB634" i="1" s="1"/>
  <c r="BL628" i="1"/>
  <c r="BZ628" i="1" a="1"/>
  <c r="BZ628" i="1" s="1"/>
  <c r="CB628" i="1" s="1"/>
  <c r="BL622" i="1"/>
  <c r="BZ622" i="1" a="1"/>
  <c r="BZ622" i="1" s="1"/>
  <c r="CB622" i="1" s="1"/>
  <c r="BZ616" i="1" a="1"/>
  <c r="BZ616" i="1" s="1"/>
  <c r="CB616" i="1" s="1"/>
  <c r="BL610" i="1"/>
  <c r="BZ610" i="1" a="1"/>
  <c r="BZ610" i="1" s="1"/>
  <c r="BL604" i="1"/>
  <c r="BZ604" i="1" a="1"/>
  <c r="BZ604" i="1" s="1"/>
  <c r="CB604" i="1" s="1"/>
  <c r="BL598" i="1"/>
  <c r="BZ598" i="1" a="1"/>
  <c r="BZ598" i="1" s="1"/>
  <c r="CB598" i="1" s="1"/>
  <c r="BL592" i="1"/>
  <c r="BZ592" i="1" a="1"/>
  <c r="BZ592" i="1" s="1"/>
  <c r="CB592" i="1" s="1"/>
  <c r="BL586" i="1"/>
  <c r="BZ586" i="1" a="1"/>
  <c r="BZ586" i="1" s="1"/>
  <c r="CB586" i="1" s="1"/>
  <c r="BZ580" i="1" a="1"/>
  <c r="BZ580" i="1" s="1"/>
  <c r="BL574" i="1"/>
  <c r="BZ574" i="1" a="1"/>
  <c r="BZ574" i="1" s="1"/>
  <c r="CB574" i="1" s="1"/>
  <c r="BL568" i="1"/>
  <c r="BZ568" i="1" a="1"/>
  <c r="BZ568" i="1" s="1"/>
  <c r="CB568" i="1" s="1"/>
  <c r="BL562" i="1"/>
  <c r="BZ562" i="1" a="1"/>
  <c r="BZ562" i="1" s="1"/>
  <c r="CB562" i="1" s="1"/>
  <c r="BL556" i="1"/>
  <c r="BZ556" i="1" a="1"/>
  <c r="BZ556" i="1" s="1"/>
  <c r="CB556" i="1" s="1"/>
  <c r="BL550" i="1"/>
  <c r="BZ550" i="1" a="1"/>
  <c r="BZ550" i="1" s="1"/>
  <c r="CB550" i="1" s="1"/>
  <c r="BL544" i="1"/>
  <c r="BZ544" i="1" a="1"/>
  <c r="BZ544" i="1" s="1"/>
  <c r="CB544" i="1" s="1"/>
  <c r="BL538" i="1"/>
  <c r="BZ538" i="1" a="1"/>
  <c r="BZ538" i="1" s="1"/>
  <c r="CB538" i="1" s="1"/>
  <c r="BL532" i="1"/>
  <c r="BZ532" i="1" a="1"/>
  <c r="BZ532" i="1" s="1"/>
  <c r="BL526" i="1"/>
  <c r="BZ526" i="1" a="1"/>
  <c r="BZ526" i="1" s="1"/>
  <c r="CB526" i="1" s="1"/>
  <c r="BL520" i="1"/>
  <c r="BZ520" i="1" a="1"/>
  <c r="BZ520" i="1" s="1"/>
  <c r="CB520" i="1" s="1"/>
  <c r="BL514" i="1"/>
  <c r="BZ514" i="1" a="1"/>
  <c r="BZ514" i="1" s="1"/>
  <c r="BL508" i="1"/>
  <c r="BZ508" i="1" a="1"/>
  <c r="BZ508" i="1" s="1"/>
  <c r="BZ502" i="1" a="1"/>
  <c r="BZ502" i="1" s="1"/>
  <c r="BZ496" i="1" a="1"/>
  <c r="BZ496" i="1" s="1"/>
  <c r="BL490" i="1"/>
  <c r="BZ490" i="1" a="1"/>
  <c r="BZ490" i="1" s="1"/>
  <c r="BZ484" i="1" a="1"/>
  <c r="BZ484" i="1" s="1"/>
  <c r="BZ478" i="1" a="1"/>
  <c r="BZ478" i="1" s="1"/>
  <c r="BZ472" i="1" a="1"/>
  <c r="BZ472" i="1" s="1"/>
  <c r="BL466" i="1"/>
  <c r="BZ466" i="1" a="1"/>
  <c r="BZ466" i="1" s="1"/>
  <c r="BL460" i="1"/>
  <c r="BZ460" i="1" a="1"/>
  <c r="BZ460" i="1" s="1"/>
  <c r="BL454" i="1"/>
  <c r="BZ454" i="1" a="1"/>
  <c r="BZ454" i="1" s="1"/>
  <c r="BL448" i="1"/>
  <c r="BZ448" i="1" a="1"/>
  <c r="BZ448" i="1" s="1"/>
  <c r="CB448" i="1" s="1"/>
  <c r="BZ442" i="1" a="1"/>
  <c r="BZ442" i="1" s="1"/>
  <c r="CB442" i="1" s="1"/>
  <c r="BZ436" i="1" a="1"/>
  <c r="BZ436" i="1" s="1"/>
  <c r="BZ430" i="1" a="1"/>
  <c r="BZ430" i="1" s="1"/>
  <c r="CB430" i="1" s="1"/>
  <c r="BL424" i="1"/>
  <c r="BZ424" i="1" a="1"/>
  <c r="BZ424" i="1" s="1"/>
  <c r="BZ418" i="1" a="1"/>
  <c r="BZ418" i="1" s="1"/>
  <c r="BL412" i="1"/>
  <c r="BZ412" i="1" a="1"/>
  <c r="BZ412" i="1" s="1"/>
  <c r="BZ406" i="1" a="1"/>
  <c r="BZ406" i="1" s="1"/>
  <c r="BZ400" i="1" a="1"/>
  <c r="BZ400" i="1" s="1"/>
  <c r="BZ394" i="1" a="1"/>
  <c r="BZ394" i="1" s="1"/>
  <c r="BZ388" i="1" a="1"/>
  <c r="BZ388" i="1" s="1"/>
  <c r="BZ382" i="1" a="1"/>
  <c r="BZ382" i="1" s="1"/>
  <c r="CB382" i="1" s="1"/>
  <c r="BZ376" i="1" a="1"/>
  <c r="BZ376" i="1" s="1"/>
  <c r="CB376" i="1" s="1"/>
  <c r="BL370" i="1"/>
  <c r="BZ370" i="1" a="1"/>
  <c r="BZ370" i="1" s="1"/>
  <c r="CB370" i="1" s="1"/>
  <c r="BZ364" i="1" a="1"/>
  <c r="BZ364" i="1" s="1"/>
  <c r="CB364" i="1" s="1"/>
  <c r="BL358" i="1"/>
  <c r="BZ358" i="1" a="1"/>
  <c r="BZ358" i="1" s="1"/>
  <c r="CB358" i="1" s="1"/>
  <c r="BL352" i="1"/>
  <c r="BZ352" i="1" a="1"/>
  <c r="BZ352" i="1" s="1"/>
  <c r="CB352" i="1" s="1"/>
  <c r="BL346" i="1"/>
  <c r="BZ346" i="1" a="1"/>
  <c r="BZ346" i="1" s="1"/>
  <c r="CB346" i="1" s="1"/>
  <c r="BZ340" i="1" a="1"/>
  <c r="BZ340" i="1" s="1"/>
  <c r="BL334" i="1"/>
  <c r="BZ334" i="1" a="1"/>
  <c r="BZ334" i="1" s="1"/>
  <c r="CB334" i="1" s="1"/>
  <c r="BZ328" i="1" a="1"/>
  <c r="BZ328" i="1" s="1"/>
  <c r="BL322" i="1"/>
  <c r="BZ322" i="1" a="1"/>
  <c r="BZ322" i="1" s="1"/>
  <c r="BL316" i="1"/>
  <c r="BZ316" i="1" a="1"/>
  <c r="BZ316" i="1" s="1"/>
  <c r="CB316" i="1" s="1"/>
  <c r="BL310" i="1"/>
  <c r="BZ310" i="1" a="1"/>
  <c r="BZ310" i="1" s="1"/>
  <c r="CB310" i="1" s="1"/>
  <c r="BL304" i="1"/>
  <c r="BZ304" i="1" a="1"/>
  <c r="BZ304" i="1" s="1"/>
  <c r="CB304" i="1" s="1"/>
  <c r="BL298" i="1"/>
  <c r="BZ298" i="1" a="1"/>
  <c r="BZ298" i="1" s="1"/>
  <c r="CB298" i="1" s="1"/>
  <c r="BL292" i="1"/>
  <c r="BZ292" i="1" a="1"/>
  <c r="BZ292" i="1" s="1"/>
  <c r="CB292" i="1" s="1"/>
  <c r="BL286" i="1"/>
  <c r="BZ286" i="1" a="1"/>
  <c r="BZ286" i="1" s="1"/>
  <c r="CB286" i="1" s="1"/>
  <c r="BL280" i="1"/>
  <c r="BZ280" i="1" a="1"/>
  <c r="BZ280" i="1" s="1"/>
  <c r="CB280" i="1" s="1"/>
  <c r="BL274" i="1"/>
  <c r="BZ274" i="1" a="1"/>
  <c r="BZ274" i="1" s="1"/>
  <c r="CB274" i="1" s="1"/>
  <c r="BL268" i="1"/>
  <c r="BZ268" i="1" a="1"/>
  <c r="BZ268" i="1" s="1"/>
  <c r="CB268" i="1" s="1"/>
  <c r="BL262" i="1"/>
  <c r="BZ262" i="1" a="1"/>
  <c r="BZ262" i="1" s="1"/>
  <c r="CB262" i="1" s="1"/>
  <c r="BL256" i="1"/>
  <c r="BZ256" i="1" a="1"/>
  <c r="BZ256" i="1" s="1"/>
  <c r="CB256" i="1" s="1"/>
  <c r="BL250" i="1"/>
  <c r="BZ250" i="1" a="1"/>
  <c r="BZ250" i="1" s="1"/>
  <c r="BL244" i="1"/>
  <c r="BZ244" i="1" a="1"/>
  <c r="BZ244" i="1" s="1"/>
  <c r="BL238" i="1"/>
  <c r="BZ238" i="1" a="1"/>
  <c r="BZ238" i="1" s="1"/>
  <c r="CB238" i="1" s="1"/>
  <c r="BL232" i="1"/>
  <c r="BZ232" i="1" a="1"/>
  <c r="BZ232" i="1" s="1"/>
  <c r="BL226" i="1"/>
  <c r="BZ226" i="1" a="1"/>
  <c r="BZ226" i="1" s="1"/>
  <c r="BL220" i="1"/>
  <c r="BZ220" i="1" a="1"/>
  <c r="BZ220" i="1" s="1"/>
  <c r="BL214" i="1"/>
  <c r="BZ214" i="1" a="1"/>
  <c r="BZ214" i="1" s="1"/>
  <c r="BZ208" i="1" a="1"/>
  <c r="BZ208" i="1" s="1"/>
  <c r="BL202" i="1"/>
  <c r="BZ202" i="1" a="1"/>
  <c r="BZ202" i="1" s="1"/>
  <c r="BL196" i="1"/>
  <c r="BZ196" i="1" a="1"/>
  <c r="BZ196" i="1" s="1"/>
  <c r="BZ190" i="1" a="1"/>
  <c r="BZ190" i="1" s="1"/>
  <c r="CB190" i="1" s="1"/>
  <c r="BZ184" i="1" a="1"/>
  <c r="BZ184" i="1" s="1"/>
  <c r="BZ178" i="1" a="1"/>
  <c r="BZ178" i="1" s="1"/>
  <c r="BL172" i="1"/>
  <c r="BZ172" i="1" a="1"/>
  <c r="BZ172" i="1" s="1"/>
  <c r="BL166" i="1"/>
  <c r="BZ166" i="1" a="1"/>
  <c r="BZ166" i="1" s="1"/>
  <c r="BL160" i="1"/>
  <c r="BZ160" i="1" a="1"/>
  <c r="BZ160" i="1" s="1"/>
  <c r="BL154" i="1"/>
  <c r="BZ154" i="1" a="1"/>
  <c r="BZ154" i="1" s="1"/>
  <c r="BL148" i="1"/>
  <c r="BZ148" i="1" a="1"/>
  <c r="BZ148" i="1" s="1"/>
  <c r="BZ142" i="1" a="1"/>
  <c r="BZ142" i="1" s="1"/>
  <c r="BL136" i="1"/>
  <c r="BZ136" i="1" a="1"/>
  <c r="BZ136" i="1" s="1"/>
  <c r="BZ130" i="1" a="1"/>
  <c r="BZ130" i="1" s="1"/>
  <c r="BL124" i="1"/>
  <c r="BZ124" i="1" a="1"/>
  <c r="BZ124" i="1" s="1"/>
  <c r="CB124" i="1" s="1"/>
  <c r="BL118" i="1"/>
  <c r="BZ118" i="1" a="1"/>
  <c r="BZ118" i="1" s="1"/>
  <c r="CB118" i="1" s="1"/>
  <c r="BL112" i="1"/>
  <c r="BZ112" i="1" a="1"/>
  <c r="BZ112" i="1" s="1"/>
  <c r="CB112" i="1" s="1"/>
  <c r="BZ106" i="1" a="1"/>
  <c r="BZ106" i="1" s="1"/>
  <c r="CB106" i="1" s="1"/>
  <c r="BZ100" i="1" a="1"/>
  <c r="BZ100" i="1" s="1"/>
  <c r="BZ94" i="1" a="1"/>
  <c r="BZ94" i="1" s="1"/>
  <c r="CB94" i="1" s="1"/>
  <c r="BZ88" i="1" a="1"/>
  <c r="BZ88" i="1" s="1"/>
  <c r="BZ82" i="1" a="1"/>
  <c r="BZ82" i="1" s="1"/>
  <c r="BL76" i="1"/>
  <c r="BZ76" i="1" a="1"/>
  <c r="BZ76" i="1" s="1"/>
  <c r="BL70" i="1"/>
  <c r="BZ70" i="1" a="1"/>
  <c r="BZ70" i="1" s="1"/>
  <c r="BL64" i="1"/>
  <c r="BZ64" i="1" a="1"/>
  <c r="BZ64" i="1" s="1"/>
  <c r="CB64" i="1" s="1"/>
  <c r="BZ58" i="1" a="1"/>
  <c r="BZ58" i="1" s="1"/>
  <c r="CB58" i="1" s="1"/>
  <c r="BZ52" i="1" a="1"/>
  <c r="BZ52" i="1" s="1"/>
  <c r="CB52" i="1" s="1"/>
  <c r="BL46" i="1"/>
  <c r="BZ46" i="1" a="1"/>
  <c r="BZ46" i="1" s="1"/>
  <c r="CB46" i="1" s="1"/>
  <c r="BZ40" i="1" a="1"/>
  <c r="BZ40" i="1" s="1"/>
  <c r="CB40" i="1" s="1"/>
  <c r="BL34" i="1"/>
  <c r="BZ34" i="1" a="1"/>
  <c r="BZ34" i="1" s="1"/>
  <c r="CB34" i="1" s="1"/>
  <c r="BL28" i="1"/>
  <c r="BZ28" i="1" a="1"/>
  <c r="BZ28" i="1" s="1"/>
  <c r="CB28" i="1" s="1"/>
  <c r="BL22" i="1"/>
  <c r="BZ22" i="1" a="1"/>
  <c r="BZ22" i="1" s="1"/>
  <c r="CB22" i="1" s="1"/>
  <c r="BL16" i="1"/>
  <c r="BZ16" i="1" a="1"/>
  <c r="BZ16" i="1" s="1"/>
  <c r="CB16" i="1" s="1"/>
  <c r="BL10" i="1"/>
  <c r="BZ10" i="1" a="1"/>
  <c r="BZ10" i="1" s="1"/>
  <c r="CB10" i="1" s="1"/>
  <c r="BL4" i="1"/>
  <c r="BZ4" i="1" a="1"/>
  <c r="BZ4" i="1" s="1"/>
  <c r="BI1010" i="1"/>
  <c r="BO1010" i="1" s="1"/>
  <c r="CA1010" i="1" a="1"/>
  <c r="CA1010" i="1" s="1"/>
  <c r="CB1010" i="1" s="1"/>
  <c r="BL944" i="1"/>
  <c r="BZ944" i="1" a="1"/>
  <c r="BZ944" i="1" s="1"/>
  <c r="CB944" i="1" s="1"/>
  <c r="BL704" i="1"/>
  <c r="BZ704" i="1" a="1"/>
  <c r="BZ704" i="1" s="1"/>
  <c r="CB704" i="1" s="1"/>
  <c r="BL236" i="1"/>
  <c r="BZ236" i="1" a="1"/>
  <c r="BZ236" i="1" s="1"/>
  <c r="BL158" i="1"/>
  <c r="BZ158" i="1" a="1"/>
  <c r="BZ158" i="1" s="1"/>
  <c r="CB158" i="1" s="1"/>
  <c r="BL74" i="1"/>
  <c r="BZ74" i="1" a="1"/>
  <c r="BZ74" i="1" s="1"/>
  <c r="BI973" i="1"/>
  <c r="BO973" i="1" s="1"/>
  <c r="CA973" i="1" a="1"/>
  <c r="CA973" i="1" s="1"/>
  <c r="CB973" i="1" s="1"/>
  <c r="CA769" i="1" a="1"/>
  <c r="CA769" i="1" s="1"/>
  <c r="CA553" i="1" a="1"/>
  <c r="CA553" i="1" s="1"/>
  <c r="CA481" i="1" a="1"/>
  <c r="CA481" i="1" s="1"/>
  <c r="CB481" i="1" s="1"/>
  <c r="BM421" i="1"/>
  <c r="CA421" i="1" a="1"/>
  <c r="CA421" i="1" s="1"/>
  <c r="CB421" i="1" s="1"/>
  <c r="BM373" i="1"/>
  <c r="CA373" i="1" a="1"/>
  <c r="CA373" i="1" s="1"/>
  <c r="CB373" i="1" s="1"/>
  <c r="CA217" i="1" a="1"/>
  <c r="CA217" i="1" s="1"/>
  <c r="CB217" i="1" s="1"/>
  <c r="BL997" i="1"/>
  <c r="BZ997" i="1" a="1"/>
  <c r="BZ997" i="1" s="1"/>
  <c r="BL727" i="1"/>
  <c r="BZ727" i="1" a="1"/>
  <c r="BZ727" i="1" s="1"/>
  <c r="BI996" i="1"/>
  <c r="BO996" i="1" s="1"/>
  <c r="CA996" i="1" a="1"/>
  <c r="CA996" i="1" s="1"/>
  <c r="CB996" i="1" s="1"/>
  <c r="BI960" i="1"/>
  <c r="CA960" i="1" a="1"/>
  <c r="CA960" i="1" s="1"/>
  <c r="BI954" i="1"/>
  <c r="BJ954" i="1" s="1"/>
  <c r="BK954" i="1" s="1"/>
  <c r="CA954" i="1" a="1"/>
  <c r="CA954" i="1" s="1"/>
  <c r="BI936" i="1"/>
  <c r="BO936" i="1" s="1"/>
  <c r="CA936" i="1" a="1"/>
  <c r="CA936" i="1" s="1"/>
  <c r="CB936" i="1" s="1"/>
  <c r="BH1014" i="1"/>
  <c r="BZ1014" i="1" a="1"/>
  <c r="BZ1014" i="1" s="1"/>
  <c r="BH978" i="1"/>
  <c r="BJ978" i="1" s="1"/>
  <c r="BK978" i="1" s="1"/>
  <c r="BZ978" i="1" a="1"/>
  <c r="BZ978" i="1" s="1"/>
  <c r="BL948" i="1"/>
  <c r="BZ948" i="1" a="1"/>
  <c r="BZ948" i="1" s="1"/>
  <c r="BL882" i="1"/>
  <c r="BZ882" i="1" a="1"/>
  <c r="BZ882" i="1" s="1"/>
  <c r="CB882" i="1" s="1"/>
  <c r="BL852" i="1"/>
  <c r="BZ852" i="1" a="1"/>
  <c r="BZ852" i="1" s="1"/>
  <c r="BL828" i="1"/>
  <c r="BZ828" i="1" a="1"/>
  <c r="BZ828" i="1" s="1"/>
  <c r="CB828" i="1" s="1"/>
  <c r="BL756" i="1"/>
  <c r="BZ756" i="1" a="1"/>
  <c r="BZ756" i="1" s="1"/>
  <c r="BL606" i="1"/>
  <c r="BZ606" i="1" a="1"/>
  <c r="BZ606" i="1" s="1"/>
  <c r="CB606" i="1" s="1"/>
  <c r="BL522" i="1"/>
  <c r="BZ522" i="1" a="1"/>
  <c r="BZ522" i="1" s="1"/>
  <c r="CB522" i="1" s="1"/>
  <c r="BL504" i="1"/>
  <c r="BZ504" i="1" a="1"/>
  <c r="BZ504" i="1" s="1"/>
  <c r="BL474" i="1"/>
  <c r="BZ474" i="1" a="1"/>
  <c r="BZ474" i="1" s="1"/>
  <c r="BL450" i="1"/>
  <c r="BZ450" i="1" a="1"/>
  <c r="BZ450" i="1" s="1"/>
  <c r="BL420" i="1"/>
  <c r="BZ420" i="1" a="1"/>
  <c r="BZ420" i="1" s="1"/>
  <c r="BL396" i="1"/>
  <c r="BZ396" i="1" a="1"/>
  <c r="BZ396" i="1" s="1"/>
  <c r="BL378" i="1"/>
  <c r="BZ378" i="1" a="1"/>
  <c r="BZ378" i="1" s="1"/>
  <c r="CB378" i="1" s="1"/>
  <c r="BL312" i="1"/>
  <c r="BZ312" i="1" a="1"/>
  <c r="BZ312" i="1" s="1"/>
  <c r="CB312" i="1" s="1"/>
  <c r="BI1013" i="1"/>
  <c r="BO1013" i="1" s="1"/>
  <c r="CA1013" i="1" a="1"/>
  <c r="CA1013" i="1" s="1"/>
  <c r="CB1013" i="1" s="1"/>
  <c r="BI995" i="1"/>
  <c r="BO995" i="1" s="1"/>
  <c r="CA995" i="1" a="1"/>
  <c r="CA995" i="1" s="1"/>
  <c r="CB995" i="1" s="1"/>
  <c r="BI965" i="1"/>
  <c r="BO965" i="1" s="1"/>
  <c r="CA965" i="1" a="1"/>
  <c r="CA965" i="1" s="1"/>
  <c r="CB965" i="1" s="1"/>
  <c r="BI947" i="1"/>
  <c r="BO947" i="1" s="1"/>
  <c r="CA947" i="1" a="1"/>
  <c r="CA947" i="1" s="1"/>
  <c r="CB947" i="1" s="1"/>
  <c r="BI923" i="1"/>
  <c r="CA923" i="1" a="1"/>
  <c r="CA923" i="1" s="1"/>
  <c r="BI887" i="1"/>
  <c r="CA887" i="1" a="1"/>
  <c r="CA887" i="1" s="1"/>
  <c r="BI821" i="1"/>
  <c r="CA821" i="1" a="1"/>
  <c r="CA821" i="1" s="1"/>
  <c r="BI1024" i="1"/>
  <c r="CA1024" i="1" a="1"/>
  <c r="CA1024" i="1" s="1"/>
  <c r="BI1012" i="1"/>
  <c r="BO1012" i="1" s="1"/>
  <c r="CA1012" i="1" a="1"/>
  <c r="CA1012" i="1" s="1"/>
  <c r="CB1012" i="1" s="1"/>
  <c r="BI994" i="1"/>
  <c r="BO994" i="1" s="1"/>
  <c r="CA994" i="1" a="1"/>
  <c r="CA994" i="1" s="1"/>
  <c r="CB994" i="1" s="1"/>
  <c r="BI988" i="1"/>
  <c r="BO988" i="1" s="1"/>
  <c r="CA988" i="1" a="1"/>
  <c r="CA988" i="1" s="1"/>
  <c r="CB988" i="1" s="1"/>
  <c r="BI970" i="1"/>
  <c r="BO970" i="1" s="1"/>
  <c r="CA970" i="1" a="1"/>
  <c r="CA970" i="1" s="1"/>
  <c r="CB970" i="1" s="1"/>
  <c r="BI964" i="1"/>
  <c r="BO964" i="1" s="1"/>
  <c r="CA964" i="1" a="1"/>
  <c r="CA964" i="1" s="1"/>
  <c r="CB964" i="1" s="1"/>
  <c r="BI946" i="1"/>
  <c r="BO946" i="1" s="1"/>
  <c r="CA946" i="1" a="1"/>
  <c r="CA946" i="1" s="1"/>
  <c r="CB946" i="1" s="1"/>
  <c r="BI940" i="1"/>
  <c r="CA940" i="1" a="1"/>
  <c r="CA940" i="1" s="1"/>
  <c r="BI1023" i="1"/>
  <c r="CA1023" i="1" a="1"/>
  <c r="CA1023" i="1" s="1"/>
  <c r="BI1017" i="1"/>
  <c r="BO1017" i="1" s="1"/>
  <c r="CA1017" i="1" a="1"/>
  <c r="CA1017" i="1" s="1"/>
  <c r="CB1017" i="1" s="1"/>
  <c r="BI1011" i="1"/>
  <c r="BO1011" i="1" s="1"/>
  <c r="CA1011" i="1" a="1"/>
  <c r="CA1011" i="1" s="1"/>
  <c r="CB1011" i="1" s="1"/>
  <c r="BI1005" i="1"/>
  <c r="BO1005" i="1" s="1"/>
  <c r="CA1005" i="1" a="1"/>
  <c r="CA1005" i="1" s="1"/>
  <c r="CB1005" i="1" s="1"/>
  <c r="BI987" i="1"/>
  <c r="BO987" i="1" s="1"/>
  <c r="CA987" i="1" a="1"/>
  <c r="CA987" i="1" s="1"/>
  <c r="CB987" i="1" s="1"/>
  <c r="BI951" i="1"/>
  <c r="CA951" i="1" a="1"/>
  <c r="CA951" i="1" s="1"/>
  <c r="BM909" i="1"/>
  <c r="CA909" i="1" a="1"/>
  <c r="CA909" i="1" s="1"/>
  <c r="CB909" i="1" s="1"/>
  <c r="BM873" i="1"/>
  <c r="CA873" i="1" a="1"/>
  <c r="CA873" i="1" s="1"/>
  <c r="BM861" i="1"/>
  <c r="CA861" i="1" a="1"/>
  <c r="CA861" i="1" s="1"/>
  <c r="BM849" i="1"/>
  <c r="CA849" i="1" a="1"/>
  <c r="CA849" i="1" s="1"/>
  <c r="BM825" i="1"/>
  <c r="CA825" i="1" a="1"/>
  <c r="CA825" i="1" s="1"/>
  <c r="BM801" i="1"/>
  <c r="CA801" i="1" a="1"/>
  <c r="CA801" i="1" s="1"/>
  <c r="BM765" i="1"/>
  <c r="CA765" i="1" a="1"/>
  <c r="CA765" i="1" s="1"/>
  <c r="CB765" i="1" s="1"/>
  <c r="BM705" i="1"/>
  <c r="CA705" i="1" a="1"/>
  <c r="CA705" i="1" s="1"/>
  <c r="BM675" i="1"/>
  <c r="CA675" i="1" a="1"/>
  <c r="CA675" i="1" s="1"/>
  <c r="CB675" i="1" s="1"/>
  <c r="BM519" i="1"/>
  <c r="CA519" i="1" a="1"/>
  <c r="CA519" i="1" s="1"/>
  <c r="BM411" i="1"/>
  <c r="CA411" i="1" a="1"/>
  <c r="CA411" i="1" s="1"/>
  <c r="CB411" i="1" s="1"/>
  <c r="BL992" i="1"/>
  <c r="BZ992" i="1" a="1"/>
  <c r="BZ992" i="1" s="1"/>
  <c r="BL950" i="1"/>
  <c r="BZ950" i="1" a="1"/>
  <c r="BZ950" i="1" s="1"/>
  <c r="CB950" i="1" s="1"/>
  <c r="BL908" i="1"/>
  <c r="BZ908" i="1" a="1"/>
  <c r="BZ908" i="1" s="1"/>
  <c r="BL860" i="1"/>
  <c r="BZ860" i="1" a="1"/>
  <c r="BZ860" i="1" s="1"/>
  <c r="CB860" i="1" s="1"/>
  <c r="BL644" i="1"/>
  <c r="BZ644" i="1" a="1"/>
  <c r="BZ644" i="1" s="1"/>
  <c r="BL542" i="1"/>
  <c r="BZ542" i="1" a="1"/>
  <c r="BZ542" i="1" s="1"/>
  <c r="CB542" i="1" s="1"/>
  <c r="BL470" i="1"/>
  <c r="BZ470" i="1" a="1"/>
  <c r="BZ470" i="1" s="1"/>
  <c r="BL356" i="1"/>
  <c r="BZ356" i="1" a="1"/>
  <c r="BZ356" i="1" s="1"/>
  <c r="BL308" i="1"/>
  <c r="BZ308" i="1" a="1"/>
  <c r="BZ308" i="1" s="1"/>
  <c r="CB308" i="1" s="1"/>
  <c r="BL242" i="1"/>
  <c r="BZ242" i="1" a="1"/>
  <c r="BZ242" i="1" s="1"/>
  <c r="BL86" i="1"/>
  <c r="BZ86" i="1" a="1"/>
  <c r="BZ86" i="1" s="1"/>
  <c r="BL20" i="1"/>
  <c r="BZ20" i="1" a="1"/>
  <c r="BZ20" i="1" s="1"/>
  <c r="BL1023" i="1"/>
  <c r="BZ1023" i="1" a="1"/>
  <c r="BZ1023" i="1" s="1"/>
  <c r="CB1023" i="1" s="1"/>
  <c r="BL1017" i="1"/>
  <c r="BZ1017" i="1" a="1"/>
  <c r="BZ1017" i="1" s="1"/>
  <c r="BZ1005" i="1" a="1"/>
  <c r="BZ1005" i="1" s="1"/>
  <c r="BL999" i="1"/>
  <c r="BZ999" i="1" a="1"/>
  <c r="BZ999" i="1" s="1"/>
  <c r="BL993" i="1"/>
  <c r="BZ993" i="1" a="1"/>
  <c r="BZ993" i="1" s="1"/>
  <c r="BL987" i="1"/>
  <c r="BZ987" i="1" a="1"/>
  <c r="BZ987" i="1" s="1"/>
  <c r="BL981" i="1"/>
  <c r="BZ981" i="1" a="1"/>
  <c r="BZ981" i="1" s="1"/>
  <c r="BL975" i="1"/>
  <c r="BZ975" i="1" a="1"/>
  <c r="BZ975" i="1" s="1"/>
  <c r="BL969" i="1"/>
  <c r="BZ969" i="1" a="1"/>
  <c r="BZ969" i="1" s="1"/>
  <c r="BL963" i="1"/>
  <c r="BZ963" i="1" a="1"/>
  <c r="BZ963" i="1" s="1"/>
  <c r="BL957" i="1"/>
  <c r="BZ957" i="1" a="1"/>
  <c r="BZ957" i="1" s="1"/>
  <c r="CB957" i="1" s="1"/>
  <c r="BL951" i="1"/>
  <c r="BZ951" i="1" a="1"/>
  <c r="BZ951" i="1" s="1"/>
  <c r="CB951" i="1" s="1"/>
  <c r="BL945" i="1"/>
  <c r="BZ945" i="1" a="1"/>
  <c r="BZ945" i="1" s="1"/>
  <c r="CB945" i="1" s="1"/>
  <c r="BH939" i="1"/>
  <c r="BO939" i="1" s="1"/>
  <c r="BZ939" i="1" a="1"/>
  <c r="BZ939" i="1" s="1"/>
  <c r="CB939" i="1" s="1"/>
  <c r="BL933" i="1"/>
  <c r="BZ933" i="1" a="1"/>
  <c r="BZ933" i="1" s="1"/>
  <c r="BL927" i="1"/>
  <c r="BZ927" i="1" a="1"/>
  <c r="BZ927" i="1" s="1"/>
  <c r="CB927" i="1" s="1"/>
  <c r="BZ921" i="1" a="1"/>
  <c r="BZ921" i="1" s="1"/>
  <c r="BL915" i="1"/>
  <c r="BZ915" i="1" a="1"/>
  <c r="BZ915" i="1" s="1"/>
  <c r="BZ909" i="1" a="1"/>
  <c r="BZ909" i="1" s="1"/>
  <c r="BL903" i="1"/>
  <c r="BZ903" i="1" a="1"/>
  <c r="BZ903" i="1" s="1"/>
  <c r="BL897" i="1"/>
  <c r="BZ897" i="1" a="1"/>
  <c r="BZ897" i="1" s="1"/>
  <c r="CB897" i="1" s="1"/>
  <c r="BL891" i="1"/>
  <c r="BZ891" i="1" a="1"/>
  <c r="BZ891" i="1" s="1"/>
  <c r="CB891" i="1" s="1"/>
  <c r="BL885" i="1"/>
  <c r="BZ885" i="1" a="1"/>
  <c r="BZ885" i="1" s="1"/>
  <c r="CB885" i="1" s="1"/>
  <c r="BL879" i="1"/>
  <c r="BZ879" i="1" a="1"/>
  <c r="BZ879" i="1" s="1"/>
  <c r="CB879" i="1" s="1"/>
  <c r="BZ873" i="1" a="1"/>
  <c r="BZ873" i="1" s="1"/>
  <c r="CB873" i="1" s="1"/>
  <c r="BL867" i="1"/>
  <c r="BZ867" i="1" a="1"/>
  <c r="BZ867" i="1" s="1"/>
  <c r="BZ861" i="1" a="1"/>
  <c r="BZ861" i="1" s="1"/>
  <c r="CB861" i="1" s="1"/>
  <c r="BZ849" i="1" a="1"/>
  <c r="BZ849" i="1" s="1"/>
  <c r="CB849" i="1" s="1"/>
  <c r="BL843" i="1"/>
  <c r="BZ843" i="1" a="1"/>
  <c r="BZ843" i="1" s="1"/>
  <c r="CB843" i="1" s="1"/>
  <c r="BL837" i="1"/>
  <c r="BZ837" i="1" a="1"/>
  <c r="BZ837" i="1" s="1"/>
  <c r="BZ825" i="1" a="1"/>
  <c r="BZ825" i="1" s="1"/>
  <c r="CB825" i="1" s="1"/>
  <c r="BL819" i="1"/>
  <c r="BZ819" i="1" a="1"/>
  <c r="BZ819" i="1" s="1"/>
  <c r="CB819" i="1" s="1"/>
  <c r="BZ813" i="1" a="1"/>
  <c r="BZ813" i="1" s="1"/>
  <c r="CB813" i="1" s="1"/>
  <c r="BZ801" i="1" a="1"/>
  <c r="BZ801" i="1" s="1"/>
  <c r="CB801" i="1" s="1"/>
  <c r="BL789" i="1"/>
  <c r="BZ789" i="1" a="1"/>
  <c r="BZ789" i="1" s="1"/>
  <c r="BL783" i="1"/>
  <c r="BZ783" i="1" a="1"/>
  <c r="BZ783" i="1" s="1"/>
  <c r="CB783" i="1" s="1"/>
  <c r="BL777" i="1"/>
  <c r="BZ777" i="1" a="1"/>
  <c r="BZ777" i="1" s="1"/>
  <c r="CB777" i="1" s="1"/>
  <c r="BZ765" i="1" a="1"/>
  <c r="BZ765" i="1" s="1"/>
  <c r="BZ753" i="1" a="1"/>
  <c r="BZ753" i="1" s="1"/>
  <c r="BZ741" i="1" a="1"/>
  <c r="BZ741" i="1" s="1"/>
  <c r="BZ729" i="1" a="1"/>
  <c r="BZ729" i="1" s="1"/>
  <c r="BZ717" i="1" a="1"/>
  <c r="BZ717" i="1" s="1"/>
  <c r="BZ705" i="1" a="1"/>
  <c r="BZ705" i="1" s="1"/>
  <c r="CB705" i="1" s="1"/>
  <c r="BZ693" i="1" a="1"/>
  <c r="BZ693" i="1" s="1"/>
  <c r="BL681" i="1"/>
  <c r="BZ681" i="1" a="1"/>
  <c r="BZ681" i="1" s="1"/>
  <c r="BL669" i="1"/>
  <c r="BZ669" i="1" a="1"/>
  <c r="BZ669" i="1" s="1"/>
  <c r="BL657" i="1"/>
  <c r="BZ657" i="1" a="1"/>
  <c r="BZ657" i="1" s="1"/>
  <c r="BL645" i="1"/>
  <c r="BZ645" i="1" a="1"/>
  <c r="BZ645" i="1" s="1"/>
  <c r="BL633" i="1"/>
  <c r="BZ633" i="1" a="1"/>
  <c r="BZ633" i="1" s="1"/>
  <c r="CB633" i="1" s="1"/>
  <c r="BL621" i="1"/>
  <c r="BZ621" i="1" a="1"/>
  <c r="BZ621" i="1" s="1"/>
  <c r="CB621" i="1" s="1"/>
  <c r="BL609" i="1"/>
  <c r="BZ609" i="1" a="1"/>
  <c r="BZ609" i="1" s="1"/>
  <c r="CB609" i="1" s="1"/>
  <c r="BL597" i="1"/>
  <c r="BZ597" i="1" a="1"/>
  <c r="BZ597" i="1" s="1"/>
  <c r="BL585" i="1"/>
  <c r="BZ585" i="1" a="1"/>
  <c r="BZ585" i="1" s="1"/>
  <c r="BL573" i="1"/>
  <c r="BZ573" i="1" a="1"/>
  <c r="BZ573" i="1" s="1"/>
  <c r="CB573" i="1" s="1"/>
  <c r="BL567" i="1"/>
  <c r="BZ567" i="1" a="1"/>
  <c r="BZ567" i="1" s="1"/>
  <c r="CB567" i="1" s="1"/>
  <c r="BL561" i="1"/>
  <c r="BZ561" i="1" a="1"/>
  <c r="BZ561" i="1" s="1"/>
  <c r="CB561" i="1" s="1"/>
  <c r="BL555" i="1"/>
  <c r="BZ555" i="1" a="1"/>
  <c r="BZ555" i="1" s="1"/>
  <c r="CB555" i="1" s="1"/>
  <c r="BL549" i="1"/>
  <c r="BZ549" i="1" a="1"/>
  <c r="BZ549" i="1" s="1"/>
  <c r="CB549" i="1" s="1"/>
  <c r="BZ537" i="1" a="1"/>
  <c r="BZ537" i="1" s="1"/>
  <c r="CB537" i="1" s="1"/>
  <c r="BL525" i="1"/>
  <c r="BZ525" i="1" a="1"/>
  <c r="BZ525" i="1" s="1"/>
  <c r="CB525" i="1" s="1"/>
  <c r="BL513" i="1"/>
  <c r="BZ513" i="1" a="1"/>
  <c r="BZ513" i="1" s="1"/>
  <c r="CB513" i="1" s="1"/>
  <c r="BL507" i="1"/>
  <c r="BZ507" i="1" a="1"/>
  <c r="BZ507" i="1" s="1"/>
  <c r="BL501" i="1"/>
  <c r="BZ501" i="1" a="1"/>
  <c r="BZ501" i="1" s="1"/>
  <c r="BL489" i="1"/>
  <c r="BZ489" i="1" a="1"/>
  <c r="BZ489" i="1" s="1"/>
  <c r="BZ477" i="1" a="1"/>
  <c r="BZ477" i="1" s="1"/>
  <c r="BZ465" i="1" a="1"/>
  <c r="BZ465" i="1" s="1"/>
  <c r="BL459" i="1"/>
  <c r="BZ459" i="1" a="1"/>
  <c r="BZ459" i="1" s="1"/>
  <c r="BL453" i="1"/>
  <c r="BZ453" i="1" a="1"/>
  <c r="BZ453" i="1" s="1"/>
  <c r="BL447" i="1"/>
  <c r="BZ447" i="1" a="1"/>
  <c r="BZ447" i="1" s="1"/>
  <c r="CB447" i="1" s="1"/>
  <c r="BL441" i="1"/>
  <c r="BZ441" i="1" a="1"/>
  <c r="BZ441" i="1" s="1"/>
  <c r="BZ429" i="1" a="1"/>
  <c r="BZ429" i="1" s="1"/>
  <c r="BL423" i="1"/>
  <c r="BZ423" i="1" a="1"/>
  <c r="BZ423" i="1" s="1"/>
  <c r="BZ417" i="1" a="1"/>
  <c r="BZ417" i="1" s="1"/>
  <c r="BZ405" i="1" a="1"/>
  <c r="BZ405" i="1" s="1"/>
  <c r="BL399" i="1"/>
  <c r="BZ399" i="1" a="1"/>
  <c r="BZ399" i="1" s="1"/>
  <c r="BZ393" i="1" a="1"/>
  <c r="BZ393" i="1" s="1"/>
  <c r="BL381" i="1"/>
  <c r="BZ381" i="1" a="1"/>
  <c r="BZ381" i="1" s="1"/>
  <c r="CB381" i="1" s="1"/>
  <c r="BL369" i="1"/>
  <c r="BZ369" i="1" a="1"/>
  <c r="BZ369" i="1" s="1"/>
  <c r="CB369" i="1" s="1"/>
  <c r="BL363" i="1"/>
  <c r="BZ363" i="1" a="1"/>
  <c r="BZ363" i="1" s="1"/>
  <c r="CB363" i="1" s="1"/>
  <c r="BZ357" i="1" a="1"/>
  <c r="BZ357" i="1" s="1"/>
  <c r="BL351" i="1"/>
  <c r="BZ351" i="1" a="1"/>
  <c r="BZ351" i="1" s="1"/>
  <c r="CB351" i="1" s="1"/>
  <c r="BL345" i="1"/>
  <c r="BZ345" i="1" a="1"/>
  <c r="BZ345" i="1" s="1"/>
  <c r="BL339" i="1"/>
  <c r="BZ339" i="1" a="1"/>
  <c r="BZ339" i="1" s="1"/>
  <c r="BL333" i="1"/>
  <c r="BZ333" i="1" a="1"/>
  <c r="BZ333" i="1" s="1"/>
  <c r="BL327" i="1"/>
  <c r="BZ327" i="1" a="1"/>
  <c r="BZ327" i="1" s="1"/>
  <c r="BL321" i="1"/>
  <c r="BZ321" i="1" a="1"/>
  <c r="BZ321" i="1" s="1"/>
  <c r="CB321" i="1" s="1"/>
  <c r="BL315" i="1"/>
  <c r="BZ315" i="1" a="1"/>
  <c r="BZ315" i="1" s="1"/>
  <c r="CB315" i="1" s="1"/>
  <c r="BL309" i="1"/>
  <c r="BZ309" i="1" a="1"/>
  <c r="BZ309" i="1" s="1"/>
  <c r="CB309" i="1" s="1"/>
  <c r="BL303" i="1"/>
  <c r="BZ303" i="1" a="1"/>
  <c r="BZ303" i="1" s="1"/>
  <c r="CB303" i="1" s="1"/>
  <c r="BL297" i="1"/>
  <c r="BZ297" i="1" a="1"/>
  <c r="BZ297" i="1" s="1"/>
  <c r="CB297" i="1" s="1"/>
  <c r="BL291" i="1"/>
  <c r="BZ291" i="1" a="1"/>
  <c r="BZ291" i="1" s="1"/>
  <c r="CB291" i="1" s="1"/>
  <c r="BL285" i="1"/>
  <c r="BZ285" i="1" a="1"/>
  <c r="BZ285" i="1" s="1"/>
  <c r="CB285" i="1" s="1"/>
  <c r="BL273" i="1"/>
  <c r="BZ273" i="1" a="1"/>
  <c r="BZ273" i="1" s="1"/>
  <c r="CB273" i="1" s="1"/>
  <c r="BL267" i="1"/>
  <c r="BZ267" i="1" a="1"/>
  <c r="BZ267" i="1" s="1"/>
  <c r="CB267" i="1" s="1"/>
  <c r="BL261" i="1"/>
  <c r="BZ261" i="1" a="1"/>
  <c r="BZ261" i="1" s="1"/>
  <c r="BL255" i="1"/>
  <c r="BZ255" i="1" a="1"/>
  <c r="BZ255" i="1" s="1"/>
  <c r="CB255" i="1" s="1"/>
  <c r="BL249" i="1"/>
  <c r="BZ249" i="1" a="1"/>
  <c r="BZ249" i="1" s="1"/>
  <c r="BL237" i="1"/>
  <c r="BZ237" i="1" a="1"/>
  <c r="BZ237" i="1" s="1"/>
  <c r="BL231" i="1"/>
  <c r="BZ231" i="1" a="1"/>
  <c r="BZ231" i="1" s="1"/>
  <c r="BL225" i="1"/>
  <c r="BZ225" i="1" a="1"/>
  <c r="BZ225" i="1" s="1"/>
  <c r="BL219" i="1"/>
  <c r="BZ219" i="1" a="1"/>
  <c r="BZ219" i="1" s="1"/>
  <c r="BL213" i="1"/>
  <c r="BZ213" i="1" a="1"/>
  <c r="BZ213" i="1" s="1"/>
  <c r="BL207" i="1"/>
  <c r="BZ207" i="1" a="1"/>
  <c r="BZ207" i="1" s="1"/>
  <c r="BL201" i="1"/>
  <c r="BZ201" i="1" a="1"/>
  <c r="BZ201" i="1" s="1"/>
  <c r="BL195" i="1"/>
  <c r="BZ195" i="1" a="1"/>
  <c r="BZ195" i="1" s="1"/>
  <c r="BL189" i="1"/>
  <c r="BZ189" i="1" a="1"/>
  <c r="BZ189" i="1" s="1"/>
  <c r="CB189" i="1" s="1"/>
  <c r="BL183" i="1"/>
  <c r="BZ183" i="1" a="1"/>
  <c r="BZ183" i="1" s="1"/>
  <c r="BL177" i="1"/>
  <c r="BZ177" i="1" a="1"/>
  <c r="BZ177" i="1" s="1"/>
  <c r="CB177" i="1" s="1"/>
  <c r="BL171" i="1"/>
  <c r="BZ171" i="1" a="1"/>
  <c r="BZ171" i="1" s="1"/>
  <c r="BL165" i="1"/>
  <c r="BZ165" i="1" a="1"/>
  <c r="BZ165" i="1" s="1"/>
  <c r="BL159" i="1"/>
  <c r="BZ159" i="1" a="1"/>
  <c r="BZ159" i="1" s="1"/>
  <c r="CB159" i="1" s="1"/>
  <c r="BL153" i="1"/>
  <c r="BZ153" i="1" a="1"/>
  <c r="BZ153" i="1" s="1"/>
  <c r="BL147" i="1"/>
  <c r="BZ147" i="1" a="1"/>
  <c r="BZ147" i="1" s="1"/>
  <c r="BL141" i="1"/>
  <c r="BZ141" i="1" a="1"/>
  <c r="BZ141" i="1" s="1"/>
  <c r="BL135" i="1"/>
  <c r="BZ135" i="1" a="1"/>
  <c r="BZ135" i="1" s="1"/>
  <c r="BL129" i="1"/>
  <c r="BZ129" i="1" a="1"/>
  <c r="BZ129" i="1" s="1"/>
  <c r="CB129" i="1" s="1"/>
  <c r="BL123" i="1"/>
  <c r="BZ123" i="1" a="1"/>
  <c r="BZ123" i="1" s="1"/>
  <c r="CB123" i="1" s="1"/>
  <c r="BL117" i="1"/>
  <c r="BZ117" i="1" a="1"/>
  <c r="BZ117" i="1" s="1"/>
  <c r="BL111" i="1"/>
  <c r="BZ111" i="1" a="1"/>
  <c r="BZ111" i="1" s="1"/>
  <c r="CB111" i="1" s="1"/>
  <c r="BL105" i="1"/>
  <c r="BZ105" i="1" a="1"/>
  <c r="BZ105" i="1" s="1"/>
  <c r="BL99" i="1"/>
  <c r="BZ99" i="1" a="1"/>
  <c r="BZ99" i="1" s="1"/>
  <c r="BL93" i="1"/>
  <c r="BZ93" i="1" a="1"/>
  <c r="BZ93" i="1" s="1"/>
  <c r="BL87" i="1"/>
  <c r="BZ87" i="1" a="1"/>
  <c r="BZ87" i="1" s="1"/>
  <c r="BL81" i="1"/>
  <c r="BZ81" i="1" a="1"/>
  <c r="BZ81" i="1" s="1"/>
  <c r="BL75" i="1"/>
  <c r="BZ75" i="1" a="1"/>
  <c r="BZ75" i="1" s="1"/>
  <c r="BZ69" i="1" a="1"/>
  <c r="BZ69" i="1" s="1"/>
  <c r="BL63" i="1"/>
  <c r="BZ63" i="1" a="1"/>
  <c r="BZ63" i="1" s="1"/>
  <c r="CB63" i="1" s="1"/>
  <c r="BL57" i="1"/>
  <c r="BZ57" i="1" a="1"/>
  <c r="BZ57" i="1" s="1"/>
  <c r="CB57" i="1" s="1"/>
  <c r="BL51" i="1"/>
  <c r="BZ51" i="1" a="1"/>
  <c r="BZ51" i="1" s="1"/>
  <c r="CB51" i="1" s="1"/>
  <c r="BL45" i="1"/>
  <c r="BZ45" i="1" a="1"/>
  <c r="BZ45" i="1" s="1"/>
  <c r="CB45" i="1" s="1"/>
  <c r="BL39" i="1"/>
  <c r="BZ39" i="1" a="1"/>
  <c r="BZ39" i="1" s="1"/>
  <c r="CB39" i="1" s="1"/>
  <c r="BL33" i="1"/>
  <c r="BZ33" i="1" a="1"/>
  <c r="BZ33" i="1" s="1"/>
  <c r="CB33" i="1" s="1"/>
  <c r="BL27" i="1"/>
  <c r="BZ27" i="1" a="1"/>
  <c r="BZ27" i="1" s="1"/>
  <c r="CB27" i="1" s="1"/>
  <c r="BL21" i="1"/>
  <c r="BZ21" i="1" a="1"/>
  <c r="BZ21" i="1" s="1"/>
  <c r="BL15" i="1"/>
  <c r="BZ15" i="1" a="1"/>
  <c r="BZ15" i="1" s="1"/>
  <c r="CB15" i="1" s="1"/>
  <c r="BZ9" i="1" a="1"/>
  <c r="BZ9" i="1" s="1"/>
  <c r="BL3" i="1"/>
  <c r="BZ3" i="1" a="1"/>
  <c r="BZ3" i="1" s="1"/>
  <c r="CA191" i="1" a="1"/>
  <c r="CA191" i="1" s="1"/>
  <c r="CA149" i="1" a="1"/>
  <c r="CA149" i="1" s="1"/>
  <c r="CB149" i="1" s="1"/>
  <c r="CA95" i="1" a="1"/>
  <c r="CA95" i="1" s="1"/>
  <c r="CA179" i="1" a="1"/>
  <c r="CA179" i="1" s="1"/>
  <c r="CB179" i="1" s="1"/>
  <c r="CA137" i="1" a="1"/>
  <c r="CA137" i="1" s="1"/>
  <c r="CB137" i="1" s="1"/>
  <c r="CA215" i="1" a="1"/>
  <c r="CA215" i="1" s="1"/>
  <c r="CB215" i="1" s="1"/>
  <c r="BM263" i="1"/>
  <c r="CA263" i="1" a="1"/>
  <c r="CA263" i="1" s="1"/>
  <c r="BI257" i="1"/>
  <c r="BO257" i="1" s="1"/>
  <c r="CA257" i="1" a="1"/>
  <c r="CA257" i="1" s="1"/>
  <c r="CB257" i="1" s="1"/>
  <c r="BM251" i="1"/>
  <c r="CA251" i="1" a="1"/>
  <c r="CA251" i="1" s="1"/>
  <c r="CB251" i="1" s="1"/>
  <c r="BM239" i="1"/>
  <c r="CA239" i="1" a="1"/>
  <c r="CA239" i="1" s="1"/>
  <c r="CB239" i="1" s="1"/>
  <c r="BI233" i="1"/>
  <c r="BO233" i="1" s="1"/>
  <c r="CA233" i="1" a="1"/>
  <c r="CA233" i="1" s="1"/>
  <c r="CB233" i="1" s="1"/>
  <c r="BM227" i="1"/>
  <c r="CA227" i="1" a="1"/>
  <c r="CA227" i="1" s="1"/>
  <c r="CB227" i="1" s="1"/>
  <c r="BI221" i="1"/>
  <c r="BO221" i="1" s="1"/>
  <c r="CA221" i="1" a="1"/>
  <c r="CA221" i="1" s="1"/>
  <c r="CB221" i="1" s="1"/>
  <c r="BI209" i="1"/>
  <c r="BO209" i="1" s="1"/>
  <c r="CA209" i="1" a="1"/>
  <c r="CA209" i="1" s="1"/>
  <c r="CB209" i="1" s="1"/>
  <c r="BM197" i="1"/>
  <c r="CA197" i="1" a="1"/>
  <c r="CA197" i="1" s="1"/>
  <c r="CB197" i="1" s="1"/>
  <c r="BI185" i="1"/>
  <c r="BO185" i="1" s="1"/>
  <c r="CA185" i="1" a="1"/>
  <c r="CA185" i="1" s="1"/>
  <c r="CB185" i="1" s="1"/>
  <c r="BI173" i="1"/>
  <c r="BO173" i="1" s="1"/>
  <c r="CA173" i="1" a="1"/>
  <c r="CA173" i="1" s="1"/>
  <c r="CB173" i="1" s="1"/>
  <c r="BI167" i="1"/>
  <c r="BO167" i="1" s="1"/>
  <c r="CA167" i="1" a="1"/>
  <c r="CA167" i="1" s="1"/>
  <c r="CB167" i="1" s="1"/>
  <c r="BI161" i="1"/>
  <c r="BO161" i="1" s="1"/>
  <c r="CA161" i="1" a="1"/>
  <c r="CA161" i="1" s="1"/>
  <c r="CB161" i="1" s="1"/>
  <c r="BM155" i="1"/>
  <c r="CA155" i="1" a="1"/>
  <c r="CA155" i="1" s="1"/>
  <c r="CB155" i="1" s="1"/>
  <c r="BI143" i="1"/>
  <c r="BO143" i="1" s="1"/>
  <c r="CA143" i="1" a="1"/>
  <c r="CA143" i="1" s="1"/>
  <c r="CB143" i="1" s="1"/>
  <c r="BI131" i="1"/>
  <c r="BO131" i="1" s="1"/>
  <c r="CA131" i="1" a="1"/>
  <c r="CA131" i="1" s="1"/>
  <c r="CB131" i="1" s="1"/>
  <c r="BI125" i="1"/>
  <c r="CA125" i="1" a="1"/>
  <c r="CA125" i="1" s="1"/>
  <c r="BI119" i="1"/>
  <c r="CA119" i="1" a="1"/>
  <c r="CA119" i="1" s="1"/>
  <c r="BI113" i="1"/>
  <c r="CA113" i="1" a="1"/>
  <c r="CA113" i="1" s="1"/>
  <c r="BI107" i="1"/>
  <c r="CA107" i="1" a="1"/>
  <c r="CA107" i="1" s="1"/>
  <c r="BI101" i="1"/>
  <c r="BO101" i="1" s="1"/>
  <c r="CA101" i="1" a="1"/>
  <c r="CA101" i="1" s="1"/>
  <c r="CB101" i="1" s="1"/>
  <c r="BI89" i="1"/>
  <c r="BO89" i="1" s="1"/>
  <c r="CA89" i="1" a="1"/>
  <c r="CA89" i="1" s="1"/>
  <c r="CB89" i="1" s="1"/>
  <c r="BI77" i="1"/>
  <c r="BO77" i="1" s="1"/>
  <c r="CA77" i="1" a="1"/>
  <c r="CA77" i="1" s="1"/>
  <c r="CB77" i="1" s="1"/>
  <c r="BM71" i="1"/>
  <c r="CA71" i="1" a="1"/>
  <c r="CA71" i="1" s="1"/>
  <c r="CB71" i="1" s="1"/>
  <c r="BI65" i="1"/>
  <c r="CA65" i="1" a="1"/>
  <c r="CA65" i="1" s="1"/>
  <c r="BI59" i="1"/>
  <c r="CA59" i="1" a="1"/>
  <c r="CA59" i="1" s="1"/>
  <c r="BI53" i="1"/>
  <c r="CA53" i="1" a="1"/>
  <c r="CA53" i="1" s="1"/>
  <c r="BI47" i="1"/>
  <c r="CA47" i="1" a="1"/>
  <c r="CA47" i="1" s="1"/>
  <c r="BI41" i="1"/>
  <c r="CA41" i="1" a="1"/>
  <c r="CA41" i="1" s="1"/>
  <c r="BI35" i="1"/>
  <c r="CA35" i="1" a="1"/>
  <c r="CA35" i="1" s="1"/>
  <c r="BI23" i="1"/>
  <c r="CA23" i="1" a="1"/>
  <c r="CA23" i="1" s="1"/>
  <c r="BI17" i="1"/>
  <c r="CA17" i="1" a="1"/>
  <c r="CA17" i="1" s="1"/>
  <c r="BI5" i="1"/>
  <c r="BO5" i="1" s="1"/>
  <c r="CA5" i="1" a="1"/>
  <c r="CA5" i="1" s="1"/>
  <c r="CB5" i="1" s="1"/>
  <c r="CA83" i="1" a="1"/>
  <c r="CA83" i="1" s="1"/>
  <c r="CB83" i="1" s="1"/>
  <c r="CA245" i="1" a="1"/>
  <c r="CA245" i="1" s="1"/>
  <c r="CB245" i="1" s="1"/>
  <c r="CA203" i="1" a="1"/>
  <c r="CA203" i="1" s="1"/>
  <c r="CB203" i="1" s="1"/>
  <c r="CA29" i="1" a="1"/>
  <c r="CA29" i="1" s="1"/>
  <c r="BV2" i="1"/>
  <c r="BG923" i="1"/>
  <c r="BT914" i="1" a="1"/>
  <c r="BT914" i="1" s="1"/>
  <c r="BT674" i="1" a="1"/>
  <c r="BT674" i="1" s="1"/>
  <c r="BT590" i="1" a="1"/>
  <c r="BT590" i="1" s="1"/>
  <c r="BV590" i="1" s="1"/>
  <c r="BT494" i="1" a="1"/>
  <c r="BT494" i="1" s="1"/>
  <c r="BV494" i="1" s="1"/>
  <c r="BT458" i="1" a="1"/>
  <c r="BT458" i="1" s="1"/>
  <c r="BT350" i="1" a="1"/>
  <c r="BT350" i="1" s="1"/>
  <c r="BV350" i="1" s="1"/>
  <c r="BT278" i="1" a="1"/>
  <c r="BT278" i="1" s="1"/>
  <c r="BV278" i="1" s="1"/>
  <c r="BT218" i="1" a="1"/>
  <c r="BT218" i="1" s="1"/>
  <c r="BT925" i="1" a="1"/>
  <c r="BT925" i="1" s="1"/>
  <c r="BT877" i="1" a="1"/>
  <c r="BT877" i="1" s="1"/>
  <c r="BV877" i="1" s="1"/>
  <c r="BT865" i="1" a="1"/>
  <c r="BT865" i="1" s="1"/>
  <c r="BV865" i="1" s="1"/>
  <c r="BT853" i="1" a="1"/>
  <c r="BT853" i="1" s="1"/>
  <c r="BT841" i="1" a="1"/>
  <c r="BT841" i="1" s="1"/>
  <c r="BT829" i="1" a="1"/>
  <c r="BT829" i="1" s="1"/>
  <c r="BV829" i="1" s="1"/>
  <c r="BT817" i="1" a="1"/>
  <c r="BT817" i="1" s="1"/>
  <c r="BV817" i="1" s="1"/>
  <c r="BT805" i="1" a="1"/>
  <c r="BT805" i="1" s="1"/>
  <c r="BV805" i="1" s="1"/>
  <c r="BT793" i="1" a="1"/>
  <c r="BT793" i="1" s="1"/>
  <c r="BV793" i="1" s="1"/>
  <c r="BT721" i="1" a="1"/>
  <c r="BT721" i="1" s="1"/>
  <c r="BT709" i="1" a="1"/>
  <c r="BT709" i="1" s="1"/>
  <c r="BT697" i="1" a="1"/>
  <c r="BT697" i="1" s="1"/>
  <c r="BT685" i="1" a="1"/>
  <c r="BT685" i="1" s="1"/>
  <c r="BT673" i="1" a="1"/>
  <c r="BT673" i="1" s="1"/>
  <c r="BV673" i="1" s="1"/>
  <c r="BT637" i="1" a="1"/>
  <c r="BT637" i="1" s="1"/>
  <c r="BV637" i="1" s="1"/>
  <c r="BT625" i="1" a="1"/>
  <c r="BT625" i="1" s="1"/>
  <c r="BV625" i="1" s="1"/>
  <c r="BT613" i="1" a="1"/>
  <c r="BT613" i="1" s="1"/>
  <c r="BT601" i="1" a="1"/>
  <c r="BT601" i="1" s="1"/>
  <c r="BT577" i="1" a="1"/>
  <c r="BT577" i="1" s="1"/>
  <c r="BV577" i="1" s="1"/>
  <c r="BT565" i="1" a="1"/>
  <c r="BT565" i="1" s="1"/>
  <c r="BV565" i="1" s="1"/>
  <c r="BT529" i="1" a="1"/>
  <c r="BT529" i="1" s="1"/>
  <c r="BV529" i="1" s="1"/>
  <c r="BT517" i="1" a="1"/>
  <c r="BT517" i="1" s="1"/>
  <c r="BT505" i="1" a="1"/>
  <c r="BT505" i="1" s="1"/>
  <c r="BT493" i="1" a="1"/>
  <c r="BT493" i="1" s="1"/>
  <c r="BT481" i="1" a="1"/>
  <c r="BT481" i="1" s="1"/>
  <c r="BT433" i="1" a="1"/>
  <c r="BT433" i="1" s="1"/>
  <c r="BV433" i="1" s="1"/>
  <c r="BT421" i="1" a="1"/>
  <c r="BT421" i="1" s="1"/>
  <c r="BT409" i="1" a="1"/>
  <c r="BT409" i="1" s="1"/>
  <c r="BT397" i="1" a="1"/>
  <c r="BT397" i="1" s="1"/>
  <c r="BT385" i="1" a="1"/>
  <c r="BT385" i="1" s="1"/>
  <c r="BV385" i="1" s="1"/>
  <c r="BT373" i="1" a="1"/>
  <c r="BT373" i="1" s="1"/>
  <c r="BT361" i="1" a="1"/>
  <c r="BT361" i="1" s="1"/>
  <c r="BT349" i="1" a="1"/>
  <c r="BT349" i="1" s="1"/>
  <c r="BT337" i="1" a="1"/>
  <c r="BT337" i="1" s="1"/>
  <c r="BV337" i="1" s="1"/>
  <c r="BT325" i="1" a="1"/>
  <c r="BT325" i="1" s="1"/>
  <c r="BT265" i="1" a="1"/>
  <c r="BT265" i="1" s="1"/>
  <c r="BT253" i="1" a="1"/>
  <c r="BT253" i="1" s="1"/>
  <c r="BT241" i="1" a="1"/>
  <c r="BT241" i="1" s="1"/>
  <c r="BT229" i="1" a="1"/>
  <c r="BT229" i="1" s="1"/>
  <c r="BT217" i="1" a="1"/>
  <c r="BT217" i="1" s="1"/>
  <c r="BT169" i="1" a="1"/>
  <c r="BT169" i="1" s="1"/>
  <c r="BT133" i="1" a="1"/>
  <c r="BT133" i="1" s="1"/>
  <c r="BT121" i="1" a="1"/>
  <c r="BT121" i="1" s="1"/>
  <c r="BV121" i="1" s="1"/>
  <c r="BT109" i="1" a="1"/>
  <c r="BT109" i="1" s="1"/>
  <c r="BV109" i="1" s="1"/>
  <c r="BT97" i="1" a="1"/>
  <c r="BT97" i="1" s="1"/>
  <c r="BV97" i="1" s="1"/>
  <c r="BT85" i="1" a="1"/>
  <c r="BT85" i="1" s="1"/>
  <c r="BT49" i="1" a="1"/>
  <c r="BT49" i="1" s="1"/>
  <c r="BV49" i="1" s="1"/>
  <c r="BT37" i="1" a="1"/>
  <c r="BT37" i="1" s="1"/>
  <c r="BT25" i="1" a="1"/>
  <c r="BT25" i="1" s="1"/>
  <c r="BT13" i="1" a="1"/>
  <c r="BT13" i="1" s="1"/>
  <c r="BV13" i="1" s="1"/>
  <c r="BT374" i="1" a="1"/>
  <c r="BT374" i="1" s="1"/>
  <c r="BV374" i="1" s="1"/>
  <c r="BT890" i="1" a="1"/>
  <c r="BT890" i="1" s="1"/>
  <c r="BV890" i="1" s="1"/>
  <c r="BT794" i="1" a="1"/>
  <c r="BT794" i="1" s="1"/>
  <c r="BV794" i="1" s="1"/>
  <c r="BT686" i="1" a="1"/>
  <c r="BT686" i="1" s="1"/>
  <c r="BV686" i="1" s="1"/>
  <c r="BT578" i="1" a="1"/>
  <c r="BT578" i="1" s="1"/>
  <c r="BT482" i="1" a="1"/>
  <c r="BT482" i="1" s="1"/>
  <c r="BT362" i="1" a="1"/>
  <c r="BT362" i="1" s="1"/>
  <c r="BV362" i="1" s="1"/>
  <c r="BT254" i="1" a="1"/>
  <c r="BT254" i="1" s="1"/>
  <c r="BV254" i="1" s="1"/>
  <c r="BT86" i="1" a="1"/>
  <c r="BT86" i="1" s="1"/>
  <c r="BT887" i="1" a="1"/>
  <c r="BT887" i="1" s="1"/>
  <c r="BV887" i="1" s="1"/>
  <c r="BT875" i="1" a="1"/>
  <c r="BT875" i="1" s="1"/>
  <c r="BV875" i="1" s="1"/>
  <c r="BT863" i="1" a="1"/>
  <c r="BT863" i="1" s="1"/>
  <c r="BV863" i="1" s="1"/>
  <c r="BT851" i="1" a="1"/>
  <c r="BT851" i="1" s="1"/>
  <c r="BT839" i="1" a="1"/>
  <c r="BT839" i="1" s="1"/>
  <c r="BT827" i="1" a="1"/>
  <c r="BT827" i="1" s="1"/>
  <c r="BV827" i="1" s="1"/>
  <c r="BT815" i="1" a="1"/>
  <c r="BT815" i="1" s="1"/>
  <c r="BV815" i="1" s="1"/>
  <c r="BT803" i="1" a="1"/>
  <c r="BT803" i="1" s="1"/>
  <c r="BV803" i="1" s="1"/>
  <c r="BT779" i="1" a="1"/>
  <c r="BT779" i="1" s="1"/>
  <c r="BV779" i="1" s="1"/>
  <c r="BT767" i="1" a="1"/>
  <c r="BT767" i="1" s="1"/>
  <c r="BV767" i="1" s="1"/>
  <c r="BT755" i="1" a="1"/>
  <c r="BT755" i="1" s="1"/>
  <c r="BT743" i="1" a="1"/>
  <c r="BT743" i="1" s="1"/>
  <c r="BT731" i="1" a="1"/>
  <c r="BT731" i="1" s="1"/>
  <c r="BT719" i="1" a="1"/>
  <c r="BT719" i="1" s="1"/>
  <c r="BT707" i="1" a="1"/>
  <c r="BT707" i="1" s="1"/>
  <c r="BT695" i="1" a="1"/>
  <c r="BT695" i="1" s="1"/>
  <c r="BV695" i="1" s="1"/>
  <c r="BT683" i="1" a="1"/>
  <c r="BT683" i="1" s="1"/>
  <c r="BV683" i="1" s="1"/>
  <c r="BT671" i="1" a="1"/>
  <c r="BT671" i="1" s="1"/>
  <c r="BV671" i="1" s="1"/>
  <c r="BT647" i="1" a="1"/>
  <c r="BT647" i="1" s="1"/>
  <c r="BT635" i="1" a="1"/>
  <c r="BT635" i="1" s="1"/>
  <c r="BV635" i="1" s="1"/>
  <c r="BT623" i="1" a="1"/>
  <c r="BT623" i="1" s="1"/>
  <c r="BV623" i="1" s="1"/>
  <c r="BT611" i="1" a="1"/>
  <c r="BT611" i="1" s="1"/>
  <c r="BT599" i="1" a="1"/>
  <c r="BT599" i="1" s="1"/>
  <c r="BT587" i="1" a="1"/>
  <c r="BT587" i="1" s="1"/>
  <c r="BV587" i="1" s="1"/>
  <c r="BT575" i="1" a="1"/>
  <c r="BT575" i="1" s="1"/>
  <c r="BV575" i="1" s="1"/>
  <c r="BT551" i="1" a="1"/>
  <c r="BT551" i="1" s="1"/>
  <c r="BV551" i="1" s="1"/>
  <c r="BT539" i="1" a="1"/>
  <c r="BT539" i="1" s="1"/>
  <c r="BV539" i="1" s="1"/>
  <c r="BT527" i="1" a="1"/>
  <c r="BT527" i="1" s="1"/>
  <c r="BV527" i="1" s="1"/>
  <c r="BT515" i="1" a="1"/>
  <c r="BT515" i="1" s="1"/>
  <c r="BT503" i="1" a="1"/>
  <c r="BT503" i="1" s="1"/>
  <c r="BT455" i="1" a="1"/>
  <c r="BT455" i="1" s="1"/>
  <c r="BT443" i="1" a="1"/>
  <c r="BT443" i="1" s="1"/>
  <c r="BV443" i="1" s="1"/>
  <c r="BT431" i="1" a="1"/>
  <c r="BT431" i="1" s="1"/>
  <c r="BV431" i="1" s="1"/>
  <c r="BT419" i="1" a="1"/>
  <c r="BT419" i="1" s="1"/>
  <c r="BT407" i="1" a="1"/>
  <c r="BT407" i="1" s="1"/>
  <c r="BT395" i="1" a="1"/>
  <c r="BT395" i="1" s="1"/>
  <c r="BT383" i="1" a="1"/>
  <c r="BT383" i="1" s="1"/>
  <c r="BV383" i="1" s="1"/>
  <c r="BT371" i="1" a="1"/>
  <c r="BT371" i="1" s="1"/>
  <c r="BV371" i="1" s="1"/>
  <c r="BT359" i="1" a="1"/>
  <c r="BT359" i="1" s="1"/>
  <c r="BV359" i="1" s="1"/>
  <c r="BT347" i="1" a="1"/>
  <c r="BT347" i="1" s="1"/>
  <c r="BV347" i="1" s="1"/>
  <c r="BT335" i="1" a="1"/>
  <c r="BT335" i="1" s="1"/>
  <c r="BV335" i="1" s="1"/>
  <c r="BT323" i="1" a="1"/>
  <c r="BT323" i="1" s="1"/>
  <c r="BT311" i="1" a="1"/>
  <c r="BT311" i="1" s="1"/>
  <c r="BV311" i="1" s="1"/>
  <c r="BT299" i="1" a="1"/>
  <c r="BT299" i="1" s="1"/>
  <c r="BV299" i="1" s="1"/>
  <c r="BT287" i="1" a="1"/>
  <c r="BT287" i="1" s="1"/>
  <c r="BV287" i="1" s="1"/>
  <c r="BT275" i="1" a="1"/>
  <c r="BT275" i="1" s="1"/>
  <c r="BT263" i="1" a="1"/>
  <c r="BT263" i="1" s="1"/>
  <c r="BV263" i="1" s="1"/>
  <c r="BT251" i="1" a="1"/>
  <c r="BT251" i="1" s="1"/>
  <c r="BT203" i="1" a="1"/>
  <c r="BT203" i="1" s="1"/>
  <c r="BT191" i="1" a="1"/>
  <c r="BT191" i="1" s="1"/>
  <c r="BV191" i="1" s="1"/>
  <c r="BT179" i="1" a="1"/>
  <c r="BT179" i="1" s="1"/>
  <c r="BT167" i="1" a="1"/>
  <c r="BT167" i="1" s="1"/>
  <c r="BT155" i="1" a="1"/>
  <c r="BT155" i="1" s="1"/>
  <c r="BT143" i="1" a="1"/>
  <c r="BT143" i="1" s="1"/>
  <c r="BT131" i="1" a="1"/>
  <c r="BT131" i="1" s="1"/>
  <c r="BT119" i="1" a="1"/>
  <c r="BT119" i="1" s="1"/>
  <c r="BV119" i="1" s="1"/>
  <c r="BT107" i="1" a="1"/>
  <c r="BT107" i="1" s="1"/>
  <c r="BV107" i="1" s="1"/>
  <c r="BT95" i="1" a="1"/>
  <c r="BT95" i="1" s="1"/>
  <c r="BV95" i="1" s="1"/>
  <c r="BT71" i="1" a="1"/>
  <c r="BT71" i="1" s="1"/>
  <c r="BT59" i="1" a="1"/>
  <c r="BT59" i="1" s="1"/>
  <c r="BV59" i="1" s="1"/>
  <c r="BT47" i="1" a="1"/>
  <c r="BT47" i="1" s="1"/>
  <c r="BV47" i="1" s="1"/>
  <c r="BT35" i="1" a="1"/>
  <c r="BT35" i="1" s="1"/>
  <c r="BV35" i="1" s="1"/>
  <c r="BT23" i="1" a="1"/>
  <c r="BT23" i="1" s="1"/>
  <c r="BV23" i="1" s="1"/>
  <c r="BT866" i="1" a="1"/>
  <c r="BT866" i="1" s="1"/>
  <c r="BV866" i="1" s="1"/>
  <c r="BT782" i="1" a="1"/>
  <c r="BT782" i="1" s="1"/>
  <c r="BV782" i="1" s="1"/>
  <c r="BT698" i="1" a="1"/>
  <c r="BT698" i="1" s="1"/>
  <c r="BV698" i="1" s="1"/>
  <c r="BT602" i="1" a="1"/>
  <c r="BT602" i="1" s="1"/>
  <c r="BV602" i="1" s="1"/>
  <c r="BT518" i="1" a="1"/>
  <c r="BT518" i="1" s="1"/>
  <c r="BV518" i="1" s="1"/>
  <c r="BT338" i="1" a="1"/>
  <c r="BT338" i="1" s="1"/>
  <c r="BT266" i="1" a="1"/>
  <c r="BT266" i="1" s="1"/>
  <c r="BV266" i="1" s="1"/>
  <c r="BT206" i="1" a="1"/>
  <c r="BT206" i="1" s="1"/>
  <c r="BT98" i="1" a="1"/>
  <c r="BT98" i="1" s="1"/>
  <c r="BT922" i="1" a="1"/>
  <c r="BT922" i="1" s="1"/>
  <c r="BV922" i="1" s="1"/>
  <c r="BT910" i="1" a="1"/>
  <c r="BT910" i="1" s="1"/>
  <c r="BV910" i="1" s="1"/>
  <c r="BT898" i="1" a="1"/>
  <c r="BT898" i="1" s="1"/>
  <c r="BT886" i="1" a="1"/>
  <c r="BT886" i="1" s="1"/>
  <c r="BV886" i="1" s="1"/>
  <c r="BT874" i="1" a="1"/>
  <c r="BT874" i="1" s="1"/>
  <c r="BV874" i="1" s="1"/>
  <c r="BT862" i="1" a="1"/>
  <c r="BT862" i="1" s="1"/>
  <c r="BV862" i="1" s="1"/>
  <c r="BT850" i="1" a="1"/>
  <c r="BT850" i="1" s="1"/>
  <c r="BT838" i="1" a="1"/>
  <c r="BT838" i="1" s="1"/>
  <c r="BT826" i="1" a="1"/>
  <c r="BT826" i="1" s="1"/>
  <c r="BV826" i="1" s="1"/>
  <c r="BT814" i="1" a="1"/>
  <c r="BT814" i="1" s="1"/>
  <c r="BV814" i="1" s="1"/>
  <c r="BT790" i="1" a="1"/>
  <c r="BT790" i="1" s="1"/>
  <c r="BV790" i="1" s="1"/>
  <c r="BT778" i="1" a="1"/>
  <c r="BT778" i="1" s="1"/>
  <c r="BV778" i="1" s="1"/>
  <c r="BT766" i="1" a="1"/>
  <c r="BT766" i="1" s="1"/>
  <c r="BV766" i="1" s="1"/>
  <c r="BT754" i="1" a="1"/>
  <c r="BT754" i="1" s="1"/>
  <c r="BT742" i="1" a="1"/>
  <c r="BT742" i="1" s="1"/>
  <c r="BT730" i="1" a="1"/>
  <c r="BT730" i="1" s="1"/>
  <c r="BT718" i="1" a="1"/>
  <c r="BT718" i="1" s="1"/>
  <c r="BT706" i="1" a="1"/>
  <c r="BT706" i="1" s="1"/>
  <c r="BT694" i="1" a="1"/>
  <c r="BT694" i="1" s="1"/>
  <c r="BV694" i="1" s="1"/>
  <c r="BT658" i="1" a="1"/>
  <c r="BT658" i="1" s="1"/>
  <c r="BT646" i="1" a="1"/>
  <c r="BT646" i="1" s="1"/>
  <c r="BT634" i="1" a="1"/>
  <c r="BT634" i="1" s="1"/>
  <c r="BV634" i="1" s="1"/>
  <c r="BT622" i="1" a="1"/>
  <c r="BT622" i="1" s="1"/>
  <c r="BV622" i="1" s="1"/>
  <c r="BT610" i="1" a="1"/>
  <c r="BT610" i="1" s="1"/>
  <c r="BT598" i="1" a="1"/>
  <c r="BT598" i="1" s="1"/>
  <c r="BV598" i="1" s="1"/>
  <c r="BT586" i="1" a="1"/>
  <c r="BT586" i="1" s="1"/>
  <c r="BV586" i="1" s="1"/>
  <c r="BT562" i="1" a="1"/>
  <c r="BT562" i="1" s="1"/>
  <c r="BV562" i="1" s="1"/>
  <c r="BT550" i="1" a="1"/>
  <c r="BT550" i="1" s="1"/>
  <c r="BV550" i="1" s="1"/>
  <c r="BT538" i="1" a="1"/>
  <c r="BT538" i="1" s="1"/>
  <c r="BV538" i="1" s="1"/>
  <c r="BT526" i="1" a="1"/>
  <c r="BT526" i="1" s="1"/>
  <c r="BV526" i="1" s="1"/>
  <c r="BT514" i="1" a="1"/>
  <c r="BT514" i="1" s="1"/>
  <c r="BT466" i="1" a="1"/>
  <c r="BT466" i="1" s="1"/>
  <c r="BT454" i="1" a="1"/>
  <c r="BT454" i="1" s="1"/>
  <c r="BT442" i="1" a="1"/>
  <c r="BT442" i="1" s="1"/>
  <c r="BV442" i="1" s="1"/>
  <c r="BT430" i="1" a="1"/>
  <c r="BT430" i="1" s="1"/>
  <c r="BV430" i="1" s="1"/>
  <c r="BT418" i="1" a="1"/>
  <c r="BT418" i="1" s="1"/>
  <c r="BT406" i="1" a="1"/>
  <c r="BT406" i="1" s="1"/>
  <c r="BT394" i="1" a="1"/>
  <c r="BT394" i="1" s="1"/>
  <c r="BT382" i="1" a="1"/>
  <c r="BT382" i="1" s="1"/>
  <c r="BV382" i="1" s="1"/>
  <c r="BT370" i="1" a="1"/>
  <c r="BT370" i="1" s="1"/>
  <c r="BV370" i="1" s="1"/>
  <c r="BT346" i="1" a="1"/>
  <c r="BT346" i="1" s="1"/>
  <c r="BV346" i="1" s="1"/>
  <c r="BT334" i="1" a="1"/>
  <c r="BT334" i="1" s="1"/>
  <c r="BV334" i="1" s="1"/>
  <c r="BT322" i="1" a="1"/>
  <c r="BT322" i="1" s="1"/>
  <c r="BT310" i="1" a="1"/>
  <c r="BT310" i="1" s="1"/>
  <c r="BV310" i="1" s="1"/>
  <c r="BT298" i="1" a="1"/>
  <c r="BT298" i="1" s="1"/>
  <c r="BV298" i="1" s="1"/>
  <c r="BT286" i="1" a="1"/>
  <c r="BT286" i="1" s="1"/>
  <c r="BV286" i="1" s="1"/>
  <c r="BT274" i="1" a="1"/>
  <c r="BT274" i="1" s="1"/>
  <c r="BV274" i="1" s="1"/>
  <c r="BT262" i="1" a="1"/>
  <c r="BT262" i="1" s="1"/>
  <c r="BV262" i="1" s="1"/>
  <c r="BT214" i="1" a="1"/>
  <c r="BT214" i="1" s="1"/>
  <c r="BT202" i="1" a="1"/>
  <c r="BT202" i="1" s="1"/>
  <c r="BT178" i="1" a="1"/>
  <c r="BT178" i="1" s="1"/>
  <c r="BT166" i="1" a="1"/>
  <c r="BT166" i="1" s="1"/>
  <c r="BT142" i="1" a="1"/>
  <c r="BT142" i="1" s="1"/>
  <c r="BT130" i="1" a="1"/>
  <c r="BT130" i="1" s="1"/>
  <c r="BT118" i="1" a="1"/>
  <c r="BT118" i="1" s="1"/>
  <c r="BV118" i="1" s="1"/>
  <c r="BT106" i="1" a="1"/>
  <c r="BT106" i="1" s="1"/>
  <c r="BV106" i="1" s="1"/>
  <c r="BT82" i="1" a="1"/>
  <c r="BT82" i="1" s="1"/>
  <c r="BT70" i="1" a="1"/>
  <c r="BT70" i="1" s="1"/>
  <c r="BT58" i="1" a="1"/>
  <c r="BT58" i="1" s="1"/>
  <c r="BV58" i="1" s="1"/>
  <c r="BT46" i="1" a="1"/>
  <c r="BT46" i="1" s="1"/>
  <c r="BV46" i="1" s="1"/>
  <c r="BT34" i="1" a="1"/>
  <c r="BT34" i="1" s="1"/>
  <c r="BV34" i="1" s="1"/>
  <c r="BT10" i="1" a="1"/>
  <c r="BT10" i="1" s="1"/>
  <c r="BV10" i="1" s="1"/>
  <c r="BT3" i="1" a="1"/>
  <c r="BT3" i="1" s="1"/>
  <c r="BT926" i="1" a="1"/>
  <c r="BT926" i="1" s="1"/>
  <c r="BV926" i="1" s="1"/>
  <c r="BT830" i="1" a="1"/>
  <c r="BT830" i="1" s="1"/>
  <c r="BV830" i="1" s="1"/>
  <c r="BT662" i="1" a="1"/>
  <c r="BT662" i="1" s="1"/>
  <c r="BT921" i="1" a="1"/>
  <c r="BT921" i="1" s="1"/>
  <c r="BT909" i="1" a="1"/>
  <c r="BT909" i="1" s="1"/>
  <c r="BT897" i="1" a="1"/>
  <c r="BT897" i="1" s="1"/>
  <c r="BV897" i="1" s="1"/>
  <c r="BT885" i="1" a="1"/>
  <c r="BT885" i="1" s="1"/>
  <c r="BV885" i="1" s="1"/>
  <c r="BT873" i="1" a="1"/>
  <c r="BT873" i="1" s="1"/>
  <c r="BV873" i="1" s="1"/>
  <c r="BT861" i="1" a="1"/>
  <c r="BT861" i="1" s="1"/>
  <c r="BV861" i="1" s="1"/>
  <c r="BT837" i="1" a="1"/>
  <c r="BT837" i="1" s="1"/>
  <c r="BT825" i="1" a="1"/>
  <c r="BT825" i="1" s="1"/>
  <c r="BV825" i="1" s="1"/>
  <c r="BT789" i="1" a="1"/>
  <c r="BT789" i="1" s="1"/>
  <c r="BT777" i="1" a="1"/>
  <c r="BT777" i="1" s="1"/>
  <c r="BV777" i="1" s="1"/>
  <c r="BT765" i="1" a="1"/>
  <c r="BT765" i="1" s="1"/>
  <c r="BT753" i="1" a="1"/>
  <c r="BT753" i="1" s="1"/>
  <c r="BT741" i="1" a="1"/>
  <c r="BT741" i="1" s="1"/>
  <c r="BT729" i="1" a="1"/>
  <c r="BT729" i="1" s="1"/>
  <c r="BT717" i="1" a="1"/>
  <c r="BT717" i="1" s="1"/>
  <c r="BT669" i="1" a="1"/>
  <c r="BT669" i="1" s="1"/>
  <c r="BT657" i="1" a="1"/>
  <c r="BT657" i="1" s="1"/>
  <c r="BT645" i="1" a="1"/>
  <c r="BT645" i="1" s="1"/>
  <c r="BT633" i="1" a="1"/>
  <c r="BT633" i="1" s="1"/>
  <c r="BV633" i="1" s="1"/>
  <c r="BT621" i="1" a="1"/>
  <c r="BT621" i="1" s="1"/>
  <c r="BV621" i="1" s="1"/>
  <c r="BT609" i="1" a="1"/>
  <c r="BT609" i="1" s="1"/>
  <c r="BV609" i="1" s="1"/>
  <c r="BT597" i="1" a="1"/>
  <c r="BT597" i="1" s="1"/>
  <c r="BT585" i="1" a="1"/>
  <c r="BT585" i="1" s="1"/>
  <c r="BT561" i="1" a="1"/>
  <c r="BT561" i="1" s="1"/>
  <c r="BV561" i="1" s="1"/>
  <c r="BT549" i="1" a="1"/>
  <c r="BT549" i="1" s="1"/>
  <c r="BV549" i="1" s="1"/>
  <c r="BT537" i="1" a="1"/>
  <c r="BT537" i="1" s="1"/>
  <c r="BV537" i="1" s="1"/>
  <c r="BT525" i="1" a="1"/>
  <c r="BT525" i="1" s="1"/>
  <c r="BV525" i="1" s="1"/>
  <c r="BT489" i="1" a="1"/>
  <c r="BT489" i="1" s="1"/>
  <c r="BT477" i="1" a="1"/>
  <c r="BT477" i="1" s="1"/>
  <c r="BT465" i="1" a="1"/>
  <c r="BT465" i="1" s="1"/>
  <c r="BT453" i="1" a="1"/>
  <c r="BT453" i="1" s="1"/>
  <c r="BT441" i="1" a="1"/>
  <c r="BT441" i="1" s="1"/>
  <c r="BT429" i="1" a="1"/>
  <c r="BT429" i="1" s="1"/>
  <c r="BT417" i="1" a="1"/>
  <c r="BT417" i="1" s="1"/>
  <c r="BT405" i="1" a="1"/>
  <c r="BT405" i="1" s="1"/>
  <c r="BT393" i="1" a="1"/>
  <c r="BT393" i="1" s="1"/>
  <c r="BT381" i="1" a="1"/>
  <c r="BT381" i="1" s="1"/>
  <c r="BV381" i="1" s="1"/>
  <c r="BT369" i="1" a="1"/>
  <c r="BT369" i="1" s="1"/>
  <c r="BV369" i="1" s="1"/>
  <c r="BT357" i="1" a="1"/>
  <c r="BT357" i="1" s="1"/>
  <c r="BT345" i="1" a="1"/>
  <c r="BT345" i="1" s="1"/>
  <c r="BT333" i="1" a="1"/>
  <c r="BT333" i="1" s="1"/>
  <c r="BT321" i="1" a="1"/>
  <c r="BT321" i="1" s="1"/>
  <c r="BV321" i="1" s="1"/>
  <c r="BT309" i="1" a="1"/>
  <c r="BT309" i="1" s="1"/>
  <c r="BV309" i="1" s="1"/>
  <c r="BT297" i="1" a="1"/>
  <c r="BT297" i="1" s="1"/>
  <c r="BV297" i="1" s="1"/>
  <c r="BT285" i="1" a="1"/>
  <c r="BT285" i="1" s="1"/>
  <c r="BV285" i="1" s="1"/>
  <c r="BT273" i="1" a="1"/>
  <c r="BT273" i="1" s="1"/>
  <c r="BV273" i="1" s="1"/>
  <c r="BT237" i="1" a="1"/>
  <c r="BT237" i="1" s="1"/>
  <c r="BT225" i="1" a="1"/>
  <c r="BT225" i="1" s="1"/>
  <c r="BT213" i="1" a="1"/>
  <c r="BT213" i="1" s="1"/>
  <c r="BT201" i="1" a="1"/>
  <c r="BT201" i="1" s="1"/>
  <c r="BT189" i="1" a="1"/>
  <c r="BT189" i="1" s="1"/>
  <c r="BV189" i="1" s="1"/>
  <c r="BT177" i="1" a="1"/>
  <c r="BT177" i="1" s="1"/>
  <c r="BV177" i="1" s="1"/>
  <c r="BT165" i="1" a="1"/>
  <c r="BT165" i="1" s="1"/>
  <c r="BT153" i="1" a="1"/>
  <c r="BT153" i="1" s="1"/>
  <c r="BT129" i="1" a="1"/>
  <c r="BT129" i="1" s="1"/>
  <c r="BV129" i="1" s="1"/>
  <c r="BT117" i="1" a="1"/>
  <c r="BT117" i="1" s="1"/>
  <c r="BT105" i="1" a="1"/>
  <c r="BT105" i="1" s="1"/>
  <c r="BT81" i="1" a="1"/>
  <c r="BT81" i="1" s="1"/>
  <c r="BT69" i="1" a="1"/>
  <c r="BT69" i="1" s="1"/>
  <c r="BT57" i="1" a="1"/>
  <c r="BT57" i="1" s="1"/>
  <c r="BV57" i="1" s="1"/>
  <c r="BT45" i="1" a="1"/>
  <c r="BT45" i="1" s="1"/>
  <c r="BV45" i="1" s="1"/>
  <c r="BT33" i="1" a="1"/>
  <c r="BT33" i="1" s="1"/>
  <c r="BV33" i="1" s="1"/>
  <c r="BT9" i="1" a="1"/>
  <c r="BT9" i="1" s="1"/>
  <c r="BT842" i="1" a="1"/>
  <c r="BT842" i="1" s="1"/>
  <c r="BV842" i="1" s="1"/>
  <c r="BT734" i="1" a="1"/>
  <c r="BT734" i="1" s="1"/>
  <c r="BT626" i="1" a="1"/>
  <c r="BT626" i="1" s="1"/>
  <c r="BV626" i="1" s="1"/>
  <c r="BT506" i="1" a="1"/>
  <c r="BT506" i="1" s="1"/>
  <c r="BV506" i="1" s="1"/>
  <c r="BT302" i="1" a="1"/>
  <c r="BT302" i="1" s="1"/>
  <c r="BV302" i="1" s="1"/>
  <c r="BT230" i="1" a="1"/>
  <c r="BT230" i="1" s="1"/>
  <c r="BT134" i="1" a="1"/>
  <c r="BT134" i="1" s="1"/>
  <c r="BT50" i="1" a="1"/>
  <c r="BT50" i="1" s="1"/>
  <c r="BV50" i="1" s="1"/>
  <c r="BT920" i="1" a="1"/>
  <c r="BT920" i="1" s="1"/>
  <c r="BT908" i="1" a="1"/>
  <c r="BT908" i="1" s="1"/>
  <c r="BT884" i="1" a="1"/>
  <c r="BT884" i="1" s="1"/>
  <c r="BV884" i="1" s="1"/>
  <c r="BT872" i="1" a="1"/>
  <c r="BT872" i="1" s="1"/>
  <c r="BV872" i="1" s="1"/>
  <c r="BT860" i="1" a="1"/>
  <c r="BT860" i="1" s="1"/>
  <c r="BV860" i="1" s="1"/>
  <c r="BT848" i="1" a="1"/>
  <c r="BT848" i="1" s="1"/>
  <c r="BV848" i="1" s="1"/>
  <c r="BT836" i="1" a="1"/>
  <c r="BT836" i="1" s="1"/>
  <c r="BT800" i="1" a="1"/>
  <c r="BT800" i="1" s="1"/>
  <c r="BV800" i="1" s="1"/>
  <c r="BT788" i="1" a="1"/>
  <c r="BT788" i="1" s="1"/>
  <c r="BV788" i="1" s="1"/>
  <c r="BT776" i="1" a="1"/>
  <c r="BT776" i="1" s="1"/>
  <c r="BV776" i="1" s="1"/>
  <c r="BT764" i="1" a="1"/>
  <c r="BT764" i="1" s="1"/>
  <c r="BT752" i="1" a="1"/>
  <c r="BT752" i="1" s="1"/>
  <c r="BV752" i="1" s="1"/>
  <c r="BT740" i="1" a="1"/>
  <c r="BT740" i="1" s="1"/>
  <c r="BT728" i="1" a="1"/>
  <c r="BT728" i="1" s="1"/>
  <c r="BT716" i="1" a="1"/>
  <c r="BT716" i="1" s="1"/>
  <c r="BT680" i="1" a="1"/>
  <c r="BT680" i="1" s="1"/>
  <c r="BT668" i="1" a="1"/>
  <c r="BT668" i="1" s="1"/>
  <c r="BT656" i="1" a="1"/>
  <c r="BT656" i="1" s="1"/>
  <c r="BT632" i="1" a="1"/>
  <c r="BT632" i="1" s="1"/>
  <c r="BV632" i="1" s="1"/>
  <c r="BT620" i="1" a="1"/>
  <c r="BT620" i="1" s="1"/>
  <c r="BV620" i="1" s="1"/>
  <c r="BT608" i="1" a="1"/>
  <c r="BT608" i="1" s="1"/>
  <c r="BV608" i="1" s="1"/>
  <c r="BT596" i="1" a="1"/>
  <c r="BT596" i="1" s="1"/>
  <c r="BT572" i="1" a="1"/>
  <c r="BT572" i="1" s="1"/>
  <c r="BV572" i="1" s="1"/>
  <c r="BT560" i="1" a="1"/>
  <c r="BT560" i="1" s="1"/>
  <c r="BV560" i="1" s="1"/>
  <c r="BT548" i="1" a="1"/>
  <c r="BT548" i="1" s="1"/>
  <c r="BV548" i="1" s="1"/>
  <c r="BT536" i="1" a="1"/>
  <c r="BT536" i="1" s="1"/>
  <c r="BV536" i="1" s="1"/>
  <c r="BT524" i="1" a="1"/>
  <c r="BT524" i="1" s="1"/>
  <c r="BV524" i="1" s="1"/>
  <c r="BT500" i="1" a="1"/>
  <c r="BT500" i="1" s="1"/>
  <c r="BT488" i="1" a="1"/>
  <c r="BT488" i="1" s="1"/>
  <c r="BT476" i="1" a="1"/>
  <c r="BT476" i="1" s="1"/>
  <c r="BT464" i="1" a="1"/>
  <c r="BT464" i="1" s="1"/>
  <c r="BT452" i="1" a="1"/>
  <c r="BT452" i="1" s="1"/>
  <c r="BT440" i="1" a="1"/>
  <c r="BT440" i="1" s="1"/>
  <c r="BT428" i="1" a="1"/>
  <c r="BT428" i="1" s="1"/>
  <c r="BT416" i="1" a="1"/>
  <c r="BT416" i="1" s="1"/>
  <c r="BV416" i="1" s="1"/>
  <c r="BT404" i="1" a="1"/>
  <c r="BT404" i="1" s="1"/>
  <c r="BT392" i="1" a="1"/>
  <c r="BT392" i="1" s="1"/>
  <c r="BT380" i="1" a="1"/>
  <c r="BT380" i="1" s="1"/>
  <c r="BV380" i="1" s="1"/>
  <c r="BT368" i="1" a="1"/>
  <c r="BT368" i="1" s="1"/>
  <c r="BV368" i="1" s="1"/>
  <c r="BT356" i="1" a="1"/>
  <c r="BT356" i="1" s="1"/>
  <c r="BT344" i="1" a="1"/>
  <c r="BT344" i="1" s="1"/>
  <c r="BT332" i="1" a="1"/>
  <c r="BT332" i="1" s="1"/>
  <c r="BT320" i="1" a="1"/>
  <c r="BT320" i="1" s="1"/>
  <c r="BV320" i="1" s="1"/>
  <c r="BT248" i="1" a="1"/>
  <c r="BT248" i="1" s="1"/>
  <c r="BT236" i="1" a="1"/>
  <c r="BT236" i="1" s="1"/>
  <c r="BT212" i="1" a="1"/>
  <c r="BT212" i="1" s="1"/>
  <c r="BT200" i="1" a="1"/>
  <c r="BT200" i="1" s="1"/>
  <c r="BT188" i="1" a="1"/>
  <c r="BT188" i="1" s="1"/>
  <c r="BV188" i="1" s="1"/>
  <c r="BT176" i="1" a="1"/>
  <c r="BT176" i="1" s="1"/>
  <c r="BV176" i="1" s="1"/>
  <c r="BT164" i="1" a="1"/>
  <c r="BT164" i="1" s="1"/>
  <c r="BT152" i="1" a="1"/>
  <c r="BT152" i="1" s="1"/>
  <c r="BT140" i="1" a="1"/>
  <c r="BT140" i="1" s="1"/>
  <c r="BT128" i="1" a="1"/>
  <c r="BT128" i="1" s="1"/>
  <c r="BV128" i="1" s="1"/>
  <c r="BT116" i="1" a="1"/>
  <c r="BT116" i="1" s="1"/>
  <c r="BT92" i="1" a="1"/>
  <c r="BT92" i="1" s="1"/>
  <c r="BT80" i="1" a="1"/>
  <c r="BT80" i="1" s="1"/>
  <c r="BV80" i="1" s="1"/>
  <c r="BT68" i="1" a="1"/>
  <c r="BT68" i="1" s="1"/>
  <c r="BT56" i="1" a="1"/>
  <c r="BT56" i="1" s="1"/>
  <c r="BV56" i="1" s="1"/>
  <c r="BT44" i="1" a="1"/>
  <c r="BT44" i="1" s="1"/>
  <c r="BV44" i="1" s="1"/>
  <c r="BT20" i="1" a="1"/>
  <c r="BT20" i="1" s="1"/>
  <c r="BT8" i="1" a="1"/>
  <c r="BT8" i="1" s="1"/>
  <c r="BT902" i="1" a="1"/>
  <c r="BT902" i="1" s="1"/>
  <c r="BT818" i="1" a="1"/>
  <c r="BT818" i="1" s="1"/>
  <c r="BV818" i="1" s="1"/>
  <c r="BT566" i="1" a="1"/>
  <c r="BT566" i="1" s="1"/>
  <c r="BV566" i="1" s="1"/>
  <c r="BT326" i="1" a="1"/>
  <c r="BT326" i="1" s="1"/>
  <c r="BT74" i="1" a="1"/>
  <c r="BT74" i="1" s="1"/>
  <c r="BT14" i="1" a="1"/>
  <c r="BT14" i="1" s="1"/>
  <c r="BV14" i="1" s="1"/>
  <c r="BT722" i="1" a="1"/>
  <c r="BT722" i="1" s="1"/>
  <c r="BT930" i="1" a="1"/>
  <c r="BT930" i="1" s="1"/>
  <c r="BT918" i="1" a="1"/>
  <c r="BT918" i="1" s="1"/>
  <c r="BT906" i="1" a="1"/>
  <c r="BT906" i="1" s="1"/>
  <c r="BT894" i="1" a="1"/>
  <c r="BT894" i="1" s="1"/>
  <c r="BV894" i="1" s="1"/>
  <c r="BT882" i="1" a="1"/>
  <c r="BT882" i="1" s="1"/>
  <c r="BV882" i="1" s="1"/>
  <c r="BT870" i="1" a="1"/>
  <c r="BT870" i="1" s="1"/>
  <c r="BV870" i="1" s="1"/>
  <c r="BT858" i="1" a="1"/>
  <c r="BT858" i="1" s="1"/>
  <c r="BV858" i="1" s="1"/>
  <c r="BT822" i="1" a="1"/>
  <c r="BT822" i="1" s="1"/>
  <c r="BV822" i="1" s="1"/>
  <c r="BT810" i="1" a="1"/>
  <c r="BT810" i="1" s="1"/>
  <c r="BV810" i="1" s="1"/>
  <c r="BT798" i="1" a="1"/>
  <c r="BT798" i="1" s="1"/>
  <c r="BV798" i="1" s="1"/>
  <c r="BT786" i="1" a="1"/>
  <c r="BT786" i="1" s="1"/>
  <c r="BV786" i="1" s="1"/>
  <c r="BT774" i="1" a="1"/>
  <c r="BT774" i="1" s="1"/>
  <c r="BV774" i="1" s="1"/>
  <c r="BT762" i="1" a="1"/>
  <c r="BT762" i="1" s="1"/>
  <c r="BV762" i="1" s="1"/>
  <c r="BT750" i="1" a="1"/>
  <c r="BT750" i="1" s="1"/>
  <c r="BV750" i="1" s="1"/>
  <c r="BT738" i="1" a="1"/>
  <c r="BT738" i="1" s="1"/>
  <c r="BT726" i="1" a="1"/>
  <c r="BT726" i="1" s="1"/>
  <c r="BT702" i="1" a="1"/>
  <c r="BT702" i="1" s="1"/>
  <c r="BV702" i="1" s="1"/>
  <c r="BT690" i="1" a="1"/>
  <c r="BT690" i="1" s="1"/>
  <c r="BT678" i="1" a="1"/>
  <c r="BT678" i="1" s="1"/>
  <c r="BT666" i="1" a="1"/>
  <c r="BT666" i="1" s="1"/>
  <c r="BV666" i="1" s="1"/>
  <c r="BT654" i="1" a="1"/>
  <c r="BT654" i="1" s="1"/>
  <c r="BV654" i="1" s="1"/>
  <c r="BT642" i="1" a="1"/>
  <c r="BT642" i="1" s="1"/>
  <c r="BT630" i="1" a="1"/>
  <c r="BT630" i="1" s="1"/>
  <c r="BV630" i="1" s="1"/>
  <c r="BT618" i="1" a="1"/>
  <c r="BT618" i="1" s="1"/>
  <c r="BV618" i="1" s="1"/>
  <c r="BT582" i="1" a="1"/>
  <c r="BT582" i="1" s="1"/>
  <c r="BT570" i="1" a="1"/>
  <c r="BT570" i="1" s="1"/>
  <c r="BV570" i="1" s="1"/>
  <c r="BT558" i="1" a="1"/>
  <c r="BT558" i="1" s="1"/>
  <c r="BV558" i="1" s="1"/>
  <c r="BT546" i="1" a="1"/>
  <c r="BT546" i="1" s="1"/>
  <c r="BV546" i="1" s="1"/>
  <c r="BT510" i="1" a="1"/>
  <c r="BT510" i="1" s="1"/>
  <c r="BV510" i="1" s="1"/>
  <c r="BT498" i="1" a="1"/>
  <c r="BT498" i="1" s="1"/>
  <c r="BT486" i="1" a="1"/>
  <c r="BT486" i="1" s="1"/>
  <c r="BT474" i="1" a="1"/>
  <c r="BT474" i="1" s="1"/>
  <c r="BT462" i="1" a="1"/>
  <c r="BT462" i="1" s="1"/>
  <c r="BT450" i="1" a="1"/>
  <c r="BT450" i="1" s="1"/>
  <c r="BT438" i="1" a="1"/>
  <c r="BT438" i="1" s="1"/>
  <c r="BV438" i="1" s="1"/>
  <c r="BT426" i="1" a="1"/>
  <c r="BT426" i="1" s="1"/>
  <c r="BV426" i="1" s="1"/>
  <c r="BT414" i="1" a="1"/>
  <c r="BT414" i="1" s="1"/>
  <c r="BV414" i="1" s="1"/>
  <c r="BT402" i="1" a="1"/>
  <c r="BT402" i="1" s="1"/>
  <c r="BT390" i="1" a="1"/>
  <c r="BT390" i="1" s="1"/>
  <c r="BT378" i="1" a="1"/>
  <c r="BT378" i="1" s="1"/>
  <c r="BV378" i="1" s="1"/>
  <c r="BT366" i="1" a="1"/>
  <c r="BT366" i="1" s="1"/>
  <c r="BV366" i="1" s="1"/>
  <c r="BT318" i="1" a="1"/>
  <c r="BT318" i="1" s="1"/>
  <c r="BV318" i="1" s="1"/>
  <c r="BT306" i="1" a="1"/>
  <c r="BT306" i="1" s="1"/>
  <c r="BV306" i="1" s="1"/>
  <c r="BT294" i="1" a="1"/>
  <c r="BT294" i="1" s="1"/>
  <c r="BV294" i="1" s="1"/>
  <c r="BT282" i="1" a="1"/>
  <c r="BT282" i="1" s="1"/>
  <c r="BV282" i="1" s="1"/>
  <c r="BT258" i="1" a="1"/>
  <c r="BT258" i="1" s="1"/>
  <c r="BT234" i="1" a="1"/>
  <c r="BT234" i="1" s="1"/>
  <c r="BT222" i="1" a="1"/>
  <c r="BT222" i="1" s="1"/>
  <c r="BT210" i="1" a="1"/>
  <c r="BT210" i="1" s="1"/>
  <c r="BT198" i="1" a="1"/>
  <c r="BT198" i="1" s="1"/>
  <c r="BT186" i="1" a="1"/>
  <c r="BT186" i="1" s="1"/>
  <c r="BV186" i="1" s="1"/>
  <c r="BT174" i="1" a="1"/>
  <c r="BT174" i="1" s="1"/>
  <c r="BV174" i="1" s="1"/>
  <c r="BT150" i="1" a="1"/>
  <c r="BT150" i="1" s="1"/>
  <c r="BT138" i="1" a="1"/>
  <c r="BT138" i="1" s="1"/>
  <c r="BT102" i="1" a="1"/>
  <c r="BT102" i="1" s="1"/>
  <c r="BV102" i="1" s="1"/>
  <c r="BT90" i="1" a="1"/>
  <c r="BT90" i="1" s="1"/>
  <c r="BV90" i="1" s="1"/>
  <c r="BT66" i="1" a="1"/>
  <c r="BT66" i="1" s="1"/>
  <c r="BT54" i="1" a="1"/>
  <c r="BT54" i="1" s="1"/>
  <c r="BV54" i="1" s="1"/>
  <c r="BT30" i="1" a="1"/>
  <c r="BT30" i="1" s="1"/>
  <c r="BV30" i="1" s="1"/>
  <c r="BT18" i="1" a="1"/>
  <c r="BT18" i="1" s="1"/>
  <c r="BT6" i="1" a="1"/>
  <c r="BT6" i="1" s="1"/>
  <c r="BV6" i="1" s="1"/>
  <c r="BT650" i="1" a="1"/>
  <c r="BT650" i="1" s="1"/>
  <c r="BT554" i="1" a="1"/>
  <c r="BT554" i="1" s="1"/>
  <c r="BV554" i="1" s="1"/>
  <c r="BT314" i="1" a="1"/>
  <c r="BT314" i="1" s="1"/>
  <c r="BV314" i="1" s="1"/>
  <c r="BT242" i="1" a="1"/>
  <c r="BT242" i="1" s="1"/>
  <c r="BT122" i="1" a="1"/>
  <c r="BT122" i="1" s="1"/>
  <c r="BV122" i="1" s="1"/>
  <c r="BT38" i="1" a="1"/>
  <c r="BT38" i="1" s="1"/>
  <c r="BV38" i="1" s="1"/>
  <c r="BT854" i="1" a="1"/>
  <c r="BT854" i="1" s="1"/>
  <c r="BV854" i="1" s="1"/>
  <c r="BT806" i="1" a="1"/>
  <c r="BT806" i="1" s="1"/>
  <c r="BV806" i="1" s="1"/>
  <c r="BT710" i="1" a="1"/>
  <c r="BT710" i="1" s="1"/>
  <c r="BT614" i="1" a="1"/>
  <c r="BT614" i="1" s="1"/>
  <c r="BV614" i="1" s="1"/>
  <c r="BT542" i="1" a="1"/>
  <c r="BT542" i="1" s="1"/>
  <c r="BV542" i="1" s="1"/>
  <c r="BT470" i="1" a="1"/>
  <c r="BT470" i="1" s="1"/>
  <c r="BT386" i="1" a="1"/>
  <c r="BT386" i="1" s="1"/>
  <c r="BT290" i="1" a="1"/>
  <c r="BT290" i="1" s="1"/>
  <c r="BV290" i="1" s="1"/>
  <c r="BT110" i="1" a="1"/>
  <c r="BT110" i="1" s="1"/>
  <c r="BV110" i="1" s="1"/>
  <c r="BT26" i="1" a="1"/>
  <c r="BT26" i="1" s="1"/>
  <c r="BV26" i="1" s="1"/>
  <c r="BV439" i="1"/>
  <c r="BV867" i="1"/>
  <c r="BV912" i="1"/>
  <c r="BG495" i="1"/>
  <c r="BV696" i="1"/>
  <c r="BO1002" i="1"/>
  <c r="BI719" i="1"/>
  <c r="BO719" i="1" s="1"/>
  <c r="BI801" i="1"/>
  <c r="BI1004" i="1"/>
  <c r="BO1004" i="1" s="1"/>
  <c r="BI412" i="1"/>
  <c r="BO412" i="1" s="1"/>
  <c r="BM23" i="1"/>
  <c r="BV1002" i="1"/>
  <c r="BV953" i="1"/>
  <c r="BG365" i="1"/>
  <c r="BI636" i="1"/>
  <c r="BV349" i="1"/>
  <c r="BV520" i="1"/>
  <c r="BM1023" i="1"/>
  <c r="BH211" i="1"/>
  <c r="BM815" i="1"/>
  <c r="BM599" i="1"/>
  <c r="BI836" i="1"/>
  <c r="BO836" i="1" s="1"/>
  <c r="BM455" i="1"/>
  <c r="BI371" i="1"/>
  <c r="BH16" i="1"/>
  <c r="BI993" i="1"/>
  <c r="BO993" i="1" s="1"/>
  <c r="BM993" i="1"/>
  <c r="BI957" i="1"/>
  <c r="BM957" i="1"/>
  <c r="BM987" i="1"/>
  <c r="BI999" i="1"/>
  <c r="BO999" i="1" s="1"/>
  <c r="BM999" i="1"/>
  <c r="BI945" i="1"/>
  <c r="BM945" i="1"/>
  <c r="BM951" i="1"/>
  <c r="BM484" i="1"/>
  <c r="BI484" i="1"/>
  <c r="BO484" i="1" s="1"/>
  <c r="BI975" i="1"/>
  <c r="BO975" i="1" s="1"/>
  <c r="BM975" i="1"/>
  <c r="BH461" i="1"/>
  <c r="BG461" i="1"/>
  <c r="BM501" i="1"/>
  <c r="BI501" i="1"/>
  <c r="BO501" i="1" s="1"/>
  <c r="BH1011" i="1"/>
  <c r="BJ1011" i="1" s="1"/>
  <c r="BK1011" i="1" s="1"/>
  <c r="BL1011" i="1"/>
  <c r="BI969" i="1"/>
  <c r="BO969" i="1" s="1"/>
  <c r="BM969" i="1"/>
  <c r="BI939" i="1"/>
  <c r="BM939" i="1"/>
  <c r="BH1005" i="1"/>
  <c r="BL1005" i="1"/>
  <c r="BI963" i="1"/>
  <c r="BO963" i="1" s="1"/>
  <c r="BM963" i="1"/>
  <c r="BI981" i="1"/>
  <c r="BO981" i="1" s="1"/>
  <c r="BM981" i="1"/>
  <c r="BL697" i="1"/>
  <c r="BH697" i="1"/>
  <c r="BI779" i="1"/>
  <c r="BJ779" i="1" s="1"/>
  <c r="BK779" i="1" s="1"/>
  <c r="BM779" i="1"/>
  <c r="BI743" i="1"/>
  <c r="BO743" i="1" s="1"/>
  <c r="BM743" i="1"/>
  <c r="BH702" i="1"/>
  <c r="BO702" i="1" s="1"/>
  <c r="BL851" i="1"/>
  <c r="BL635" i="1"/>
  <c r="BM383" i="1"/>
  <c r="BM167" i="1"/>
  <c r="BG437" i="1"/>
  <c r="BM131" i="1"/>
  <c r="BM1017" i="1"/>
  <c r="BM563" i="1"/>
  <c r="BL347" i="1"/>
  <c r="BL131" i="1"/>
  <c r="BH789" i="1"/>
  <c r="BH570" i="1"/>
  <c r="BO570" i="1" s="1"/>
  <c r="BL779" i="1"/>
  <c r="BM95" i="1"/>
  <c r="BG647" i="1"/>
  <c r="BI564" i="1"/>
  <c r="BG401" i="1"/>
  <c r="BM1011" i="1"/>
  <c r="BM527" i="1"/>
  <c r="BL311" i="1"/>
  <c r="BL95" i="1"/>
  <c r="BL939" i="1"/>
  <c r="BL743" i="1"/>
  <c r="BM59" i="1"/>
  <c r="BI888" i="1"/>
  <c r="BG179" i="1"/>
  <c r="BJ137" i="1"/>
  <c r="BK137" i="1" s="1"/>
  <c r="BG107" i="1"/>
  <c r="BJ101" i="1"/>
  <c r="BK101" i="1" s="1"/>
  <c r="BG59" i="1"/>
  <c r="BG11" i="1"/>
  <c r="BM1005" i="1"/>
  <c r="BM923" i="1"/>
  <c r="BM707" i="1"/>
  <c r="BM491" i="1"/>
  <c r="BL275" i="1"/>
  <c r="BL59" i="1"/>
  <c r="BG987" i="1"/>
  <c r="BL923" i="1"/>
  <c r="BL707" i="1"/>
  <c r="BG899" i="1"/>
  <c r="BJ521" i="1"/>
  <c r="BK521" i="1" s="1"/>
  <c r="BI421" i="1"/>
  <c r="BO421" i="1" s="1"/>
  <c r="BI404" i="1"/>
  <c r="BO404" i="1" s="1"/>
  <c r="BM887" i="1"/>
  <c r="BM671" i="1"/>
  <c r="BL239" i="1"/>
  <c r="BL23" i="1"/>
  <c r="BL887" i="1"/>
  <c r="BL671" i="1"/>
  <c r="BM419" i="1"/>
  <c r="BM203" i="1"/>
  <c r="BG881" i="1"/>
  <c r="BM851" i="1"/>
  <c r="BM635" i="1"/>
  <c r="BL419" i="1"/>
  <c r="BL203" i="1"/>
  <c r="BI813" i="1"/>
  <c r="BM813" i="1"/>
  <c r="BI530" i="1"/>
  <c r="BM530" i="1"/>
  <c r="BI426" i="1"/>
  <c r="BM426" i="1"/>
  <c r="BH100" i="1"/>
  <c r="BL100" i="1"/>
  <c r="BI52" i="1"/>
  <c r="BM52" i="1"/>
  <c r="BI906" i="1"/>
  <c r="BO906" i="1" s="1"/>
  <c r="BM906" i="1"/>
  <c r="BH807" i="1"/>
  <c r="BL807" i="1"/>
  <c r="BG616" i="1"/>
  <c r="BL616" i="1"/>
  <c r="BG444" i="1"/>
  <c r="BL444" i="1"/>
  <c r="BI414" i="1"/>
  <c r="BM414" i="1"/>
  <c r="BI314" i="1"/>
  <c r="BM314" i="1"/>
  <c r="BI284" i="1"/>
  <c r="BM284" i="1"/>
  <c r="BI153" i="1"/>
  <c r="BO153" i="1" s="1"/>
  <c r="BM153" i="1"/>
  <c r="BH1024" i="1"/>
  <c r="BO1024" i="1" s="1"/>
  <c r="BH911" i="1"/>
  <c r="BO911" i="1" s="1"/>
  <c r="BH906" i="1"/>
  <c r="BL906" i="1"/>
  <c r="BG900" i="1"/>
  <c r="BM900" i="1"/>
  <c r="BI894" i="1"/>
  <c r="BM894" i="1"/>
  <c r="BH883" i="1"/>
  <c r="BO883" i="1" s="1"/>
  <c r="BL883" i="1"/>
  <c r="BI871" i="1"/>
  <c r="BM871" i="1"/>
  <c r="BH866" i="1"/>
  <c r="BO866" i="1" s="1"/>
  <c r="BL866" i="1"/>
  <c r="BH854" i="1"/>
  <c r="BO854" i="1" s="1"/>
  <c r="BL854" i="1"/>
  <c r="BH848" i="1"/>
  <c r="BO848" i="1" s="1"/>
  <c r="BL848" i="1"/>
  <c r="BI824" i="1"/>
  <c r="BM824" i="1"/>
  <c r="BI812" i="1"/>
  <c r="BM812" i="1"/>
  <c r="BI806" i="1"/>
  <c r="BM806" i="1"/>
  <c r="BH801" i="1"/>
  <c r="BO801" i="1" s="1"/>
  <c r="BL801" i="1"/>
  <c r="BH795" i="1"/>
  <c r="BL795" i="1"/>
  <c r="BI789" i="1"/>
  <c r="BO789" i="1" s="1"/>
  <c r="BM789" i="1"/>
  <c r="BI783" i="1"/>
  <c r="BM783" i="1"/>
  <c r="BI777" i="1"/>
  <c r="BM777" i="1"/>
  <c r="BH772" i="1"/>
  <c r="BL772" i="1"/>
  <c r="BI760" i="1"/>
  <c r="BO760" i="1" s="1"/>
  <c r="BM760" i="1"/>
  <c r="BI754" i="1"/>
  <c r="BO754" i="1" s="1"/>
  <c r="BM754" i="1"/>
  <c r="BH714" i="1"/>
  <c r="BL714" i="1"/>
  <c r="BH708" i="1"/>
  <c r="BL708" i="1"/>
  <c r="BI702" i="1"/>
  <c r="BM702" i="1"/>
  <c r="BI697" i="1"/>
  <c r="BO697" i="1" s="1"/>
  <c r="BM697" i="1"/>
  <c r="BI691" i="1"/>
  <c r="BO691" i="1" s="1"/>
  <c r="BM691" i="1"/>
  <c r="BH686" i="1"/>
  <c r="BO686" i="1" s="1"/>
  <c r="BL686" i="1"/>
  <c r="BH675" i="1"/>
  <c r="BL675" i="1"/>
  <c r="BH663" i="1"/>
  <c r="BL663" i="1"/>
  <c r="BH651" i="1"/>
  <c r="BL651" i="1"/>
  <c r="BH639" i="1"/>
  <c r="BO639" i="1" s="1"/>
  <c r="BL639" i="1"/>
  <c r="BI633" i="1"/>
  <c r="BM633" i="1"/>
  <c r="BI627" i="1"/>
  <c r="BM627" i="1"/>
  <c r="BI621" i="1"/>
  <c r="BM621" i="1"/>
  <c r="BI615" i="1"/>
  <c r="BM615" i="1"/>
  <c r="BI610" i="1"/>
  <c r="BO610" i="1" s="1"/>
  <c r="BM610" i="1"/>
  <c r="BI558" i="1"/>
  <c r="BM558" i="1"/>
  <c r="BI547" i="1"/>
  <c r="BM547" i="1"/>
  <c r="BI541" i="1"/>
  <c r="BM541" i="1"/>
  <c r="BI535" i="1"/>
  <c r="BM535" i="1"/>
  <c r="BI529" i="1"/>
  <c r="BM529" i="1"/>
  <c r="BI518" i="1"/>
  <c r="BM518" i="1"/>
  <c r="BI512" i="1"/>
  <c r="BM512" i="1"/>
  <c r="BI506" i="1"/>
  <c r="BM506" i="1"/>
  <c r="BI495" i="1"/>
  <c r="BM495" i="1"/>
  <c r="BI478" i="1"/>
  <c r="BO478" i="1" s="1"/>
  <c r="BM478" i="1"/>
  <c r="BI472" i="1"/>
  <c r="BO472" i="1" s="1"/>
  <c r="BM472" i="1"/>
  <c r="BI466" i="1"/>
  <c r="BO466" i="1" s="1"/>
  <c r="BM466" i="1"/>
  <c r="BI408" i="1"/>
  <c r="BO408" i="1" s="1"/>
  <c r="BM408" i="1"/>
  <c r="BH403" i="1"/>
  <c r="BL403" i="1"/>
  <c r="BI397" i="1"/>
  <c r="BO397" i="1" s="1"/>
  <c r="BM397" i="1"/>
  <c r="BI385" i="1"/>
  <c r="BM385" i="1"/>
  <c r="BH362" i="1"/>
  <c r="BO362" i="1" s="1"/>
  <c r="BL362" i="1"/>
  <c r="BH350" i="1"/>
  <c r="BO350" i="1" s="1"/>
  <c r="BL350" i="1"/>
  <c r="BH338" i="1"/>
  <c r="BL338" i="1"/>
  <c r="BH326" i="1"/>
  <c r="BL326" i="1"/>
  <c r="BH314" i="1"/>
  <c r="BO314" i="1" s="1"/>
  <c r="BL314" i="1"/>
  <c r="BH302" i="1"/>
  <c r="BO302" i="1" s="1"/>
  <c r="BL302" i="1"/>
  <c r="BG290" i="1"/>
  <c r="BL290" i="1"/>
  <c r="BH278" i="1"/>
  <c r="BO278" i="1" s="1"/>
  <c r="BL278" i="1"/>
  <c r="BI272" i="1"/>
  <c r="BM272" i="1"/>
  <c r="BI260" i="1"/>
  <c r="BO260" i="1" s="1"/>
  <c r="BM260" i="1"/>
  <c r="BI254" i="1"/>
  <c r="BM254" i="1"/>
  <c r="BI248" i="1"/>
  <c r="BO248" i="1" s="1"/>
  <c r="BM248" i="1"/>
  <c r="BI242" i="1"/>
  <c r="BO242" i="1" s="1"/>
  <c r="BM242" i="1"/>
  <c r="BI236" i="1"/>
  <c r="BO236" i="1" s="1"/>
  <c r="BM236" i="1"/>
  <c r="BI230" i="1"/>
  <c r="BO230" i="1" s="1"/>
  <c r="BM230" i="1"/>
  <c r="BI224" i="1"/>
  <c r="BO224" i="1" s="1"/>
  <c r="BM224" i="1"/>
  <c r="BI218" i="1"/>
  <c r="BO218" i="1" s="1"/>
  <c r="BM218" i="1"/>
  <c r="BI212" i="1"/>
  <c r="BO212" i="1" s="1"/>
  <c r="BM212" i="1"/>
  <c r="BI93" i="1"/>
  <c r="BO93" i="1" s="1"/>
  <c r="BM93" i="1"/>
  <c r="BI87" i="1"/>
  <c r="BO87" i="1" s="1"/>
  <c r="BM87" i="1"/>
  <c r="BI81" i="1"/>
  <c r="BO81" i="1" s="1"/>
  <c r="BM81" i="1"/>
  <c r="BI75" i="1"/>
  <c r="BO75" i="1" s="1"/>
  <c r="BM75" i="1"/>
  <c r="BI69" i="1"/>
  <c r="BO69" i="1" s="1"/>
  <c r="BM69" i="1"/>
  <c r="BI63" i="1"/>
  <c r="BM63" i="1"/>
  <c r="BI57" i="1"/>
  <c r="BM57" i="1"/>
  <c r="BI51" i="1"/>
  <c r="BM51" i="1"/>
  <c r="BI45" i="1"/>
  <c r="BM45" i="1"/>
  <c r="BI39" i="1"/>
  <c r="BM39" i="1"/>
  <c r="BI33" i="1"/>
  <c r="BM33" i="1"/>
  <c r="BI27" i="1"/>
  <c r="BM27" i="1"/>
  <c r="BI21" i="1"/>
  <c r="BO21" i="1" s="1"/>
  <c r="BM21" i="1"/>
  <c r="BI10" i="1"/>
  <c r="BM10" i="1"/>
  <c r="BI4" i="1"/>
  <c r="BO4" i="1" s="1"/>
  <c r="BM4" i="1"/>
  <c r="BM1022" i="1"/>
  <c r="BM1016" i="1"/>
  <c r="BM1010" i="1"/>
  <c r="BM998" i="1"/>
  <c r="BM992" i="1"/>
  <c r="BM980" i="1"/>
  <c r="BM974" i="1"/>
  <c r="BM968" i="1"/>
  <c r="BM962" i="1"/>
  <c r="BM956" i="1"/>
  <c r="BM950" i="1"/>
  <c r="BM944" i="1"/>
  <c r="BM938" i="1"/>
  <c r="BM917" i="1"/>
  <c r="BM881" i="1"/>
  <c r="BM845" i="1"/>
  <c r="BM809" i="1"/>
  <c r="BM773" i="1"/>
  <c r="BM737" i="1"/>
  <c r="BM701" i="1"/>
  <c r="BM665" i="1"/>
  <c r="BM629" i="1"/>
  <c r="BM593" i="1"/>
  <c r="BM557" i="1"/>
  <c r="BM521" i="1"/>
  <c r="BM485" i="1"/>
  <c r="BM449" i="1"/>
  <c r="BM413" i="1"/>
  <c r="BM377" i="1"/>
  <c r="BM341" i="1"/>
  <c r="BM305" i="1"/>
  <c r="BM269" i="1"/>
  <c r="BM233" i="1"/>
  <c r="BM161" i="1"/>
  <c r="BM125" i="1"/>
  <c r="BM89" i="1"/>
  <c r="BM53" i="1"/>
  <c r="BM17" i="1"/>
  <c r="BI930" i="1"/>
  <c r="BO930" i="1" s="1"/>
  <c r="BM930" i="1"/>
  <c r="BI895" i="1"/>
  <c r="BM895" i="1"/>
  <c r="BI616" i="1"/>
  <c r="BM616" i="1"/>
  <c r="BI507" i="1"/>
  <c r="BO507" i="1" s="1"/>
  <c r="BM507" i="1"/>
  <c r="BI409" i="1"/>
  <c r="BO409" i="1" s="1"/>
  <c r="BM409" i="1"/>
  <c r="BI249" i="1"/>
  <c r="BO249" i="1" s="1"/>
  <c r="BM249" i="1"/>
  <c r="BI219" i="1"/>
  <c r="BO219" i="1" s="1"/>
  <c r="BM219" i="1"/>
  <c r="BH190" i="1"/>
  <c r="BO190" i="1" s="1"/>
  <c r="BL190" i="1"/>
  <c r="BI88" i="1"/>
  <c r="BO88" i="1" s="1"/>
  <c r="BM88" i="1"/>
  <c r="BI46" i="1"/>
  <c r="BM46" i="1"/>
  <c r="BH784" i="1"/>
  <c r="BL784" i="1"/>
  <c r="BI680" i="1"/>
  <c r="BO680" i="1" s="1"/>
  <c r="BM680" i="1"/>
  <c r="BI657" i="1"/>
  <c r="BO657" i="1" s="1"/>
  <c r="BM657" i="1"/>
  <c r="BI639" i="1"/>
  <c r="BM639" i="1"/>
  <c r="BH588" i="1"/>
  <c r="BL588" i="1"/>
  <c r="BG530" i="1"/>
  <c r="BL530" i="1"/>
  <c r="BI490" i="1"/>
  <c r="BO490" i="1" s="1"/>
  <c r="BM490" i="1"/>
  <c r="BH386" i="1"/>
  <c r="BL386" i="1"/>
  <c r="BI332" i="1"/>
  <c r="BO332" i="1" s="1"/>
  <c r="BM332" i="1"/>
  <c r="BG243" i="1"/>
  <c r="BL243" i="1"/>
  <c r="BI195" i="1"/>
  <c r="BO195" i="1" s="1"/>
  <c r="BM195" i="1"/>
  <c r="BI141" i="1"/>
  <c r="BO141" i="1" s="1"/>
  <c r="BM141" i="1"/>
  <c r="BH88" i="1"/>
  <c r="BL88" i="1"/>
  <c r="BH52" i="1"/>
  <c r="BL52" i="1"/>
  <c r="BH900" i="1"/>
  <c r="BL900" i="1"/>
  <c r="BI882" i="1"/>
  <c r="BM882" i="1"/>
  <c r="BH877" i="1"/>
  <c r="BO877" i="1" s="1"/>
  <c r="BL877" i="1"/>
  <c r="BG871" i="1"/>
  <c r="BL871" i="1"/>
  <c r="BI865" i="1"/>
  <c r="BM865" i="1"/>
  <c r="BI859" i="1"/>
  <c r="BM859" i="1"/>
  <c r="BI853" i="1"/>
  <c r="BO853" i="1" s="1"/>
  <c r="BM853" i="1"/>
  <c r="BI847" i="1"/>
  <c r="BM847" i="1"/>
  <c r="BH830" i="1"/>
  <c r="BO830" i="1" s="1"/>
  <c r="BL830" i="1"/>
  <c r="BG824" i="1"/>
  <c r="BL824" i="1"/>
  <c r="BH818" i="1"/>
  <c r="BO818" i="1" s="1"/>
  <c r="BL818" i="1"/>
  <c r="BG812" i="1"/>
  <c r="BL812" i="1"/>
  <c r="BH806" i="1"/>
  <c r="BO806" i="1" s="1"/>
  <c r="BL806" i="1"/>
  <c r="BI800" i="1"/>
  <c r="BM800" i="1"/>
  <c r="BI794" i="1"/>
  <c r="BM794" i="1"/>
  <c r="BI771" i="1"/>
  <c r="BO771" i="1" s="1"/>
  <c r="BM771" i="1"/>
  <c r="BI748" i="1"/>
  <c r="BO748" i="1" s="1"/>
  <c r="BM748" i="1"/>
  <c r="BI742" i="1"/>
  <c r="BO742" i="1" s="1"/>
  <c r="BM742" i="1"/>
  <c r="BI736" i="1"/>
  <c r="BO736" i="1" s="1"/>
  <c r="BM736" i="1"/>
  <c r="BI730" i="1"/>
  <c r="BO730" i="1" s="1"/>
  <c r="BM730" i="1"/>
  <c r="BI685" i="1"/>
  <c r="BO685" i="1" s="1"/>
  <c r="BM685" i="1"/>
  <c r="BI679" i="1"/>
  <c r="BO679" i="1" s="1"/>
  <c r="BM679" i="1"/>
  <c r="BI662" i="1"/>
  <c r="BO662" i="1" s="1"/>
  <c r="BM662" i="1"/>
  <c r="BI656" i="1"/>
  <c r="BO656" i="1" s="1"/>
  <c r="BM656" i="1"/>
  <c r="BI650" i="1"/>
  <c r="BO650" i="1" s="1"/>
  <c r="BM650" i="1"/>
  <c r="BI644" i="1"/>
  <c r="BO644" i="1" s="1"/>
  <c r="BM644" i="1"/>
  <c r="BI638" i="1"/>
  <c r="BM638" i="1"/>
  <c r="BH627" i="1"/>
  <c r="BO627" i="1" s="1"/>
  <c r="BL627" i="1"/>
  <c r="BH615" i="1"/>
  <c r="BO615" i="1" s="1"/>
  <c r="BL615" i="1"/>
  <c r="BI604" i="1"/>
  <c r="BM604" i="1"/>
  <c r="BH564" i="1"/>
  <c r="BO564" i="1" s="1"/>
  <c r="BL564" i="1"/>
  <c r="BI523" i="1"/>
  <c r="BM523" i="1"/>
  <c r="BI500" i="1"/>
  <c r="BO500" i="1" s="1"/>
  <c r="BM500" i="1"/>
  <c r="BH495" i="1"/>
  <c r="BO495" i="1" s="1"/>
  <c r="BL495" i="1"/>
  <c r="BI489" i="1"/>
  <c r="BO489" i="1" s="1"/>
  <c r="BM489" i="1"/>
  <c r="BH484" i="1"/>
  <c r="BL484" i="1"/>
  <c r="BG478" i="1"/>
  <c r="BL478" i="1"/>
  <c r="BH472" i="1"/>
  <c r="BL472" i="1"/>
  <c r="BI460" i="1"/>
  <c r="BO460" i="1" s="1"/>
  <c r="BM460" i="1"/>
  <c r="BI454" i="1"/>
  <c r="BO454" i="1" s="1"/>
  <c r="BM454" i="1"/>
  <c r="BI448" i="1"/>
  <c r="BM448" i="1"/>
  <c r="BG425" i="1"/>
  <c r="BI402" i="1"/>
  <c r="BO402" i="1" s="1"/>
  <c r="BM402" i="1"/>
  <c r="BH391" i="1"/>
  <c r="BL391" i="1"/>
  <c r="BH379" i="1"/>
  <c r="BO379" i="1" s="1"/>
  <c r="BL379" i="1"/>
  <c r="BH373" i="1"/>
  <c r="BL373" i="1"/>
  <c r="BI367" i="1"/>
  <c r="BM367" i="1"/>
  <c r="BI361" i="1"/>
  <c r="BO361" i="1" s="1"/>
  <c r="BM361" i="1"/>
  <c r="BI355" i="1"/>
  <c r="BO355" i="1" s="1"/>
  <c r="BM355" i="1"/>
  <c r="BI349" i="1"/>
  <c r="BM349" i="1"/>
  <c r="BI343" i="1"/>
  <c r="BO343" i="1" s="1"/>
  <c r="BM343" i="1"/>
  <c r="BI337" i="1"/>
  <c r="BM337" i="1"/>
  <c r="BI331" i="1"/>
  <c r="BO331" i="1" s="1"/>
  <c r="BM331" i="1"/>
  <c r="BI325" i="1"/>
  <c r="BO325" i="1" s="1"/>
  <c r="BM325" i="1"/>
  <c r="BI319" i="1"/>
  <c r="BM319" i="1"/>
  <c r="BI313" i="1"/>
  <c r="BM313" i="1"/>
  <c r="BI307" i="1"/>
  <c r="BM307" i="1"/>
  <c r="BI301" i="1"/>
  <c r="BM301" i="1"/>
  <c r="BI295" i="1"/>
  <c r="BM295" i="1"/>
  <c r="BI289" i="1"/>
  <c r="BM289" i="1"/>
  <c r="BI283" i="1"/>
  <c r="BM283" i="1"/>
  <c r="BI277" i="1"/>
  <c r="BO277" i="1" s="1"/>
  <c r="BM277" i="1"/>
  <c r="BH266" i="1"/>
  <c r="BO266" i="1" s="1"/>
  <c r="BL266" i="1"/>
  <c r="BH254" i="1"/>
  <c r="BO254" i="1" s="1"/>
  <c r="BL254" i="1"/>
  <c r="BH230" i="1"/>
  <c r="BL230" i="1"/>
  <c r="BH218" i="1"/>
  <c r="BL218" i="1"/>
  <c r="BI206" i="1"/>
  <c r="BO206" i="1" s="1"/>
  <c r="BM206" i="1"/>
  <c r="BI200" i="1"/>
  <c r="BO200" i="1" s="1"/>
  <c r="BM200" i="1"/>
  <c r="BI194" i="1"/>
  <c r="BO194" i="1" s="1"/>
  <c r="BM194" i="1"/>
  <c r="BI188" i="1"/>
  <c r="BM188" i="1"/>
  <c r="BI182" i="1"/>
  <c r="BO182" i="1" s="1"/>
  <c r="BM182" i="1"/>
  <c r="BI176" i="1"/>
  <c r="BM176" i="1"/>
  <c r="BI170" i="1"/>
  <c r="BM170" i="1"/>
  <c r="BI164" i="1"/>
  <c r="BO164" i="1" s="1"/>
  <c r="BM164" i="1"/>
  <c r="BI158" i="1"/>
  <c r="BM158" i="1"/>
  <c r="BI152" i="1"/>
  <c r="BO152" i="1" s="1"/>
  <c r="BM152" i="1"/>
  <c r="BI146" i="1"/>
  <c r="BO146" i="1" s="1"/>
  <c r="BM146" i="1"/>
  <c r="BI140" i="1"/>
  <c r="BO140" i="1" s="1"/>
  <c r="BM140" i="1"/>
  <c r="BI134" i="1"/>
  <c r="BO134" i="1" s="1"/>
  <c r="BM134" i="1"/>
  <c r="BI128" i="1"/>
  <c r="BM128" i="1"/>
  <c r="BI122" i="1"/>
  <c r="BM122" i="1"/>
  <c r="BI116" i="1"/>
  <c r="BO116" i="1" s="1"/>
  <c r="BM116" i="1"/>
  <c r="BI110" i="1"/>
  <c r="BM110" i="1"/>
  <c r="BI104" i="1"/>
  <c r="BO104" i="1" s="1"/>
  <c r="BM104" i="1"/>
  <c r="BI98" i="1"/>
  <c r="BO98" i="1" s="1"/>
  <c r="BM98" i="1"/>
  <c r="BG69" i="1"/>
  <c r="BL69" i="1"/>
  <c r="BI15" i="1"/>
  <c r="BM15" i="1"/>
  <c r="BL986" i="1"/>
  <c r="BL938" i="1"/>
  <c r="BL917" i="1"/>
  <c r="BL881" i="1"/>
  <c r="BL701" i="1"/>
  <c r="BL521" i="1"/>
  <c r="BL197" i="1"/>
  <c r="BL161" i="1"/>
  <c r="BL125" i="1"/>
  <c r="BL89" i="1"/>
  <c r="BL53" i="1"/>
  <c r="BL17" i="1"/>
  <c r="BH855" i="1"/>
  <c r="BO855" i="1" s="1"/>
  <c r="BL855" i="1"/>
  <c r="BH796" i="1"/>
  <c r="BO796" i="1" s="1"/>
  <c r="BL796" i="1"/>
  <c r="BI720" i="1"/>
  <c r="BO720" i="1" s="1"/>
  <c r="BM720" i="1"/>
  <c r="BH600" i="1"/>
  <c r="BL600" i="1"/>
  <c r="BI576" i="1"/>
  <c r="BM576" i="1"/>
  <c r="BI536" i="1"/>
  <c r="BM536" i="1"/>
  <c r="BI438" i="1"/>
  <c r="BM438" i="1"/>
  <c r="BI386" i="1"/>
  <c r="BO386" i="1" s="1"/>
  <c r="BM386" i="1"/>
  <c r="BG279" i="1"/>
  <c r="BL279" i="1"/>
  <c r="BI243" i="1"/>
  <c r="BO243" i="1" s="1"/>
  <c r="BM243" i="1"/>
  <c r="BI213" i="1"/>
  <c r="BO213" i="1" s="1"/>
  <c r="BM213" i="1"/>
  <c r="BH178" i="1"/>
  <c r="BL178" i="1"/>
  <c r="BI70" i="1"/>
  <c r="BO70" i="1" s="1"/>
  <c r="BM70" i="1"/>
  <c r="BH901" i="1"/>
  <c r="BL901" i="1"/>
  <c r="BI866" i="1"/>
  <c r="BM866" i="1"/>
  <c r="BH825" i="1"/>
  <c r="BO825" i="1" s="1"/>
  <c r="BL825" i="1"/>
  <c r="BI795" i="1"/>
  <c r="BM795" i="1"/>
  <c r="BI708" i="1"/>
  <c r="BO708" i="1" s="1"/>
  <c r="BM708" i="1"/>
  <c r="BH582" i="1"/>
  <c r="BL582" i="1"/>
  <c r="BH519" i="1"/>
  <c r="BO519" i="1" s="1"/>
  <c r="BL519" i="1"/>
  <c r="BI368" i="1"/>
  <c r="BM368" i="1"/>
  <c r="BI320" i="1"/>
  <c r="BM320" i="1"/>
  <c r="BI296" i="1"/>
  <c r="BM296" i="1"/>
  <c r="BI207" i="1"/>
  <c r="BO207" i="1" s="1"/>
  <c r="BM207" i="1"/>
  <c r="BI165" i="1"/>
  <c r="BO165" i="1" s="1"/>
  <c r="BM165" i="1"/>
  <c r="BI123" i="1"/>
  <c r="BM123" i="1"/>
  <c r="BI99" i="1"/>
  <c r="BO99" i="1" s="1"/>
  <c r="BM99" i="1"/>
  <c r="BH40" i="1"/>
  <c r="BO40" i="1" s="1"/>
  <c r="BL40" i="1"/>
  <c r="BI934" i="1"/>
  <c r="BM934" i="1"/>
  <c r="BI928" i="1"/>
  <c r="BM928" i="1"/>
  <c r="BI922" i="1"/>
  <c r="BM922" i="1"/>
  <c r="BI916" i="1"/>
  <c r="BO916" i="1" s="1"/>
  <c r="BM916" i="1"/>
  <c r="BI876" i="1"/>
  <c r="BM876" i="1"/>
  <c r="BI870" i="1"/>
  <c r="BM870" i="1"/>
  <c r="BH853" i="1"/>
  <c r="BL853" i="1"/>
  <c r="BH847" i="1"/>
  <c r="BO847" i="1" s="1"/>
  <c r="BL847" i="1"/>
  <c r="BH841" i="1"/>
  <c r="BL841" i="1"/>
  <c r="BI835" i="1"/>
  <c r="BO835" i="1" s="1"/>
  <c r="BM835" i="1"/>
  <c r="BI829" i="1"/>
  <c r="BM829" i="1"/>
  <c r="BI823" i="1"/>
  <c r="BM823" i="1"/>
  <c r="BI811" i="1"/>
  <c r="BM811" i="1"/>
  <c r="BI805" i="1"/>
  <c r="BM805" i="1"/>
  <c r="BH800" i="1"/>
  <c r="BO800" i="1" s="1"/>
  <c r="BL800" i="1"/>
  <c r="BI788" i="1"/>
  <c r="BM788" i="1"/>
  <c r="BI782" i="1"/>
  <c r="BM782" i="1"/>
  <c r="BH776" i="1"/>
  <c r="BO776" i="1" s="1"/>
  <c r="BH771" i="1"/>
  <c r="BL771" i="1"/>
  <c r="BH765" i="1"/>
  <c r="BL765" i="1"/>
  <c r="BI759" i="1"/>
  <c r="BO759" i="1" s="1"/>
  <c r="BM759" i="1"/>
  <c r="BI753" i="1"/>
  <c r="BO753" i="1" s="1"/>
  <c r="BM753" i="1"/>
  <c r="BG748" i="1"/>
  <c r="BL748" i="1"/>
  <c r="BH736" i="1"/>
  <c r="BJ736" i="1" s="1"/>
  <c r="BK736" i="1" s="1"/>
  <c r="BL736" i="1"/>
  <c r="BI724" i="1"/>
  <c r="BO724" i="1" s="1"/>
  <c r="BM724" i="1"/>
  <c r="BG701" i="1"/>
  <c r="BI690" i="1"/>
  <c r="BO690" i="1" s="1"/>
  <c r="BM690" i="1"/>
  <c r="BH685" i="1"/>
  <c r="BL685" i="1"/>
  <c r="BH679" i="1"/>
  <c r="BL679" i="1"/>
  <c r="BH674" i="1"/>
  <c r="BL674" i="1"/>
  <c r="BH668" i="1"/>
  <c r="BL668" i="1"/>
  <c r="BH662" i="1"/>
  <c r="BL662" i="1"/>
  <c r="BH656" i="1"/>
  <c r="BL656" i="1"/>
  <c r="BH650" i="1"/>
  <c r="BL650" i="1"/>
  <c r="BH638" i="1"/>
  <c r="BO638" i="1" s="1"/>
  <c r="BL638" i="1"/>
  <c r="BI632" i="1"/>
  <c r="BM632" i="1"/>
  <c r="BI626" i="1"/>
  <c r="BM626" i="1"/>
  <c r="BI620" i="1"/>
  <c r="BM620" i="1"/>
  <c r="BI614" i="1"/>
  <c r="BM614" i="1"/>
  <c r="BI609" i="1"/>
  <c r="BM609" i="1"/>
  <c r="BI598" i="1"/>
  <c r="BM598" i="1"/>
  <c r="BI592" i="1"/>
  <c r="BM592" i="1"/>
  <c r="BI586" i="1"/>
  <c r="BM586" i="1"/>
  <c r="BI580" i="1"/>
  <c r="BO580" i="1" s="1"/>
  <c r="BM580" i="1"/>
  <c r="BI574" i="1"/>
  <c r="BM574" i="1"/>
  <c r="BH552" i="1"/>
  <c r="BO552" i="1" s="1"/>
  <c r="BL552" i="1"/>
  <c r="BI546" i="1"/>
  <c r="BM546" i="1"/>
  <c r="BI540" i="1"/>
  <c r="BM540" i="1"/>
  <c r="BI534" i="1"/>
  <c r="BM534" i="1"/>
  <c r="BI528" i="1"/>
  <c r="BM528" i="1"/>
  <c r="BI517" i="1"/>
  <c r="BO517" i="1" s="1"/>
  <c r="BM517" i="1"/>
  <c r="BI511" i="1"/>
  <c r="BM511" i="1"/>
  <c r="BI505" i="1"/>
  <c r="BO505" i="1" s="1"/>
  <c r="BM505" i="1"/>
  <c r="BI494" i="1"/>
  <c r="BI483" i="1"/>
  <c r="BO483" i="1" s="1"/>
  <c r="BM483" i="1"/>
  <c r="BI477" i="1"/>
  <c r="BO477" i="1" s="1"/>
  <c r="BM477" i="1"/>
  <c r="BI471" i="1"/>
  <c r="BO471" i="1" s="1"/>
  <c r="BM471" i="1"/>
  <c r="BI465" i="1"/>
  <c r="BO465" i="1" s="1"/>
  <c r="BM465" i="1"/>
  <c r="BI436" i="1"/>
  <c r="BO436" i="1" s="1"/>
  <c r="BM436" i="1"/>
  <c r="BI424" i="1"/>
  <c r="BO424" i="1" s="1"/>
  <c r="BM424" i="1"/>
  <c r="BI396" i="1"/>
  <c r="BO396" i="1" s="1"/>
  <c r="BM396" i="1"/>
  <c r="BI390" i="1"/>
  <c r="BO390" i="1" s="1"/>
  <c r="BM390" i="1"/>
  <c r="BI384" i="1"/>
  <c r="BM384" i="1"/>
  <c r="BI378" i="1"/>
  <c r="BM378" i="1"/>
  <c r="BI372" i="1"/>
  <c r="BO372" i="1" s="1"/>
  <c r="BM372" i="1"/>
  <c r="BH367" i="1"/>
  <c r="BO367" i="1" s="1"/>
  <c r="BL367" i="1"/>
  <c r="BG331" i="1"/>
  <c r="BL331" i="1"/>
  <c r="BH307" i="1"/>
  <c r="BO307" i="1" s="1"/>
  <c r="BL307" i="1"/>
  <c r="BG295" i="1"/>
  <c r="BL295" i="1"/>
  <c r="BI271" i="1"/>
  <c r="BM271" i="1"/>
  <c r="BI265" i="1"/>
  <c r="BO265" i="1" s="1"/>
  <c r="BM265" i="1"/>
  <c r="BI259" i="1"/>
  <c r="BO259" i="1" s="1"/>
  <c r="BM259" i="1"/>
  <c r="BI253" i="1"/>
  <c r="BO253" i="1" s="1"/>
  <c r="BM253" i="1"/>
  <c r="BI247" i="1"/>
  <c r="BO247" i="1" s="1"/>
  <c r="BM247" i="1"/>
  <c r="BI241" i="1"/>
  <c r="BO241" i="1" s="1"/>
  <c r="BM241" i="1"/>
  <c r="BI235" i="1"/>
  <c r="BO235" i="1" s="1"/>
  <c r="BM235" i="1"/>
  <c r="BI229" i="1"/>
  <c r="BO229" i="1" s="1"/>
  <c r="BM229" i="1"/>
  <c r="BI223" i="1"/>
  <c r="BO223" i="1" s="1"/>
  <c r="BM223" i="1"/>
  <c r="BI217" i="1"/>
  <c r="BO217" i="1" s="1"/>
  <c r="BM217" i="1"/>
  <c r="BH206" i="1"/>
  <c r="BL206" i="1"/>
  <c r="BG194" i="1"/>
  <c r="BL194" i="1"/>
  <c r="BG146" i="1"/>
  <c r="BL146" i="1"/>
  <c r="BI92" i="1"/>
  <c r="BO92" i="1" s="1"/>
  <c r="BM92" i="1"/>
  <c r="BI86" i="1"/>
  <c r="BO86" i="1" s="1"/>
  <c r="BM86" i="1"/>
  <c r="BI80" i="1"/>
  <c r="BM80" i="1"/>
  <c r="BI74" i="1"/>
  <c r="BO74" i="1" s="1"/>
  <c r="BM74" i="1"/>
  <c r="BI68" i="1"/>
  <c r="BO68" i="1" s="1"/>
  <c r="BM68" i="1"/>
  <c r="BI62" i="1"/>
  <c r="BM62" i="1"/>
  <c r="BI56" i="1"/>
  <c r="BM56" i="1"/>
  <c r="BI50" i="1"/>
  <c r="BM50" i="1"/>
  <c r="BI44" i="1"/>
  <c r="BM44" i="1"/>
  <c r="BI38" i="1"/>
  <c r="BM38" i="1"/>
  <c r="BI32" i="1"/>
  <c r="BM32" i="1"/>
  <c r="BI26" i="1"/>
  <c r="BM26" i="1"/>
  <c r="BI20" i="1"/>
  <c r="BO20" i="1" s="1"/>
  <c r="BM20" i="1"/>
  <c r="BI9" i="1"/>
  <c r="BO9" i="1" s="1"/>
  <c r="BM9" i="1"/>
  <c r="BI3" i="1"/>
  <c r="BO3" i="1" s="1"/>
  <c r="BM3" i="1"/>
  <c r="BM1015" i="1"/>
  <c r="BM1003" i="1"/>
  <c r="BM997" i="1"/>
  <c r="BM991" i="1"/>
  <c r="BM985" i="1"/>
  <c r="BM979" i="1"/>
  <c r="BM973" i="1"/>
  <c r="BM967" i="1"/>
  <c r="BM961" i="1"/>
  <c r="BM955" i="1"/>
  <c r="BM949" i="1"/>
  <c r="BM943" i="1"/>
  <c r="BM937" i="1"/>
  <c r="BM911" i="1"/>
  <c r="BM875" i="1"/>
  <c r="BM839" i="1"/>
  <c r="BM803" i="1"/>
  <c r="BM767" i="1"/>
  <c r="BM731" i="1"/>
  <c r="BM695" i="1"/>
  <c r="BM659" i="1"/>
  <c r="BM623" i="1"/>
  <c r="BM587" i="1"/>
  <c r="BM551" i="1"/>
  <c r="BM515" i="1"/>
  <c r="BM443" i="1"/>
  <c r="BM407" i="1"/>
  <c r="BM191" i="1"/>
  <c r="BM119" i="1"/>
  <c r="BM83" i="1"/>
  <c r="BM47" i="1"/>
  <c r="BM11" i="1"/>
  <c r="BH687" i="1"/>
  <c r="BO687" i="1" s="1"/>
  <c r="BL687" i="1"/>
  <c r="BI594" i="1"/>
  <c r="BO594" i="1" s="1"/>
  <c r="BM594" i="1"/>
  <c r="BH142" i="1"/>
  <c r="BL142" i="1"/>
  <c r="BI663" i="1"/>
  <c r="BO663" i="1" s="1"/>
  <c r="BM663" i="1"/>
  <c r="BH559" i="1"/>
  <c r="BO559" i="1" s="1"/>
  <c r="BL559" i="1"/>
  <c r="BI201" i="1"/>
  <c r="BO201" i="1" s="1"/>
  <c r="BM201" i="1"/>
  <c r="BI105" i="1"/>
  <c r="BO105" i="1" s="1"/>
  <c r="BM105" i="1"/>
  <c r="BH922" i="1"/>
  <c r="BO922" i="1" s="1"/>
  <c r="BL922" i="1"/>
  <c r="BI910" i="1"/>
  <c r="BM910" i="1"/>
  <c r="BI904" i="1"/>
  <c r="BO904" i="1" s="1"/>
  <c r="BG876" i="1"/>
  <c r="BL876" i="1"/>
  <c r="BI864" i="1"/>
  <c r="BM864" i="1"/>
  <c r="BI858" i="1"/>
  <c r="BM858" i="1"/>
  <c r="BI852" i="1"/>
  <c r="BO852" i="1" s="1"/>
  <c r="BM852" i="1"/>
  <c r="BG846" i="1"/>
  <c r="BM846" i="1"/>
  <c r="BI840" i="1"/>
  <c r="BO840" i="1" s="1"/>
  <c r="BM840" i="1"/>
  <c r="BH835" i="1"/>
  <c r="BL835" i="1"/>
  <c r="BH817" i="1"/>
  <c r="BO817" i="1" s="1"/>
  <c r="BL817" i="1"/>
  <c r="BH811" i="1"/>
  <c r="BO811" i="1" s="1"/>
  <c r="BL811" i="1"/>
  <c r="BI799" i="1"/>
  <c r="BM799" i="1"/>
  <c r="BH788" i="1"/>
  <c r="BO788" i="1" s="1"/>
  <c r="BL788" i="1"/>
  <c r="BI770" i="1"/>
  <c r="BO770" i="1" s="1"/>
  <c r="BM770" i="1"/>
  <c r="BH759" i="1"/>
  <c r="BL759" i="1"/>
  <c r="BH753" i="1"/>
  <c r="BL753" i="1"/>
  <c r="BI747" i="1"/>
  <c r="BO747" i="1" s="1"/>
  <c r="BM747" i="1"/>
  <c r="BI741" i="1"/>
  <c r="BO741" i="1" s="1"/>
  <c r="BM741" i="1"/>
  <c r="BI735" i="1"/>
  <c r="BO735" i="1" s="1"/>
  <c r="BM735" i="1"/>
  <c r="BI729" i="1"/>
  <c r="BO729" i="1" s="1"/>
  <c r="BM729" i="1"/>
  <c r="BH724" i="1"/>
  <c r="BL724" i="1"/>
  <c r="BI718" i="1"/>
  <c r="BO718" i="1" s="1"/>
  <c r="BM718" i="1"/>
  <c r="BI706" i="1"/>
  <c r="BO706" i="1" s="1"/>
  <c r="BM706" i="1"/>
  <c r="BH696" i="1"/>
  <c r="BL696" i="1"/>
  <c r="BH690" i="1"/>
  <c r="BL690" i="1"/>
  <c r="BI678" i="1"/>
  <c r="BO678" i="1" s="1"/>
  <c r="BM678" i="1"/>
  <c r="BI673" i="1"/>
  <c r="BM673" i="1"/>
  <c r="BI667" i="1"/>
  <c r="BO667" i="1" s="1"/>
  <c r="BM667" i="1"/>
  <c r="BI655" i="1"/>
  <c r="BO655" i="1" s="1"/>
  <c r="BM655" i="1"/>
  <c r="BI643" i="1"/>
  <c r="BO643" i="1" s="1"/>
  <c r="BM643" i="1"/>
  <c r="BI637" i="1"/>
  <c r="BM637" i="1"/>
  <c r="BH632" i="1"/>
  <c r="BL632" i="1"/>
  <c r="BH626" i="1"/>
  <c r="BO626" i="1" s="1"/>
  <c r="BL626" i="1"/>
  <c r="BH620" i="1"/>
  <c r="BL620" i="1"/>
  <c r="BH614" i="1"/>
  <c r="BO614" i="1" s="1"/>
  <c r="BL614" i="1"/>
  <c r="BI603" i="1"/>
  <c r="BM603" i="1"/>
  <c r="BG580" i="1"/>
  <c r="BL580" i="1"/>
  <c r="BI568" i="1"/>
  <c r="BM568" i="1"/>
  <c r="BI522" i="1"/>
  <c r="BM522" i="1"/>
  <c r="BI499" i="1"/>
  <c r="BO499" i="1" s="1"/>
  <c r="BM499" i="1"/>
  <c r="BI488" i="1"/>
  <c r="BO488" i="1" s="1"/>
  <c r="BM488" i="1"/>
  <c r="BG483" i="1"/>
  <c r="BL483" i="1"/>
  <c r="BG477" i="1"/>
  <c r="BL477" i="1"/>
  <c r="BH471" i="1"/>
  <c r="BL471" i="1"/>
  <c r="BG465" i="1"/>
  <c r="BL465" i="1"/>
  <c r="BI459" i="1"/>
  <c r="BO459" i="1" s="1"/>
  <c r="BM459" i="1"/>
  <c r="BI453" i="1"/>
  <c r="BO453" i="1" s="1"/>
  <c r="BM453" i="1"/>
  <c r="BI447" i="1"/>
  <c r="BM447" i="1"/>
  <c r="BH442" i="1"/>
  <c r="BO442" i="1" s="1"/>
  <c r="BL442" i="1"/>
  <c r="BH436" i="1"/>
  <c r="BL436" i="1"/>
  <c r="BH430" i="1"/>
  <c r="BO430" i="1" s="1"/>
  <c r="BL430" i="1"/>
  <c r="BG384" i="1"/>
  <c r="BL384" i="1"/>
  <c r="BG372" i="1"/>
  <c r="BL372" i="1"/>
  <c r="BI366" i="1"/>
  <c r="BM366" i="1"/>
  <c r="BI360" i="1"/>
  <c r="BM360" i="1"/>
  <c r="BI354" i="1"/>
  <c r="BO354" i="1" s="1"/>
  <c r="BM354" i="1"/>
  <c r="BI348" i="1"/>
  <c r="BM348" i="1"/>
  <c r="BI342" i="1"/>
  <c r="BO342" i="1" s="1"/>
  <c r="BM342" i="1"/>
  <c r="BI336" i="1"/>
  <c r="BM336" i="1"/>
  <c r="BI330" i="1"/>
  <c r="BM330" i="1"/>
  <c r="BI324" i="1"/>
  <c r="BO324" i="1" s="1"/>
  <c r="BM324" i="1"/>
  <c r="BI318" i="1"/>
  <c r="BM318" i="1"/>
  <c r="BI312" i="1"/>
  <c r="BM312" i="1"/>
  <c r="BI306" i="1"/>
  <c r="BM306" i="1"/>
  <c r="BI300" i="1"/>
  <c r="BM300" i="1"/>
  <c r="BI294" i="1"/>
  <c r="BM294" i="1"/>
  <c r="BI288" i="1"/>
  <c r="BM288" i="1"/>
  <c r="BI282" i="1"/>
  <c r="BM282" i="1"/>
  <c r="BI276" i="1"/>
  <c r="BO276" i="1" s="1"/>
  <c r="BM276" i="1"/>
  <c r="BG253" i="1"/>
  <c r="BL253" i="1"/>
  <c r="BH235" i="1"/>
  <c r="BL235" i="1"/>
  <c r="BG229" i="1"/>
  <c r="BL229" i="1"/>
  <c r="BH223" i="1"/>
  <c r="BL223" i="1"/>
  <c r="BI211" i="1"/>
  <c r="BO211" i="1" s="1"/>
  <c r="BM211" i="1"/>
  <c r="BI205" i="1"/>
  <c r="BO205" i="1" s="1"/>
  <c r="BM205" i="1"/>
  <c r="BI199" i="1"/>
  <c r="BO199" i="1" s="1"/>
  <c r="BM199" i="1"/>
  <c r="BI193" i="1"/>
  <c r="BM193" i="1"/>
  <c r="BI187" i="1"/>
  <c r="BM187" i="1"/>
  <c r="BI181" i="1"/>
  <c r="BO181" i="1" s="1"/>
  <c r="BM181" i="1"/>
  <c r="BI175" i="1"/>
  <c r="BM175" i="1"/>
  <c r="BI163" i="1"/>
  <c r="BO163" i="1" s="1"/>
  <c r="BM163" i="1"/>
  <c r="BI157" i="1"/>
  <c r="BO157" i="1" s="1"/>
  <c r="BM157" i="1"/>
  <c r="BI151" i="1"/>
  <c r="BO151" i="1" s="1"/>
  <c r="BM151" i="1"/>
  <c r="BI145" i="1"/>
  <c r="BO145" i="1" s="1"/>
  <c r="BM145" i="1"/>
  <c r="BI139" i="1"/>
  <c r="BO139" i="1" s="1"/>
  <c r="BM139" i="1"/>
  <c r="BI133" i="1"/>
  <c r="BO133" i="1" s="1"/>
  <c r="BM133" i="1"/>
  <c r="BI127" i="1"/>
  <c r="BM127" i="1"/>
  <c r="BI121" i="1"/>
  <c r="BM121" i="1"/>
  <c r="BI115" i="1"/>
  <c r="BO115" i="1" s="1"/>
  <c r="BM115" i="1"/>
  <c r="BI109" i="1"/>
  <c r="BM109" i="1"/>
  <c r="BI103" i="1"/>
  <c r="BM103" i="1"/>
  <c r="BI97" i="1"/>
  <c r="BM97" i="1"/>
  <c r="BG50" i="1"/>
  <c r="BL50" i="1"/>
  <c r="BG38" i="1"/>
  <c r="BL38" i="1"/>
  <c r="BG32" i="1"/>
  <c r="BL32" i="1"/>
  <c r="BI14" i="1"/>
  <c r="BM14" i="1"/>
  <c r="BH9" i="1"/>
  <c r="BL9" i="1"/>
  <c r="BL1021" i="1"/>
  <c r="BL1009" i="1"/>
  <c r="BL875" i="1"/>
  <c r="BL803" i="1"/>
  <c r="BL767" i="1"/>
  <c r="BL731" i="1"/>
  <c r="BL695" i="1"/>
  <c r="BL623" i="1"/>
  <c r="BL587" i="1"/>
  <c r="BL515" i="1"/>
  <c r="BL479" i="1"/>
  <c r="BL443" i="1"/>
  <c r="BL407" i="1"/>
  <c r="BL335" i="1"/>
  <c r="BL299" i="1"/>
  <c r="BL263" i="1"/>
  <c r="BL227" i="1"/>
  <c r="BL155" i="1"/>
  <c r="BL119" i="1"/>
  <c r="BL47" i="1"/>
  <c r="BL11" i="1"/>
  <c r="BI912" i="1"/>
  <c r="BM912" i="1"/>
  <c r="BH861" i="1"/>
  <c r="BO861" i="1" s="1"/>
  <c r="BL861" i="1"/>
  <c r="BI819" i="1"/>
  <c r="BM819" i="1"/>
  <c r="BI622" i="1"/>
  <c r="BM622" i="1"/>
  <c r="BI444" i="1"/>
  <c r="BM444" i="1"/>
  <c r="BI398" i="1"/>
  <c r="BO398" i="1" s="1"/>
  <c r="BM398" i="1"/>
  <c r="BI255" i="1"/>
  <c r="BM255" i="1"/>
  <c r="BH208" i="1"/>
  <c r="BL208" i="1"/>
  <c r="BI34" i="1"/>
  <c r="BM34" i="1"/>
  <c r="BG996" i="1"/>
  <c r="BH930" i="1"/>
  <c r="BL930" i="1"/>
  <c r="BH878" i="1"/>
  <c r="BO878" i="1" s="1"/>
  <c r="BL878" i="1"/>
  <c r="BH831" i="1"/>
  <c r="BO831" i="1" s="1"/>
  <c r="BL831" i="1"/>
  <c r="BI651" i="1"/>
  <c r="BO651" i="1" s="1"/>
  <c r="BM651" i="1"/>
  <c r="BI344" i="1"/>
  <c r="BO344" i="1" s="1"/>
  <c r="BM344" i="1"/>
  <c r="BI290" i="1"/>
  <c r="BM290" i="1"/>
  <c r="BI177" i="1"/>
  <c r="BM177" i="1"/>
  <c r="BI135" i="1"/>
  <c r="BO135" i="1" s="1"/>
  <c r="BM135" i="1"/>
  <c r="BI117" i="1"/>
  <c r="BO117" i="1" s="1"/>
  <c r="BM117" i="1"/>
  <c r="BI111" i="1"/>
  <c r="BM111" i="1"/>
  <c r="BG58" i="1"/>
  <c r="BL58" i="1"/>
  <c r="BI16" i="1"/>
  <c r="BM16" i="1"/>
  <c r="BI933" i="1"/>
  <c r="BO933" i="1" s="1"/>
  <c r="BM933" i="1"/>
  <c r="BI927" i="1"/>
  <c r="BM927" i="1"/>
  <c r="BI921" i="1"/>
  <c r="BO921" i="1" s="1"/>
  <c r="BM921" i="1"/>
  <c r="BI915" i="1"/>
  <c r="BO915" i="1" s="1"/>
  <c r="BM915" i="1"/>
  <c r="BI898" i="1"/>
  <c r="BO898" i="1" s="1"/>
  <c r="BM898" i="1"/>
  <c r="BI892" i="1"/>
  <c r="BM892" i="1"/>
  <c r="BH846" i="1"/>
  <c r="BO846" i="1" s="1"/>
  <c r="BL846" i="1"/>
  <c r="BI834" i="1"/>
  <c r="BO834" i="1" s="1"/>
  <c r="BM834" i="1"/>
  <c r="BI828" i="1"/>
  <c r="BM828" i="1"/>
  <c r="BI816" i="1"/>
  <c r="BM816" i="1"/>
  <c r="BI804" i="1"/>
  <c r="BM804" i="1"/>
  <c r="BH793" i="1"/>
  <c r="BO793" i="1" s="1"/>
  <c r="BL793" i="1"/>
  <c r="BI781" i="1"/>
  <c r="BM781" i="1"/>
  <c r="BH770" i="1"/>
  <c r="BL770" i="1"/>
  <c r="BH764" i="1"/>
  <c r="BL764" i="1"/>
  <c r="BI758" i="1"/>
  <c r="BO758" i="1" s="1"/>
  <c r="BM758" i="1"/>
  <c r="BH747" i="1"/>
  <c r="BL747" i="1"/>
  <c r="BH741" i="1"/>
  <c r="BL741" i="1"/>
  <c r="BH735" i="1"/>
  <c r="BL735" i="1"/>
  <c r="BH729" i="1"/>
  <c r="BL729" i="1"/>
  <c r="BI723" i="1"/>
  <c r="BO723" i="1" s="1"/>
  <c r="BM723" i="1"/>
  <c r="BH712" i="1"/>
  <c r="BL712" i="1"/>
  <c r="BH706" i="1"/>
  <c r="BL706" i="1"/>
  <c r="BH684" i="1"/>
  <c r="BO684" i="1" s="1"/>
  <c r="BL684" i="1"/>
  <c r="BG678" i="1"/>
  <c r="BL678" i="1"/>
  <c r="BG673" i="1"/>
  <c r="BL673" i="1"/>
  <c r="BG667" i="1"/>
  <c r="BL667" i="1"/>
  <c r="BH661" i="1"/>
  <c r="BL661" i="1"/>
  <c r="BH655" i="1"/>
  <c r="BL655" i="1"/>
  <c r="BH649" i="1"/>
  <c r="BL649" i="1"/>
  <c r="BH643" i="1"/>
  <c r="BL643" i="1"/>
  <c r="BH637" i="1"/>
  <c r="BO637" i="1" s="1"/>
  <c r="BL637" i="1"/>
  <c r="BI631" i="1"/>
  <c r="BM631" i="1"/>
  <c r="BI625" i="1"/>
  <c r="BM625" i="1"/>
  <c r="BI619" i="1"/>
  <c r="BM619" i="1"/>
  <c r="BI613" i="1"/>
  <c r="BO613" i="1" s="1"/>
  <c r="BM613" i="1"/>
  <c r="BH608" i="1"/>
  <c r="BH603" i="1"/>
  <c r="BO603" i="1" s="1"/>
  <c r="BL603" i="1"/>
  <c r="BI597" i="1"/>
  <c r="BO597" i="1" s="1"/>
  <c r="BM597" i="1"/>
  <c r="BI591" i="1"/>
  <c r="BM591" i="1"/>
  <c r="BI585" i="1"/>
  <c r="BO585" i="1" s="1"/>
  <c r="BM585" i="1"/>
  <c r="BI579" i="1"/>
  <c r="BO579" i="1" s="1"/>
  <c r="BM579" i="1"/>
  <c r="BI573" i="1"/>
  <c r="BM573" i="1"/>
  <c r="BI562" i="1"/>
  <c r="BM562" i="1"/>
  <c r="BI516" i="1"/>
  <c r="BO516" i="1" s="1"/>
  <c r="BM516" i="1"/>
  <c r="BI510" i="1"/>
  <c r="BM510" i="1"/>
  <c r="BI504" i="1"/>
  <c r="BO504" i="1" s="1"/>
  <c r="BM504" i="1"/>
  <c r="BG494" i="1"/>
  <c r="BL494" i="1"/>
  <c r="BI482" i="1"/>
  <c r="BO482" i="1" s="1"/>
  <c r="BM482" i="1"/>
  <c r="BI476" i="1"/>
  <c r="BO476" i="1" s="1"/>
  <c r="BM476" i="1"/>
  <c r="BI470" i="1"/>
  <c r="BO470" i="1" s="1"/>
  <c r="BM470" i="1"/>
  <c r="BI464" i="1"/>
  <c r="BO464" i="1" s="1"/>
  <c r="BM464" i="1"/>
  <c r="BI441" i="1"/>
  <c r="BO441" i="1" s="1"/>
  <c r="BM441" i="1"/>
  <c r="BI435" i="1"/>
  <c r="BO435" i="1" s="1"/>
  <c r="BM435" i="1"/>
  <c r="BI429" i="1"/>
  <c r="BO429" i="1" s="1"/>
  <c r="BM429" i="1"/>
  <c r="BI423" i="1"/>
  <c r="BO423" i="1" s="1"/>
  <c r="BM423" i="1"/>
  <c r="BH418" i="1"/>
  <c r="BL418" i="1"/>
  <c r="BH366" i="1"/>
  <c r="BO366" i="1" s="1"/>
  <c r="BL366" i="1"/>
  <c r="BH360" i="1"/>
  <c r="BO360" i="1" s="1"/>
  <c r="BL360" i="1"/>
  <c r="BG348" i="1"/>
  <c r="BL348" i="1"/>
  <c r="BG336" i="1"/>
  <c r="BL336" i="1"/>
  <c r="BH318" i="1"/>
  <c r="BO318" i="1" s="1"/>
  <c r="BL318" i="1"/>
  <c r="BH306" i="1"/>
  <c r="BO306" i="1" s="1"/>
  <c r="BL306" i="1"/>
  <c r="BH294" i="1"/>
  <c r="BO294" i="1" s="1"/>
  <c r="BL294" i="1"/>
  <c r="BH288" i="1"/>
  <c r="BO288" i="1" s="1"/>
  <c r="BL288" i="1"/>
  <c r="BH276" i="1"/>
  <c r="BL276" i="1"/>
  <c r="BI270" i="1"/>
  <c r="BM270" i="1"/>
  <c r="BI264" i="1"/>
  <c r="BO264" i="1" s="1"/>
  <c r="BM264" i="1"/>
  <c r="BI258" i="1"/>
  <c r="BO258" i="1" s="1"/>
  <c r="BM258" i="1"/>
  <c r="BI252" i="1"/>
  <c r="BO252" i="1" s="1"/>
  <c r="BM252" i="1"/>
  <c r="BI246" i="1"/>
  <c r="BO246" i="1" s="1"/>
  <c r="BM246" i="1"/>
  <c r="BI240" i="1"/>
  <c r="BO240" i="1" s="1"/>
  <c r="BM240" i="1"/>
  <c r="BI234" i="1"/>
  <c r="BO234" i="1" s="1"/>
  <c r="BM234" i="1"/>
  <c r="BI228" i="1"/>
  <c r="BO228" i="1" s="1"/>
  <c r="BM228" i="1"/>
  <c r="BI222" i="1"/>
  <c r="BO222" i="1" s="1"/>
  <c r="BM222" i="1"/>
  <c r="BI216" i="1"/>
  <c r="BO216" i="1" s="1"/>
  <c r="BM216" i="1"/>
  <c r="BH205" i="1"/>
  <c r="BL205" i="1"/>
  <c r="BH193" i="1"/>
  <c r="BO193" i="1" s="1"/>
  <c r="BL193" i="1"/>
  <c r="BH181" i="1"/>
  <c r="BL181" i="1"/>
  <c r="BH169" i="1"/>
  <c r="BL169" i="1"/>
  <c r="BH157" i="1"/>
  <c r="BL157" i="1"/>
  <c r="BH145" i="1"/>
  <c r="BL145" i="1"/>
  <c r="BH133" i="1"/>
  <c r="BL133" i="1"/>
  <c r="BH121" i="1"/>
  <c r="BO121" i="1" s="1"/>
  <c r="BL121" i="1"/>
  <c r="BH109" i="1"/>
  <c r="BO109" i="1" s="1"/>
  <c r="BL109" i="1"/>
  <c r="BI91" i="1"/>
  <c r="BM91" i="1"/>
  <c r="BI85" i="1"/>
  <c r="BO85" i="1" s="1"/>
  <c r="BM85" i="1"/>
  <c r="BI79" i="1"/>
  <c r="BM79" i="1"/>
  <c r="BI73" i="1"/>
  <c r="BO73" i="1" s="1"/>
  <c r="BM73" i="1"/>
  <c r="BI67" i="1"/>
  <c r="BO67" i="1" s="1"/>
  <c r="BM67" i="1"/>
  <c r="BI61" i="1"/>
  <c r="BM61" i="1"/>
  <c r="BI55" i="1"/>
  <c r="BM55" i="1"/>
  <c r="BI49" i="1"/>
  <c r="BM49" i="1"/>
  <c r="BI43" i="1"/>
  <c r="BM43" i="1"/>
  <c r="BI37" i="1"/>
  <c r="BO37" i="1" s="1"/>
  <c r="BM37" i="1"/>
  <c r="BI31" i="1"/>
  <c r="BM31" i="1"/>
  <c r="BI25" i="1"/>
  <c r="BO25" i="1" s="1"/>
  <c r="BM25" i="1"/>
  <c r="BI19" i="1"/>
  <c r="BO19" i="1" s="1"/>
  <c r="BM19" i="1"/>
  <c r="BG14" i="1"/>
  <c r="BL14" i="1"/>
  <c r="BI8" i="1"/>
  <c r="BO8" i="1" s="1"/>
  <c r="BM8" i="1"/>
  <c r="BL2" i="1"/>
  <c r="BM1014" i="1"/>
  <c r="BM1002" i="1"/>
  <c r="BM996" i="1"/>
  <c r="BM990" i="1"/>
  <c r="BM984" i="1"/>
  <c r="BM978" i="1"/>
  <c r="BM972" i="1"/>
  <c r="BM966" i="1"/>
  <c r="BM960" i="1"/>
  <c r="BM954" i="1"/>
  <c r="BM948" i="1"/>
  <c r="BM942" i="1"/>
  <c r="BM936" i="1"/>
  <c r="BM905" i="1"/>
  <c r="BM869" i="1"/>
  <c r="BM833" i="1"/>
  <c r="BM797" i="1"/>
  <c r="BM761" i="1"/>
  <c r="BM725" i="1"/>
  <c r="BM689" i="1"/>
  <c r="BM653" i="1"/>
  <c r="BM617" i="1"/>
  <c r="BM581" i="1"/>
  <c r="BM545" i="1"/>
  <c r="BM509" i="1"/>
  <c r="BM473" i="1"/>
  <c r="BM437" i="1"/>
  <c r="BM401" i="1"/>
  <c r="BM365" i="1"/>
  <c r="BM329" i="1"/>
  <c r="BM293" i="1"/>
  <c r="BM257" i="1"/>
  <c r="BM221" i="1"/>
  <c r="BM185" i="1"/>
  <c r="BM149" i="1"/>
  <c r="BM113" i="1"/>
  <c r="BM77" i="1"/>
  <c r="BM41" i="1"/>
  <c r="BM5" i="1"/>
  <c r="BH907" i="1"/>
  <c r="BL907" i="1"/>
  <c r="BI872" i="1"/>
  <c r="BM872" i="1"/>
  <c r="BI628" i="1"/>
  <c r="BM628" i="1"/>
  <c r="BH404" i="1"/>
  <c r="BL404" i="1"/>
  <c r="BI380" i="1"/>
  <c r="BM380" i="1"/>
  <c r="BI267" i="1"/>
  <c r="BM267" i="1"/>
  <c r="BI231" i="1"/>
  <c r="BO231" i="1" s="1"/>
  <c r="BM231" i="1"/>
  <c r="BH106" i="1"/>
  <c r="BO106" i="1" s="1"/>
  <c r="BL106" i="1"/>
  <c r="BI64" i="1"/>
  <c r="BM64" i="1"/>
  <c r="BI22" i="1"/>
  <c r="BM22" i="1"/>
  <c r="BI842" i="1"/>
  <c r="BM842" i="1"/>
  <c r="BI669" i="1"/>
  <c r="BO669" i="1" s="1"/>
  <c r="BM669" i="1"/>
  <c r="BI645" i="1"/>
  <c r="BO645" i="1" s="1"/>
  <c r="BM645" i="1"/>
  <c r="BH576" i="1"/>
  <c r="BO576" i="1" s="1"/>
  <c r="BL576" i="1"/>
  <c r="BI553" i="1"/>
  <c r="BM553" i="1"/>
  <c r="BH374" i="1"/>
  <c r="BO374" i="1" s="1"/>
  <c r="BL374" i="1"/>
  <c r="BI183" i="1"/>
  <c r="BO183" i="1" s="1"/>
  <c r="BM183" i="1"/>
  <c r="BH921" i="1"/>
  <c r="BL921" i="1"/>
  <c r="BG904" i="1"/>
  <c r="BL904" i="1"/>
  <c r="BH898" i="1"/>
  <c r="BL898" i="1"/>
  <c r="BI886" i="1"/>
  <c r="BM886" i="1"/>
  <c r="BI880" i="1"/>
  <c r="BM880" i="1"/>
  <c r="BH834" i="1"/>
  <c r="BL834" i="1"/>
  <c r="BH822" i="1"/>
  <c r="BO822" i="1" s="1"/>
  <c r="BL822" i="1"/>
  <c r="BH810" i="1"/>
  <c r="BO810" i="1" s="1"/>
  <c r="BL810" i="1"/>
  <c r="BI798" i="1"/>
  <c r="BM798" i="1"/>
  <c r="BI792" i="1"/>
  <c r="BM792" i="1"/>
  <c r="BH787" i="1"/>
  <c r="BO787" i="1" s="1"/>
  <c r="BL787" i="1"/>
  <c r="BI769" i="1"/>
  <c r="BM769" i="1"/>
  <c r="BH763" i="1"/>
  <c r="BO763" i="1" s="1"/>
  <c r="BG758" i="1"/>
  <c r="BL758" i="1"/>
  <c r="BH752" i="1"/>
  <c r="BO752" i="1" s="1"/>
  <c r="BL752" i="1"/>
  <c r="BI746" i="1"/>
  <c r="BO746" i="1" s="1"/>
  <c r="BM746" i="1"/>
  <c r="BI734" i="1"/>
  <c r="BO734" i="1" s="1"/>
  <c r="BM734" i="1"/>
  <c r="BH723" i="1"/>
  <c r="BL723" i="1"/>
  <c r="BI717" i="1"/>
  <c r="BO717" i="1" s="1"/>
  <c r="BM717" i="1"/>
  <c r="BI711" i="1"/>
  <c r="BO711" i="1" s="1"/>
  <c r="BM711" i="1"/>
  <c r="BI700" i="1"/>
  <c r="BM700" i="1"/>
  <c r="BI677" i="1"/>
  <c r="BO677" i="1" s="1"/>
  <c r="BI672" i="1"/>
  <c r="BM672" i="1"/>
  <c r="BI666" i="1"/>
  <c r="BM666" i="1"/>
  <c r="BI660" i="1"/>
  <c r="BO660" i="1" s="1"/>
  <c r="BM660" i="1"/>
  <c r="BI654" i="1"/>
  <c r="BM654" i="1"/>
  <c r="BI648" i="1"/>
  <c r="BO648" i="1" s="1"/>
  <c r="BM648" i="1"/>
  <c r="BI642" i="1"/>
  <c r="BO642" i="1" s="1"/>
  <c r="BM642" i="1"/>
  <c r="BH625" i="1"/>
  <c r="BO625" i="1" s="1"/>
  <c r="BL625" i="1"/>
  <c r="BH613" i="1"/>
  <c r="BL613" i="1"/>
  <c r="BI608" i="1"/>
  <c r="BM608" i="1"/>
  <c r="BI602" i="1"/>
  <c r="BM602" i="1"/>
  <c r="BH591" i="1"/>
  <c r="BO591" i="1" s="1"/>
  <c r="BL591" i="1"/>
  <c r="BH579" i="1"/>
  <c r="BL579" i="1"/>
  <c r="BI567" i="1"/>
  <c r="BM567" i="1"/>
  <c r="BI556" i="1"/>
  <c r="BM556" i="1"/>
  <c r="BI550" i="1"/>
  <c r="BM550" i="1"/>
  <c r="BI498" i="1"/>
  <c r="BO498" i="1" s="1"/>
  <c r="BM498" i="1"/>
  <c r="BI493" i="1"/>
  <c r="BO493" i="1" s="1"/>
  <c r="BM493" i="1"/>
  <c r="BI487" i="1"/>
  <c r="BO487" i="1" s="1"/>
  <c r="BM487" i="1"/>
  <c r="BH476" i="1"/>
  <c r="BL476" i="1"/>
  <c r="BH464" i="1"/>
  <c r="BJ464" i="1" s="1"/>
  <c r="BK464" i="1" s="1"/>
  <c r="BL464" i="1"/>
  <c r="BI458" i="1"/>
  <c r="BO458" i="1" s="1"/>
  <c r="BM458" i="1"/>
  <c r="BI452" i="1"/>
  <c r="BO452" i="1" s="1"/>
  <c r="BM452" i="1"/>
  <c r="BH435" i="1"/>
  <c r="BL435" i="1"/>
  <c r="BH429" i="1"/>
  <c r="BL429" i="1"/>
  <c r="BI417" i="1"/>
  <c r="BO417" i="1" s="1"/>
  <c r="BM417" i="1"/>
  <c r="BH406" i="1"/>
  <c r="BL406" i="1"/>
  <c r="BG383" i="1"/>
  <c r="BG377" i="1"/>
  <c r="BH270" i="1"/>
  <c r="BO270" i="1" s="1"/>
  <c r="BL270" i="1"/>
  <c r="BH264" i="1"/>
  <c r="BL264" i="1"/>
  <c r="BH258" i="1"/>
  <c r="BL258" i="1"/>
  <c r="BH252" i="1"/>
  <c r="BL252" i="1"/>
  <c r="BH246" i="1"/>
  <c r="BL246" i="1"/>
  <c r="BH234" i="1"/>
  <c r="BL234" i="1"/>
  <c r="BH222" i="1"/>
  <c r="BL222" i="1"/>
  <c r="BI210" i="1"/>
  <c r="BO210" i="1" s="1"/>
  <c r="BM210" i="1"/>
  <c r="BI204" i="1"/>
  <c r="BO204" i="1" s="1"/>
  <c r="BM204" i="1"/>
  <c r="BI198" i="1"/>
  <c r="BO198" i="1" s="1"/>
  <c r="BM198" i="1"/>
  <c r="BI192" i="1"/>
  <c r="BM192" i="1"/>
  <c r="BI180" i="1"/>
  <c r="BO180" i="1" s="1"/>
  <c r="BM180" i="1"/>
  <c r="BI174" i="1"/>
  <c r="BM174" i="1"/>
  <c r="BI168" i="1"/>
  <c r="BO168" i="1" s="1"/>
  <c r="BM168" i="1"/>
  <c r="BI162" i="1"/>
  <c r="BO162" i="1" s="1"/>
  <c r="BM162" i="1"/>
  <c r="BI156" i="1"/>
  <c r="BO156" i="1" s="1"/>
  <c r="BM156" i="1"/>
  <c r="BI150" i="1"/>
  <c r="BO150" i="1" s="1"/>
  <c r="BM150" i="1"/>
  <c r="BI144" i="1"/>
  <c r="BO144" i="1" s="1"/>
  <c r="BM144" i="1"/>
  <c r="BI138" i="1"/>
  <c r="BO138" i="1" s="1"/>
  <c r="BM138" i="1"/>
  <c r="BI132" i="1"/>
  <c r="BO132" i="1" s="1"/>
  <c r="BM132" i="1"/>
  <c r="BI126" i="1"/>
  <c r="BM126" i="1"/>
  <c r="BI120" i="1"/>
  <c r="BM120" i="1"/>
  <c r="BI114" i="1"/>
  <c r="BM114" i="1"/>
  <c r="BI108" i="1"/>
  <c r="BM108" i="1"/>
  <c r="BI102" i="1"/>
  <c r="BM102" i="1"/>
  <c r="BH73" i="1"/>
  <c r="BL73" i="1"/>
  <c r="BH61" i="1"/>
  <c r="BO61" i="1" s="1"/>
  <c r="BL61" i="1"/>
  <c r="BH37" i="1"/>
  <c r="BL37" i="1"/>
  <c r="BH25" i="1"/>
  <c r="BL25" i="1"/>
  <c r="BI13" i="1"/>
  <c r="BM13" i="1"/>
  <c r="BM2" i="1"/>
  <c r="BL1020" i="1"/>
  <c r="BL1014" i="1"/>
  <c r="BL1008" i="1"/>
  <c r="BL1002" i="1"/>
  <c r="BL996" i="1"/>
  <c r="BL990" i="1"/>
  <c r="BL978" i="1"/>
  <c r="BL966" i="1"/>
  <c r="BL954" i="1"/>
  <c r="BL942" i="1"/>
  <c r="BL689" i="1"/>
  <c r="BL545" i="1"/>
  <c r="BL473" i="1"/>
  <c r="BL437" i="1"/>
  <c r="BL401" i="1"/>
  <c r="BL365" i="1"/>
  <c r="BL185" i="1"/>
  <c r="BL149" i="1"/>
  <c r="BL113" i="1"/>
  <c r="BL77" i="1"/>
  <c r="BL41" i="1"/>
  <c r="BI807" i="1"/>
  <c r="BM807" i="1"/>
  <c r="BI784" i="1"/>
  <c r="BM784" i="1"/>
  <c r="BH565" i="1"/>
  <c r="BO565" i="1" s="1"/>
  <c r="BL565" i="1"/>
  <c r="BI542" i="1"/>
  <c r="BM542" i="1"/>
  <c r="BI513" i="1"/>
  <c r="BM513" i="1"/>
  <c r="BI432" i="1"/>
  <c r="BM432" i="1"/>
  <c r="BI273" i="1"/>
  <c r="BM273" i="1"/>
  <c r="BI237" i="1"/>
  <c r="BO237" i="1" s="1"/>
  <c r="BM237" i="1"/>
  <c r="BG130" i="1"/>
  <c r="BL130" i="1"/>
  <c r="BI76" i="1"/>
  <c r="BO76" i="1" s="1"/>
  <c r="BM76" i="1"/>
  <c r="BI772" i="1"/>
  <c r="BO772" i="1" s="1"/>
  <c r="BM772" i="1"/>
  <c r="BH380" i="1"/>
  <c r="BO380" i="1" s="1"/>
  <c r="BL380" i="1"/>
  <c r="BI326" i="1"/>
  <c r="BO326" i="1" s="1"/>
  <c r="BM326" i="1"/>
  <c r="BI302" i="1"/>
  <c r="BM302" i="1"/>
  <c r="BI189" i="1"/>
  <c r="BM189" i="1"/>
  <c r="BI147" i="1"/>
  <c r="BO147" i="1" s="1"/>
  <c r="BM147" i="1"/>
  <c r="BH82" i="1"/>
  <c r="BL82" i="1"/>
  <c r="BI932" i="1"/>
  <c r="BO932" i="1" s="1"/>
  <c r="BM932" i="1"/>
  <c r="BI926" i="1"/>
  <c r="BM926" i="1"/>
  <c r="BI920" i="1"/>
  <c r="BO920" i="1" s="1"/>
  <c r="BM920" i="1"/>
  <c r="BI914" i="1"/>
  <c r="BO914" i="1" s="1"/>
  <c r="BM914" i="1"/>
  <c r="BH909" i="1"/>
  <c r="BL909" i="1"/>
  <c r="BI903" i="1"/>
  <c r="BO903" i="1" s="1"/>
  <c r="BM903" i="1"/>
  <c r="BI897" i="1"/>
  <c r="BM897" i="1"/>
  <c r="BI891" i="1"/>
  <c r="BM891" i="1"/>
  <c r="BH886" i="1"/>
  <c r="BO886" i="1" s="1"/>
  <c r="BL886" i="1"/>
  <c r="BI874" i="1"/>
  <c r="BM874" i="1"/>
  <c r="BH868" i="1"/>
  <c r="BH798" i="1"/>
  <c r="BO798" i="1" s="1"/>
  <c r="BL798" i="1"/>
  <c r="BI780" i="1"/>
  <c r="BM780" i="1"/>
  <c r="BH775" i="1"/>
  <c r="BO775" i="1" s="1"/>
  <c r="BL775" i="1"/>
  <c r="BI757" i="1"/>
  <c r="BO757" i="1" s="1"/>
  <c r="BM757" i="1"/>
  <c r="BI751" i="1"/>
  <c r="BM751" i="1"/>
  <c r="BH740" i="1"/>
  <c r="BL740" i="1"/>
  <c r="BG734" i="1"/>
  <c r="BL734" i="1"/>
  <c r="BH728" i="1"/>
  <c r="BL728" i="1"/>
  <c r="BI722" i="1"/>
  <c r="BO722" i="1" s="1"/>
  <c r="BM722" i="1"/>
  <c r="BH717" i="1"/>
  <c r="BJ717" i="1" s="1"/>
  <c r="BK717" i="1" s="1"/>
  <c r="BL717" i="1"/>
  <c r="BH711" i="1"/>
  <c r="BJ711" i="1" s="1"/>
  <c r="BK711" i="1" s="1"/>
  <c r="BL711" i="1"/>
  <c r="BH705" i="1"/>
  <c r="BO705" i="1" s="1"/>
  <c r="BL705" i="1"/>
  <c r="BI694" i="1"/>
  <c r="BM694" i="1"/>
  <c r="BI688" i="1"/>
  <c r="BG677" i="1"/>
  <c r="BH672" i="1"/>
  <c r="BO672" i="1" s="1"/>
  <c r="BL672" i="1"/>
  <c r="BH666" i="1"/>
  <c r="BL666" i="1"/>
  <c r="BH660" i="1"/>
  <c r="BL660" i="1"/>
  <c r="BG654" i="1"/>
  <c r="BL654" i="1"/>
  <c r="BH648" i="1"/>
  <c r="BL648" i="1"/>
  <c r="BI630" i="1"/>
  <c r="BM630" i="1"/>
  <c r="BI624" i="1"/>
  <c r="BM624" i="1"/>
  <c r="BH612" i="1"/>
  <c r="BH602" i="1"/>
  <c r="BO602" i="1" s="1"/>
  <c r="BL602" i="1"/>
  <c r="BI596" i="1"/>
  <c r="BO596" i="1" s="1"/>
  <c r="BM596" i="1"/>
  <c r="BI590" i="1"/>
  <c r="BM590" i="1"/>
  <c r="BI584" i="1"/>
  <c r="BO584" i="1" s="1"/>
  <c r="BM584" i="1"/>
  <c r="BI578" i="1"/>
  <c r="BO578" i="1" s="1"/>
  <c r="BM578" i="1"/>
  <c r="BI572" i="1"/>
  <c r="BM572" i="1"/>
  <c r="BI561" i="1"/>
  <c r="BM561" i="1"/>
  <c r="BI544" i="1"/>
  <c r="BM544" i="1"/>
  <c r="BI538" i="1"/>
  <c r="BM538" i="1"/>
  <c r="BI532" i="1"/>
  <c r="BO532" i="1" s="1"/>
  <c r="BM532" i="1"/>
  <c r="BH526" i="1"/>
  <c r="BO526" i="1" s="1"/>
  <c r="BI481" i="1"/>
  <c r="BO481" i="1" s="1"/>
  <c r="BM481" i="1"/>
  <c r="BI475" i="1"/>
  <c r="BO475" i="1" s="1"/>
  <c r="BM475" i="1"/>
  <c r="BI469" i="1"/>
  <c r="BO469" i="1" s="1"/>
  <c r="BM469" i="1"/>
  <c r="BI463" i="1"/>
  <c r="BO463" i="1" s="1"/>
  <c r="BM463" i="1"/>
  <c r="BG446" i="1"/>
  <c r="BM446" i="1"/>
  <c r="BI440" i="1"/>
  <c r="BO440" i="1" s="1"/>
  <c r="BM440" i="1"/>
  <c r="BI434" i="1"/>
  <c r="BO434" i="1" s="1"/>
  <c r="BM434" i="1"/>
  <c r="BI428" i="1"/>
  <c r="BO428" i="1" s="1"/>
  <c r="BM428" i="1"/>
  <c r="BH417" i="1"/>
  <c r="BL417" i="1"/>
  <c r="BI405" i="1"/>
  <c r="BO405" i="1" s="1"/>
  <c r="BM405" i="1"/>
  <c r="BH400" i="1"/>
  <c r="BL400" i="1"/>
  <c r="BI388" i="1"/>
  <c r="BO388" i="1" s="1"/>
  <c r="BM388" i="1"/>
  <c r="BI376" i="1"/>
  <c r="BM376" i="1"/>
  <c r="BH210" i="1"/>
  <c r="BL210" i="1"/>
  <c r="BG204" i="1"/>
  <c r="BL204" i="1"/>
  <c r="BH198" i="1"/>
  <c r="BL198" i="1"/>
  <c r="BH186" i="1"/>
  <c r="BO186" i="1" s="1"/>
  <c r="BL186" i="1"/>
  <c r="BG174" i="1"/>
  <c r="BL174" i="1"/>
  <c r="BG168" i="1"/>
  <c r="BL168" i="1"/>
  <c r="BH150" i="1"/>
  <c r="BL150" i="1"/>
  <c r="BH126" i="1"/>
  <c r="BO126" i="1" s="1"/>
  <c r="BL126" i="1"/>
  <c r="BG120" i="1"/>
  <c r="BL120" i="1"/>
  <c r="BH114" i="1"/>
  <c r="BO114" i="1" s="1"/>
  <c r="BL114" i="1"/>
  <c r="BH96" i="1"/>
  <c r="BO96" i="1" s="1"/>
  <c r="BL96" i="1"/>
  <c r="BI90" i="1"/>
  <c r="BM90" i="1"/>
  <c r="BI78" i="1"/>
  <c r="BM78" i="1"/>
  <c r="BI66" i="1"/>
  <c r="BO66" i="1" s="1"/>
  <c r="BM66" i="1"/>
  <c r="BI60" i="1"/>
  <c r="BM60" i="1"/>
  <c r="BI54" i="1"/>
  <c r="BM54" i="1"/>
  <c r="BI48" i="1"/>
  <c r="BM48" i="1"/>
  <c r="BI42" i="1"/>
  <c r="BM42" i="1"/>
  <c r="BI36" i="1"/>
  <c r="BO36" i="1" s="1"/>
  <c r="BM36" i="1"/>
  <c r="BI30" i="1"/>
  <c r="BM30" i="1"/>
  <c r="BI24" i="1"/>
  <c r="BM24" i="1"/>
  <c r="BI18" i="1"/>
  <c r="BO18" i="1" s="1"/>
  <c r="BM18" i="1"/>
  <c r="BH13" i="1"/>
  <c r="BO13" i="1" s="1"/>
  <c r="BL13" i="1"/>
  <c r="BI7" i="1"/>
  <c r="BO7" i="1" s="1"/>
  <c r="BM7" i="1"/>
  <c r="BM1025" i="1"/>
  <c r="BM1019" i="1"/>
  <c r="BM1013" i="1"/>
  <c r="BM1007" i="1"/>
  <c r="BM1001" i="1"/>
  <c r="BM995" i="1"/>
  <c r="BM989" i="1"/>
  <c r="BM983" i="1"/>
  <c r="BM977" i="1"/>
  <c r="BM971" i="1"/>
  <c r="BM965" i="1"/>
  <c r="BM959" i="1"/>
  <c r="BM953" i="1"/>
  <c r="BM947" i="1"/>
  <c r="BM941" i="1"/>
  <c r="BM935" i="1"/>
  <c r="BM899" i="1"/>
  <c r="BM863" i="1"/>
  <c r="BM827" i="1"/>
  <c r="BM791" i="1"/>
  <c r="BM755" i="1"/>
  <c r="BM683" i="1"/>
  <c r="BM647" i="1"/>
  <c r="BM611" i="1"/>
  <c r="BM575" i="1"/>
  <c r="BM539" i="1"/>
  <c r="BM503" i="1"/>
  <c r="BM467" i="1"/>
  <c r="BM431" i="1"/>
  <c r="BM395" i="1"/>
  <c r="BM179" i="1"/>
  <c r="BM143" i="1"/>
  <c r="BM107" i="1"/>
  <c r="BM35" i="1"/>
  <c r="BI918" i="1"/>
  <c r="BO918" i="1" s="1"/>
  <c r="BM918" i="1"/>
  <c r="BI831" i="1"/>
  <c r="BM831" i="1"/>
  <c r="BI778" i="1"/>
  <c r="BM778" i="1"/>
  <c r="BI692" i="1"/>
  <c r="BO692" i="1" s="1"/>
  <c r="BM692" i="1"/>
  <c r="BH496" i="1"/>
  <c r="BL496" i="1"/>
  <c r="BH415" i="1"/>
  <c r="BO415" i="1" s="1"/>
  <c r="BL415" i="1"/>
  <c r="BI82" i="1"/>
  <c r="BO82" i="1" s="1"/>
  <c r="BM82" i="1"/>
  <c r="BI40" i="1"/>
  <c r="BM40" i="1"/>
  <c r="BH918" i="1"/>
  <c r="BL918" i="1"/>
  <c r="BH889" i="1"/>
  <c r="BO889" i="1" s="1"/>
  <c r="BL889" i="1"/>
  <c r="BI848" i="1"/>
  <c r="BM848" i="1"/>
  <c r="BI338" i="1"/>
  <c r="BO338" i="1" s="1"/>
  <c r="BM338" i="1"/>
  <c r="BI308" i="1"/>
  <c r="BM308" i="1"/>
  <c r="BI278" i="1"/>
  <c r="BM278" i="1"/>
  <c r="BI171" i="1"/>
  <c r="BO171" i="1" s="1"/>
  <c r="BM171" i="1"/>
  <c r="BI129" i="1"/>
  <c r="BM129" i="1"/>
  <c r="BG94" i="1"/>
  <c r="BL94" i="1"/>
  <c r="BH926" i="1"/>
  <c r="BO926" i="1" s="1"/>
  <c r="BL926" i="1"/>
  <c r="BH914" i="1"/>
  <c r="BL914" i="1"/>
  <c r="BI908" i="1"/>
  <c r="BO908" i="1" s="1"/>
  <c r="BM908" i="1"/>
  <c r="BI885" i="1"/>
  <c r="BM885" i="1"/>
  <c r="BI879" i="1"/>
  <c r="BM879" i="1"/>
  <c r="BI868" i="1"/>
  <c r="BO868" i="1" s="1"/>
  <c r="BM868" i="1"/>
  <c r="BI862" i="1"/>
  <c r="BM862" i="1"/>
  <c r="BI856" i="1"/>
  <c r="BO856" i="1" s="1"/>
  <c r="BM856" i="1"/>
  <c r="BI850" i="1"/>
  <c r="BO850" i="1" s="1"/>
  <c r="BM850" i="1"/>
  <c r="BI844" i="1"/>
  <c r="BM844" i="1"/>
  <c r="BI838" i="1"/>
  <c r="BO838" i="1" s="1"/>
  <c r="BM838" i="1"/>
  <c r="BH786" i="1"/>
  <c r="BO786" i="1" s="1"/>
  <c r="BL786" i="1"/>
  <c r="BI768" i="1"/>
  <c r="BM768" i="1"/>
  <c r="BH751" i="1"/>
  <c r="BO751" i="1" s="1"/>
  <c r="BL751" i="1"/>
  <c r="BI745" i="1"/>
  <c r="BO745" i="1" s="1"/>
  <c r="BM745" i="1"/>
  <c r="BI739" i="1"/>
  <c r="BO739" i="1" s="1"/>
  <c r="BM739" i="1"/>
  <c r="BI733" i="1"/>
  <c r="BO733" i="1" s="1"/>
  <c r="BM733" i="1"/>
  <c r="BI727" i="1"/>
  <c r="BO727" i="1" s="1"/>
  <c r="BM727" i="1"/>
  <c r="BG722" i="1"/>
  <c r="BL722" i="1"/>
  <c r="BI716" i="1"/>
  <c r="BO716" i="1" s="1"/>
  <c r="BM716" i="1"/>
  <c r="BI710" i="1"/>
  <c r="BO710" i="1" s="1"/>
  <c r="BM710" i="1"/>
  <c r="BI704" i="1"/>
  <c r="BM704" i="1"/>
  <c r="BI699" i="1"/>
  <c r="BM699" i="1"/>
  <c r="BH694" i="1"/>
  <c r="BO694" i="1" s="1"/>
  <c r="BL694" i="1"/>
  <c r="BI682" i="1"/>
  <c r="BM682" i="1"/>
  <c r="BH636" i="1"/>
  <c r="BO636" i="1" s="1"/>
  <c r="BL636" i="1"/>
  <c r="BH630" i="1"/>
  <c r="BO630" i="1" s="1"/>
  <c r="BL630" i="1"/>
  <c r="BH624" i="1"/>
  <c r="BO624" i="1" s="1"/>
  <c r="BL624" i="1"/>
  <c r="BH618" i="1"/>
  <c r="BO618" i="1" s="1"/>
  <c r="BL618" i="1"/>
  <c r="BI607" i="1"/>
  <c r="BM607" i="1"/>
  <c r="BI601" i="1"/>
  <c r="BO601" i="1" s="1"/>
  <c r="BM601" i="1"/>
  <c r="BH596" i="1"/>
  <c r="BL596" i="1"/>
  <c r="BH590" i="1"/>
  <c r="BL590" i="1"/>
  <c r="BH584" i="1"/>
  <c r="BL584" i="1"/>
  <c r="BH578" i="1"/>
  <c r="BL578" i="1"/>
  <c r="BG572" i="1"/>
  <c r="BL572" i="1"/>
  <c r="BI566" i="1"/>
  <c r="BM566" i="1"/>
  <c r="BI555" i="1"/>
  <c r="BM555" i="1"/>
  <c r="BI549" i="1"/>
  <c r="BM549" i="1"/>
  <c r="BI526" i="1"/>
  <c r="BM526" i="1"/>
  <c r="BI520" i="1"/>
  <c r="BM520" i="1"/>
  <c r="BI492" i="1"/>
  <c r="BO492" i="1" s="1"/>
  <c r="BM492" i="1"/>
  <c r="BI486" i="1"/>
  <c r="BO486" i="1" s="1"/>
  <c r="BM486" i="1"/>
  <c r="BG463" i="1"/>
  <c r="BL463" i="1"/>
  <c r="BI457" i="1"/>
  <c r="BO457" i="1" s="1"/>
  <c r="BM457" i="1"/>
  <c r="BI451" i="1"/>
  <c r="BO451" i="1" s="1"/>
  <c r="BM451" i="1"/>
  <c r="BH446" i="1"/>
  <c r="BO446" i="1" s="1"/>
  <c r="BL446" i="1"/>
  <c r="BH428" i="1"/>
  <c r="BL428" i="1"/>
  <c r="BH422" i="1"/>
  <c r="BL422" i="1"/>
  <c r="BI416" i="1"/>
  <c r="BM416" i="1"/>
  <c r="BH411" i="1"/>
  <c r="BL411" i="1"/>
  <c r="BG405" i="1"/>
  <c r="BL405" i="1"/>
  <c r="BH399" i="1"/>
  <c r="BH394" i="1"/>
  <c r="BL394" i="1"/>
  <c r="BH388" i="1"/>
  <c r="BL388" i="1"/>
  <c r="BH382" i="1"/>
  <c r="BO382" i="1" s="1"/>
  <c r="BL382" i="1"/>
  <c r="BH376" i="1"/>
  <c r="BO376" i="1" s="1"/>
  <c r="BL376" i="1"/>
  <c r="BI370" i="1"/>
  <c r="BM370" i="1"/>
  <c r="BI364" i="1"/>
  <c r="BM364" i="1"/>
  <c r="BI358" i="1"/>
  <c r="BM358" i="1"/>
  <c r="BI352" i="1"/>
  <c r="BM352" i="1"/>
  <c r="BI346" i="1"/>
  <c r="BM346" i="1"/>
  <c r="BI340" i="1"/>
  <c r="BO340" i="1" s="1"/>
  <c r="BM340" i="1"/>
  <c r="BI334" i="1"/>
  <c r="BM334" i="1"/>
  <c r="BI328" i="1"/>
  <c r="BO328" i="1" s="1"/>
  <c r="BM328" i="1"/>
  <c r="BI322" i="1"/>
  <c r="BO322" i="1" s="1"/>
  <c r="BM322" i="1"/>
  <c r="BI316" i="1"/>
  <c r="BM316" i="1"/>
  <c r="BI310" i="1"/>
  <c r="BM310" i="1"/>
  <c r="BI304" i="1"/>
  <c r="BM304" i="1"/>
  <c r="BI298" i="1"/>
  <c r="BM298" i="1"/>
  <c r="BI292" i="1"/>
  <c r="BM292" i="1"/>
  <c r="BI286" i="1"/>
  <c r="BM286" i="1"/>
  <c r="BI280" i="1"/>
  <c r="BM280" i="1"/>
  <c r="BH90" i="1"/>
  <c r="BL90" i="1"/>
  <c r="BH84" i="1"/>
  <c r="BL84" i="1"/>
  <c r="BH72" i="1"/>
  <c r="BL72" i="1"/>
  <c r="BH66" i="1"/>
  <c r="BL66" i="1"/>
  <c r="BG24" i="1"/>
  <c r="BL24" i="1"/>
  <c r="BI12" i="1"/>
  <c r="BM12" i="1"/>
  <c r="BL1019" i="1"/>
  <c r="BL983" i="1"/>
  <c r="BL959" i="1"/>
  <c r="BL935" i="1"/>
  <c r="BL899" i="1"/>
  <c r="BL827" i="1"/>
  <c r="BL755" i="1"/>
  <c r="BL719" i="1"/>
  <c r="BL683" i="1"/>
  <c r="BL647" i="1"/>
  <c r="BL611" i="1"/>
  <c r="BL575" i="1"/>
  <c r="BL539" i="1"/>
  <c r="BL359" i="1"/>
  <c r="BL323" i="1"/>
  <c r="BL287" i="1"/>
  <c r="BL251" i="1"/>
  <c r="BL215" i="1"/>
  <c r="BL179" i="1"/>
  <c r="BL143" i="1"/>
  <c r="BL107" i="1"/>
  <c r="BL71" i="1"/>
  <c r="BI924" i="1"/>
  <c r="BO924" i="1" s="1"/>
  <c r="BM924" i="1"/>
  <c r="BH738" i="1"/>
  <c r="BL738" i="1"/>
  <c r="BI634" i="1"/>
  <c r="BM634" i="1"/>
  <c r="BO16" i="1"/>
  <c r="BH912" i="1"/>
  <c r="BL912" i="1"/>
  <c r="BI860" i="1"/>
  <c r="BM860" i="1"/>
  <c r="BI362" i="1"/>
  <c r="BM362" i="1"/>
  <c r="BI159" i="1"/>
  <c r="BM159" i="1"/>
  <c r="BI931" i="1"/>
  <c r="BO931" i="1" s="1"/>
  <c r="BM931" i="1"/>
  <c r="BI925" i="1"/>
  <c r="BO925" i="1" s="1"/>
  <c r="BM925" i="1"/>
  <c r="BI919" i="1"/>
  <c r="BO919" i="1" s="1"/>
  <c r="BM919" i="1"/>
  <c r="BI902" i="1"/>
  <c r="BO902" i="1" s="1"/>
  <c r="BM902" i="1"/>
  <c r="BI896" i="1"/>
  <c r="BM896" i="1"/>
  <c r="BI890" i="1"/>
  <c r="BM890" i="1"/>
  <c r="BH862" i="1"/>
  <c r="BO862" i="1" s="1"/>
  <c r="BL862" i="1"/>
  <c r="BH856" i="1"/>
  <c r="BL856" i="1"/>
  <c r="BH850" i="1"/>
  <c r="BL850" i="1"/>
  <c r="BH844" i="1"/>
  <c r="BO844" i="1" s="1"/>
  <c r="BL844" i="1"/>
  <c r="BH838" i="1"/>
  <c r="BL838" i="1"/>
  <c r="BI832" i="1"/>
  <c r="BM832" i="1"/>
  <c r="BI826" i="1"/>
  <c r="BM826" i="1"/>
  <c r="BI820" i="1"/>
  <c r="BM820" i="1"/>
  <c r="BI814" i="1"/>
  <c r="BM814" i="1"/>
  <c r="BI808" i="1"/>
  <c r="BM808" i="1"/>
  <c r="BI802" i="1"/>
  <c r="BM802" i="1"/>
  <c r="BH774" i="1"/>
  <c r="BO774" i="1" s="1"/>
  <c r="BL774" i="1"/>
  <c r="BI756" i="1"/>
  <c r="BO756" i="1" s="1"/>
  <c r="BM756" i="1"/>
  <c r="BG739" i="1"/>
  <c r="BL739" i="1"/>
  <c r="BI721" i="1"/>
  <c r="BO721" i="1" s="1"/>
  <c r="BM721" i="1"/>
  <c r="BH716" i="1"/>
  <c r="BL716" i="1"/>
  <c r="BH710" i="1"/>
  <c r="BL710" i="1"/>
  <c r="BH699" i="1"/>
  <c r="BO699" i="1" s="1"/>
  <c r="BL699" i="1"/>
  <c r="BI693" i="1"/>
  <c r="BO693" i="1" s="1"/>
  <c r="BM693" i="1"/>
  <c r="BH688" i="1"/>
  <c r="BO688" i="1" s="1"/>
  <c r="BL688" i="1"/>
  <c r="BH607" i="1"/>
  <c r="BO607" i="1" s="1"/>
  <c r="BL607" i="1"/>
  <c r="BH601" i="1"/>
  <c r="BL601" i="1"/>
  <c r="BI595" i="1"/>
  <c r="BO595" i="1" s="1"/>
  <c r="BM595" i="1"/>
  <c r="BI589" i="1"/>
  <c r="BO589" i="1" s="1"/>
  <c r="BM589" i="1"/>
  <c r="BI583" i="1"/>
  <c r="BO583" i="1" s="1"/>
  <c r="BM583" i="1"/>
  <c r="BI577" i="1"/>
  <c r="BM577" i="1"/>
  <c r="BI571" i="1"/>
  <c r="BM571" i="1"/>
  <c r="BH566" i="1"/>
  <c r="BO566" i="1" s="1"/>
  <c r="BL566" i="1"/>
  <c r="BI560" i="1"/>
  <c r="BM560" i="1"/>
  <c r="BI543" i="1"/>
  <c r="BM543" i="1"/>
  <c r="BI537" i="1"/>
  <c r="BM537" i="1"/>
  <c r="BI531" i="1"/>
  <c r="BM531" i="1"/>
  <c r="BI514" i="1"/>
  <c r="BO514" i="1" s="1"/>
  <c r="BM514" i="1"/>
  <c r="BI508" i="1"/>
  <c r="BO508" i="1" s="1"/>
  <c r="BM508" i="1"/>
  <c r="BI502" i="1"/>
  <c r="BO502" i="1" s="1"/>
  <c r="BM502" i="1"/>
  <c r="BG492" i="1"/>
  <c r="BL492" i="1"/>
  <c r="BI480" i="1"/>
  <c r="BO480" i="1" s="1"/>
  <c r="BM480" i="1"/>
  <c r="BI474" i="1"/>
  <c r="BO474" i="1" s="1"/>
  <c r="BM474" i="1"/>
  <c r="BI468" i="1"/>
  <c r="BO468" i="1" s="1"/>
  <c r="BM468" i="1"/>
  <c r="BI462" i="1"/>
  <c r="BO462" i="1" s="1"/>
  <c r="BM462" i="1"/>
  <c r="BI445" i="1"/>
  <c r="BM445" i="1"/>
  <c r="BI433" i="1"/>
  <c r="BM433" i="1"/>
  <c r="BI410" i="1"/>
  <c r="BO410" i="1" s="1"/>
  <c r="BM410" i="1"/>
  <c r="BI399" i="1"/>
  <c r="BO399" i="1" s="1"/>
  <c r="BM399" i="1"/>
  <c r="BI393" i="1"/>
  <c r="BO393" i="1" s="1"/>
  <c r="BM393" i="1"/>
  <c r="BI387" i="1"/>
  <c r="BO387" i="1" s="1"/>
  <c r="BM387" i="1"/>
  <c r="BI381" i="1"/>
  <c r="BM381" i="1"/>
  <c r="BI375" i="1"/>
  <c r="BM375" i="1"/>
  <c r="BH364" i="1"/>
  <c r="BO364" i="1" s="1"/>
  <c r="BL364" i="1"/>
  <c r="BH340" i="1"/>
  <c r="BL340" i="1"/>
  <c r="BH328" i="1"/>
  <c r="BL328" i="1"/>
  <c r="BI274" i="1"/>
  <c r="BM274" i="1"/>
  <c r="BI268" i="1"/>
  <c r="BM268" i="1"/>
  <c r="BI262" i="1"/>
  <c r="BM262" i="1"/>
  <c r="BI256" i="1"/>
  <c r="BM256" i="1"/>
  <c r="BI250" i="1"/>
  <c r="BO250" i="1" s="1"/>
  <c r="BM250" i="1"/>
  <c r="BI244" i="1"/>
  <c r="BO244" i="1" s="1"/>
  <c r="BM244" i="1"/>
  <c r="BI238" i="1"/>
  <c r="BM238" i="1"/>
  <c r="BI232" i="1"/>
  <c r="BO232" i="1" s="1"/>
  <c r="BM232" i="1"/>
  <c r="BI226" i="1"/>
  <c r="BO226" i="1" s="1"/>
  <c r="BM226" i="1"/>
  <c r="BI220" i="1"/>
  <c r="BO220" i="1" s="1"/>
  <c r="BM220" i="1"/>
  <c r="BI214" i="1"/>
  <c r="BO214" i="1" s="1"/>
  <c r="BM214" i="1"/>
  <c r="BI6" i="1"/>
  <c r="BM6" i="1"/>
  <c r="BM1024" i="1"/>
  <c r="BM1018" i="1"/>
  <c r="BM1012" i="1"/>
  <c r="BM1006" i="1"/>
  <c r="BM1000" i="1"/>
  <c r="BM994" i="1"/>
  <c r="BM988" i="1"/>
  <c r="BM982" i="1"/>
  <c r="BM976" i="1"/>
  <c r="BM970" i="1"/>
  <c r="BM964" i="1"/>
  <c r="BM958" i="1"/>
  <c r="BM952" i="1"/>
  <c r="BM946" i="1"/>
  <c r="BM940" i="1"/>
  <c r="BM929" i="1"/>
  <c r="BM893" i="1"/>
  <c r="BM857" i="1"/>
  <c r="BM821" i="1"/>
  <c r="BM785" i="1"/>
  <c r="BM749" i="1"/>
  <c r="BM641" i="1"/>
  <c r="BM605" i="1"/>
  <c r="BM569" i="1"/>
  <c r="BM533" i="1"/>
  <c r="BM497" i="1"/>
  <c r="BM461" i="1"/>
  <c r="BM425" i="1"/>
  <c r="BM389" i="1"/>
  <c r="BM353" i="1"/>
  <c r="BM317" i="1"/>
  <c r="BM281" i="1"/>
  <c r="BM245" i="1"/>
  <c r="BM209" i="1"/>
  <c r="BM173" i="1"/>
  <c r="BM137" i="1"/>
  <c r="BM101" i="1"/>
  <c r="BM65" i="1"/>
  <c r="BH849" i="1"/>
  <c r="BO849" i="1" s="1"/>
  <c r="BL849" i="1"/>
  <c r="BH790" i="1"/>
  <c r="BO790" i="1" s="1"/>
  <c r="BL790" i="1"/>
  <c r="BI559" i="1"/>
  <c r="BM559" i="1"/>
  <c r="BI392" i="1"/>
  <c r="BO392" i="1" s="1"/>
  <c r="BM392" i="1"/>
  <c r="BH357" i="1"/>
  <c r="BL357" i="1"/>
  <c r="BI261" i="1"/>
  <c r="BO261" i="1" s="1"/>
  <c r="BM261" i="1"/>
  <c r="BI225" i="1"/>
  <c r="BO225" i="1" s="1"/>
  <c r="BM225" i="1"/>
  <c r="BG184" i="1"/>
  <c r="BL184" i="1"/>
  <c r="BI58" i="1"/>
  <c r="BM58" i="1"/>
  <c r="BI28" i="1"/>
  <c r="BM28" i="1"/>
  <c r="BI883" i="1"/>
  <c r="BM883" i="1"/>
  <c r="BG813" i="1"/>
  <c r="BL813" i="1"/>
  <c r="BI766" i="1"/>
  <c r="BM766" i="1"/>
  <c r="BI570" i="1"/>
  <c r="BJ570" i="1" s="1"/>
  <c r="BK570" i="1" s="1"/>
  <c r="BM570" i="1"/>
  <c r="BI524" i="1"/>
  <c r="BM524" i="1"/>
  <c r="BI420" i="1"/>
  <c r="BO420" i="1" s="1"/>
  <c r="BM420" i="1"/>
  <c r="BI356" i="1"/>
  <c r="BO356" i="1" s="1"/>
  <c r="BM356" i="1"/>
  <c r="BL491" i="1"/>
  <c r="BH931" i="1"/>
  <c r="BL931" i="1"/>
  <c r="BG919" i="1"/>
  <c r="BL919" i="1"/>
  <c r="BH913" i="1"/>
  <c r="BL913" i="1"/>
  <c r="BI907" i="1"/>
  <c r="BO907" i="1" s="1"/>
  <c r="BM907" i="1"/>
  <c r="BH902" i="1"/>
  <c r="BL902" i="1"/>
  <c r="BH890" i="1"/>
  <c r="BO890" i="1" s="1"/>
  <c r="BL890" i="1"/>
  <c r="BI884" i="1"/>
  <c r="BM884" i="1"/>
  <c r="BI878" i="1"/>
  <c r="BH873" i="1"/>
  <c r="BO873" i="1" s="1"/>
  <c r="BL873" i="1"/>
  <c r="BI867" i="1"/>
  <c r="BM867" i="1"/>
  <c r="BI855" i="1"/>
  <c r="BM855" i="1"/>
  <c r="BI843" i="1"/>
  <c r="BM843" i="1"/>
  <c r="BI837" i="1"/>
  <c r="BO837" i="1" s="1"/>
  <c r="BM837" i="1"/>
  <c r="BH832" i="1"/>
  <c r="BO832" i="1" s="1"/>
  <c r="BL832" i="1"/>
  <c r="BH826" i="1"/>
  <c r="BO826" i="1" s="1"/>
  <c r="BL826" i="1"/>
  <c r="BH820" i="1"/>
  <c r="BO820" i="1" s="1"/>
  <c r="BL820" i="1"/>
  <c r="BH814" i="1"/>
  <c r="BO814" i="1" s="1"/>
  <c r="BL814" i="1"/>
  <c r="BH802" i="1"/>
  <c r="BO802" i="1" s="1"/>
  <c r="BL802" i="1"/>
  <c r="BI796" i="1"/>
  <c r="BM796" i="1"/>
  <c r="BI790" i="1"/>
  <c r="BM790" i="1"/>
  <c r="BH762" i="1"/>
  <c r="BO762" i="1" s="1"/>
  <c r="BL762" i="1"/>
  <c r="BH750" i="1"/>
  <c r="BO750" i="1" s="1"/>
  <c r="BL750" i="1"/>
  <c r="BI744" i="1"/>
  <c r="BO744" i="1" s="1"/>
  <c r="BM744" i="1"/>
  <c r="BI732" i="1"/>
  <c r="BO732" i="1" s="1"/>
  <c r="BM732" i="1"/>
  <c r="BH726" i="1"/>
  <c r="BI715" i="1"/>
  <c r="BO715" i="1" s="1"/>
  <c r="BM715" i="1"/>
  <c r="BI709" i="1"/>
  <c r="BO709" i="1" s="1"/>
  <c r="BM709" i="1"/>
  <c r="BI703" i="1"/>
  <c r="BM703" i="1"/>
  <c r="BI698" i="1"/>
  <c r="BM698" i="1"/>
  <c r="BH693" i="1"/>
  <c r="BL693" i="1"/>
  <c r="BI687" i="1"/>
  <c r="BJ687" i="1" s="1"/>
  <c r="BK687" i="1" s="1"/>
  <c r="BM687" i="1"/>
  <c r="BI681" i="1"/>
  <c r="BO681" i="1" s="1"/>
  <c r="BM681" i="1"/>
  <c r="BI676" i="1"/>
  <c r="BO676" i="1" s="1"/>
  <c r="BM676" i="1"/>
  <c r="BI670" i="1"/>
  <c r="BM670" i="1"/>
  <c r="BI664" i="1"/>
  <c r="BO664" i="1" s="1"/>
  <c r="BM664" i="1"/>
  <c r="BI658" i="1"/>
  <c r="BO658" i="1" s="1"/>
  <c r="BM658" i="1"/>
  <c r="BI652" i="1"/>
  <c r="BO652" i="1" s="1"/>
  <c r="BM652" i="1"/>
  <c r="BI646" i="1"/>
  <c r="BO646" i="1" s="1"/>
  <c r="BM646" i="1"/>
  <c r="BI640" i="1"/>
  <c r="BM640" i="1"/>
  <c r="BI606" i="1"/>
  <c r="BM606" i="1"/>
  <c r="BI600" i="1"/>
  <c r="BO600" i="1" s="1"/>
  <c r="BM600" i="1"/>
  <c r="BH595" i="1"/>
  <c r="BL595" i="1"/>
  <c r="BH589" i="1"/>
  <c r="BL589" i="1"/>
  <c r="BH577" i="1"/>
  <c r="BO577" i="1" s="1"/>
  <c r="BL577" i="1"/>
  <c r="BG571" i="1"/>
  <c r="BL571" i="1"/>
  <c r="BI565" i="1"/>
  <c r="BM565" i="1"/>
  <c r="BG560" i="1"/>
  <c r="BL560" i="1"/>
  <c r="BI554" i="1"/>
  <c r="BM554" i="1"/>
  <c r="BI548" i="1"/>
  <c r="BH543" i="1"/>
  <c r="BO543" i="1" s="1"/>
  <c r="BL543" i="1"/>
  <c r="BH537" i="1"/>
  <c r="BO537" i="1" s="1"/>
  <c r="BL537" i="1"/>
  <c r="BH531" i="1"/>
  <c r="BO531" i="1" s="1"/>
  <c r="BL531" i="1"/>
  <c r="BI525" i="1"/>
  <c r="BM525" i="1"/>
  <c r="BI519" i="1"/>
  <c r="BH502" i="1"/>
  <c r="BL502" i="1"/>
  <c r="BI496" i="1"/>
  <c r="BO496" i="1" s="1"/>
  <c r="BM496" i="1"/>
  <c r="BI456" i="1"/>
  <c r="BO456" i="1" s="1"/>
  <c r="BM456" i="1"/>
  <c r="BI450" i="1"/>
  <c r="BO450" i="1" s="1"/>
  <c r="BM450" i="1"/>
  <c r="BH439" i="1"/>
  <c r="BL439" i="1"/>
  <c r="BH427" i="1"/>
  <c r="BO427" i="1" s="1"/>
  <c r="BL427" i="1"/>
  <c r="BH410" i="1"/>
  <c r="BL410" i="1"/>
  <c r="BH393" i="1"/>
  <c r="BL393" i="1"/>
  <c r="BG387" i="1"/>
  <c r="BL387" i="1"/>
  <c r="BH375" i="1"/>
  <c r="BO375" i="1" s="1"/>
  <c r="BL375" i="1"/>
  <c r="BI369" i="1"/>
  <c r="BM369" i="1"/>
  <c r="BI363" i="1"/>
  <c r="BM363" i="1"/>
  <c r="BI357" i="1"/>
  <c r="BO357" i="1" s="1"/>
  <c r="BM357" i="1"/>
  <c r="BI351" i="1"/>
  <c r="BM351" i="1"/>
  <c r="BI345" i="1"/>
  <c r="BO345" i="1" s="1"/>
  <c r="BM345" i="1"/>
  <c r="BI339" i="1"/>
  <c r="BO339" i="1" s="1"/>
  <c r="BM339" i="1"/>
  <c r="BI333" i="1"/>
  <c r="BO333" i="1" s="1"/>
  <c r="BM333" i="1"/>
  <c r="BI327" i="1"/>
  <c r="BO327" i="1" s="1"/>
  <c r="BM327" i="1"/>
  <c r="BI321" i="1"/>
  <c r="BM321" i="1"/>
  <c r="BI315" i="1"/>
  <c r="BM315" i="1"/>
  <c r="BI309" i="1"/>
  <c r="BM309" i="1"/>
  <c r="BI303" i="1"/>
  <c r="BM303" i="1"/>
  <c r="BI297" i="1"/>
  <c r="BM297" i="1"/>
  <c r="BI291" i="1"/>
  <c r="BM291" i="1"/>
  <c r="BI285" i="1"/>
  <c r="BM285" i="1"/>
  <c r="BI279" i="1"/>
  <c r="BM279" i="1"/>
  <c r="BI208" i="1"/>
  <c r="BO208" i="1" s="1"/>
  <c r="BM208" i="1"/>
  <c r="BI202" i="1"/>
  <c r="BO202" i="1" s="1"/>
  <c r="BM202" i="1"/>
  <c r="BI196" i="1"/>
  <c r="BO196" i="1" s="1"/>
  <c r="BM196" i="1"/>
  <c r="BI190" i="1"/>
  <c r="BM190" i="1"/>
  <c r="BI184" i="1"/>
  <c r="BO184" i="1" s="1"/>
  <c r="BM184" i="1"/>
  <c r="BI178" i="1"/>
  <c r="BO178" i="1" s="1"/>
  <c r="BM178" i="1"/>
  <c r="BI172" i="1"/>
  <c r="BO172" i="1" s="1"/>
  <c r="BM172" i="1"/>
  <c r="BI166" i="1"/>
  <c r="BO166" i="1" s="1"/>
  <c r="BM166" i="1"/>
  <c r="BI160" i="1"/>
  <c r="BO160" i="1" s="1"/>
  <c r="BM160" i="1"/>
  <c r="BI154" i="1"/>
  <c r="BO154" i="1" s="1"/>
  <c r="BM154" i="1"/>
  <c r="BI148" i="1"/>
  <c r="BO148" i="1" s="1"/>
  <c r="BM148" i="1"/>
  <c r="BI142" i="1"/>
  <c r="BO142" i="1" s="1"/>
  <c r="BM142" i="1"/>
  <c r="BI136" i="1"/>
  <c r="BO136" i="1" s="1"/>
  <c r="BM136" i="1"/>
  <c r="BI130" i="1"/>
  <c r="BO130" i="1" s="1"/>
  <c r="BM130" i="1"/>
  <c r="BI124" i="1"/>
  <c r="BM124" i="1"/>
  <c r="BI118" i="1"/>
  <c r="BM118" i="1"/>
  <c r="BI112" i="1"/>
  <c r="BM112" i="1"/>
  <c r="BI106" i="1"/>
  <c r="BM106" i="1"/>
  <c r="BI100" i="1"/>
  <c r="BO100" i="1" s="1"/>
  <c r="BM100" i="1"/>
  <c r="BI94" i="1"/>
  <c r="BI11" i="1"/>
  <c r="BL1018" i="1"/>
  <c r="BL1012" i="1"/>
  <c r="BL1006" i="1"/>
  <c r="BL982" i="1"/>
  <c r="BL964" i="1"/>
  <c r="BL929" i="1"/>
  <c r="BL713" i="1"/>
  <c r="BL677" i="1"/>
  <c r="BL533" i="1"/>
  <c r="BL497" i="1"/>
  <c r="BL461" i="1"/>
  <c r="BL425" i="1"/>
  <c r="BL173" i="1"/>
  <c r="BL137" i="1"/>
  <c r="BL101" i="1"/>
  <c r="BL65" i="1"/>
  <c r="BL29" i="1"/>
  <c r="BG991" i="1"/>
  <c r="BG858" i="1"/>
  <c r="BG829" i="1"/>
  <c r="BG823" i="1"/>
  <c r="BG805" i="1"/>
  <c r="BG789" i="1"/>
  <c r="BJ767" i="1"/>
  <c r="BK767" i="1" s="1"/>
  <c r="BG642" i="1"/>
  <c r="BG631" i="1"/>
  <c r="BG619" i="1"/>
  <c r="BG585" i="1"/>
  <c r="BG484" i="1"/>
  <c r="BG467" i="1"/>
  <c r="BG201" i="1"/>
  <c r="BG189" i="1"/>
  <c r="BG48" i="1"/>
  <c r="BG42" i="1"/>
  <c r="BG979" i="1"/>
  <c r="BG880" i="1"/>
  <c r="BG404" i="1"/>
  <c r="BG305" i="1"/>
  <c r="BG118" i="1"/>
  <c r="BG1007" i="1"/>
  <c r="BG550" i="1"/>
  <c r="BG460" i="1"/>
  <c r="BG454" i="1"/>
  <c r="BG392" i="1"/>
  <c r="BG245" i="1"/>
  <c r="BG105" i="1"/>
  <c r="BG977" i="1"/>
  <c r="BG971" i="1"/>
  <c r="BG965" i="1"/>
  <c r="BG953" i="1"/>
  <c r="BG947" i="1"/>
  <c r="BG895" i="1"/>
  <c r="BG775" i="1"/>
  <c r="BG680" i="1"/>
  <c r="BG588" i="1"/>
  <c r="BG555" i="1"/>
  <c r="BG532" i="1"/>
  <c r="BG453" i="1"/>
  <c r="BG442" i="1"/>
  <c r="BG363" i="1"/>
  <c r="BG345" i="1"/>
  <c r="BG339" i="1"/>
  <c r="BG321" i="1"/>
  <c r="BG250" i="1"/>
  <c r="BG238" i="1"/>
  <c r="BG233" i="1"/>
  <c r="BG702" i="1"/>
  <c r="BG691" i="1"/>
  <c r="BG424" i="1"/>
  <c r="BG22" i="1"/>
  <c r="BG1022" i="1"/>
  <c r="BG976" i="1"/>
  <c r="BG934" i="1"/>
  <c r="BG905" i="1"/>
  <c r="BG837" i="1"/>
  <c r="BG514" i="1"/>
  <c r="BG458" i="1"/>
  <c r="BG197" i="1"/>
  <c r="BG155" i="1"/>
  <c r="BH734" i="1"/>
  <c r="BG661" i="1"/>
  <c r="BG525" i="1"/>
  <c r="BG1010" i="1"/>
  <c r="BG981" i="1"/>
  <c r="BG969" i="1"/>
  <c r="BG963" i="1"/>
  <c r="BG957" i="1"/>
  <c r="BG945" i="1"/>
  <c r="BG893" i="1"/>
  <c r="BG882" i="1"/>
  <c r="BG728" i="1"/>
  <c r="BG272" i="1"/>
  <c r="BG214" i="1"/>
  <c r="BG119" i="1"/>
  <c r="BG25" i="1"/>
  <c r="BG986" i="1"/>
  <c r="BG902" i="1"/>
  <c r="BG651" i="1"/>
  <c r="BG549" i="1"/>
  <c r="BG527" i="1"/>
  <c r="BG221" i="1"/>
  <c r="BG891" i="1"/>
  <c r="BG859" i="1"/>
  <c r="BG801" i="1"/>
  <c r="BG782" i="1"/>
  <c r="BG777" i="1"/>
  <c r="BG719" i="1"/>
  <c r="BG714" i="1"/>
  <c r="BG655" i="1"/>
  <c r="BG597" i="1"/>
  <c r="BG399" i="1"/>
  <c r="BG373" i="1"/>
  <c r="BG300" i="1"/>
  <c r="BG259" i="1"/>
  <c r="BG242" i="1"/>
  <c r="BG209" i="1"/>
  <c r="BG122" i="1"/>
  <c r="BG117" i="1"/>
  <c r="BG17" i="1"/>
  <c r="BG885" i="1"/>
  <c r="BH858" i="1"/>
  <c r="BG842" i="1"/>
  <c r="BG744" i="1"/>
  <c r="BG645" i="1"/>
  <c r="BG579" i="1"/>
  <c r="BG542" i="1"/>
  <c r="BG536" i="1"/>
  <c r="BG500" i="1"/>
  <c r="BG490" i="1"/>
  <c r="BG468" i="1"/>
  <c r="BG247" i="1"/>
  <c r="BG196" i="1"/>
  <c r="BG138" i="1"/>
  <c r="BG83" i="1"/>
  <c r="BG34" i="1"/>
  <c r="BG28" i="1"/>
  <c r="BJ17" i="1"/>
  <c r="BK17" i="1" s="1"/>
  <c r="BG978" i="1"/>
  <c r="BG810" i="1"/>
  <c r="BH331" i="1"/>
  <c r="BG61" i="1"/>
  <c r="BG66" i="1"/>
  <c r="BG1021" i="1"/>
  <c r="BG1016" i="1"/>
  <c r="BG995" i="1"/>
  <c r="BG960" i="1"/>
  <c r="BJ942" i="1"/>
  <c r="BK942" i="1" s="1"/>
  <c r="BH919" i="1"/>
  <c r="BG894" i="1"/>
  <c r="BG727" i="1"/>
  <c r="BG717" i="1"/>
  <c r="BG659" i="1"/>
  <c r="BG633" i="1"/>
  <c r="BG606" i="1"/>
  <c r="BG563" i="1"/>
  <c r="BG546" i="1"/>
  <c r="BG262" i="1"/>
  <c r="BG251" i="1"/>
  <c r="BG148" i="1"/>
  <c r="BG114" i="1"/>
  <c r="BG793" i="1"/>
  <c r="BG1024" i="1"/>
  <c r="BG878" i="1"/>
  <c r="BG763" i="1"/>
  <c r="BG741" i="1"/>
  <c r="BG643" i="1"/>
  <c r="BG621" i="1"/>
  <c r="BG583" i="1"/>
  <c r="BG519" i="1"/>
  <c r="BG508" i="1"/>
  <c r="BG488" i="1"/>
  <c r="BH465" i="1"/>
  <c r="BG325" i="1"/>
  <c r="BG319" i="1"/>
  <c r="BG267" i="1"/>
  <c r="BG102" i="1"/>
  <c r="BG54" i="1"/>
  <c r="BG4" i="1"/>
  <c r="BG1014" i="1"/>
  <c r="BH882" i="1"/>
  <c r="BO882" i="1" s="1"/>
  <c r="BH812" i="1"/>
  <c r="BG227" i="1"/>
  <c r="BG1009" i="1"/>
  <c r="BG918" i="1"/>
  <c r="BG822" i="1"/>
  <c r="BG751" i="1"/>
  <c r="BG688" i="1"/>
  <c r="BI661" i="1"/>
  <c r="BO661" i="1" s="1"/>
  <c r="BG544" i="1"/>
  <c r="BG523" i="1"/>
  <c r="BG518" i="1"/>
  <c r="BG400" i="1"/>
  <c r="BG216" i="1"/>
  <c r="BG70" i="1"/>
  <c r="BG507" i="1"/>
  <c r="BG182" i="1"/>
  <c r="BG799" i="1"/>
  <c r="BG475" i="1"/>
  <c r="BG307" i="1"/>
  <c r="BG86" i="1"/>
  <c r="BG929" i="1"/>
  <c r="BG866" i="1"/>
  <c r="BG705" i="1"/>
  <c r="BG684" i="1"/>
  <c r="BG618" i="1"/>
  <c r="BG576" i="1"/>
  <c r="BG362" i="1"/>
  <c r="BG287" i="1"/>
  <c r="BG222" i="1"/>
  <c r="BG149" i="1"/>
  <c r="BG95" i="1"/>
  <c r="BG47" i="1"/>
  <c r="BG110" i="1"/>
  <c r="BG62" i="1"/>
  <c r="BG779" i="1"/>
  <c r="BG765" i="1"/>
  <c r="BG760" i="1"/>
  <c r="BG736" i="1"/>
  <c r="BG731" i="1"/>
  <c r="BH691" i="1"/>
  <c r="BH678" i="1"/>
  <c r="BG656" i="1"/>
  <c r="BH631" i="1"/>
  <c r="BG612" i="1"/>
  <c r="BH560" i="1"/>
  <c r="BG551" i="1"/>
  <c r="BH546" i="1"/>
  <c r="BH527" i="1"/>
  <c r="BG501" i="1"/>
  <c r="BG496" i="1"/>
  <c r="BH488" i="1"/>
  <c r="BG456" i="1"/>
  <c r="BG451" i="1"/>
  <c r="BG441" i="1"/>
  <c r="BG436" i="1"/>
  <c r="BG431" i="1"/>
  <c r="BG381" i="1"/>
  <c r="BG371" i="1"/>
  <c r="BG351" i="1"/>
  <c r="BG327" i="1"/>
  <c r="BG322" i="1"/>
  <c r="BG317" i="1"/>
  <c r="BG291" i="1"/>
  <c r="BH259" i="1"/>
  <c r="BG235" i="1"/>
  <c r="BG211" i="1"/>
  <c r="BH138" i="1"/>
  <c r="BG129" i="1"/>
  <c r="BG89" i="1"/>
  <c r="BG81" i="1"/>
  <c r="BG76" i="1"/>
  <c r="BG71" i="1"/>
  <c r="BG56" i="1"/>
  <c r="BG46" i="1"/>
  <c r="BG870" i="1"/>
  <c r="BG512" i="1"/>
  <c r="BG1005" i="1"/>
  <c r="BG973" i="1"/>
  <c r="BG897" i="1"/>
  <c r="BG808" i="1"/>
  <c r="BG543" i="1"/>
  <c r="BG967" i="1"/>
  <c r="BG1013" i="1"/>
  <c r="BG993" i="1"/>
  <c r="BG972" i="1"/>
  <c r="BG966" i="1"/>
  <c r="BG955" i="1"/>
  <c r="BG928" i="1"/>
  <c r="BH923" i="1"/>
  <c r="BG830" i="1"/>
  <c r="BG740" i="1"/>
  <c r="BG735" i="1"/>
  <c r="BH722" i="1"/>
  <c r="BG713" i="1"/>
  <c r="BH550" i="1"/>
  <c r="BO550" i="1" s="1"/>
  <c r="BH460" i="1"/>
  <c r="BG435" i="1"/>
  <c r="BG380" i="1"/>
  <c r="BG340" i="1"/>
  <c r="BH321" i="1"/>
  <c r="BG311" i="1"/>
  <c r="BH290" i="1"/>
  <c r="BG210" i="1"/>
  <c r="BG185" i="1"/>
  <c r="BG113" i="1"/>
  <c r="BG35" i="1"/>
  <c r="BG746" i="1"/>
  <c r="BJ484" i="1"/>
  <c r="BK484" i="1" s="1"/>
  <c r="BG276" i="1"/>
  <c r="BG160" i="1"/>
  <c r="BJ803" i="1"/>
  <c r="BK803" i="1" s="1"/>
  <c r="BG697" i="1"/>
  <c r="BG657" i="1"/>
  <c r="BG924" i="1"/>
  <c r="BG856" i="1"/>
  <c r="BH971" i="1"/>
  <c r="BJ971" i="1" s="1"/>
  <c r="BK971" i="1" s="1"/>
  <c r="BG914" i="1"/>
  <c r="BG873" i="1"/>
  <c r="BH673" i="1"/>
  <c r="BO673" i="1" s="1"/>
  <c r="BG582" i="1"/>
  <c r="BG531" i="1"/>
  <c r="BH514" i="1"/>
  <c r="BH500" i="1"/>
  <c r="BG491" i="1"/>
  <c r="BG473" i="1"/>
  <c r="BG403" i="1"/>
  <c r="BG350" i="1"/>
  <c r="BG215" i="1"/>
  <c r="BH102" i="1"/>
  <c r="BH34" i="1"/>
  <c r="BO34" i="1" s="1"/>
  <c r="BG10" i="1"/>
  <c r="BG1019" i="1"/>
  <c r="BG480" i="1"/>
  <c r="BG260" i="1"/>
  <c r="BG704" i="1"/>
  <c r="BG90" i="1"/>
  <c r="BG874" i="1"/>
  <c r="BG1017" i="1"/>
  <c r="BG1012" i="1"/>
  <c r="BG930" i="1"/>
  <c r="BG854" i="1"/>
  <c r="BG663" i="1"/>
  <c r="BG660" i="1"/>
  <c r="BG364" i="1"/>
  <c r="BG239" i="1"/>
  <c r="BG234" i="1"/>
  <c r="BH107" i="1"/>
  <c r="BJ65" i="1"/>
  <c r="BK65" i="1" s="1"/>
  <c r="BH54" i="1"/>
  <c r="BG236" i="1"/>
  <c r="BG794" i="1"/>
  <c r="BG599" i="1"/>
  <c r="BG910" i="1"/>
  <c r="BH894" i="1"/>
  <c r="BH642" i="1"/>
  <c r="BG638" i="1"/>
  <c r="BG615" i="1"/>
  <c r="BG577" i="1"/>
  <c r="BH477" i="1"/>
  <c r="BG439" i="1"/>
  <c r="BG406" i="1"/>
  <c r="BG360" i="1"/>
  <c r="BG258" i="1"/>
  <c r="BH204" i="1"/>
  <c r="BH59" i="1"/>
  <c r="BH28" i="1"/>
  <c r="BG715" i="1"/>
  <c r="BG520" i="1"/>
  <c r="BG962" i="1"/>
  <c r="BG202" i="1"/>
  <c r="BG915" i="1"/>
  <c r="BG865" i="1"/>
  <c r="BG863" i="1"/>
  <c r="BG818" i="1"/>
  <c r="BG787" i="1"/>
  <c r="BH680" i="1"/>
  <c r="BG591" i="1"/>
  <c r="BH572" i="1"/>
  <c r="BH563" i="1"/>
  <c r="BH544" i="1"/>
  <c r="BO544" i="1" s="1"/>
  <c r="BG521" i="1"/>
  <c r="BG504" i="1"/>
  <c r="BH490" i="1"/>
  <c r="BH424" i="1"/>
  <c r="BG410" i="1"/>
  <c r="BG314" i="1"/>
  <c r="BG223" i="1"/>
  <c r="BG150" i="1"/>
  <c r="BG142" i="1"/>
  <c r="BG131" i="1"/>
  <c r="BG126" i="1"/>
  <c r="BG23" i="1"/>
  <c r="BG933" i="1"/>
  <c r="BG539" i="1"/>
  <c r="BG466" i="1"/>
  <c r="BG271" i="1"/>
  <c r="BG57" i="1"/>
  <c r="BG594" i="1"/>
  <c r="BG395" i="1"/>
  <c r="BG286" i="1"/>
  <c r="BG241" i="1"/>
  <c r="BG165" i="1"/>
  <c r="BG990" i="1"/>
  <c r="BG926" i="1"/>
  <c r="BH837" i="1"/>
  <c r="BG834" i="1"/>
  <c r="BH777" i="1"/>
  <c r="BG752" i="1"/>
  <c r="BG729" i="1"/>
  <c r="BG662" i="1"/>
  <c r="BH508" i="1"/>
  <c r="BH467" i="1"/>
  <c r="BJ467" i="1" s="1"/>
  <c r="BK467" i="1" s="1"/>
  <c r="BH453" i="1"/>
  <c r="BH405" i="1"/>
  <c r="BH392" i="1"/>
  <c r="BG388" i="1"/>
  <c r="BG299" i="1"/>
  <c r="BG1000" i="1"/>
  <c r="BG367" i="1"/>
  <c r="BG207" i="1"/>
  <c r="BG1023" i="1"/>
  <c r="BG732" i="1"/>
  <c r="BG134" i="1"/>
  <c r="BG999" i="1"/>
  <c r="BG1006" i="1"/>
  <c r="BH995" i="1"/>
  <c r="BG975" i="1"/>
  <c r="BG958" i="1"/>
  <c r="BG666" i="1"/>
  <c r="BG600" i="1"/>
  <c r="BH372" i="1"/>
  <c r="BH348" i="1"/>
  <c r="BO348" i="1" s="1"/>
  <c r="BH247" i="1"/>
  <c r="BH242" i="1"/>
  <c r="BG198" i="1"/>
  <c r="BG141" i="1"/>
  <c r="BG88" i="1"/>
  <c r="BG33" i="1"/>
  <c r="BJ23" i="1"/>
  <c r="BK23" i="1" s="1"/>
  <c r="BG3" i="1"/>
  <c r="BH1023" i="1"/>
  <c r="BG1011" i="1"/>
  <c r="BG954" i="1"/>
  <c r="BG909" i="1"/>
  <c r="BG890" i="1"/>
  <c r="BG887" i="1"/>
  <c r="BG879" i="1"/>
  <c r="BG868" i="1"/>
  <c r="BG835" i="1"/>
  <c r="BG831" i="1"/>
  <c r="BG806" i="1"/>
  <c r="BG803" i="1"/>
  <c r="BG800" i="1"/>
  <c r="BG788" i="1"/>
  <c r="BG770" i="1"/>
  <c r="BI763" i="1"/>
  <c r="BG759" i="1"/>
  <c r="BG756" i="1"/>
  <c r="BG683" i="1"/>
  <c r="BG672" i="1"/>
  <c r="BG652" i="1"/>
  <c r="BG648" i="1"/>
  <c r="BG637" i="1"/>
  <c r="BG630" i="1"/>
  <c r="BG626" i="1"/>
  <c r="BI612" i="1"/>
  <c r="BG609" i="1"/>
  <c r="BG592" i="1"/>
  <c r="BG575" i="1"/>
  <c r="BI552" i="1"/>
  <c r="BG552" i="1"/>
  <c r="BG526" i="1"/>
  <c r="BG440" i="1"/>
  <c r="BH440" i="1"/>
  <c r="BG416" i="1"/>
  <c r="BH416" i="1"/>
  <c r="BG343" i="1"/>
  <c r="BH343" i="1"/>
  <c r="BG283" i="1"/>
  <c r="BH283" i="1"/>
  <c r="BG190" i="1"/>
  <c r="BH174" i="1"/>
  <c r="BI169" i="1"/>
  <c r="BO169" i="1" s="1"/>
  <c r="BG169" i="1"/>
  <c r="BJ143" i="1"/>
  <c r="BK143" i="1" s="1"/>
  <c r="BG124" i="1"/>
  <c r="BH124" i="1"/>
  <c r="BO124" i="1" s="1"/>
  <c r="BG724" i="1"/>
  <c r="BG623" i="1"/>
  <c r="BG584" i="1"/>
  <c r="BG574" i="1"/>
  <c r="BG570" i="1"/>
  <c r="BG513" i="1"/>
  <c r="BH513" i="1"/>
  <c r="BO513" i="1" s="1"/>
  <c r="BG503" i="1"/>
  <c r="BH342" i="1"/>
  <c r="BG342" i="1"/>
  <c r="BH282" i="1"/>
  <c r="BG282" i="1"/>
  <c r="BG935" i="1"/>
  <c r="BG1025" i="1"/>
  <c r="BG1018" i="1"/>
  <c r="BG1002" i="1"/>
  <c r="BG983" i="1"/>
  <c r="BG948" i="1"/>
  <c r="BG943" i="1"/>
  <c r="BG939" i="1"/>
  <c r="BG927" i="1"/>
  <c r="BG912" i="1"/>
  <c r="BH897" i="1"/>
  <c r="BG886" i="1"/>
  <c r="BH874" i="1"/>
  <c r="BO874" i="1" s="1"/>
  <c r="BH870" i="1"/>
  <c r="BH863" i="1"/>
  <c r="BG853" i="1"/>
  <c r="BG849" i="1"/>
  <c r="BI830" i="1"/>
  <c r="BG827" i="1"/>
  <c r="BH823" i="1"/>
  <c r="BI818" i="1"/>
  <c r="BH808" i="1"/>
  <c r="BI793" i="1"/>
  <c r="BG784" i="1"/>
  <c r="BH758" i="1"/>
  <c r="BG755" i="1"/>
  <c r="BJ731" i="1"/>
  <c r="BK731" i="1" s="1"/>
  <c r="BH727" i="1"/>
  <c r="BG723" i="1"/>
  <c r="BI713" i="1"/>
  <c r="BG710" i="1"/>
  <c r="BG689" i="1"/>
  <c r="BH667" i="1"/>
  <c r="BH654" i="1"/>
  <c r="BG640" i="1"/>
  <c r="BI618" i="1"/>
  <c r="BG608" i="1"/>
  <c r="BG598" i="1"/>
  <c r="BH594" i="1"/>
  <c r="BH583" i="1"/>
  <c r="BH520" i="1"/>
  <c r="BG502" i="1"/>
  <c r="BG472" i="1"/>
  <c r="BG459" i="1"/>
  <c r="BH459" i="1"/>
  <c r="BG448" i="1"/>
  <c r="BH448" i="1"/>
  <c r="BH434" i="1"/>
  <c r="BG434" i="1"/>
  <c r="BJ419" i="1"/>
  <c r="BK419" i="1" s="1"/>
  <c r="BG162" i="1"/>
  <c r="BG30" i="1"/>
  <c r="BG16" i="1"/>
  <c r="BG548" i="1"/>
  <c r="BH548" i="1"/>
  <c r="BH85" i="1"/>
  <c r="BG85" i="1"/>
  <c r="BG898" i="1"/>
  <c r="BH1017" i="1"/>
  <c r="BJ1017" i="1" s="1"/>
  <c r="BK1017" i="1" s="1"/>
  <c r="BH947" i="1"/>
  <c r="BG942" i="1"/>
  <c r="BG938" i="1"/>
  <c r="BI900" i="1"/>
  <c r="BH885" i="1"/>
  <c r="BO885" i="1" s="1"/>
  <c r="BH805" i="1"/>
  <c r="BH799" i="1"/>
  <c r="BI787" i="1"/>
  <c r="BI765" i="1"/>
  <c r="BG720" i="1"/>
  <c r="BG716" i="1"/>
  <c r="BG693" i="1"/>
  <c r="BG650" i="1"/>
  <c r="BH647" i="1"/>
  <c r="BJ647" i="1" s="1"/>
  <c r="BK647" i="1" s="1"/>
  <c r="BG639" i="1"/>
  <c r="BG636" i="1"/>
  <c r="BG632" i="1"/>
  <c r="BG622" i="1"/>
  <c r="BG601" i="1"/>
  <c r="BG590" i="1"/>
  <c r="BG573" i="1"/>
  <c r="BH485" i="1"/>
  <c r="BJ485" i="1" s="1"/>
  <c r="BK485" i="1" s="1"/>
  <c r="BG485" i="1"/>
  <c r="BH398" i="1"/>
  <c r="BG398" i="1"/>
  <c r="BH97" i="1"/>
  <c r="BG97" i="1"/>
  <c r="BI29" i="1"/>
  <c r="BJ29" i="1" s="1"/>
  <c r="BK29" i="1" s="1"/>
  <c r="BG29" i="1"/>
  <c r="BG6" i="1"/>
  <c r="BH6" i="1"/>
  <c r="BG1003" i="1"/>
  <c r="BG959" i="1"/>
  <c r="BG855" i="1"/>
  <c r="BG795" i="1"/>
  <c r="BG747" i="1"/>
  <c r="BJ689" i="1"/>
  <c r="BK689" i="1" s="1"/>
  <c r="BG625" i="1"/>
  <c r="BG614" i="1"/>
  <c r="BG607" i="1"/>
  <c r="BG538" i="1"/>
  <c r="BH538" i="1"/>
  <c r="BG447" i="1"/>
  <c r="BH345" i="1"/>
  <c r="BJ345" i="1" s="1"/>
  <c r="BG167" i="1"/>
  <c r="BH167" i="1"/>
  <c r="BG161" i="1"/>
  <c r="BG112" i="1"/>
  <c r="BH112" i="1"/>
  <c r="BG324" i="1"/>
  <c r="BH324" i="1"/>
  <c r="BG964" i="1"/>
  <c r="BG524" i="1"/>
  <c r="BH524" i="1"/>
  <c r="BG489" i="1"/>
  <c r="BH489" i="1"/>
  <c r="BG471" i="1"/>
  <c r="BI400" i="1"/>
  <c r="BH383" i="1"/>
  <c r="BG369" i="1"/>
  <c r="BH369" i="1"/>
  <c r="BH202" i="1"/>
  <c r="BG136" i="1"/>
  <c r="BH136" i="1"/>
  <c r="BG78" i="1"/>
  <c r="BH49" i="1"/>
  <c r="BO49" i="1" s="1"/>
  <c r="BG49" i="1"/>
  <c r="BH5" i="1"/>
  <c r="BJ5" i="1" s="1"/>
  <c r="BK5" i="1" s="1"/>
  <c r="BG5" i="1"/>
  <c r="BG875" i="1"/>
  <c r="BG982" i="1"/>
  <c r="BG952" i="1"/>
  <c r="BG911" i="1"/>
  <c r="BG907" i="1"/>
  <c r="BG903" i="1"/>
  <c r="BG848" i="1"/>
  <c r="BG754" i="1"/>
  <c r="BG671" i="1"/>
  <c r="BG604" i="1"/>
  <c r="BG587" i="1"/>
  <c r="BG568" i="1"/>
  <c r="BG423" i="1"/>
  <c r="BH423" i="1"/>
  <c r="BG355" i="1"/>
  <c r="BH355" i="1"/>
  <c r="BG166" i="1"/>
  <c r="BH166" i="1"/>
  <c r="BG64" i="1"/>
  <c r="BH64" i="1"/>
  <c r="BG988" i="1"/>
  <c r="BG1001" i="1"/>
  <c r="BG1020" i="1"/>
  <c r="BH976" i="1"/>
  <c r="BJ976" i="1" s="1"/>
  <c r="BK976" i="1" s="1"/>
  <c r="BG946" i="1"/>
  <c r="BG941" i="1"/>
  <c r="BG937" i="1"/>
  <c r="BG922" i="1"/>
  <c r="BH910" i="1"/>
  <c r="BI899" i="1"/>
  <c r="BH895" i="1"/>
  <c r="BG892" i="1"/>
  <c r="BG888" i="1"/>
  <c r="BG869" i="1"/>
  <c r="BG862" i="1"/>
  <c r="BI854" i="1"/>
  <c r="BG836" i="1"/>
  <c r="BH813" i="1"/>
  <c r="BG811" i="1"/>
  <c r="BG807" i="1"/>
  <c r="BH782" i="1"/>
  <c r="BI775" i="1"/>
  <c r="BG772" i="1"/>
  <c r="BG768" i="1"/>
  <c r="BH746" i="1"/>
  <c r="BG743" i="1"/>
  <c r="BH715" i="1"/>
  <c r="BG699" i="1"/>
  <c r="BG628" i="1"/>
  <c r="BG611" i="1"/>
  <c r="BG603" i="1"/>
  <c r="BG596" i="1"/>
  <c r="BI582" i="1"/>
  <c r="BH571" i="1"/>
  <c r="BG559" i="1"/>
  <c r="BG422" i="1"/>
  <c r="BI422" i="1"/>
  <c r="BG326" i="1"/>
  <c r="BI186" i="1"/>
  <c r="BG186" i="1"/>
  <c r="BG26" i="1"/>
  <c r="BH26" i="1"/>
  <c r="BG998" i="1"/>
  <c r="BG860" i="1"/>
  <c r="BG1008" i="1"/>
  <c r="BG951" i="1"/>
  <c r="BG917" i="1"/>
  <c r="BG906" i="1"/>
  <c r="BG851" i="1"/>
  <c r="BG825" i="1"/>
  <c r="BI810" i="1"/>
  <c r="BG798" i="1"/>
  <c r="BH760" i="1"/>
  <c r="BG753" i="1"/>
  <c r="BG635" i="1"/>
  <c r="BG627" i="1"/>
  <c r="BG624" i="1"/>
  <c r="BG620" i="1"/>
  <c r="BG589" i="1"/>
  <c r="BH567" i="1"/>
  <c r="BG567" i="1"/>
  <c r="BG412" i="1"/>
  <c r="BH412" i="1"/>
  <c r="BG386" i="1"/>
  <c r="BH354" i="1"/>
  <c r="BG354" i="1"/>
  <c r="BG240" i="1"/>
  <c r="BH240" i="1"/>
  <c r="BG154" i="1"/>
  <c r="BH154" i="1"/>
  <c r="BG77" i="1"/>
  <c r="BG18" i="1"/>
  <c r="BG867" i="1"/>
  <c r="BJ887" i="1"/>
  <c r="BK887" i="1" s="1"/>
  <c r="BG861" i="1"/>
  <c r="BH842" i="1"/>
  <c r="BH794" i="1"/>
  <c r="BH739" i="1"/>
  <c r="BH704" i="1"/>
  <c r="BG687" i="1"/>
  <c r="BG679" i="1"/>
  <c r="BH619" i="1"/>
  <c r="BG613" i="1"/>
  <c r="BH606" i="1"/>
  <c r="BG595" i="1"/>
  <c r="BG578" i="1"/>
  <c r="BG974" i="1"/>
  <c r="BG916" i="1"/>
  <c r="BG1015" i="1"/>
  <c r="BH1007" i="1"/>
  <c r="BG994" i="1"/>
  <c r="BG989" i="1"/>
  <c r="BG984" i="1"/>
  <c r="BG970" i="1"/>
  <c r="BG950" i="1"/>
  <c r="BG940" i="1"/>
  <c r="BG936" i="1"/>
  <c r="BG931" i="1"/>
  <c r="BG921" i="1"/>
  <c r="BG883" i="1"/>
  <c r="BH871" i="1"/>
  <c r="BG847" i="1"/>
  <c r="BG832" i="1"/>
  <c r="BH824" i="1"/>
  <c r="BG767" i="1"/>
  <c r="BG707" i="1"/>
  <c r="BG690" i="1"/>
  <c r="BH659" i="1"/>
  <c r="BJ659" i="1" s="1"/>
  <c r="BK659" i="1" s="1"/>
  <c r="BG602" i="1"/>
  <c r="BH599" i="1"/>
  <c r="BI588" i="1"/>
  <c r="BG558" i="1"/>
  <c r="BH558" i="1"/>
  <c r="BH509" i="1"/>
  <c r="BJ509" i="1" s="1"/>
  <c r="BK509" i="1" s="1"/>
  <c r="BG509" i="1"/>
  <c r="BG455" i="1"/>
  <c r="BH455" i="1"/>
  <c r="BI411" i="1"/>
  <c r="BG411" i="1"/>
  <c r="BG338" i="1"/>
  <c r="BH319" i="1"/>
  <c r="BI71" i="1"/>
  <c r="BO71" i="1" s="1"/>
  <c r="BH22" i="1"/>
  <c r="BG564" i="1"/>
  <c r="BH478" i="1"/>
  <c r="BG476" i="1"/>
  <c r="BH454" i="1"/>
  <c r="BG452" i="1"/>
  <c r="BH447" i="1"/>
  <c r="BG358" i="1"/>
  <c r="BG346" i="1"/>
  <c r="BG312" i="1"/>
  <c r="BG274" i="1"/>
  <c r="BG248" i="1"/>
  <c r="BG228" i="1"/>
  <c r="BG219" i="1"/>
  <c r="BG191" i="1"/>
  <c r="BG158" i="1"/>
  <c r="BG45" i="1"/>
  <c r="BH18" i="1"/>
  <c r="BJ18" i="1" s="1"/>
  <c r="BK18" i="1" s="1"/>
  <c r="BG533" i="1"/>
  <c r="BG418" i="1"/>
  <c r="BG415" i="1"/>
  <c r="BG408" i="1"/>
  <c r="BG315" i="1"/>
  <c r="BG303" i="1"/>
  <c r="BG294" i="1"/>
  <c r="BG265" i="1"/>
  <c r="BG257" i="1"/>
  <c r="BG218" i="1"/>
  <c r="BG203" i="1"/>
  <c r="BG170" i="1"/>
  <c r="BG153" i="1"/>
  <c r="BJ149" i="1"/>
  <c r="BK149" i="1" s="1"/>
  <c r="BG144" i="1"/>
  <c r="BG104" i="1"/>
  <c r="BG93" i="1"/>
  <c r="BG82" i="1"/>
  <c r="BG37" i="1"/>
  <c r="BG9" i="1"/>
  <c r="BG566" i="1"/>
  <c r="BG537" i="1"/>
  <c r="BG516" i="1"/>
  <c r="BG506" i="1"/>
  <c r="BG499" i="1"/>
  <c r="BG482" i="1"/>
  <c r="BJ443" i="1"/>
  <c r="BK443" i="1" s="1"/>
  <c r="BG429" i="1"/>
  <c r="BJ407" i="1"/>
  <c r="BK407" i="1" s="1"/>
  <c r="BG393" i="1"/>
  <c r="BG389" i="1"/>
  <c r="BG382" i="1"/>
  <c r="BG379" i="1"/>
  <c r="BG361" i="1"/>
  <c r="BG357" i="1"/>
  <c r="BG334" i="1"/>
  <c r="BG318" i="1"/>
  <c r="BG306" i="1"/>
  <c r="BG298" i="1"/>
  <c r="BG277" i="1"/>
  <c r="BG269" i="1"/>
  <c r="BG252" i="1"/>
  <c r="BG231" i="1"/>
  <c r="BG181" i="1"/>
  <c r="BG178" i="1"/>
  <c r="BG173" i="1"/>
  <c r="BG100" i="1"/>
  <c r="BG74" i="1"/>
  <c r="BG52" i="1"/>
  <c r="BG556" i="1"/>
  <c r="BH549" i="1"/>
  <c r="BH532" i="1"/>
  <c r="BJ532" i="1" s="1"/>
  <c r="BK532" i="1" s="1"/>
  <c r="BH512" i="1"/>
  <c r="BG432" i="1"/>
  <c r="BG396" i="1"/>
  <c r="BG353" i="1"/>
  <c r="BG341" i="1"/>
  <c r="BG310" i="1"/>
  <c r="BG289" i="1"/>
  <c r="BG281" i="1"/>
  <c r="BG264" i="1"/>
  <c r="BG226" i="1"/>
  <c r="BG217" i="1"/>
  <c r="BI197" i="1"/>
  <c r="BI155" i="1"/>
  <c r="BG143" i="1"/>
  <c r="BH130" i="1"/>
  <c r="BH118" i="1"/>
  <c r="BO118" i="1" s="1"/>
  <c r="BG73" i="1"/>
  <c r="BH70" i="1"/>
  <c r="BG40" i="1"/>
  <c r="BG36" i="1"/>
  <c r="BH10" i="1"/>
  <c r="BH4" i="1"/>
  <c r="BH551" i="1"/>
  <c r="BH536" i="1"/>
  <c r="BH501" i="1"/>
  <c r="BG497" i="1"/>
  <c r="BH466" i="1"/>
  <c r="BG464" i="1"/>
  <c r="BG449" i="1"/>
  <c r="BH431" i="1"/>
  <c r="BG428" i="1"/>
  <c r="BG417" i="1"/>
  <c r="BG413" i="1"/>
  <c r="BH395" i="1"/>
  <c r="BJ395" i="1" s="1"/>
  <c r="BK395" i="1" s="1"/>
  <c r="BH381" i="1"/>
  <c r="BG370" i="1"/>
  <c r="BG329" i="1"/>
  <c r="BG301" i="1"/>
  <c r="BG293" i="1"/>
  <c r="BG284" i="1"/>
  <c r="BH271" i="1"/>
  <c r="BG255" i="1"/>
  <c r="BG246" i="1"/>
  <c r="BG212" i="1"/>
  <c r="BG177" i="1"/>
  <c r="BH83" i="1"/>
  <c r="BJ83" i="1" s="1"/>
  <c r="BK83" i="1" s="1"/>
  <c r="BH58" i="1"/>
  <c r="BH42" i="1"/>
  <c r="BH525" i="1"/>
  <c r="BG296" i="1"/>
  <c r="BG263" i="1"/>
  <c r="BH216" i="1"/>
  <c r="BG65" i="1"/>
  <c r="BH46" i="1"/>
  <c r="BH35" i="1"/>
  <c r="BG21" i="1"/>
  <c r="BG13" i="1"/>
  <c r="BG565" i="1"/>
  <c r="BG470" i="1"/>
  <c r="BH441" i="1"/>
  <c r="BH336" i="1"/>
  <c r="BH300" i="1"/>
  <c r="BG172" i="1"/>
  <c r="BG137" i="1"/>
  <c r="BG125" i="1"/>
  <c r="BG109" i="1"/>
  <c r="BG106" i="1"/>
  <c r="BG101" i="1"/>
  <c r="BG98" i="1"/>
  <c r="BH94" i="1"/>
  <c r="BH76" i="1"/>
  <c r="BG53" i="1"/>
  <c r="BG511" i="1"/>
  <c r="BH507" i="1"/>
  <c r="BH503" i="1"/>
  <c r="BJ503" i="1" s="1"/>
  <c r="BK503" i="1" s="1"/>
  <c r="BG487" i="1"/>
  <c r="BH483" i="1"/>
  <c r="BG427" i="1"/>
  <c r="BG420" i="1"/>
  <c r="BH387" i="1"/>
  <c r="BH295" i="1"/>
  <c r="BG288" i="1"/>
  <c r="BG275" i="1"/>
  <c r="BG224" i="1"/>
  <c r="BH179" i="1"/>
  <c r="BJ179" i="1" s="1"/>
  <c r="BK179" i="1" s="1"/>
  <c r="BH162" i="1"/>
  <c r="BH78" i="1"/>
  <c r="BH30" i="1"/>
  <c r="BG561" i="1"/>
  <c r="BH452" i="1"/>
  <c r="BG430" i="1"/>
  <c r="BG394" i="1"/>
  <c r="BG391" i="1"/>
  <c r="BH312" i="1"/>
  <c r="BO312" i="1" s="1"/>
  <c r="BG270" i="1"/>
  <c r="BH228" i="1"/>
  <c r="BH191" i="1"/>
  <c r="BG41" i="1"/>
  <c r="BJ1019" i="1"/>
  <c r="BK1019" i="1" s="1"/>
  <c r="BG920" i="1"/>
  <c r="BH920" i="1"/>
  <c r="BH791" i="1"/>
  <c r="BG791" i="1"/>
  <c r="BG980" i="1"/>
  <c r="BH980" i="1"/>
  <c r="BJ980" i="1" s="1"/>
  <c r="BK980" i="1" s="1"/>
  <c r="BG961" i="1"/>
  <c r="BG819" i="1"/>
  <c r="BH819" i="1"/>
  <c r="BG781" i="1"/>
  <c r="BH781" i="1"/>
  <c r="BH1010" i="1"/>
  <c r="BJ1010" i="1" s="1"/>
  <c r="BK1010" i="1" s="1"/>
  <c r="BJ1002" i="1"/>
  <c r="BK1002" i="1" s="1"/>
  <c r="BG997" i="1"/>
  <c r="BJ938" i="1"/>
  <c r="BK938" i="1" s="1"/>
  <c r="BG901" i="1"/>
  <c r="BI901" i="1"/>
  <c r="BG815" i="1"/>
  <c r="BH815" i="1"/>
  <c r="BI674" i="1"/>
  <c r="BG674" i="1"/>
  <c r="BG884" i="1"/>
  <c r="BH884" i="1"/>
  <c r="BG841" i="1"/>
  <c r="BI841" i="1"/>
  <c r="BO841" i="1" s="1"/>
  <c r="BG644" i="1"/>
  <c r="BH644" i="1"/>
  <c r="BG956" i="1"/>
  <c r="BH956" i="1"/>
  <c r="BH1022" i="1"/>
  <c r="BG992" i="1"/>
  <c r="BH992" i="1"/>
  <c r="BJ992" i="1" s="1"/>
  <c r="BK992" i="1" s="1"/>
  <c r="BI1020" i="1"/>
  <c r="BJ1020" i="1" s="1"/>
  <c r="BK1020" i="1" s="1"/>
  <c r="BH1015" i="1"/>
  <c r="BJ1015" i="1" s="1"/>
  <c r="BK1015" i="1" s="1"/>
  <c r="BI1008" i="1"/>
  <c r="BG908" i="1"/>
  <c r="BH908" i="1"/>
  <c r="BG872" i="1"/>
  <c r="BH872" i="1"/>
  <c r="BG783" i="1"/>
  <c r="BH783" i="1"/>
  <c r="BH769" i="1"/>
  <c r="BG769" i="1"/>
  <c r="BG681" i="1"/>
  <c r="BH681" i="1"/>
  <c r="BG843" i="1"/>
  <c r="BH843" i="1"/>
  <c r="BG700" i="1"/>
  <c r="BH700" i="1"/>
  <c r="BH1025" i="1"/>
  <c r="BH1013" i="1"/>
  <c r="BG932" i="1"/>
  <c r="BH932" i="1"/>
  <c r="BG968" i="1"/>
  <c r="BH968" i="1"/>
  <c r="BG889" i="1"/>
  <c r="BI889" i="1"/>
  <c r="BG839" i="1"/>
  <c r="BH839" i="1"/>
  <c r="BJ839" i="1" s="1"/>
  <c r="BK839" i="1" s="1"/>
  <c r="BG949" i="1"/>
  <c r="BG925" i="1"/>
  <c r="BG817" i="1"/>
  <c r="BI817" i="1"/>
  <c r="BG786" i="1"/>
  <c r="BI786" i="1"/>
  <c r="BG726" i="1"/>
  <c r="BI726" i="1"/>
  <c r="BI1021" i="1"/>
  <c r="BH1016" i="1"/>
  <c r="BI1009" i="1"/>
  <c r="BJ1009" i="1" s="1"/>
  <c r="BK1009" i="1" s="1"/>
  <c r="BG1004" i="1"/>
  <c r="BH1004" i="1"/>
  <c r="BG944" i="1"/>
  <c r="BH944" i="1"/>
  <c r="BG896" i="1"/>
  <c r="BH896" i="1"/>
  <c r="BG985" i="1"/>
  <c r="BJ917" i="1"/>
  <c r="BK917" i="1" s="1"/>
  <c r="BH778" i="1"/>
  <c r="BG778" i="1"/>
  <c r="BG913" i="1"/>
  <c r="BI913" i="1"/>
  <c r="BG877" i="1"/>
  <c r="BI877" i="1"/>
  <c r="BH1000" i="1"/>
  <c r="BH988" i="1"/>
  <c r="BJ988" i="1" s="1"/>
  <c r="BK988" i="1" s="1"/>
  <c r="BH952" i="1"/>
  <c r="BH940" i="1"/>
  <c r="BH928" i="1"/>
  <c r="BH916" i="1"/>
  <c r="BI909" i="1"/>
  <c r="BH904" i="1"/>
  <c r="BH892" i="1"/>
  <c r="BH880" i="1"/>
  <c r="BI873" i="1"/>
  <c r="BH860" i="1"/>
  <c r="BI849" i="1"/>
  <c r="BH836" i="1"/>
  <c r="BI825" i="1"/>
  <c r="BG790" i="1"/>
  <c r="BG771" i="1"/>
  <c r="BG749" i="1"/>
  <c r="BH749" i="1"/>
  <c r="BG742" i="1"/>
  <c r="BG692" i="1"/>
  <c r="BH993" i="1"/>
  <c r="BI986" i="1"/>
  <c r="BH981" i="1"/>
  <c r="BH969" i="1"/>
  <c r="BH957" i="1"/>
  <c r="BH945" i="1"/>
  <c r="BH933" i="1"/>
  <c r="BG845" i="1"/>
  <c r="BH845" i="1"/>
  <c r="BJ845" i="1" s="1"/>
  <c r="BK845" i="1" s="1"/>
  <c r="BG838" i="1"/>
  <c r="BG821" i="1"/>
  <c r="BH821" i="1"/>
  <c r="BG814" i="1"/>
  <c r="BG802" i="1"/>
  <c r="BG762" i="1"/>
  <c r="BI762" i="1"/>
  <c r="BG709" i="1"/>
  <c r="BH709" i="1"/>
  <c r="BG696" i="1"/>
  <c r="BI696" i="1"/>
  <c r="BH998" i="1"/>
  <c r="BH974" i="1"/>
  <c r="BJ974" i="1" s="1"/>
  <c r="BK974" i="1" s="1"/>
  <c r="BH962" i="1"/>
  <c r="BJ962" i="1" s="1"/>
  <c r="BK962" i="1" s="1"/>
  <c r="BH950" i="1"/>
  <c r="BG864" i="1"/>
  <c r="BH864" i="1"/>
  <c r="BG785" i="1"/>
  <c r="BH785" i="1"/>
  <c r="BG780" i="1"/>
  <c r="BH780" i="1"/>
  <c r="BG745" i="1"/>
  <c r="BH745" i="1"/>
  <c r="BG725" i="1"/>
  <c r="BH725" i="1"/>
  <c r="BJ725" i="1" s="1"/>
  <c r="BK725" i="1" s="1"/>
  <c r="BG718" i="1"/>
  <c r="BG712" i="1"/>
  <c r="BI712" i="1"/>
  <c r="BH1003" i="1"/>
  <c r="BH991" i="1"/>
  <c r="BH979" i="1"/>
  <c r="BJ979" i="1" s="1"/>
  <c r="BK979" i="1" s="1"/>
  <c r="BH967" i="1"/>
  <c r="BH955" i="1"/>
  <c r="BH943" i="1"/>
  <c r="BH829" i="1"/>
  <c r="BH996" i="1"/>
  <c r="BJ996" i="1" s="1"/>
  <c r="BK996" i="1" s="1"/>
  <c r="BH984" i="1"/>
  <c r="BJ984" i="1" s="1"/>
  <c r="BK984" i="1" s="1"/>
  <c r="BH972" i="1"/>
  <c r="BH960" i="1"/>
  <c r="BH948" i="1"/>
  <c r="BH936" i="1"/>
  <c r="BH924" i="1"/>
  <c r="BH888" i="1"/>
  <c r="BH876" i="1"/>
  <c r="BH869" i="1"/>
  <c r="BG840" i="1"/>
  <c r="BH840" i="1"/>
  <c r="BG816" i="1"/>
  <c r="BH816" i="1"/>
  <c r="BG797" i="1"/>
  <c r="BH797" i="1"/>
  <c r="BG774" i="1"/>
  <c r="BI774" i="1"/>
  <c r="BG764" i="1"/>
  <c r="BI764" i="1"/>
  <c r="BO764" i="1" s="1"/>
  <c r="BG761" i="1"/>
  <c r="BH761" i="1"/>
  <c r="BG738" i="1"/>
  <c r="BI738" i="1"/>
  <c r="BG721" i="1"/>
  <c r="BH721" i="1"/>
  <c r="BH1001" i="1"/>
  <c r="BH989" i="1"/>
  <c r="BJ989" i="1" s="1"/>
  <c r="BK989" i="1" s="1"/>
  <c r="BH977" i="1"/>
  <c r="BJ977" i="1" s="1"/>
  <c r="BK977" i="1" s="1"/>
  <c r="BH965" i="1"/>
  <c r="BH953" i="1"/>
  <c r="BH941" i="1"/>
  <c r="BH905" i="1"/>
  <c r="BJ905" i="1" s="1"/>
  <c r="BK905" i="1" s="1"/>
  <c r="BH893" i="1"/>
  <c r="BH881" i="1"/>
  <c r="BH867" i="1"/>
  <c r="BI861" i="1"/>
  <c r="BI846" i="1"/>
  <c r="BI822" i="1"/>
  <c r="BG809" i="1"/>
  <c r="BH809" i="1"/>
  <c r="BG792" i="1"/>
  <c r="BH792" i="1"/>
  <c r="BH994" i="1"/>
  <c r="BH970" i="1"/>
  <c r="BJ970" i="1" s="1"/>
  <c r="BK970" i="1" s="1"/>
  <c r="BH958" i="1"/>
  <c r="BH946" i="1"/>
  <c r="BH934" i="1"/>
  <c r="BH859" i="1"/>
  <c r="BG804" i="1"/>
  <c r="BH804" i="1"/>
  <c r="BG698" i="1"/>
  <c r="BH698" i="1"/>
  <c r="BH999" i="1"/>
  <c r="BH987" i="1"/>
  <c r="BJ987" i="1" s="1"/>
  <c r="BK987" i="1" s="1"/>
  <c r="BH975" i="1"/>
  <c r="BJ975" i="1" s="1"/>
  <c r="BK975" i="1" s="1"/>
  <c r="BH963" i="1"/>
  <c r="BH951" i="1"/>
  <c r="BH927" i="1"/>
  <c r="BH915" i="1"/>
  <c r="BH903" i="1"/>
  <c r="BH891" i="1"/>
  <c r="BH879" i="1"/>
  <c r="BH865" i="1"/>
  <c r="BG857" i="1"/>
  <c r="BH857" i="1"/>
  <c r="BJ857" i="1" s="1"/>
  <c r="BK857" i="1" s="1"/>
  <c r="BG850" i="1"/>
  <c r="BG844" i="1"/>
  <c r="BG833" i="1"/>
  <c r="BH833" i="1"/>
  <c r="BG826" i="1"/>
  <c r="BG820" i="1"/>
  <c r="BG776" i="1"/>
  <c r="BI776" i="1"/>
  <c r="BG773" i="1"/>
  <c r="BH773" i="1"/>
  <c r="BG757" i="1"/>
  <c r="BH757" i="1"/>
  <c r="BG737" i="1"/>
  <c r="BH737" i="1"/>
  <c r="BJ737" i="1" s="1"/>
  <c r="BK737" i="1" s="1"/>
  <c r="BG730" i="1"/>
  <c r="BJ707" i="1"/>
  <c r="BK707" i="1" s="1"/>
  <c r="BG670" i="1"/>
  <c r="BH670" i="1"/>
  <c r="BG649" i="1"/>
  <c r="BI649" i="1"/>
  <c r="BG686" i="1"/>
  <c r="BI686" i="1"/>
  <c r="BH997" i="1"/>
  <c r="BJ997" i="1" s="1"/>
  <c r="BK997" i="1" s="1"/>
  <c r="BH985" i="1"/>
  <c r="BJ985" i="1" s="1"/>
  <c r="BK985" i="1" s="1"/>
  <c r="BH973" i="1"/>
  <c r="BH961" i="1"/>
  <c r="BH949" i="1"/>
  <c r="BH937" i="1"/>
  <c r="BH925" i="1"/>
  <c r="BG796" i="1"/>
  <c r="BG766" i="1"/>
  <c r="BG750" i="1"/>
  <c r="BI750" i="1"/>
  <c r="BG733" i="1"/>
  <c r="BH733" i="1"/>
  <c r="BG682" i="1"/>
  <c r="BH682" i="1"/>
  <c r="BG675" i="1"/>
  <c r="BI675" i="1"/>
  <c r="BI479" i="1"/>
  <c r="BG479" i="1"/>
  <c r="BG852" i="1"/>
  <c r="BH852" i="1"/>
  <c r="BG828" i="1"/>
  <c r="BH828" i="1"/>
  <c r="BG703" i="1"/>
  <c r="BH703" i="1"/>
  <c r="BI668" i="1"/>
  <c r="BG668" i="1"/>
  <c r="BG634" i="1"/>
  <c r="BH634" i="1"/>
  <c r="BG199" i="1"/>
  <c r="BH199" i="1"/>
  <c r="BG708" i="1"/>
  <c r="BG685" i="1"/>
  <c r="BG646" i="1"/>
  <c r="BH646" i="1"/>
  <c r="BG617" i="1"/>
  <c r="BH617" i="1"/>
  <c r="BG610" i="1"/>
  <c r="BG593" i="1"/>
  <c r="BH593" i="1"/>
  <c r="BG586" i="1"/>
  <c r="BG569" i="1"/>
  <c r="BH569" i="1"/>
  <c r="BG562" i="1"/>
  <c r="BG658" i="1"/>
  <c r="BH658" i="1"/>
  <c r="BG498" i="1"/>
  <c r="BH498" i="1"/>
  <c r="BG695" i="1"/>
  <c r="BG676" i="1"/>
  <c r="BH676" i="1"/>
  <c r="BG664" i="1"/>
  <c r="BH664" i="1"/>
  <c r="BH768" i="1"/>
  <c r="BH756" i="1"/>
  <c r="BH744" i="1"/>
  <c r="BH732" i="1"/>
  <c r="BH720" i="1"/>
  <c r="BG706" i="1"/>
  <c r="BI684" i="1"/>
  <c r="BG669" i="1"/>
  <c r="BH669" i="1"/>
  <c r="BG711" i="1"/>
  <c r="BG553" i="1"/>
  <c r="BH766" i="1"/>
  <c r="BH754" i="1"/>
  <c r="BH742" i="1"/>
  <c r="BH730" i="1"/>
  <c r="BH718" i="1"/>
  <c r="BH692" i="1"/>
  <c r="BG333" i="1"/>
  <c r="BH333" i="1"/>
  <c r="BI752" i="1"/>
  <c r="BI740" i="1"/>
  <c r="BI728" i="1"/>
  <c r="BI714" i="1"/>
  <c r="BI705" i="1"/>
  <c r="BG629" i="1"/>
  <c r="BH629" i="1"/>
  <c r="BG605" i="1"/>
  <c r="BH605" i="1"/>
  <c r="BG581" i="1"/>
  <c r="BH581" i="1"/>
  <c r="BJ581" i="1" s="1"/>
  <c r="BK581" i="1" s="1"/>
  <c r="BG557" i="1"/>
  <c r="BH557" i="1"/>
  <c r="BG438" i="1"/>
  <c r="BH438" i="1"/>
  <c r="BG694" i="1"/>
  <c r="BG641" i="1"/>
  <c r="BH641" i="1"/>
  <c r="BG653" i="1"/>
  <c r="BH653" i="1"/>
  <c r="BG517" i="1"/>
  <c r="BH517" i="1"/>
  <c r="BG665" i="1"/>
  <c r="BH665" i="1"/>
  <c r="BJ665" i="1" s="1"/>
  <c r="BK665" i="1" s="1"/>
  <c r="BG409" i="1"/>
  <c r="BH409" i="1"/>
  <c r="BG376" i="1"/>
  <c r="BH352" i="1"/>
  <c r="BG352" i="1"/>
  <c r="BG244" i="1"/>
  <c r="BH244" i="1"/>
  <c r="BG529" i="1"/>
  <c r="BH529" i="1"/>
  <c r="BG510" i="1"/>
  <c r="BH510" i="1"/>
  <c r="BG457" i="1"/>
  <c r="BH457" i="1"/>
  <c r="BG402" i="1"/>
  <c r="BH402" i="1"/>
  <c r="BG75" i="1"/>
  <c r="BH75" i="1"/>
  <c r="BG541" i="1"/>
  <c r="BH541" i="1"/>
  <c r="BG535" i="1"/>
  <c r="BH535" i="1"/>
  <c r="BG421" i="1"/>
  <c r="BH421" i="1"/>
  <c r="BH652" i="1"/>
  <c r="BH640" i="1"/>
  <c r="BH628" i="1"/>
  <c r="BH616" i="1"/>
  <c r="BH604" i="1"/>
  <c r="BH592" i="1"/>
  <c r="BH580" i="1"/>
  <c r="BH568" i="1"/>
  <c r="BH556" i="1"/>
  <c r="BG522" i="1"/>
  <c r="BH522" i="1"/>
  <c r="BG469" i="1"/>
  <c r="BH469" i="1"/>
  <c r="BG450" i="1"/>
  <c r="BH450" i="1"/>
  <c r="BG139" i="1"/>
  <c r="BH139" i="1"/>
  <c r="BH657" i="1"/>
  <c r="BH645" i="1"/>
  <c r="BH633" i="1"/>
  <c r="BH621" i="1"/>
  <c r="BH609" i="1"/>
  <c r="BH597" i="1"/>
  <c r="BJ597" i="1" s="1"/>
  <c r="BK597" i="1" s="1"/>
  <c r="BH585" i="1"/>
  <c r="BH573" i="1"/>
  <c r="BH561" i="1"/>
  <c r="BG534" i="1"/>
  <c r="BH534" i="1"/>
  <c r="BG528" i="1"/>
  <c r="BG515" i="1"/>
  <c r="BG443" i="1"/>
  <c r="BG414" i="1"/>
  <c r="BH414" i="1"/>
  <c r="BG320" i="1"/>
  <c r="BH320" i="1"/>
  <c r="BG292" i="1"/>
  <c r="BH292" i="1"/>
  <c r="BG554" i="1"/>
  <c r="BH554" i="1"/>
  <c r="BG545" i="1"/>
  <c r="BG540" i="1"/>
  <c r="BH540" i="1"/>
  <c r="BG481" i="1"/>
  <c r="BH481" i="1"/>
  <c r="BG462" i="1"/>
  <c r="BH462" i="1"/>
  <c r="BG407" i="1"/>
  <c r="BG385" i="1"/>
  <c r="BH385" i="1"/>
  <c r="BG433" i="1"/>
  <c r="BH433" i="1"/>
  <c r="BG374" i="1"/>
  <c r="BI374" i="1"/>
  <c r="BG225" i="1"/>
  <c r="BH225" i="1"/>
  <c r="BG493" i="1"/>
  <c r="BH493" i="1"/>
  <c r="BG474" i="1"/>
  <c r="BH474" i="1"/>
  <c r="BG426" i="1"/>
  <c r="BH426" i="1"/>
  <c r="BG378" i="1"/>
  <c r="BH378" i="1"/>
  <c r="BI266" i="1"/>
  <c r="BG266" i="1"/>
  <c r="BG419" i="1"/>
  <c r="BG397" i="1"/>
  <c r="BH397" i="1"/>
  <c r="BH622" i="1"/>
  <c r="BH610" i="1"/>
  <c r="BH598" i="1"/>
  <c r="BH586" i="1"/>
  <c r="BH574" i="1"/>
  <c r="BH562" i="1"/>
  <c r="BH555" i="1"/>
  <c r="BH553" i="1"/>
  <c r="BG547" i="1"/>
  <c r="BH547" i="1"/>
  <c r="BG505" i="1"/>
  <c r="BH505" i="1"/>
  <c r="BG486" i="1"/>
  <c r="BH486" i="1"/>
  <c r="BH330" i="1"/>
  <c r="BG330" i="1"/>
  <c r="BG445" i="1"/>
  <c r="BH445" i="1"/>
  <c r="BG390" i="1"/>
  <c r="BH390" i="1"/>
  <c r="BG273" i="1"/>
  <c r="BH273" i="1"/>
  <c r="BG175" i="1"/>
  <c r="BH175" i="1"/>
  <c r="BH542" i="1"/>
  <c r="BH530" i="1"/>
  <c r="BH518" i="1"/>
  <c r="BH506" i="1"/>
  <c r="BH494" i="1"/>
  <c r="BH482" i="1"/>
  <c r="BH470" i="1"/>
  <c r="BJ470" i="1" s="1"/>
  <c r="BK470" i="1" s="1"/>
  <c r="BH458" i="1"/>
  <c r="BI439" i="1"/>
  <c r="BI427" i="1"/>
  <c r="BI415" i="1"/>
  <c r="BI403" i="1"/>
  <c r="BI391" i="1"/>
  <c r="BI379" i="1"/>
  <c r="BI373" i="1"/>
  <c r="BG323" i="1"/>
  <c r="BI323" i="1"/>
  <c r="BG313" i="1"/>
  <c r="BG302" i="1"/>
  <c r="BG254" i="1"/>
  <c r="BG213" i="1"/>
  <c r="BH213" i="1"/>
  <c r="BG84" i="1"/>
  <c r="BI84" i="1"/>
  <c r="BH523" i="1"/>
  <c r="BH511" i="1"/>
  <c r="BH499" i="1"/>
  <c r="BJ499" i="1" s="1"/>
  <c r="BH487" i="1"/>
  <c r="BH475" i="1"/>
  <c r="BH463" i="1"/>
  <c r="BH451" i="1"/>
  <c r="BG332" i="1"/>
  <c r="BH332" i="1"/>
  <c r="BG280" i="1"/>
  <c r="BH280" i="1"/>
  <c r="BG232" i="1"/>
  <c r="BH232" i="1"/>
  <c r="BH528" i="1"/>
  <c r="BH516" i="1"/>
  <c r="BJ516" i="1" s="1"/>
  <c r="BK516" i="1" s="1"/>
  <c r="BH504" i="1"/>
  <c r="BH492" i="1"/>
  <c r="BH480" i="1"/>
  <c r="BH468" i="1"/>
  <c r="BH456" i="1"/>
  <c r="BH444" i="1"/>
  <c r="BH432" i="1"/>
  <c r="BH420" i="1"/>
  <c r="BH408" i="1"/>
  <c r="BH396" i="1"/>
  <c r="BH384" i="1"/>
  <c r="BG375" i="1"/>
  <c r="BH371" i="1"/>
  <c r="BG366" i="1"/>
  <c r="BG335" i="1"/>
  <c r="BI335" i="1"/>
  <c r="BG316" i="1"/>
  <c r="BH316" i="1"/>
  <c r="BG309" i="1"/>
  <c r="BH309" i="1"/>
  <c r="BG261" i="1"/>
  <c r="BH261" i="1"/>
  <c r="BG91" i="1"/>
  <c r="BH91" i="1"/>
  <c r="BH449" i="1"/>
  <c r="BI442" i="1"/>
  <c r="BH437" i="1"/>
  <c r="BI430" i="1"/>
  <c r="BH425" i="1"/>
  <c r="BJ425" i="1" s="1"/>
  <c r="BK425" i="1" s="1"/>
  <c r="BI418" i="1"/>
  <c r="BH413" i="1"/>
  <c r="BJ413" i="1" s="1"/>
  <c r="BK413" i="1" s="1"/>
  <c r="BI406" i="1"/>
  <c r="BH401" i="1"/>
  <c r="BI394" i="1"/>
  <c r="BH389" i="1"/>
  <c r="BI382" i="1"/>
  <c r="BH377" i="1"/>
  <c r="BI350" i="1"/>
  <c r="BG344" i="1"/>
  <c r="BH344" i="1"/>
  <c r="BG220" i="1"/>
  <c r="BH220" i="1"/>
  <c r="BG43" i="1"/>
  <c r="BH43" i="1"/>
  <c r="BG347" i="1"/>
  <c r="BI347" i="1"/>
  <c r="BG328" i="1"/>
  <c r="BG308" i="1"/>
  <c r="BH308" i="1"/>
  <c r="BG268" i="1"/>
  <c r="BH268" i="1"/>
  <c r="BG157" i="1"/>
  <c r="BG368" i="1"/>
  <c r="BH368" i="1"/>
  <c r="BG356" i="1"/>
  <c r="BH356" i="1"/>
  <c r="BG297" i="1"/>
  <c r="BH297" i="1"/>
  <c r="BG249" i="1"/>
  <c r="BH249" i="1"/>
  <c r="BG359" i="1"/>
  <c r="BI359" i="1"/>
  <c r="BJ359" i="1" s="1"/>
  <c r="BK359" i="1" s="1"/>
  <c r="BG278" i="1"/>
  <c r="BG230" i="1"/>
  <c r="BG132" i="1"/>
  <c r="BG337" i="1"/>
  <c r="BG304" i="1"/>
  <c r="BH304" i="1"/>
  <c r="BG256" i="1"/>
  <c r="BH256" i="1"/>
  <c r="BG192" i="1"/>
  <c r="BG285" i="1"/>
  <c r="BH285" i="1"/>
  <c r="BG237" i="1"/>
  <c r="BH237" i="1"/>
  <c r="BG116" i="1"/>
  <c r="BH116" i="1"/>
  <c r="BG349" i="1"/>
  <c r="BG68" i="1"/>
  <c r="BH365" i="1"/>
  <c r="BH353" i="1"/>
  <c r="BH341" i="1"/>
  <c r="BJ341" i="1" s="1"/>
  <c r="BK341" i="1" s="1"/>
  <c r="BH329" i="1"/>
  <c r="BJ329" i="1" s="1"/>
  <c r="BK329" i="1" s="1"/>
  <c r="BH317" i="1"/>
  <c r="BH305" i="1"/>
  <c r="BH293" i="1"/>
  <c r="BH281" i="1"/>
  <c r="BH269" i="1"/>
  <c r="BH257" i="1"/>
  <c r="BJ257" i="1" s="1"/>
  <c r="BK257" i="1" s="1"/>
  <c r="BH245" i="1"/>
  <c r="BJ245" i="1" s="1"/>
  <c r="BK245" i="1" s="1"/>
  <c r="BH233" i="1"/>
  <c r="BH221" i="1"/>
  <c r="BJ221" i="1" s="1"/>
  <c r="BK221" i="1" s="1"/>
  <c r="BH209" i="1"/>
  <c r="BJ209" i="1" s="1"/>
  <c r="BK209" i="1" s="1"/>
  <c r="BG205" i="1"/>
  <c r="BG171" i="1"/>
  <c r="BH171" i="1"/>
  <c r="BG164" i="1"/>
  <c r="BH164" i="1"/>
  <c r="BG115" i="1"/>
  <c r="BH115" i="1"/>
  <c r="BG108" i="1"/>
  <c r="BG60" i="1"/>
  <c r="BG15" i="1"/>
  <c r="BH15" i="1"/>
  <c r="BH370" i="1"/>
  <c r="BH358" i="1"/>
  <c r="BH346" i="1"/>
  <c r="BH334" i="1"/>
  <c r="BH322" i="1"/>
  <c r="BJ322" i="1" s="1"/>
  <c r="BK322" i="1" s="1"/>
  <c r="BH310" i="1"/>
  <c r="BH298" i="1"/>
  <c r="BH286" i="1"/>
  <c r="BH274" i="1"/>
  <c r="BH262" i="1"/>
  <c r="BH250" i="1"/>
  <c r="BH238" i="1"/>
  <c r="BH226" i="1"/>
  <c r="BH214" i="1"/>
  <c r="BH207" i="1"/>
  <c r="BG67" i="1"/>
  <c r="BH67" i="1"/>
  <c r="BG39" i="1"/>
  <c r="BH39" i="1"/>
  <c r="BH363" i="1"/>
  <c r="BH351" i="1"/>
  <c r="BH339" i="1"/>
  <c r="BH327" i="1"/>
  <c r="BH315" i="1"/>
  <c r="BH303" i="1"/>
  <c r="BH291" i="1"/>
  <c r="BH279" i="1"/>
  <c r="BH267" i="1"/>
  <c r="BH255" i="1"/>
  <c r="BH243" i="1"/>
  <c r="BH231" i="1"/>
  <c r="BH219" i="1"/>
  <c r="BG195" i="1"/>
  <c r="BH195" i="1"/>
  <c r="BG163" i="1"/>
  <c r="BH163" i="1"/>
  <c r="BG156" i="1"/>
  <c r="BG145" i="1"/>
  <c r="BG135" i="1"/>
  <c r="BH135" i="1"/>
  <c r="BG121" i="1"/>
  <c r="BG8" i="1"/>
  <c r="BH296" i="1"/>
  <c r="BH284" i="1"/>
  <c r="BH272" i="1"/>
  <c r="BH260" i="1"/>
  <c r="BH248" i="1"/>
  <c r="BH236" i="1"/>
  <c r="BH224" i="1"/>
  <c r="BJ224" i="1" s="1"/>
  <c r="BK224" i="1" s="1"/>
  <c r="BH212" i="1"/>
  <c r="BG188" i="1"/>
  <c r="BH188" i="1"/>
  <c r="BG128" i="1"/>
  <c r="BH128" i="1"/>
  <c r="BG111" i="1"/>
  <c r="BH111" i="1"/>
  <c r="BG87" i="1"/>
  <c r="BH87" i="1"/>
  <c r="BG80" i="1"/>
  <c r="BG31" i="1"/>
  <c r="BH31" i="1"/>
  <c r="BH361" i="1"/>
  <c r="BH349" i="1"/>
  <c r="BH337" i="1"/>
  <c r="BH325" i="1"/>
  <c r="BH313" i="1"/>
  <c r="BH301" i="1"/>
  <c r="BH289" i="1"/>
  <c r="BH277" i="1"/>
  <c r="BH265" i="1"/>
  <c r="BH253" i="1"/>
  <c r="BH241" i="1"/>
  <c r="BH229" i="1"/>
  <c r="BH217" i="1"/>
  <c r="BG180" i="1"/>
  <c r="BG152" i="1"/>
  <c r="BH152" i="1"/>
  <c r="BG96" i="1"/>
  <c r="BI96" i="1"/>
  <c r="BG63" i="1"/>
  <c r="BH63" i="1"/>
  <c r="BI311" i="1"/>
  <c r="BI299" i="1"/>
  <c r="BI287" i="1"/>
  <c r="BJ287" i="1" s="1"/>
  <c r="BK287" i="1" s="1"/>
  <c r="BI275" i="1"/>
  <c r="BI263" i="1"/>
  <c r="BI251" i="1"/>
  <c r="BI239" i="1"/>
  <c r="BI227" i="1"/>
  <c r="BI215" i="1"/>
  <c r="BG187" i="1"/>
  <c r="BH187" i="1"/>
  <c r="BG159" i="1"/>
  <c r="BH159" i="1"/>
  <c r="BG127" i="1"/>
  <c r="BH127" i="1"/>
  <c r="BG79" i="1"/>
  <c r="BH79" i="1"/>
  <c r="BG55" i="1"/>
  <c r="BH55" i="1"/>
  <c r="BG7" i="1"/>
  <c r="BH7" i="1"/>
  <c r="BG151" i="1"/>
  <c r="BH151" i="1"/>
  <c r="BG103" i="1"/>
  <c r="BH103" i="1"/>
  <c r="BG72" i="1"/>
  <c r="BI72" i="1"/>
  <c r="BG27" i="1"/>
  <c r="BH27" i="1"/>
  <c r="BG20" i="1"/>
  <c r="BJ203" i="1"/>
  <c r="BK203" i="1" s="1"/>
  <c r="BG200" i="1"/>
  <c r="BH200" i="1"/>
  <c r="BG193" i="1"/>
  <c r="BG183" i="1"/>
  <c r="BH183" i="1"/>
  <c r="BG133" i="1"/>
  <c r="BJ113" i="1"/>
  <c r="BK113" i="1" s="1"/>
  <c r="BJ95" i="1"/>
  <c r="BK95" i="1" s="1"/>
  <c r="BG44" i="1"/>
  <c r="BG176" i="1"/>
  <c r="BH176" i="1"/>
  <c r="BG51" i="1"/>
  <c r="BH51" i="1"/>
  <c r="BG19" i="1"/>
  <c r="BH19" i="1"/>
  <c r="BG208" i="1"/>
  <c r="BG206" i="1"/>
  <c r="BG147" i="1"/>
  <c r="BH147" i="1"/>
  <c r="BG140" i="1"/>
  <c r="BH140" i="1"/>
  <c r="BG123" i="1"/>
  <c r="BH123" i="1"/>
  <c r="BG99" i="1"/>
  <c r="BH99" i="1"/>
  <c r="BJ99" i="1" s="1"/>
  <c r="BK99" i="1" s="1"/>
  <c r="BG92" i="1"/>
  <c r="BG12" i="1"/>
  <c r="BH196" i="1"/>
  <c r="BH184" i="1"/>
  <c r="BH172" i="1"/>
  <c r="BH160" i="1"/>
  <c r="BH148" i="1"/>
  <c r="BH201" i="1"/>
  <c r="BH189" i="1"/>
  <c r="BH177" i="1"/>
  <c r="BH165" i="1"/>
  <c r="BH153" i="1"/>
  <c r="BJ153" i="1" s="1"/>
  <c r="BK153" i="1" s="1"/>
  <c r="BH141" i="1"/>
  <c r="BH129" i="1"/>
  <c r="BH117" i="1"/>
  <c r="BH105" i="1"/>
  <c r="BH93" i="1"/>
  <c r="BH81" i="1"/>
  <c r="BH69" i="1"/>
  <c r="BH57" i="1"/>
  <c r="BH45" i="1"/>
  <c r="BH33" i="1"/>
  <c r="BH21" i="1"/>
  <c r="BH194" i="1"/>
  <c r="BH182" i="1"/>
  <c r="BH170" i="1"/>
  <c r="BH158" i="1"/>
  <c r="BH146" i="1"/>
  <c r="BH134" i="1"/>
  <c r="BH122" i="1"/>
  <c r="BH110" i="1"/>
  <c r="BH98" i="1"/>
  <c r="BH86" i="1"/>
  <c r="BH74" i="1"/>
  <c r="BH62" i="1"/>
  <c r="BH50" i="1"/>
  <c r="BH38" i="1"/>
  <c r="BH14" i="1"/>
  <c r="BH192" i="1"/>
  <c r="BH180" i="1"/>
  <c r="BH168" i="1"/>
  <c r="BH156" i="1"/>
  <c r="BJ156" i="1" s="1"/>
  <c r="BK156" i="1" s="1"/>
  <c r="BH144" i="1"/>
  <c r="BH132" i="1"/>
  <c r="BH120" i="1"/>
  <c r="BH108" i="1"/>
  <c r="BH60" i="1"/>
  <c r="BH48" i="1"/>
  <c r="BH36" i="1"/>
  <c r="BH24" i="1"/>
  <c r="BH12" i="1"/>
  <c r="BH3" i="1"/>
  <c r="BH104" i="1"/>
  <c r="BH92" i="1"/>
  <c r="BH80" i="1"/>
  <c r="BH68" i="1"/>
  <c r="BH56" i="1"/>
  <c r="BH44" i="1"/>
  <c r="BH32" i="1"/>
  <c r="BH20" i="1"/>
  <c r="BH8" i="1"/>
  <c r="BG2" i="1"/>
  <c r="CE69" i="1" l="1"/>
  <c r="CE873" i="1"/>
  <c r="CE117" i="1"/>
  <c r="CE93" i="1"/>
  <c r="CF311" i="1"/>
  <c r="CF851" i="1"/>
  <c r="CE887" i="1"/>
  <c r="CE885" i="1"/>
  <c r="CE21" i="1"/>
  <c r="CE645" i="1"/>
  <c r="CF575" i="1"/>
  <c r="CE791" i="1"/>
  <c r="CF599" i="1"/>
  <c r="CE471" i="1"/>
  <c r="CE675" i="1"/>
  <c r="CE345" i="1"/>
  <c r="CE633" i="1"/>
  <c r="CE501" i="1"/>
  <c r="CE363" i="1"/>
  <c r="CE537" i="1"/>
  <c r="CE525" i="1"/>
  <c r="CE1005" i="1"/>
  <c r="CE483" i="1"/>
  <c r="CE792" i="1"/>
  <c r="CF275" i="1"/>
  <c r="CE603" i="1"/>
  <c r="CE309" i="1"/>
  <c r="CE723" i="1"/>
  <c r="CF492" i="1"/>
  <c r="CE183" i="1"/>
  <c r="CF239" i="1"/>
  <c r="CE960" i="1"/>
  <c r="CE807" i="1"/>
  <c r="CE927" i="1"/>
  <c r="CE1023" i="1"/>
  <c r="CF339" i="1"/>
  <c r="CF159" i="1"/>
  <c r="CE744" i="1"/>
  <c r="CE971" i="1"/>
  <c r="CE231" i="1"/>
  <c r="CE123" i="1"/>
  <c r="CE999" i="1"/>
  <c r="CF1011" i="1"/>
  <c r="CE1011" i="1"/>
  <c r="CF963" i="1"/>
  <c r="CE963" i="1"/>
  <c r="CE384" i="1"/>
  <c r="CF384" i="1"/>
  <c r="CE432" i="1"/>
  <c r="CF432" i="1"/>
  <c r="CE181" i="1"/>
  <c r="CF181" i="1"/>
  <c r="CF229" i="1"/>
  <c r="CE229" i="1"/>
  <c r="CE72" i="1"/>
  <c r="CF72" i="1"/>
  <c r="CE73" i="1"/>
  <c r="CF73" i="1"/>
  <c r="CF816" i="1"/>
  <c r="CE816" i="1"/>
  <c r="CE360" i="1"/>
  <c r="CF360" i="1"/>
  <c r="CE60" i="1"/>
  <c r="CF60" i="1"/>
  <c r="CF972" i="1"/>
  <c r="CE972" i="1"/>
  <c r="CE529" i="1"/>
  <c r="CF529" i="1"/>
  <c r="CE493" i="1"/>
  <c r="CF493" i="1"/>
  <c r="CE515" i="1"/>
  <c r="CF515" i="1"/>
  <c r="CE527" i="1"/>
  <c r="CF527" i="1"/>
  <c r="CF961" i="1"/>
  <c r="CE961" i="1"/>
  <c r="CF923" i="1"/>
  <c r="CE923" i="1"/>
  <c r="CF805" i="1"/>
  <c r="CE805" i="1"/>
  <c r="CF146" i="1"/>
  <c r="CE146" i="1"/>
  <c r="CE132" i="1"/>
  <c r="CF132" i="1"/>
  <c r="CE551" i="1"/>
  <c r="CF551" i="1"/>
  <c r="CF589" i="1"/>
  <c r="CE589" i="1"/>
  <c r="CF228" i="1"/>
  <c r="CE228" i="1"/>
  <c r="CE277" i="1"/>
  <c r="CF277" i="1"/>
  <c r="CF120" i="1"/>
  <c r="CE120" i="1"/>
  <c r="CE108" i="1"/>
  <c r="CF108" i="1"/>
  <c r="CF864" i="1"/>
  <c r="CE864" i="1"/>
  <c r="CE469" i="1"/>
  <c r="CF469" i="1"/>
  <c r="CE205" i="1"/>
  <c r="CF205" i="1"/>
  <c r="CE553" i="1"/>
  <c r="CF553" i="1"/>
  <c r="CE601" i="1"/>
  <c r="CF601" i="1"/>
  <c r="CE588" i="1"/>
  <c r="CF588" i="1"/>
  <c r="CE925" i="1"/>
  <c r="CF925" i="1"/>
  <c r="CF11" i="1"/>
  <c r="CE11" i="1"/>
  <c r="CF695" i="1"/>
  <c r="CE695" i="1"/>
  <c r="CF445" i="1"/>
  <c r="CE445" i="1"/>
  <c r="CF986" i="1"/>
  <c r="CE986" i="1"/>
  <c r="CF781" i="1"/>
  <c r="CE781" i="1"/>
  <c r="CF74" i="1"/>
  <c r="CE74" i="1"/>
  <c r="CF506" i="1"/>
  <c r="CE506" i="1"/>
  <c r="CF278" i="1"/>
  <c r="CE278" i="1"/>
  <c r="CF817" i="1"/>
  <c r="CE817" i="1"/>
  <c r="CF685" i="1"/>
  <c r="CE685" i="1"/>
  <c r="CF122" i="1"/>
  <c r="CE122" i="1"/>
  <c r="CF637" i="1"/>
  <c r="CE637" i="1"/>
  <c r="CE276" i="1"/>
  <c r="CF276" i="1"/>
  <c r="CE325" i="1"/>
  <c r="CF325" i="1"/>
  <c r="CE133" i="1"/>
  <c r="CF133" i="1"/>
  <c r="CF121" i="1"/>
  <c r="CE121" i="1"/>
  <c r="CF877" i="1"/>
  <c r="CE877" i="1"/>
  <c r="CE516" i="1"/>
  <c r="CF516" i="1"/>
  <c r="CF265" i="1"/>
  <c r="CE265" i="1"/>
  <c r="CF973" i="1"/>
  <c r="CE973" i="1"/>
  <c r="CF649" i="1"/>
  <c r="CE649" i="1"/>
  <c r="CF636" i="1"/>
  <c r="CE636" i="1"/>
  <c r="CF290" i="1"/>
  <c r="CE290" i="1"/>
  <c r="CE671" i="1"/>
  <c r="CF671" i="1"/>
  <c r="CE253" i="1"/>
  <c r="CF253" i="1"/>
  <c r="CF110" i="1"/>
  <c r="CE110" i="1"/>
  <c r="CF47" i="1"/>
  <c r="CE47" i="1"/>
  <c r="CF14" i="1"/>
  <c r="CE14" i="1"/>
  <c r="CF566" i="1"/>
  <c r="CE566" i="1"/>
  <c r="CF686" i="1"/>
  <c r="CE686" i="1"/>
  <c r="CF902" i="1"/>
  <c r="CE902" i="1"/>
  <c r="CE24" i="1"/>
  <c r="CF24" i="1"/>
  <c r="CF684" i="1"/>
  <c r="CE684" i="1"/>
  <c r="CE324" i="1"/>
  <c r="CF324" i="1"/>
  <c r="CF372" i="1"/>
  <c r="CE372" i="1"/>
  <c r="CE168" i="1"/>
  <c r="CF168" i="1"/>
  <c r="CE169" i="1"/>
  <c r="CF169" i="1"/>
  <c r="CE912" i="1"/>
  <c r="CF912" i="1"/>
  <c r="CF565" i="1"/>
  <c r="CE565" i="1"/>
  <c r="CE348" i="1"/>
  <c r="CF348" i="1"/>
  <c r="CE25" i="1"/>
  <c r="CF25" i="1"/>
  <c r="CE853" i="1"/>
  <c r="CF853" i="1"/>
  <c r="CF745" i="1"/>
  <c r="CE745" i="1"/>
  <c r="CF1009" i="1"/>
  <c r="CE1009" i="1"/>
  <c r="CF422" i="1"/>
  <c r="CE422" i="1"/>
  <c r="CF722" i="1"/>
  <c r="CE722" i="1"/>
  <c r="CE203" i="1"/>
  <c r="CF203" i="1"/>
  <c r="CF62" i="1"/>
  <c r="CE62" i="1"/>
  <c r="CF793" i="1"/>
  <c r="CE793" i="1"/>
  <c r="CF626" i="1"/>
  <c r="CE626" i="1"/>
  <c r="CF794" i="1"/>
  <c r="CE794" i="1"/>
  <c r="CF780" i="1"/>
  <c r="CE780" i="1"/>
  <c r="CF481" i="1"/>
  <c r="CE481" i="1"/>
  <c r="CE577" i="1"/>
  <c r="CF577" i="1"/>
  <c r="CE216" i="1"/>
  <c r="CF216" i="1"/>
  <c r="CE217" i="1"/>
  <c r="CF217" i="1"/>
  <c r="CF984" i="1"/>
  <c r="CE984" i="1"/>
  <c r="CE613" i="1"/>
  <c r="CF613" i="1"/>
  <c r="CE361" i="1"/>
  <c r="CF361" i="1"/>
  <c r="CE61" i="1"/>
  <c r="CF61" i="1"/>
  <c r="CF901" i="1"/>
  <c r="CE901" i="1"/>
  <c r="CF841" i="1"/>
  <c r="CE841" i="1"/>
  <c r="CF683" i="1"/>
  <c r="CE683" i="1"/>
  <c r="CF386" i="1"/>
  <c r="CE386" i="1"/>
  <c r="CF371" i="1"/>
  <c r="CE371" i="1"/>
  <c r="CF134" i="1"/>
  <c r="CE134" i="1"/>
  <c r="CF266" i="1"/>
  <c r="CE266" i="1"/>
  <c r="CE839" i="1"/>
  <c r="CF839" i="1"/>
  <c r="CF230" i="1"/>
  <c r="CE230" i="1"/>
  <c r="CF638" i="1"/>
  <c r="CE638" i="1"/>
  <c r="CE385" i="1"/>
  <c r="CF385" i="1"/>
  <c r="CE457" i="1"/>
  <c r="CF457" i="1"/>
  <c r="CF13" i="1"/>
  <c r="CE13" i="1"/>
  <c r="CF888" i="1"/>
  <c r="CE888" i="1"/>
  <c r="CE576" i="1"/>
  <c r="CF576" i="1"/>
  <c r="CF625" i="1"/>
  <c r="CE625" i="1"/>
  <c r="CF373" i="1"/>
  <c r="CE373" i="1"/>
  <c r="CE312" i="1"/>
  <c r="CF312" i="1"/>
  <c r="CE997" i="1"/>
  <c r="CF997" i="1"/>
  <c r="CF708" i="1"/>
  <c r="CE708" i="1"/>
  <c r="CF408" i="1"/>
  <c r="CE408" i="1"/>
  <c r="CE349" i="1"/>
  <c r="CF349" i="1"/>
  <c r="CF12" i="1"/>
  <c r="CE12" i="1"/>
  <c r="CF936" i="1"/>
  <c r="CE936" i="1"/>
  <c r="CF937" i="1"/>
  <c r="CE937" i="1"/>
  <c r="CF998" i="1"/>
  <c r="CE998" i="1"/>
  <c r="CE503" i="1"/>
  <c r="CF503" i="1"/>
  <c r="CE539" i="1"/>
  <c r="CF539" i="1"/>
  <c r="CF554" i="1"/>
  <c r="CE554" i="1"/>
  <c r="CF950" i="1"/>
  <c r="CE950" i="1"/>
  <c r="CF227" i="1"/>
  <c r="CE227" i="1"/>
  <c r="CF854" i="1"/>
  <c r="CE854" i="1"/>
  <c r="CF458" i="1"/>
  <c r="CE458" i="1"/>
  <c r="CF302" i="1"/>
  <c r="CE302" i="1"/>
  <c r="CE313" i="1"/>
  <c r="CF313" i="1"/>
  <c r="CF947" i="1"/>
  <c r="CE947" i="1"/>
  <c r="CF49" i="1"/>
  <c r="CE49" i="1"/>
  <c r="CF85" i="1"/>
  <c r="CE85" i="1"/>
  <c r="CF624" i="1"/>
  <c r="CE624" i="1"/>
  <c r="CE672" i="1"/>
  <c r="CF672" i="1"/>
  <c r="CE420" i="1"/>
  <c r="CF420" i="1"/>
  <c r="CE421" i="1"/>
  <c r="CF421" i="1"/>
  <c r="CE541" i="1"/>
  <c r="CF541" i="1"/>
  <c r="CF756" i="1"/>
  <c r="CE756" i="1"/>
  <c r="CE517" i="1"/>
  <c r="CF517" i="1"/>
  <c r="CF409" i="1"/>
  <c r="CE409" i="1"/>
  <c r="CF48" i="1"/>
  <c r="CE48" i="1"/>
  <c r="CF949" i="1"/>
  <c r="CE949" i="1"/>
  <c r="CF710" i="1"/>
  <c r="CE710" i="1"/>
  <c r="CF542" i="1"/>
  <c r="CE542" i="1"/>
  <c r="CE911" i="1"/>
  <c r="CF911" i="1"/>
  <c r="CF674" i="1"/>
  <c r="CE674" i="1"/>
  <c r="CF1010" i="1"/>
  <c r="CE1010" i="1"/>
  <c r="CE95" i="1"/>
  <c r="CF95" i="1"/>
  <c r="CF350" i="1"/>
  <c r="CE350" i="1"/>
  <c r="CF26" i="1"/>
  <c r="CE26" i="1"/>
  <c r="CF734" i="1"/>
  <c r="CE734" i="1"/>
  <c r="CE996" i="1"/>
  <c r="CF996" i="1"/>
  <c r="CF578" i="1"/>
  <c r="CE578" i="1"/>
  <c r="CF84" i="1"/>
  <c r="CE84" i="1"/>
  <c r="CE180" i="1"/>
  <c r="CF180" i="1"/>
  <c r="CF732" i="1"/>
  <c r="CE732" i="1"/>
  <c r="CF720" i="1"/>
  <c r="CE720" i="1"/>
  <c r="CF660" i="1"/>
  <c r="CE660" i="1"/>
  <c r="CE468" i="1"/>
  <c r="CF468" i="1"/>
  <c r="CE697" i="1"/>
  <c r="CF697" i="1"/>
  <c r="CF804" i="1"/>
  <c r="CE804" i="1"/>
  <c r="CE540" i="1"/>
  <c r="CF540" i="1"/>
  <c r="CE97" i="1"/>
  <c r="CF97" i="1"/>
  <c r="CE144" i="1"/>
  <c r="CF144" i="1"/>
  <c r="CF1021" i="1"/>
  <c r="CE1021" i="1"/>
  <c r="CF866" i="1"/>
  <c r="CE866" i="1"/>
  <c r="CF505" i="1"/>
  <c r="CE505" i="1"/>
  <c r="CF206" i="1"/>
  <c r="CE206" i="1"/>
  <c r="CE251" i="1"/>
  <c r="CF251" i="1"/>
  <c r="CF434" i="1"/>
  <c r="CE434" i="1"/>
  <c r="CF746" i="1"/>
  <c r="CE746" i="1"/>
  <c r="CF806" i="1"/>
  <c r="CE806" i="1"/>
  <c r="CF769" i="1"/>
  <c r="CE769" i="1"/>
  <c r="CE23" i="1"/>
  <c r="CF23" i="1"/>
  <c r="CE145" i="1"/>
  <c r="CF145" i="1"/>
  <c r="CE241" i="1"/>
  <c r="CF241" i="1"/>
  <c r="CF828" i="1"/>
  <c r="CE828" i="1"/>
  <c r="CF733" i="1"/>
  <c r="CE733" i="1"/>
  <c r="CE673" i="1"/>
  <c r="CF673" i="1"/>
  <c r="CF564" i="1"/>
  <c r="CE564" i="1"/>
  <c r="CE109" i="1"/>
  <c r="CF109" i="1"/>
  <c r="CF865" i="1"/>
  <c r="CE865" i="1"/>
  <c r="CE552" i="1"/>
  <c r="CF552" i="1"/>
  <c r="CF157" i="1"/>
  <c r="CE157" i="1"/>
  <c r="CF193" i="1"/>
  <c r="CE193" i="1"/>
  <c r="CF254" i="1"/>
  <c r="CE254" i="1"/>
  <c r="CE59" i="1"/>
  <c r="CF59" i="1"/>
  <c r="CF842" i="1"/>
  <c r="CE842" i="1"/>
  <c r="CF407" i="1"/>
  <c r="CE407" i="1"/>
  <c r="CF494" i="1"/>
  <c r="CE494" i="1"/>
  <c r="CF698" i="1"/>
  <c r="CE698" i="1"/>
  <c r="CF757" i="1"/>
  <c r="CE757" i="1"/>
  <c r="CE240" i="1"/>
  <c r="CF240" i="1"/>
  <c r="CE433" i="1"/>
  <c r="CF433" i="1"/>
  <c r="CF1008" i="1"/>
  <c r="CE1008" i="1"/>
  <c r="CF768" i="1"/>
  <c r="CE768" i="1"/>
  <c r="CF721" i="1"/>
  <c r="CE721" i="1"/>
  <c r="CE612" i="1"/>
  <c r="CF612" i="1"/>
  <c r="CE204" i="1"/>
  <c r="CF204" i="1"/>
  <c r="CF913" i="1"/>
  <c r="CE913" i="1"/>
  <c r="CF648" i="1"/>
  <c r="CE648" i="1"/>
  <c r="CF301" i="1"/>
  <c r="CE301" i="1"/>
  <c r="CE288" i="1"/>
  <c r="CF288" i="1"/>
  <c r="CF983" i="1"/>
  <c r="CE983" i="1"/>
  <c r="CF374" i="1"/>
  <c r="CE374" i="1"/>
  <c r="CE215" i="1"/>
  <c r="CF215" i="1"/>
  <c r="CE587" i="1"/>
  <c r="CF587" i="1"/>
  <c r="CF782" i="1"/>
  <c r="CE782" i="1"/>
  <c r="CE37" i="1"/>
  <c r="CF37" i="1"/>
  <c r="CE359" i="1"/>
  <c r="CF359" i="1"/>
  <c r="CE289" i="1"/>
  <c r="CF289" i="1"/>
  <c r="CF480" i="1"/>
  <c r="CE480" i="1"/>
  <c r="CE36" i="1"/>
  <c r="CF36" i="1"/>
  <c r="CF924" i="1"/>
  <c r="CE924" i="1"/>
  <c r="CF876" i="1"/>
  <c r="CE876" i="1"/>
  <c r="CF661" i="1"/>
  <c r="CE661" i="1"/>
  <c r="CF264" i="1"/>
  <c r="CE264" i="1"/>
  <c r="CF985" i="1"/>
  <c r="CE985" i="1"/>
  <c r="CF709" i="1"/>
  <c r="CE709" i="1"/>
  <c r="CE397" i="1"/>
  <c r="CF397" i="1"/>
  <c r="CF337" i="1"/>
  <c r="CE337" i="1"/>
  <c r="CF889" i="1"/>
  <c r="CE889" i="1"/>
  <c r="CE35" i="1"/>
  <c r="CF35" i="1"/>
  <c r="CF830" i="1"/>
  <c r="CE830" i="1"/>
  <c r="CE383" i="1"/>
  <c r="CF383" i="1"/>
  <c r="CF767" i="1"/>
  <c r="CE767" i="1"/>
  <c r="CF2" i="1"/>
  <c r="CE2" i="1"/>
  <c r="BJ773" i="1"/>
  <c r="BK773" i="1" s="1"/>
  <c r="BJ190" i="1"/>
  <c r="BK190" i="1" s="1"/>
  <c r="BJ461" i="1"/>
  <c r="BK461" i="1" s="1"/>
  <c r="BJ1001" i="1"/>
  <c r="BK1001" i="1" s="1"/>
  <c r="BJ173" i="1"/>
  <c r="BK173" i="1" s="1"/>
  <c r="BJ936" i="1"/>
  <c r="BK936" i="1" s="1"/>
  <c r="BJ968" i="1"/>
  <c r="BK968" i="1" s="1"/>
  <c r="BJ185" i="1"/>
  <c r="BK185" i="1" s="1"/>
  <c r="BJ389" i="1"/>
  <c r="BK389" i="1" s="1"/>
  <c r="BJ998" i="1"/>
  <c r="BK998" i="1" s="1"/>
  <c r="BJ995" i="1"/>
  <c r="BK995" i="1" s="1"/>
  <c r="BJ1005" i="1"/>
  <c r="BK1005" i="1" s="1"/>
  <c r="BJ539" i="1"/>
  <c r="BK539" i="1" s="1"/>
  <c r="BJ347" i="1"/>
  <c r="BK347" i="1" s="1"/>
  <c r="BJ653" i="1"/>
  <c r="BK653" i="1" s="1"/>
  <c r="BJ972" i="1"/>
  <c r="BK972" i="1" s="1"/>
  <c r="BJ575" i="1"/>
  <c r="BK575" i="1" s="1"/>
  <c r="BJ946" i="1"/>
  <c r="BK946" i="1" s="1"/>
  <c r="BJ948" i="1"/>
  <c r="BK948" i="1" s="1"/>
  <c r="BJ125" i="1"/>
  <c r="BK125" i="1" s="1"/>
  <c r="BJ47" i="1"/>
  <c r="BK47" i="1" s="1"/>
  <c r="BJ311" i="1"/>
  <c r="BK311" i="1" s="1"/>
  <c r="BJ53" i="1"/>
  <c r="BK53" i="1" s="1"/>
  <c r="BJ761" i="1"/>
  <c r="BK761" i="1" s="1"/>
  <c r="BJ869" i="1"/>
  <c r="BK869" i="1" s="1"/>
  <c r="BJ1013" i="1"/>
  <c r="BK1013" i="1" s="1"/>
  <c r="BJ455" i="1"/>
  <c r="BK455" i="1" s="1"/>
  <c r="BJ935" i="1"/>
  <c r="BK935" i="1" s="1"/>
  <c r="BJ695" i="1"/>
  <c r="BK695" i="1" s="1"/>
  <c r="BJ990" i="1"/>
  <c r="BK990" i="1" s="1"/>
  <c r="BJ233" i="1"/>
  <c r="BK233" i="1" s="1"/>
  <c r="BJ949" i="1"/>
  <c r="BK949" i="1" s="1"/>
  <c r="BJ967" i="1"/>
  <c r="BK967" i="1" s="1"/>
  <c r="BJ1014" i="1"/>
  <c r="BK1014" i="1" s="1"/>
  <c r="BJ1018" i="1"/>
  <c r="BK1018" i="1" s="1"/>
  <c r="BJ772" i="1"/>
  <c r="BJ964" i="1"/>
  <c r="BK964" i="1" s="1"/>
  <c r="BJ965" i="1"/>
  <c r="BK965" i="1" s="1"/>
  <c r="BJ490" i="1"/>
  <c r="BK490" i="1" s="1"/>
  <c r="BJ401" i="1"/>
  <c r="BK401" i="1" s="1"/>
  <c r="BJ545" i="1"/>
  <c r="BK545" i="1" s="1"/>
  <c r="BJ77" i="1"/>
  <c r="BK77" i="1" s="1"/>
  <c r="BJ81" i="1"/>
  <c r="BK81" i="1" s="1"/>
  <c r="BJ11" i="1"/>
  <c r="BK11" i="1" s="1"/>
  <c r="BK772" i="1"/>
  <c r="BJ1006" i="1"/>
  <c r="BK1006" i="1" s="1"/>
  <c r="BJ671" i="1"/>
  <c r="BK671" i="1" s="1"/>
  <c r="BK499" i="1"/>
  <c r="BK345" i="1"/>
  <c r="BJ715" i="1"/>
  <c r="BK715" i="1" s="1"/>
  <c r="BJ796" i="1"/>
  <c r="BK796" i="1" s="1"/>
  <c r="BJ753" i="1"/>
  <c r="BK753" i="1" s="1"/>
  <c r="BJ683" i="1"/>
  <c r="BK683" i="1" s="1"/>
  <c r="BJ875" i="1"/>
  <c r="BK875" i="1" s="1"/>
  <c r="BJ994" i="1"/>
  <c r="BK994" i="1" s="1"/>
  <c r="BJ1000" i="1"/>
  <c r="BK1000" i="1" s="1"/>
  <c r="BJ818" i="1"/>
  <c r="BK818" i="1" s="1"/>
  <c r="BJ973" i="1"/>
  <c r="BK973" i="1" s="1"/>
  <c r="BJ1003" i="1"/>
  <c r="BK1003" i="1" s="1"/>
  <c r="BJ1008" i="1"/>
  <c r="BK1008" i="1" s="1"/>
  <c r="BJ851" i="1"/>
  <c r="BK851" i="1" s="1"/>
  <c r="BJ681" i="1"/>
  <c r="BK681" i="1" s="1"/>
  <c r="BJ749" i="1"/>
  <c r="BK749" i="1" s="1"/>
  <c r="BJ743" i="1"/>
  <c r="BK743" i="1" s="1"/>
  <c r="BJ947" i="1"/>
  <c r="BK947" i="1" s="1"/>
  <c r="BJ916" i="1"/>
  <c r="BK916" i="1" s="1"/>
  <c r="BJ492" i="1"/>
  <c r="BK492" i="1" s="1"/>
  <c r="BJ409" i="1"/>
  <c r="BK409" i="1" s="1"/>
  <c r="BJ635" i="1"/>
  <c r="BK635" i="1" s="1"/>
  <c r="BJ497" i="1"/>
  <c r="BK497" i="1" s="1"/>
  <c r="BJ437" i="1"/>
  <c r="BK437" i="1" s="1"/>
  <c r="BJ487" i="1"/>
  <c r="BK487" i="1" s="1"/>
  <c r="BJ642" i="1"/>
  <c r="BK642" i="1" s="1"/>
  <c r="BJ646" i="1"/>
  <c r="BK646" i="1" s="1"/>
  <c r="BJ436" i="1"/>
  <c r="BK436" i="1" s="1"/>
  <c r="BJ662" i="1"/>
  <c r="BK662" i="1" s="1"/>
  <c r="BJ408" i="1"/>
  <c r="BK408" i="1" s="1"/>
  <c r="BJ599" i="1"/>
  <c r="BK599" i="1" s="1"/>
  <c r="BJ515" i="1"/>
  <c r="BK515" i="1" s="1"/>
  <c r="BJ423" i="1"/>
  <c r="BK423" i="1" s="1"/>
  <c r="BJ489" i="1"/>
  <c r="BK489" i="1" s="1"/>
  <c r="BJ456" i="1"/>
  <c r="BK456" i="1" s="1"/>
  <c r="BJ476" i="1"/>
  <c r="BK476" i="1" s="1"/>
  <c r="BJ372" i="1"/>
  <c r="BK372" i="1" s="1"/>
  <c r="BJ201" i="1"/>
  <c r="BK201" i="1" s="1"/>
  <c r="BJ106" i="1"/>
  <c r="BK106" i="1" s="1"/>
  <c r="BJ162" i="1"/>
  <c r="BK162" i="1" s="1"/>
  <c r="BJ136" i="1"/>
  <c r="BK136" i="1" s="1"/>
  <c r="BJ147" i="1"/>
  <c r="BK147" i="1" s="1"/>
  <c r="BJ228" i="1"/>
  <c r="BK228" i="1" s="1"/>
  <c r="BJ204" i="1"/>
  <c r="BK204" i="1" s="1"/>
  <c r="BJ92" i="1"/>
  <c r="BK92" i="1" s="1"/>
  <c r="BJ229" i="1"/>
  <c r="BK229" i="1" s="1"/>
  <c r="BJ265" i="1"/>
  <c r="BK265" i="1" s="1"/>
  <c r="BJ76" i="1"/>
  <c r="BK76" i="1" s="1"/>
  <c r="BJ172" i="1"/>
  <c r="BK172" i="1" s="1"/>
  <c r="BJ19" i="1"/>
  <c r="BK19" i="1" s="1"/>
  <c r="BJ4" i="1"/>
  <c r="BK4" i="1" s="1"/>
  <c r="BJ20" i="1"/>
  <c r="BK20" i="1" s="1"/>
  <c r="BJ991" i="1"/>
  <c r="BK991" i="1" s="1"/>
  <c r="BJ611" i="1"/>
  <c r="BK611" i="1" s="1"/>
  <c r="BJ299" i="1"/>
  <c r="BK299" i="1" s="1"/>
  <c r="BJ1016" i="1"/>
  <c r="BK1016" i="1" s="1"/>
  <c r="BJ41" i="1"/>
  <c r="BK41" i="1" s="1"/>
  <c r="BJ983" i="1"/>
  <c r="BK983" i="1" s="1"/>
  <c r="BJ167" i="1"/>
  <c r="BK167" i="1" s="1"/>
  <c r="BJ755" i="1"/>
  <c r="BK755" i="1" s="1"/>
  <c r="BJ119" i="1"/>
  <c r="BK119" i="1" s="1"/>
  <c r="BJ2" i="1"/>
  <c r="BK2" i="1" s="1"/>
  <c r="BJ629" i="1"/>
  <c r="BK629" i="1" s="1"/>
  <c r="BJ937" i="1"/>
  <c r="BK937" i="1" s="1"/>
  <c r="BJ1012" i="1"/>
  <c r="BK1012" i="1" s="1"/>
  <c r="BJ335" i="1"/>
  <c r="BK335" i="1" s="1"/>
  <c r="BJ939" i="1"/>
  <c r="BK939" i="1" s="1"/>
  <c r="BJ293" i="1"/>
  <c r="BK293" i="1" s="1"/>
  <c r="BJ969" i="1"/>
  <c r="BK969" i="1" s="1"/>
  <c r="BJ195" i="1"/>
  <c r="BK195" i="1" s="1"/>
  <c r="BJ166" i="1"/>
  <c r="BK166" i="1" s="1"/>
  <c r="BJ500" i="1"/>
  <c r="BK500" i="1" s="1"/>
  <c r="BJ577" i="1"/>
  <c r="BK577" i="1" s="1"/>
  <c r="BJ603" i="1"/>
  <c r="BK603" i="1" s="1"/>
  <c r="BJ398" i="1"/>
  <c r="BK398" i="1" s="1"/>
  <c r="BJ388" i="1"/>
  <c r="BK388" i="1" s="1"/>
  <c r="BJ98" i="1"/>
  <c r="BK98" i="1" s="1"/>
  <c r="BJ450" i="1"/>
  <c r="BK450" i="1" s="1"/>
  <c r="BJ877" i="1"/>
  <c r="BK877" i="1" s="1"/>
  <c r="BJ1004" i="1"/>
  <c r="BK1004" i="1" s="1"/>
  <c r="BJ452" i="1"/>
  <c r="BK452" i="1" s="1"/>
  <c r="BJ134" i="1"/>
  <c r="BK134" i="1" s="1"/>
  <c r="BJ241" i="1"/>
  <c r="BK241" i="1" s="1"/>
  <c r="BJ226" i="1"/>
  <c r="BK226" i="1" s="1"/>
  <c r="BJ402" i="1"/>
  <c r="BK402" i="1" s="1"/>
  <c r="BJ676" i="1"/>
  <c r="BK676" i="1" s="1"/>
  <c r="BJ424" i="1"/>
  <c r="BK424" i="1" s="1"/>
  <c r="BJ222" i="1"/>
  <c r="BK222" i="1" s="1"/>
  <c r="BJ211" i="1"/>
  <c r="BK211" i="1" s="1"/>
  <c r="BJ105" i="1"/>
  <c r="BK105" i="1" s="1"/>
  <c r="BJ924" i="1"/>
  <c r="BK924" i="1" s="1"/>
  <c r="BJ206" i="1"/>
  <c r="BK206" i="1" s="1"/>
  <c r="BJ639" i="1"/>
  <c r="BK639" i="1" s="1"/>
  <c r="BJ762" i="1"/>
  <c r="BK762" i="1" s="1"/>
  <c r="BJ831" i="1"/>
  <c r="BK831" i="1" s="1"/>
  <c r="BJ117" i="1"/>
  <c r="BK117" i="1" s="1"/>
  <c r="BJ260" i="1"/>
  <c r="BK260" i="1" s="1"/>
  <c r="BJ339" i="1"/>
  <c r="BK339" i="1" s="1"/>
  <c r="BJ375" i="1"/>
  <c r="BK375" i="1" s="1"/>
  <c r="BJ774" i="1"/>
  <c r="BK774" i="1" s="1"/>
  <c r="BJ338" i="1"/>
  <c r="BK338" i="1" s="1"/>
  <c r="BJ354" i="1"/>
  <c r="BK354" i="1" s="1"/>
  <c r="BJ760" i="1"/>
  <c r="BK760" i="1" s="1"/>
  <c r="BJ355" i="1"/>
  <c r="BK355" i="1" s="1"/>
  <c r="BJ259" i="1"/>
  <c r="BK259" i="1" s="1"/>
  <c r="BJ691" i="1"/>
  <c r="BK691" i="1" s="1"/>
  <c r="BJ826" i="1"/>
  <c r="BK826" i="1" s="1"/>
  <c r="BJ625" i="1"/>
  <c r="BK625" i="1" s="1"/>
  <c r="BJ9" i="1"/>
  <c r="BK9" i="1" s="1"/>
  <c r="BJ223" i="1"/>
  <c r="BK223" i="1" s="1"/>
  <c r="BJ576" i="1"/>
  <c r="BK576" i="1" s="1"/>
  <c r="BJ440" i="1"/>
  <c r="BK440" i="1" s="1"/>
  <c r="BJ801" i="1"/>
  <c r="BK801" i="1" s="1"/>
  <c r="BJ486" i="1"/>
  <c r="BK486" i="1" s="1"/>
  <c r="BJ993" i="1"/>
  <c r="BK993" i="1" s="1"/>
  <c r="BJ96" i="1"/>
  <c r="BK96" i="1" s="1"/>
  <c r="BJ415" i="1"/>
  <c r="BK415" i="1" s="1"/>
  <c r="BJ243" i="1"/>
  <c r="BK243" i="1" s="1"/>
  <c r="BJ903" i="1"/>
  <c r="BK903" i="1" s="1"/>
  <c r="BJ130" i="1"/>
  <c r="BK130" i="1" s="1"/>
  <c r="BJ742" i="1"/>
  <c r="BK742" i="1" s="1"/>
  <c r="BJ680" i="1"/>
  <c r="BK680" i="1" s="1"/>
  <c r="BJ258" i="1"/>
  <c r="BK258" i="1" s="1"/>
  <c r="BJ866" i="1"/>
  <c r="BK866" i="1" s="1"/>
  <c r="BJ198" i="1"/>
  <c r="BK198" i="1" s="1"/>
  <c r="BJ230" i="1"/>
  <c r="BK230" i="1" s="1"/>
  <c r="BJ249" i="1"/>
  <c r="BK249" i="1" s="1"/>
  <c r="BJ709" i="1"/>
  <c r="BK709" i="1" s="1"/>
  <c r="BJ825" i="1"/>
  <c r="BK825" i="1" s="1"/>
  <c r="BJ1024" i="1"/>
  <c r="BK1024" i="1" s="1"/>
  <c r="BJ584" i="1"/>
  <c r="BK584" i="1" s="1"/>
  <c r="BJ417" i="1"/>
  <c r="BK417" i="1" s="1"/>
  <c r="BJ656" i="1"/>
  <c r="BK656" i="1" s="1"/>
  <c r="BJ36" i="1"/>
  <c r="BK36" i="1" s="1"/>
  <c r="BJ194" i="1"/>
  <c r="BK194" i="1" s="1"/>
  <c r="BJ708" i="1"/>
  <c r="BK708" i="1" s="1"/>
  <c r="BJ202" i="1"/>
  <c r="BK202" i="1" s="1"/>
  <c r="BJ678" i="1"/>
  <c r="BK678" i="1" s="1"/>
  <c r="BJ344" i="1"/>
  <c r="BK344" i="1" s="1"/>
  <c r="BJ214" i="1"/>
  <c r="BK214" i="1" s="1"/>
  <c r="BJ475" i="1"/>
  <c r="BK475" i="1" s="1"/>
  <c r="BJ266" i="1"/>
  <c r="BK266" i="1" s="1"/>
  <c r="BJ898" i="1"/>
  <c r="BK898" i="1" s="1"/>
  <c r="BJ392" i="1"/>
  <c r="BK392" i="1" s="1"/>
  <c r="BJ207" i="1"/>
  <c r="BK207" i="1" s="1"/>
  <c r="BJ580" i="1"/>
  <c r="BK580" i="1" s="1"/>
  <c r="BJ501" i="1"/>
  <c r="BK501" i="1" s="1"/>
  <c r="BJ744" i="1"/>
  <c r="BK744" i="1" s="1"/>
  <c r="BJ457" i="1"/>
  <c r="BK457" i="1" s="1"/>
  <c r="BJ379" i="1"/>
  <c r="BK379" i="1" s="1"/>
  <c r="BJ474" i="1"/>
  <c r="BK474" i="1" s="1"/>
  <c r="BJ757" i="1"/>
  <c r="BK757" i="1" s="1"/>
  <c r="BJ999" i="1"/>
  <c r="BK999" i="1" s="1"/>
  <c r="BJ850" i="1"/>
  <c r="BK850" i="1" s="1"/>
  <c r="BJ741" i="1"/>
  <c r="BK741" i="1" s="1"/>
  <c r="BJ477" i="1"/>
  <c r="BK477" i="1" s="1"/>
  <c r="BJ615" i="1"/>
  <c r="BK615" i="1" s="1"/>
  <c r="BJ531" i="1"/>
  <c r="BK531" i="1" s="1"/>
  <c r="BJ340" i="1"/>
  <c r="BK340" i="1" s="1"/>
  <c r="BJ504" i="1"/>
  <c r="BK504" i="1" s="1"/>
  <c r="BJ145" i="1"/>
  <c r="BK145" i="1" s="1"/>
  <c r="BJ248" i="1"/>
  <c r="BK248" i="1" s="1"/>
  <c r="BJ848" i="1"/>
  <c r="BK848" i="1" s="1"/>
  <c r="BJ861" i="1"/>
  <c r="BK861" i="1" s="1"/>
  <c r="BJ326" i="1"/>
  <c r="BK326" i="1" s="1"/>
  <c r="BJ589" i="1"/>
  <c r="BK589" i="1" s="1"/>
  <c r="BJ240" i="1"/>
  <c r="BK240" i="1" s="1"/>
  <c r="BJ758" i="1"/>
  <c r="BK758" i="1" s="1"/>
  <c r="BJ719" i="1"/>
  <c r="BK719" i="1" s="1"/>
  <c r="BJ428" i="1"/>
  <c r="BK428" i="1" s="1"/>
  <c r="BJ770" i="1"/>
  <c r="BK770" i="1" s="1"/>
  <c r="BJ735" i="1"/>
  <c r="BK735" i="1" s="1"/>
  <c r="BJ776" i="1"/>
  <c r="BK776" i="1" s="1"/>
  <c r="BJ264" i="1"/>
  <c r="BK264" i="1" s="1"/>
  <c r="BJ435" i="1"/>
  <c r="BK435" i="1" s="1"/>
  <c r="BJ702" i="1"/>
  <c r="BK702" i="1" s="1"/>
  <c r="BJ663" i="1"/>
  <c r="BK663" i="1" s="1"/>
  <c r="BJ133" i="1"/>
  <c r="BK133" i="1" s="1"/>
  <c r="BJ328" i="1"/>
  <c r="BK328" i="1" s="1"/>
  <c r="BJ498" i="1"/>
  <c r="BK498" i="1" s="1"/>
  <c r="BJ836" i="1"/>
  <c r="BK836" i="1" s="1"/>
  <c r="BJ830" i="1"/>
  <c r="BK830" i="1" s="1"/>
  <c r="BJ138" i="1"/>
  <c r="BK138" i="1" s="1"/>
  <c r="BJ399" i="1"/>
  <c r="BK399" i="1" s="1"/>
  <c r="BJ121" i="1"/>
  <c r="BK121" i="1" s="1"/>
  <c r="BJ306" i="1"/>
  <c r="BK306" i="1" s="1"/>
  <c r="BJ685" i="1"/>
  <c r="BK685" i="1" s="1"/>
  <c r="BJ759" i="1"/>
  <c r="BK759" i="1" s="1"/>
  <c r="BJ471" i="1"/>
  <c r="BK471" i="1" s="1"/>
  <c r="BJ178" i="1"/>
  <c r="BK178" i="1" s="1"/>
  <c r="BJ822" i="1"/>
  <c r="BK822" i="1" s="1"/>
  <c r="BJ472" i="1"/>
  <c r="BK472" i="1" s="1"/>
  <c r="BJ904" i="1"/>
  <c r="BK904" i="1" s="1"/>
  <c r="BJ70" i="1"/>
  <c r="BK70" i="1" s="1"/>
  <c r="BJ460" i="1"/>
  <c r="BK460" i="1" s="1"/>
  <c r="BJ465" i="1"/>
  <c r="BK465" i="1" s="1"/>
  <c r="BJ652" i="1"/>
  <c r="BK652" i="1" s="1"/>
  <c r="BJ579" i="1"/>
  <c r="BK579" i="1" s="1"/>
  <c r="BJ242" i="1"/>
  <c r="BK242" i="1" s="1"/>
  <c r="BJ412" i="1"/>
  <c r="BK412" i="1" s="1"/>
  <c r="BJ404" i="1"/>
  <c r="BK404" i="1" s="1"/>
  <c r="BJ421" i="1"/>
  <c r="BK421" i="1" s="1"/>
  <c r="BJ602" i="1"/>
  <c r="BK602" i="1" s="1"/>
  <c r="BJ237" i="1"/>
  <c r="BK237" i="1" s="1"/>
  <c r="BJ669" i="1"/>
  <c r="BK669" i="1" s="1"/>
  <c r="BJ362" i="1"/>
  <c r="BK362" i="1" s="1"/>
  <c r="BJ193" i="1"/>
  <c r="BK193" i="1" s="1"/>
  <c r="BJ225" i="1"/>
  <c r="BK225" i="1" s="1"/>
  <c r="BJ655" i="1"/>
  <c r="BK655" i="1" s="1"/>
  <c r="BJ786" i="1"/>
  <c r="BK786" i="1" s="1"/>
  <c r="BJ868" i="1"/>
  <c r="BK868" i="1" s="1"/>
  <c r="BJ747" i="1"/>
  <c r="BK747" i="1" s="1"/>
  <c r="BJ727" i="1"/>
  <c r="BK727" i="1" s="1"/>
  <c r="BJ733" i="1"/>
  <c r="BK733" i="1" s="1"/>
  <c r="BJ140" i="1"/>
  <c r="BK140" i="1" s="1"/>
  <c r="BJ115" i="1"/>
  <c r="BK115" i="1" s="1"/>
  <c r="BJ261" i="1"/>
  <c r="BK261" i="1" s="1"/>
  <c r="BJ232" i="1"/>
  <c r="BK232" i="1" s="1"/>
  <c r="BJ720" i="1"/>
  <c r="BK720" i="1" s="1"/>
  <c r="BJ405" i="1"/>
  <c r="BK405" i="1" s="1"/>
  <c r="BJ835" i="1"/>
  <c r="BK835" i="1" s="1"/>
  <c r="BO520" i="1"/>
  <c r="BJ325" i="1"/>
  <c r="BK325" i="1" s="1"/>
  <c r="BJ49" i="1"/>
  <c r="BK49" i="1" s="1"/>
  <c r="BJ849" i="1"/>
  <c r="BK849" i="1" s="1"/>
  <c r="BJ453" i="1"/>
  <c r="BK453" i="1" s="1"/>
  <c r="BJ488" i="1"/>
  <c r="BK488" i="1" s="1"/>
  <c r="BJ502" i="1"/>
  <c r="BK502" i="1" s="1"/>
  <c r="BJ595" i="1"/>
  <c r="BK595" i="1" s="1"/>
  <c r="BJ856" i="1"/>
  <c r="BK856" i="1" s="1"/>
  <c r="BJ706" i="1"/>
  <c r="BK706" i="1" s="1"/>
  <c r="BJ13" i="1"/>
  <c r="BK13" i="1" s="1"/>
  <c r="BJ834" i="1"/>
  <c r="BK834" i="1" s="1"/>
  <c r="BJ208" i="1"/>
  <c r="BK208" i="1" s="1"/>
  <c r="BJ100" i="1"/>
  <c r="BK100" i="1" s="1"/>
  <c r="BJ104" i="1"/>
  <c r="BK104" i="1" s="1"/>
  <c r="BJ146" i="1"/>
  <c r="BK146" i="1" s="1"/>
  <c r="BJ361" i="1"/>
  <c r="BK361" i="1" s="1"/>
  <c r="BJ186" i="1"/>
  <c r="BK186" i="1" s="1"/>
  <c r="BJ135" i="1"/>
  <c r="BK135" i="1" s="1"/>
  <c r="BJ664" i="1"/>
  <c r="BK664" i="1" s="1"/>
  <c r="BJ342" i="1"/>
  <c r="BK342" i="1" s="1"/>
  <c r="BJ114" i="1"/>
  <c r="BK114" i="1" s="1"/>
  <c r="BJ386" i="1"/>
  <c r="BK386" i="1" s="1"/>
  <c r="BJ798" i="1"/>
  <c r="BK798" i="1" s="1"/>
  <c r="BJ505" i="1"/>
  <c r="BK505" i="1" s="1"/>
  <c r="BJ462" i="1"/>
  <c r="BK462" i="1" s="1"/>
  <c r="BJ889" i="1"/>
  <c r="BK889" i="1" s="1"/>
  <c r="BJ638" i="1"/>
  <c r="BK638" i="1" s="1"/>
  <c r="BJ746" i="1"/>
  <c r="BK746" i="1" s="1"/>
  <c r="BJ878" i="1"/>
  <c r="BK878" i="1" s="1"/>
  <c r="BJ811" i="1"/>
  <c r="BK811" i="1" s="1"/>
  <c r="BJ151" i="1"/>
  <c r="BK151" i="1" s="1"/>
  <c r="BJ694" i="1"/>
  <c r="BK694" i="1" s="1"/>
  <c r="BJ677" i="1"/>
  <c r="BK677" i="1" s="1"/>
  <c r="BJ832" i="1"/>
  <c r="BK832" i="1" s="1"/>
  <c r="BJ566" i="1"/>
  <c r="BK566" i="1" s="1"/>
  <c r="BO696" i="1"/>
  <c r="BJ246" i="1"/>
  <c r="BK246" i="1" s="1"/>
  <c r="BJ144" i="1"/>
  <c r="BK144" i="1" s="1"/>
  <c r="BJ730" i="1"/>
  <c r="BK730" i="1" s="1"/>
  <c r="BJ724" i="1"/>
  <c r="BK724" i="1" s="1"/>
  <c r="BJ478" i="1"/>
  <c r="BK478" i="1" s="1"/>
  <c r="BJ618" i="1"/>
  <c r="BK618" i="1" s="1"/>
  <c r="BJ270" i="1"/>
  <c r="BK270" i="1" s="1"/>
  <c r="BJ644" i="1"/>
  <c r="BK644" i="1" s="1"/>
  <c r="BJ180" i="1"/>
  <c r="BK180" i="1" s="1"/>
  <c r="BJ212" i="1"/>
  <c r="BK212" i="1" s="1"/>
  <c r="BJ981" i="1"/>
  <c r="BK981" i="1" s="1"/>
  <c r="BJ357" i="1"/>
  <c r="BK357" i="1" s="1"/>
  <c r="BJ814" i="1"/>
  <c r="BK814" i="1" s="1"/>
  <c r="BJ844" i="1"/>
  <c r="BK844" i="1" s="1"/>
  <c r="BJ660" i="1"/>
  <c r="BK660" i="1" s="1"/>
  <c r="BJ312" i="1"/>
  <c r="BK312" i="1" s="1"/>
  <c r="BJ614" i="1"/>
  <c r="BK614" i="1" s="1"/>
  <c r="BJ697" i="1"/>
  <c r="BK697" i="1" s="1"/>
  <c r="BO439" i="1"/>
  <c r="BJ513" i="1"/>
  <c r="BK513" i="1" s="1"/>
  <c r="BJ183" i="1"/>
  <c r="BK183" i="1" s="1"/>
  <c r="BJ585" i="1"/>
  <c r="BK585" i="1" s="1"/>
  <c r="BJ427" i="1"/>
  <c r="BK427" i="1" s="1"/>
  <c r="BJ68" i="1"/>
  <c r="BK68" i="1" s="1"/>
  <c r="BJ439" i="1"/>
  <c r="BK439" i="1" s="1"/>
  <c r="BO912" i="1"/>
  <c r="BJ458" i="1"/>
  <c r="BK458" i="1" s="1"/>
  <c r="BJ390" i="1"/>
  <c r="BK390" i="1" s="1"/>
  <c r="BJ852" i="1"/>
  <c r="BK852" i="1" s="1"/>
  <c r="BJ790" i="1"/>
  <c r="BK790" i="1" s="1"/>
  <c r="BJ841" i="1"/>
  <c r="BK841" i="1" s="1"/>
  <c r="BJ853" i="1"/>
  <c r="BK853" i="1" s="1"/>
  <c r="BJ37" i="1"/>
  <c r="BK37" i="1" s="1"/>
  <c r="BJ302" i="1"/>
  <c r="BK302" i="1" s="1"/>
  <c r="BJ307" i="1"/>
  <c r="BK307" i="1" s="1"/>
  <c r="BJ734" i="1"/>
  <c r="BK734" i="1" s="1"/>
  <c r="BJ921" i="1"/>
  <c r="BK921" i="1" s="1"/>
  <c r="BJ873" i="1"/>
  <c r="BK873" i="1" s="1"/>
  <c r="BJ787" i="1"/>
  <c r="BK787" i="1" s="1"/>
  <c r="BJ318" i="1"/>
  <c r="BK318" i="1" s="1"/>
  <c r="BJ356" i="1"/>
  <c r="BK356" i="1" s="1"/>
  <c r="BJ537" i="1"/>
  <c r="BK537" i="1" s="1"/>
  <c r="BJ376" i="1"/>
  <c r="BK376" i="1" s="1"/>
  <c r="BJ723" i="1"/>
  <c r="BK723" i="1" s="1"/>
  <c r="BJ288" i="1"/>
  <c r="BK288" i="1" s="1"/>
  <c r="BJ360" i="1"/>
  <c r="BK360" i="1" s="1"/>
  <c r="BJ637" i="1"/>
  <c r="BK637" i="1" s="1"/>
  <c r="BJ690" i="1"/>
  <c r="BK690" i="1" s="1"/>
  <c r="BJ963" i="1"/>
  <c r="BK963" i="1" s="1"/>
  <c r="BJ696" i="1"/>
  <c r="BK696" i="1" s="1"/>
  <c r="BJ911" i="1"/>
  <c r="BK911" i="1" s="1"/>
  <c r="BJ40" i="1"/>
  <c r="BK40" i="1" s="1"/>
  <c r="BJ247" i="1"/>
  <c r="BK247" i="1" s="1"/>
  <c r="BJ789" i="1"/>
  <c r="BK789" i="1" s="1"/>
  <c r="BJ564" i="1"/>
  <c r="BK564" i="1" s="1"/>
  <c r="BJ926" i="1"/>
  <c r="BK926" i="1" s="1"/>
  <c r="BJ601" i="1"/>
  <c r="BK601" i="1" s="1"/>
  <c r="BJ578" i="1"/>
  <c r="BK578" i="1" s="1"/>
  <c r="BJ699" i="1"/>
  <c r="BK699" i="1" s="1"/>
  <c r="BJ643" i="1"/>
  <c r="BK643" i="1" s="1"/>
  <c r="BJ930" i="1"/>
  <c r="BK930" i="1" s="1"/>
  <c r="BJ650" i="1"/>
  <c r="BK650" i="1" s="1"/>
  <c r="BJ367" i="1"/>
  <c r="BK367" i="1" s="1"/>
  <c r="BJ907" i="1"/>
  <c r="BK907" i="1" s="1"/>
  <c r="BJ86" i="1"/>
  <c r="BK86" i="1" s="1"/>
  <c r="BJ85" i="1"/>
  <c r="BK85" i="1" s="1"/>
  <c r="BJ75" i="1"/>
  <c r="BK75" i="1" s="1"/>
  <c r="BJ61" i="1"/>
  <c r="BK61" i="1" s="1"/>
  <c r="BJ74" i="1"/>
  <c r="BK74" i="1" s="1"/>
  <c r="BJ73" i="1"/>
  <c r="BK73" i="1" s="1"/>
  <c r="BJ93" i="1"/>
  <c r="BK93" i="1" s="1"/>
  <c r="BJ67" i="1"/>
  <c r="BK67" i="1" s="1"/>
  <c r="BJ21" i="1"/>
  <c r="BK21" i="1" s="1"/>
  <c r="BO6" i="1"/>
  <c r="BJ16" i="1"/>
  <c r="BK16" i="1" s="1"/>
  <c r="BJ200" i="1"/>
  <c r="BK200" i="1" s="1"/>
  <c r="BJ253" i="1"/>
  <c r="BK253" i="1" s="1"/>
  <c r="BJ481" i="1"/>
  <c r="BK481" i="1" s="1"/>
  <c r="BJ692" i="1"/>
  <c r="BK692" i="1" s="1"/>
  <c r="BJ925" i="1"/>
  <c r="BK925" i="1" s="1"/>
  <c r="BJ915" i="1"/>
  <c r="BK915" i="1" s="1"/>
  <c r="BJ846" i="1"/>
  <c r="BK846" i="1" s="1"/>
  <c r="BJ441" i="1"/>
  <c r="BK441" i="1" s="1"/>
  <c r="BJ688" i="1"/>
  <c r="BK688" i="1" s="1"/>
  <c r="BJ459" i="1"/>
  <c r="BK459" i="1" s="1"/>
  <c r="BJ793" i="1"/>
  <c r="BK793" i="1" s="1"/>
  <c r="BJ931" i="1"/>
  <c r="BK931" i="1" s="1"/>
  <c r="BJ7" i="1"/>
  <c r="BK7" i="1" s="1"/>
  <c r="BJ327" i="1"/>
  <c r="BK327" i="1" s="1"/>
  <c r="BJ250" i="1"/>
  <c r="BK250" i="1" s="1"/>
  <c r="BJ396" i="1"/>
  <c r="BK396" i="1" s="1"/>
  <c r="BJ672" i="1"/>
  <c r="BK672" i="1" s="1"/>
  <c r="BJ705" i="1"/>
  <c r="BK705" i="1" s="1"/>
  <c r="BJ718" i="1"/>
  <c r="BK718" i="1" s="1"/>
  <c r="BJ446" i="1"/>
  <c r="BK446" i="1" s="1"/>
  <c r="BJ314" i="1"/>
  <c r="BK314" i="1" s="1"/>
  <c r="BJ667" i="1"/>
  <c r="BK667" i="1" s="1"/>
  <c r="BJ890" i="1"/>
  <c r="BK890" i="1" s="1"/>
  <c r="BJ552" i="1"/>
  <c r="BK552" i="1" s="1"/>
  <c r="BJ806" i="1"/>
  <c r="BK806" i="1" s="1"/>
  <c r="BJ543" i="1"/>
  <c r="BK543" i="1" s="1"/>
  <c r="BJ496" i="1"/>
  <c r="BK496" i="1" s="1"/>
  <c r="BJ565" i="1"/>
  <c r="BK565" i="1" s="1"/>
  <c r="BJ722" i="1"/>
  <c r="BK722" i="1" s="1"/>
  <c r="BJ519" i="1"/>
  <c r="BK519" i="1" s="1"/>
  <c r="BJ252" i="1"/>
  <c r="BK252" i="1" s="1"/>
  <c r="BJ220" i="1"/>
  <c r="BK220" i="1" s="1"/>
  <c r="BJ840" i="1"/>
  <c r="BK840" i="1" s="1"/>
  <c r="BJ886" i="1"/>
  <c r="BK886" i="1" s="1"/>
  <c r="BJ387" i="1"/>
  <c r="BK387" i="1" s="1"/>
  <c r="BJ729" i="1"/>
  <c r="BK729" i="1" s="1"/>
  <c r="BJ838" i="1"/>
  <c r="BK838" i="1" s="1"/>
  <c r="BJ788" i="1"/>
  <c r="BK788" i="1" s="1"/>
  <c r="BJ366" i="1"/>
  <c r="BK366" i="1" s="1"/>
  <c r="BJ69" i="1"/>
  <c r="BK69" i="1" s="1"/>
  <c r="BJ277" i="1"/>
  <c r="BK277" i="1" s="1"/>
  <c r="BJ160" i="1"/>
  <c r="BK160" i="1" s="1"/>
  <c r="BJ420" i="1"/>
  <c r="BK420" i="1" s="1"/>
  <c r="BJ374" i="1"/>
  <c r="BK374" i="1" s="1"/>
  <c r="BJ550" i="1"/>
  <c r="BK550" i="1" s="1"/>
  <c r="BJ745" i="1"/>
  <c r="BK745" i="1" s="1"/>
  <c r="BJ920" i="1"/>
  <c r="BK920" i="1" s="1"/>
  <c r="BJ294" i="1"/>
  <c r="BK294" i="1" s="1"/>
  <c r="BJ775" i="1"/>
  <c r="BK775" i="1" s="1"/>
  <c r="BJ763" i="1"/>
  <c r="BK763" i="1" s="1"/>
  <c r="BJ343" i="1"/>
  <c r="BK343" i="1" s="1"/>
  <c r="BJ508" i="1"/>
  <c r="BK508" i="1" s="1"/>
  <c r="BJ882" i="1"/>
  <c r="BK882" i="1" s="1"/>
  <c r="BJ88" i="1"/>
  <c r="BK88" i="1" s="1"/>
  <c r="BJ754" i="1"/>
  <c r="BK754" i="1" s="1"/>
  <c r="BJ219" i="1"/>
  <c r="BK219" i="1" s="1"/>
  <c r="BJ657" i="1"/>
  <c r="BK657" i="1" s="1"/>
  <c r="BJ912" i="1"/>
  <c r="BK912" i="1" s="1"/>
  <c r="BJ862" i="1"/>
  <c r="BK862" i="1" s="1"/>
  <c r="BJ716" i="1"/>
  <c r="BK716" i="1" s="1"/>
  <c r="BJ3" i="1"/>
  <c r="BK3" i="1" s="1"/>
  <c r="BJ332" i="1"/>
  <c r="BK332" i="1" s="1"/>
  <c r="BJ213" i="1"/>
  <c r="BK213" i="1" s="1"/>
  <c r="BJ139" i="1"/>
  <c r="BK139" i="1" s="1"/>
  <c r="BJ752" i="1"/>
  <c r="BK752" i="1" s="1"/>
  <c r="BJ933" i="1"/>
  <c r="BK933" i="1" s="1"/>
  <c r="BJ520" i="1"/>
  <c r="BK520" i="1" s="1"/>
  <c r="BJ922" i="1"/>
  <c r="BK922" i="1" s="1"/>
  <c r="BJ380" i="1"/>
  <c r="BK380" i="1" s="1"/>
  <c r="BJ66" i="1"/>
  <c r="BK66" i="1" s="1"/>
  <c r="BJ364" i="1"/>
  <c r="BK364" i="1" s="1"/>
  <c r="BJ544" i="1"/>
  <c r="BK544" i="1" s="1"/>
  <c r="BJ181" i="1"/>
  <c r="BK181" i="1" s="1"/>
  <c r="BJ651" i="1"/>
  <c r="BK651" i="1" s="1"/>
  <c r="BJ751" i="1"/>
  <c r="BK751" i="1" s="1"/>
  <c r="BJ673" i="1"/>
  <c r="BK673" i="1" s="1"/>
  <c r="BJ442" i="1"/>
  <c r="BK442" i="1" s="1"/>
  <c r="BJ483" i="1"/>
  <c r="BK483" i="1" s="1"/>
  <c r="BJ526" i="1"/>
  <c r="BK526" i="1" s="1"/>
  <c r="BJ218" i="1"/>
  <c r="BK218" i="1" s="1"/>
  <c r="BJ756" i="1"/>
  <c r="BK756" i="1" s="1"/>
  <c r="BJ686" i="1"/>
  <c r="BK686" i="1" s="1"/>
  <c r="BJ594" i="1"/>
  <c r="BK594" i="1" s="1"/>
  <c r="BJ82" i="1"/>
  <c r="BK82" i="1" s="1"/>
  <c r="BJ410" i="1"/>
  <c r="BK410" i="1" s="1"/>
  <c r="BJ693" i="1"/>
  <c r="BK693" i="1" s="1"/>
  <c r="BJ902" i="1"/>
  <c r="BK902" i="1" s="1"/>
  <c r="BJ918" i="1"/>
  <c r="BK918" i="1" s="1"/>
  <c r="BJ8" i="1"/>
  <c r="BK8" i="1" s="1"/>
  <c r="BJ480" i="1"/>
  <c r="BK480" i="1" s="1"/>
  <c r="BJ817" i="1"/>
  <c r="BK817" i="1" s="1"/>
  <c r="BJ932" i="1"/>
  <c r="BK932" i="1" s="1"/>
  <c r="BJ124" i="1"/>
  <c r="BK124" i="1" s="1"/>
  <c r="BJ324" i="1"/>
  <c r="BK324" i="1" s="1"/>
  <c r="BJ150" i="1"/>
  <c r="BK150" i="1" s="1"/>
  <c r="BJ196" i="1"/>
  <c r="BK196" i="1" s="1"/>
  <c r="BJ333" i="1"/>
  <c r="BK333" i="1" s="1"/>
  <c r="BJ750" i="1"/>
  <c r="BK750" i="1" s="1"/>
  <c r="BJ583" i="1"/>
  <c r="BK583" i="1" s="1"/>
  <c r="BJ182" i="1"/>
  <c r="BK182" i="1" s="1"/>
  <c r="BJ157" i="1"/>
  <c r="BK157" i="1" s="1"/>
  <c r="BJ382" i="1"/>
  <c r="BK382" i="1" s="1"/>
  <c r="BJ463" i="1"/>
  <c r="BK463" i="1" s="1"/>
  <c r="BJ217" i="1"/>
  <c r="BK217" i="1" s="1"/>
  <c r="BJ164" i="1"/>
  <c r="BK164" i="1" s="1"/>
  <c r="BJ276" i="1"/>
  <c r="BK276" i="1" s="1"/>
  <c r="BJ397" i="1"/>
  <c r="BK397" i="1" s="1"/>
  <c r="BJ199" i="1"/>
  <c r="BK199" i="1" s="1"/>
  <c r="BJ820" i="1"/>
  <c r="BK820" i="1" s="1"/>
  <c r="BJ216" i="1"/>
  <c r="BK216" i="1" s="1"/>
  <c r="BJ854" i="1"/>
  <c r="BK854" i="1" s="1"/>
  <c r="BJ434" i="1"/>
  <c r="BK434" i="1" s="1"/>
  <c r="BJ800" i="1"/>
  <c r="BK800" i="1" s="1"/>
  <c r="BJ636" i="1"/>
  <c r="BK636" i="1" s="1"/>
  <c r="BJ331" i="1"/>
  <c r="BK331" i="1" s="1"/>
  <c r="BJ251" i="1"/>
  <c r="BK251" i="1" s="1"/>
  <c r="BO251" i="1"/>
  <c r="BJ391" i="1"/>
  <c r="BK391" i="1" s="1"/>
  <c r="BO391" i="1"/>
  <c r="BJ556" i="1"/>
  <c r="BK556" i="1" s="1"/>
  <c r="BO556" i="1"/>
  <c r="BJ313" i="1"/>
  <c r="BK313" i="1" s="1"/>
  <c r="BO313" i="1"/>
  <c r="BJ953" i="1"/>
  <c r="BK953" i="1" s="1"/>
  <c r="BO953" i="1"/>
  <c r="BJ38" i="1"/>
  <c r="BK38" i="1" s="1"/>
  <c r="BO38" i="1"/>
  <c r="BJ141" i="1"/>
  <c r="BK141" i="1" s="1"/>
  <c r="BJ72" i="1"/>
  <c r="BK72" i="1" s="1"/>
  <c r="BO72" i="1"/>
  <c r="BJ127" i="1"/>
  <c r="BK127" i="1" s="1"/>
  <c r="BO127" i="1"/>
  <c r="BJ275" i="1"/>
  <c r="BK275" i="1" s="1"/>
  <c r="BO275" i="1"/>
  <c r="BJ152" i="1"/>
  <c r="BK152" i="1" s="1"/>
  <c r="BJ363" i="1"/>
  <c r="BK363" i="1" s="1"/>
  <c r="BO363" i="1"/>
  <c r="BJ286" i="1"/>
  <c r="BK286" i="1" s="1"/>
  <c r="BO286" i="1"/>
  <c r="BJ368" i="1"/>
  <c r="BK368" i="1" s="1"/>
  <c r="BO368" i="1"/>
  <c r="BJ406" i="1"/>
  <c r="BK406" i="1" s="1"/>
  <c r="BO406" i="1"/>
  <c r="BJ610" i="1"/>
  <c r="BK610" i="1" s="1"/>
  <c r="BJ433" i="1"/>
  <c r="BK433" i="1" s="1"/>
  <c r="BO433" i="1"/>
  <c r="BJ244" i="1"/>
  <c r="BK244" i="1" s="1"/>
  <c r="BJ517" i="1"/>
  <c r="BK517" i="1" s="1"/>
  <c r="BJ438" i="1"/>
  <c r="BK438" i="1" s="1"/>
  <c r="BO438" i="1"/>
  <c r="BJ728" i="1"/>
  <c r="BK728" i="1" s="1"/>
  <c r="BO728" i="1"/>
  <c r="BJ649" i="1"/>
  <c r="BK649" i="1" s="1"/>
  <c r="BO649" i="1"/>
  <c r="BJ865" i="1"/>
  <c r="BK865" i="1" s="1"/>
  <c r="BO865" i="1"/>
  <c r="BJ780" i="1"/>
  <c r="BK780" i="1" s="1"/>
  <c r="BO780" i="1"/>
  <c r="BJ928" i="1"/>
  <c r="BK928" i="1" s="1"/>
  <c r="BO928" i="1"/>
  <c r="BJ778" i="1"/>
  <c r="BK778" i="1" s="1"/>
  <c r="BO778" i="1"/>
  <c r="BJ726" i="1"/>
  <c r="BK726" i="1" s="1"/>
  <c r="BO726" i="1"/>
  <c r="BJ843" i="1"/>
  <c r="BK843" i="1" s="1"/>
  <c r="BO843" i="1"/>
  <c r="BJ908" i="1"/>
  <c r="BK908" i="1" s="1"/>
  <c r="BJ512" i="1"/>
  <c r="BK512" i="1" s="1"/>
  <c r="BO512" i="1"/>
  <c r="BJ319" i="1"/>
  <c r="BK319" i="1" s="1"/>
  <c r="BO319" i="1"/>
  <c r="BJ895" i="1"/>
  <c r="BK895" i="1" s="1"/>
  <c r="BO895" i="1"/>
  <c r="BJ600" i="1"/>
  <c r="BK600" i="1" s="1"/>
  <c r="BJ369" i="1"/>
  <c r="BK369" i="1" s="1"/>
  <c r="BO369" i="1"/>
  <c r="BJ900" i="1"/>
  <c r="BK900" i="1" s="1"/>
  <c r="BO900" i="1"/>
  <c r="BJ1023" i="1"/>
  <c r="BK1023" i="1" s="1"/>
  <c r="BO1023" i="1"/>
  <c r="BJ254" i="1"/>
  <c r="BK254" i="1" s="1"/>
  <c r="BJ514" i="1"/>
  <c r="BK514" i="1" s="1"/>
  <c r="BJ955" i="1"/>
  <c r="BK955" i="1" s="1"/>
  <c r="BO955" i="1"/>
  <c r="BJ909" i="1"/>
  <c r="BK909" i="1" s="1"/>
  <c r="BO909" i="1"/>
  <c r="BJ431" i="1"/>
  <c r="BK431" i="1" s="1"/>
  <c r="BO431" i="1"/>
  <c r="BJ897" i="1"/>
  <c r="BK897" i="1" s="1"/>
  <c r="BO897" i="1"/>
  <c r="BJ129" i="1"/>
  <c r="BK129" i="1" s="1"/>
  <c r="BO129" i="1"/>
  <c r="BJ645" i="1"/>
  <c r="BK645" i="1" s="1"/>
  <c r="BJ792" i="1"/>
  <c r="BK792" i="1" s="1"/>
  <c r="BO792" i="1"/>
  <c r="BJ97" i="1"/>
  <c r="BK97" i="1" s="1"/>
  <c r="BO97" i="1"/>
  <c r="BJ511" i="1"/>
  <c r="BK511" i="1" s="1"/>
  <c r="BO511" i="1"/>
  <c r="BJ940" i="1"/>
  <c r="BK940" i="1" s="1"/>
  <c r="BO940" i="1"/>
  <c r="BJ567" i="1"/>
  <c r="BK567" i="1" s="1"/>
  <c r="BO567" i="1"/>
  <c r="BJ713" i="1"/>
  <c r="BK713" i="1" s="1"/>
  <c r="BO713" i="1"/>
  <c r="BJ823" i="1"/>
  <c r="BK823" i="1" s="1"/>
  <c r="BO823" i="1"/>
  <c r="BJ283" i="1"/>
  <c r="BK283" i="1" s="1"/>
  <c r="BO283" i="1"/>
  <c r="BJ290" i="1"/>
  <c r="BK290" i="1" s="1"/>
  <c r="BO290" i="1"/>
  <c r="BJ596" i="1"/>
  <c r="BK596" i="1" s="1"/>
  <c r="BJ495" i="1"/>
  <c r="BK495" i="1" s="1"/>
  <c r="BJ590" i="1"/>
  <c r="BK590" i="1" s="1"/>
  <c r="BO590" i="1"/>
  <c r="BJ666" i="1"/>
  <c r="BK666" i="1" s="1"/>
  <c r="BO666" i="1"/>
  <c r="BJ632" i="1"/>
  <c r="BK632" i="1" s="1"/>
  <c r="BO632" i="1"/>
  <c r="BJ700" i="1"/>
  <c r="BK700" i="1" s="1"/>
  <c r="BO700" i="1"/>
  <c r="BJ48" i="1"/>
  <c r="BK48" i="1" s="1"/>
  <c r="BO48" i="1"/>
  <c r="BJ298" i="1"/>
  <c r="BK298" i="1" s="1"/>
  <c r="BO298" i="1"/>
  <c r="BJ479" i="1"/>
  <c r="BK479" i="1" s="1"/>
  <c r="BO479" i="1"/>
  <c r="BJ809" i="1"/>
  <c r="BK809" i="1" s="1"/>
  <c r="BO809" i="1"/>
  <c r="BJ899" i="1"/>
  <c r="BK899" i="1" s="1"/>
  <c r="BO899" i="1"/>
  <c r="BJ112" i="1"/>
  <c r="BK112" i="1" s="1"/>
  <c r="BO112" i="1"/>
  <c r="BJ885" i="1"/>
  <c r="BK885" i="1" s="1"/>
  <c r="BJ32" i="1"/>
  <c r="BK32" i="1" s="1"/>
  <c r="BO32" i="1"/>
  <c r="BJ60" i="1"/>
  <c r="BK60" i="1" s="1"/>
  <c r="BO60" i="1"/>
  <c r="BJ62" i="1"/>
  <c r="BK62" i="1" s="1"/>
  <c r="BO62" i="1"/>
  <c r="BJ165" i="1"/>
  <c r="BK165" i="1" s="1"/>
  <c r="BJ103" i="1"/>
  <c r="BK103" i="1" s="1"/>
  <c r="BO103" i="1"/>
  <c r="BJ349" i="1"/>
  <c r="BK349" i="1" s="1"/>
  <c r="BO349" i="1"/>
  <c r="BJ310" i="1"/>
  <c r="BK310" i="1" s="1"/>
  <c r="BO310" i="1"/>
  <c r="BJ365" i="1"/>
  <c r="BK365" i="1" s="1"/>
  <c r="BO365" i="1"/>
  <c r="BJ285" i="1"/>
  <c r="BK285" i="1" s="1"/>
  <c r="BO285" i="1"/>
  <c r="BJ418" i="1"/>
  <c r="BK418" i="1" s="1"/>
  <c r="BO418" i="1"/>
  <c r="BJ523" i="1"/>
  <c r="BK523" i="1" s="1"/>
  <c r="BO523" i="1"/>
  <c r="BJ393" i="1"/>
  <c r="BK393" i="1" s="1"/>
  <c r="BJ385" i="1"/>
  <c r="BK385" i="1" s="1"/>
  <c r="BO385" i="1"/>
  <c r="BJ534" i="1"/>
  <c r="BK534" i="1" s="1"/>
  <c r="BO534" i="1"/>
  <c r="BJ604" i="1"/>
  <c r="BK604" i="1" s="1"/>
  <c r="BO604" i="1"/>
  <c r="BJ557" i="1"/>
  <c r="BK557" i="1" s="1"/>
  <c r="BO557" i="1"/>
  <c r="BJ766" i="1"/>
  <c r="BK766" i="1" s="1"/>
  <c r="BO766" i="1"/>
  <c r="BJ684" i="1"/>
  <c r="BK684" i="1" s="1"/>
  <c r="BJ675" i="1"/>
  <c r="BK675" i="1" s="1"/>
  <c r="BO675" i="1"/>
  <c r="BJ891" i="1"/>
  <c r="BK891" i="1" s="1"/>
  <c r="BO891" i="1"/>
  <c r="BJ785" i="1"/>
  <c r="BK785" i="1" s="1"/>
  <c r="BO785" i="1"/>
  <c r="BJ957" i="1"/>
  <c r="BK957" i="1" s="1"/>
  <c r="BO957" i="1"/>
  <c r="BJ952" i="1"/>
  <c r="BK952" i="1" s="1"/>
  <c r="BO952" i="1"/>
  <c r="BJ884" i="1"/>
  <c r="BK884" i="1" s="1"/>
  <c r="BO884" i="1"/>
  <c r="BJ791" i="1"/>
  <c r="BK791" i="1" s="1"/>
  <c r="BO791" i="1"/>
  <c r="BJ739" i="1"/>
  <c r="BK739" i="1" s="1"/>
  <c r="BJ154" i="1"/>
  <c r="BK154" i="1" s="1"/>
  <c r="BJ582" i="1"/>
  <c r="BK582" i="1" s="1"/>
  <c r="BO582" i="1"/>
  <c r="BJ782" i="1"/>
  <c r="BK782" i="1" s="1"/>
  <c r="BO782" i="1"/>
  <c r="BJ910" i="1"/>
  <c r="BK910" i="1" s="1"/>
  <c r="BO910" i="1"/>
  <c r="BJ64" i="1"/>
  <c r="BK64" i="1" s="1"/>
  <c r="BO64" i="1"/>
  <c r="BJ383" i="1"/>
  <c r="BK383" i="1" s="1"/>
  <c r="BO383" i="1"/>
  <c r="BJ679" i="1"/>
  <c r="BK679" i="1" s="1"/>
  <c r="BJ777" i="1"/>
  <c r="BK777" i="1" s="1"/>
  <c r="BO777" i="1"/>
  <c r="BJ102" i="1"/>
  <c r="BK102" i="1" s="1"/>
  <c r="BO102" i="1"/>
  <c r="BJ205" i="1"/>
  <c r="BK205" i="1" s="1"/>
  <c r="BJ142" i="1"/>
  <c r="BK142" i="1" s="1"/>
  <c r="BJ234" i="1"/>
  <c r="BK234" i="1" s="1"/>
  <c r="BJ879" i="1"/>
  <c r="BK879" i="1" s="1"/>
  <c r="BO879" i="1"/>
  <c r="BJ661" i="1"/>
  <c r="BK661" i="1" s="1"/>
  <c r="BJ44" i="1"/>
  <c r="BK44" i="1" s="1"/>
  <c r="BO44" i="1"/>
  <c r="BJ268" i="1"/>
  <c r="BK268" i="1" s="1"/>
  <c r="BO268" i="1"/>
  <c r="BJ292" i="1"/>
  <c r="BK292" i="1" s="1"/>
  <c r="BO292" i="1"/>
  <c r="BJ616" i="1"/>
  <c r="BK616" i="1" s="1"/>
  <c r="BO616" i="1"/>
  <c r="BJ352" i="1"/>
  <c r="BK352" i="1" s="1"/>
  <c r="BO352" i="1"/>
  <c r="BJ670" i="1"/>
  <c r="BK670" i="1" s="1"/>
  <c r="BO670" i="1"/>
  <c r="BJ797" i="1"/>
  <c r="BK797" i="1" s="1"/>
  <c r="BO797" i="1"/>
  <c r="BJ960" i="1"/>
  <c r="BK960" i="1" s="1"/>
  <c r="BO960" i="1"/>
  <c r="BJ847" i="1"/>
  <c r="BK847" i="1" s="1"/>
  <c r="BJ896" i="1"/>
  <c r="BK896" i="1" s="1"/>
  <c r="BO896" i="1"/>
  <c r="BJ781" i="1"/>
  <c r="BK781" i="1" s="1"/>
  <c r="BO781" i="1"/>
  <c r="BJ525" i="1"/>
  <c r="BK525" i="1" s="1"/>
  <c r="BO525" i="1"/>
  <c r="BJ549" i="1"/>
  <c r="BK549" i="1" s="1"/>
  <c r="BO549" i="1"/>
  <c r="BJ447" i="1"/>
  <c r="BK447" i="1" s="1"/>
  <c r="BO447" i="1"/>
  <c r="BJ411" i="1"/>
  <c r="BK411" i="1" s="1"/>
  <c r="BO411" i="1"/>
  <c r="BJ26" i="1"/>
  <c r="BK26" i="1" s="1"/>
  <c r="BO26" i="1"/>
  <c r="BJ400" i="1"/>
  <c r="BK400" i="1" s="1"/>
  <c r="BO400" i="1"/>
  <c r="BJ591" i="1"/>
  <c r="BK591" i="1" s="1"/>
  <c r="BJ282" i="1"/>
  <c r="BK282" i="1" s="1"/>
  <c r="BO282" i="1"/>
  <c r="BJ630" i="1"/>
  <c r="BK630" i="1" s="1"/>
  <c r="BJ321" i="1"/>
  <c r="BK321" i="1" s="1"/>
  <c r="BO321" i="1"/>
  <c r="BJ802" i="1"/>
  <c r="BK802" i="1" s="1"/>
  <c r="BJ631" i="1"/>
  <c r="BK631" i="1" s="1"/>
  <c r="BO631" i="1"/>
  <c r="BJ39" i="1"/>
  <c r="BK39" i="1" s="1"/>
  <c r="BO39" i="1"/>
  <c r="BJ384" i="1"/>
  <c r="BK384" i="1" s="1"/>
  <c r="BO384" i="1"/>
  <c r="BJ273" i="1"/>
  <c r="BK273" i="1" s="1"/>
  <c r="BO273" i="1"/>
  <c r="BJ554" i="1"/>
  <c r="BK554" i="1" s="1"/>
  <c r="BO554" i="1"/>
  <c r="BJ634" i="1"/>
  <c r="BK634" i="1" s="1"/>
  <c r="BO634" i="1"/>
  <c r="BJ804" i="1"/>
  <c r="BK804" i="1" s="1"/>
  <c r="BO804" i="1"/>
  <c r="BJ945" i="1"/>
  <c r="BK945" i="1" s="1"/>
  <c r="BO945" i="1"/>
  <c r="BJ94" i="1"/>
  <c r="BK94" i="1" s="1"/>
  <c r="BO94" i="1"/>
  <c r="BJ466" i="1"/>
  <c r="BK466" i="1" s="1"/>
  <c r="BJ56" i="1"/>
  <c r="BK56" i="1" s="1"/>
  <c r="BO56" i="1"/>
  <c r="BJ120" i="1"/>
  <c r="BK120" i="1" s="1"/>
  <c r="BO120" i="1"/>
  <c r="BJ45" i="1"/>
  <c r="BK45" i="1" s="1"/>
  <c r="BO45" i="1"/>
  <c r="BJ189" i="1"/>
  <c r="BK189" i="1" s="1"/>
  <c r="BO189" i="1"/>
  <c r="BJ34" i="1"/>
  <c r="BK34" i="1" s="1"/>
  <c r="BJ31" i="1"/>
  <c r="BK31" i="1" s="1"/>
  <c r="BO31" i="1"/>
  <c r="BJ267" i="1"/>
  <c r="BK267" i="1" s="1"/>
  <c r="BO267" i="1"/>
  <c r="BJ334" i="1"/>
  <c r="BK334" i="1" s="1"/>
  <c r="BO334" i="1"/>
  <c r="BJ210" i="1"/>
  <c r="BK210" i="1" s="1"/>
  <c r="BJ430" i="1"/>
  <c r="BK430" i="1" s="1"/>
  <c r="BJ316" i="1"/>
  <c r="BK316" i="1" s="1"/>
  <c r="BO316" i="1"/>
  <c r="BJ280" i="1"/>
  <c r="BK280" i="1" s="1"/>
  <c r="BO280" i="1"/>
  <c r="BJ84" i="1"/>
  <c r="BK84" i="1" s="1"/>
  <c r="BO84" i="1"/>
  <c r="BJ547" i="1"/>
  <c r="BK547" i="1" s="1"/>
  <c r="BO547" i="1"/>
  <c r="BJ493" i="1"/>
  <c r="BK493" i="1" s="1"/>
  <c r="BJ561" i="1"/>
  <c r="BK561" i="1" s="1"/>
  <c r="BO561" i="1"/>
  <c r="BJ628" i="1"/>
  <c r="BK628" i="1" s="1"/>
  <c r="BO628" i="1"/>
  <c r="BJ658" i="1"/>
  <c r="BK658" i="1" s="1"/>
  <c r="BJ617" i="1"/>
  <c r="BK617" i="1" s="1"/>
  <c r="BO617" i="1"/>
  <c r="BJ668" i="1"/>
  <c r="BK668" i="1" s="1"/>
  <c r="BO668" i="1"/>
  <c r="BJ682" i="1"/>
  <c r="BK682" i="1" s="1"/>
  <c r="BO682" i="1"/>
  <c r="BJ859" i="1"/>
  <c r="BK859" i="1" s="1"/>
  <c r="BO859" i="1"/>
  <c r="BJ721" i="1"/>
  <c r="BK721" i="1" s="1"/>
  <c r="BJ712" i="1"/>
  <c r="BK712" i="1" s="1"/>
  <c r="BO712" i="1"/>
  <c r="BJ42" i="1"/>
  <c r="BK42" i="1" s="1"/>
  <c r="BO42" i="1"/>
  <c r="BJ536" i="1"/>
  <c r="BK536" i="1" s="1"/>
  <c r="BO536" i="1"/>
  <c r="BJ155" i="1"/>
  <c r="BK155" i="1" s="1"/>
  <c r="BO155" i="1"/>
  <c r="BJ794" i="1"/>
  <c r="BK794" i="1" s="1"/>
  <c r="BO794" i="1"/>
  <c r="BJ810" i="1"/>
  <c r="BK810" i="1" s="1"/>
  <c r="BJ710" i="1"/>
  <c r="BK710" i="1" s="1"/>
  <c r="BJ126" i="1"/>
  <c r="BK126" i="1" s="1"/>
  <c r="BJ837" i="1"/>
  <c r="BK837" i="1" s="1"/>
  <c r="BJ54" i="1"/>
  <c r="BK54" i="1" s="1"/>
  <c r="BO54" i="1"/>
  <c r="BJ235" i="1"/>
  <c r="BK235" i="1" s="1"/>
  <c r="BJ109" i="1"/>
  <c r="BK109" i="1" s="1"/>
  <c r="BJ90" i="1"/>
  <c r="BK90" i="1" s="1"/>
  <c r="BO90" i="1"/>
  <c r="BJ795" i="1"/>
  <c r="BK795" i="1" s="1"/>
  <c r="BO795" i="1"/>
  <c r="BJ12" i="1"/>
  <c r="BK12" i="1" s="1"/>
  <c r="BO12" i="1"/>
  <c r="BJ301" i="1"/>
  <c r="BK301" i="1" s="1"/>
  <c r="BO301" i="1"/>
  <c r="BJ586" i="1"/>
  <c r="BK586" i="1" s="1"/>
  <c r="BO586" i="1"/>
  <c r="BJ633" i="1"/>
  <c r="BK633" i="1" s="1"/>
  <c r="BO633" i="1"/>
  <c r="BJ876" i="1"/>
  <c r="BK876" i="1" s="1"/>
  <c r="BO876" i="1"/>
  <c r="BJ43" i="1"/>
  <c r="BK43" i="1" s="1"/>
  <c r="BO43" i="1"/>
  <c r="BJ714" i="1"/>
  <c r="BK714" i="1" s="1"/>
  <c r="BO714" i="1"/>
  <c r="BJ271" i="1"/>
  <c r="BK271" i="1" s="1"/>
  <c r="BO271" i="1"/>
  <c r="BJ704" i="1"/>
  <c r="BK704" i="1" s="1"/>
  <c r="BO704" i="1"/>
  <c r="BJ571" i="1"/>
  <c r="BK571" i="1" s="1"/>
  <c r="BO571" i="1"/>
  <c r="BJ108" i="1"/>
  <c r="BK108" i="1" s="1"/>
  <c r="BO108" i="1"/>
  <c r="BJ177" i="1"/>
  <c r="BK177" i="1" s="1"/>
  <c r="BO177" i="1"/>
  <c r="BJ255" i="1"/>
  <c r="BK255" i="1" s="1"/>
  <c r="BO255" i="1"/>
  <c r="BJ118" i="1"/>
  <c r="BK118" i="1" s="1"/>
  <c r="BJ323" i="1"/>
  <c r="BK323" i="1" s="1"/>
  <c r="BO323" i="1"/>
  <c r="BJ132" i="1"/>
  <c r="BK132" i="1" s="1"/>
  <c r="BJ57" i="1"/>
  <c r="BK57" i="1" s="1"/>
  <c r="BO57" i="1"/>
  <c r="BJ63" i="1"/>
  <c r="BK63" i="1" s="1"/>
  <c r="BO63" i="1"/>
  <c r="BJ236" i="1"/>
  <c r="BK236" i="1" s="1"/>
  <c r="BJ573" i="1"/>
  <c r="BK573" i="1" s="1"/>
  <c r="BO573" i="1"/>
  <c r="BJ640" i="1"/>
  <c r="BK640" i="1" s="1"/>
  <c r="BO640" i="1"/>
  <c r="BJ816" i="1"/>
  <c r="BK816" i="1" s="1"/>
  <c r="BO816" i="1"/>
  <c r="BJ864" i="1"/>
  <c r="BK864" i="1" s="1"/>
  <c r="BO864" i="1"/>
  <c r="BJ860" i="1"/>
  <c r="BK860" i="1" s="1"/>
  <c r="BO860" i="1"/>
  <c r="BJ381" i="1"/>
  <c r="BK381" i="1" s="1"/>
  <c r="BO381" i="1"/>
  <c r="BJ454" i="1"/>
  <c r="BK454" i="1" s="1"/>
  <c r="BJ824" i="1"/>
  <c r="BK824" i="1" s="1"/>
  <c r="BO824" i="1"/>
  <c r="BJ813" i="1"/>
  <c r="BK813" i="1" s="1"/>
  <c r="BO813" i="1"/>
  <c r="BJ923" i="1"/>
  <c r="BK923" i="1" s="1"/>
  <c r="BO923" i="1"/>
  <c r="BJ527" i="1"/>
  <c r="BK527" i="1" s="1"/>
  <c r="BO527" i="1"/>
  <c r="BJ262" i="1"/>
  <c r="BK262" i="1" s="1"/>
  <c r="BO262" i="1"/>
  <c r="BJ426" i="1"/>
  <c r="BK426" i="1" s="1"/>
  <c r="BO426" i="1"/>
  <c r="BJ336" i="1"/>
  <c r="BK336" i="1" s="1"/>
  <c r="BO336" i="1"/>
  <c r="BJ588" i="1"/>
  <c r="BK588" i="1" s="1"/>
  <c r="BO588" i="1"/>
  <c r="BJ59" i="1"/>
  <c r="BK59" i="1" s="1"/>
  <c r="BO59" i="1"/>
  <c r="BJ14" i="1"/>
  <c r="BK14" i="1" s="1"/>
  <c r="BO14" i="1"/>
  <c r="BJ351" i="1"/>
  <c r="BK351" i="1" s="1"/>
  <c r="BO351" i="1"/>
  <c r="BJ598" i="1"/>
  <c r="BK598" i="1" s="1"/>
  <c r="BO598" i="1"/>
  <c r="BJ568" i="1"/>
  <c r="BK568" i="1" s="1"/>
  <c r="BO568" i="1"/>
  <c r="BJ888" i="1"/>
  <c r="BK888" i="1" s="1"/>
  <c r="BO888" i="1"/>
  <c r="BJ169" i="1"/>
  <c r="BK169" i="1" s="1"/>
  <c r="BJ808" i="1"/>
  <c r="BK808" i="1" s="1"/>
  <c r="BO808" i="1"/>
  <c r="BJ174" i="1"/>
  <c r="BK174" i="1" s="1"/>
  <c r="BO174" i="1"/>
  <c r="BJ188" i="1"/>
  <c r="BK188" i="1" s="1"/>
  <c r="BO188" i="1"/>
  <c r="BJ295" i="1"/>
  <c r="BK295" i="1" s="1"/>
  <c r="BO295" i="1"/>
  <c r="BJ33" i="1"/>
  <c r="BK33" i="1" s="1"/>
  <c r="BO33" i="1"/>
  <c r="BJ159" i="1"/>
  <c r="BK159" i="1" s="1"/>
  <c r="BO159" i="1"/>
  <c r="BJ187" i="1"/>
  <c r="BK187" i="1" s="1"/>
  <c r="BO187" i="1"/>
  <c r="BJ279" i="1"/>
  <c r="BK279" i="1" s="1"/>
  <c r="BO279" i="1"/>
  <c r="BJ346" i="1"/>
  <c r="BK346" i="1" s="1"/>
  <c r="BO346" i="1"/>
  <c r="BJ308" i="1"/>
  <c r="BK308" i="1" s="1"/>
  <c r="BO308" i="1"/>
  <c r="BJ432" i="1"/>
  <c r="BK432" i="1" s="1"/>
  <c r="BO432" i="1"/>
  <c r="BJ482" i="1"/>
  <c r="BK482" i="1" s="1"/>
  <c r="BJ445" i="1"/>
  <c r="BK445" i="1" s="1"/>
  <c r="BO445" i="1"/>
  <c r="BJ320" i="1"/>
  <c r="BK320" i="1" s="1"/>
  <c r="BO320" i="1"/>
  <c r="BJ469" i="1"/>
  <c r="BK469" i="1" s="1"/>
  <c r="BJ732" i="1"/>
  <c r="BK732" i="1" s="1"/>
  <c r="BJ927" i="1"/>
  <c r="BK927" i="1" s="1"/>
  <c r="BO927" i="1"/>
  <c r="BJ934" i="1"/>
  <c r="BK934" i="1" s="1"/>
  <c r="BO934" i="1"/>
  <c r="BJ986" i="1"/>
  <c r="BK986" i="1" s="1"/>
  <c r="BO986" i="1"/>
  <c r="BJ944" i="1"/>
  <c r="BK944" i="1" s="1"/>
  <c r="BO944" i="1"/>
  <c r="BJ674" i="1"/>
  <c r="BK674" i="1" s="1"/>
  <c r="BO674" i="1"/>
  <c r="BJ819" i="1"/>
  <c r="BK819" i="1" s="1"/>
  <c r="BO819" i="1"/>
  <c r="BJ58" i="1"/>
  <c r="BK58" i="1" s="1"/>
  <c r="BO58" i="1"/>
  <c r="BJ80" i="1"/>
  <c r="BK80" i="1" s="1"/>
  <c r="BO80" i="1"/>
  <c r="BJ110" i="1"/>
  <c r="BK110" i="1" s="1"/>
  <c r="BO110" i="1"/>
  <c r="BJ148" i="1"/>
  <c r="BK148" i="1" s="1"/>
  <c r="BJ123" i="1"/>
  <c r="BK123" i="1" s="1"/>
  <c r="BO123" i="1"/>
  <c r="BJ51" i="1"/>
  <c r="BK51" i="1" s="1"/>
  <c r="BO51" i="1"/>
  <c r="BJ291" i="1"/>
  <c r="BK291" i="1" s="1"/>
  <c r="BO291" i="1"/>
  <c r="BJ358" i="1"/>
  <c r="BK358" i="1" s="1"/>
  <c r="BO358" i="1"/>
  <c r="BJ269" i="1"/>
  <c r="BK269" i="1" s="1"/>
  <c r="BO269" i="1"/>
  <c r="BJ256" i="1"/>
  <c r="BK256" i="1" s="1"/>
  <c r="BO256" i="1"/>
  <c r="BJ350" i="1"/>
  <c r="BK350" i="1" s="1"/>
  <c r="BJ444" i="1"/>
  <c r="BK444" i="1" s="1"/>
  <c r="BO444" i="1"/>
  <c r="BJ348" i="1"/>
  <c r="BK348" i="1" s="1"/>
  <c r="BJ494" i="1"/>
  <c r="BK494" i="1" s="1"/>
  <c r="BO494" i="1"/>
  <c r="BJ553" i="1"/>
  <c r="BK553" i="1" s="1"/>
  <c r="BO553" i="1"/>
  <c r="BJ605" i="1"/>
  <c r="BK605" i="1" s="1"/>
  <c r="BO605" i="1"/>
  <c r="BJ627" i="1"/>
  <c r="BK627" i="1" s="1"/>
  <c r="BJ703" i="1"/>
  <c r="BK703" i="1" s="1"/>
  <c r="BO703" i="1"/>
  <c r="BJ961" i="1"/>
  <c r="BK961" i="1" s="1"/>
  <c r="BO961" i="1"/>
  <c r="BJ833" i="1"/>
  <c r="BK833" i="1" s="1"/>
  <c r="BO833" i="1"/>
  <c r="BJ951" i="1"/>
  <c r="BK951" i="1" s="1"/>
  <c r="BO951" i="1"/>
  <c r="BJ867" i="1"/>
  <c r="BK867" i="1" s="1"/>
  <c r="BO867" i="1"/>
  <c r="BJ738" i="1"/>
  <c r="BK738" i="1" s="1"/>
  <c r="BO738" i="1"/>
  <c r="BJ769" i="1"/>
  <c r="BK769" i="1" s="1"/>
  <c r="BO769" i="1"/>
  <c r="BJ815" i="1"/>
  <c r="BK815" i="1" s="1"/>
  <c r="BO815" i="1"/>
  <c r="BJ30" i="1"/>
  <c r="BK30" i="1" s="1"/>
  <c r="BO30" i="1"/>
  <c r="BJ35" i="1"/>
  <c r="BK35" i="1" s="1"/>
  <c r="BO35" i="1"/>
  <c r="BJ551" i="1"/>
  <c r="BK551" i="1" s="1"/>
  <c r="BO551" i="1"/>
  <c r="BJ197" i="1"/>
  <c r="BK197" i="1" s="1"/>
  <c r="BO197" i="1"/>
  <c r="BJ842" i="1"/>
  <c r="BK842" i="1" s="1"/>
  <c r="BO842" i="1"/>
  <c r="BJ6" i="1"/>
  <c r="BK6" i="1" s="1"/>
  <c r="BJ765" i="1"/>
  <c r="BK765" i="1" s="1"/>
  <c r="BO765" i="1"/>
  <c r="BJ448" i="1"/>
  <c r="BK448" i="1" s="1"/>
  <c r="BO448" i="1"/>
  <c r="BJ863" i="1"/>
  <c r="BK863" i="1" s="1"/>
  <c r="BO863" i="1"/>
  <c r="BJ612" i="1"/>
  <c r="BK612" i="1" s="1"/>
  <c r="BO612" i="1"/>
  <c r="BJ613" i="1"/>
  <c r="BK613" i="1" s="1"/>
  <c r="BJ563" i="1"/>
  <c r="BK563" i="1" s="1"/>
  <c r="BO563" i="1"/>
  <c r="BJ107" i="1"/>
  <c r="BK107" i="1" s="1"/>
  <c r="BO107" i="1"/>
  <c r="BJ546" i="1"/>
  <c r="BK546" i="1" s="1"/>
  <c r="BO546" i="1"/>
  <c r="BJ648" i="1"/>
  <c r="BK648" i="1" s="1"/>
  <c r="BJ52" i="1"/>
  <c r="BK52" i="1" s="1"/>
  <c r="BO52" i="1"/>
  <c r="BJ24" i="1"/>
  <c r="BK24" i="1" s="1"/>
  <c r="BO24" i="1"/>
  <c r="BJ128" i="1"/>
  <c r="BK128" i="1" s="1"/>
  <c r="BO128" i="1"/>
  <c r="BJ371" i="1"/>
  <c r="BK371" i="1" s="1"/>
  <c r="BO371" i="1"/>
  <c r="BJ50" i="1"/>
  <c r="BK50" i="1" s="1"/>
  <c r="BO50" i="1"/>
  <c r="BJ231" i="1"/>
  <c r="BK231" i="1" s="1"/>
  <c r="BJ528" i="1"/>
  <c r="BK528" i="1" s="1"/>
  <c r="BO528" i="1"/>
  <c r="BJ122" i="1"/>
  <c r="BK122" i="1" s="1"/>
  <c r="BO122" i="1"/>
  <c r="BJ215" i="1"/>
  <c r="BK215" i="1" s="1"/>
  <c r="BO215" i="1"/>
  <c r="BJ87" i="1"/>
  <c r="BK87" i="1" s="1"/>
  <c r="BJ163" i="1"/>
  <c r="BK163" i="1" s="1"/>
  <c r="BJ303" i="1"/>
  <c r="BK303" i="1" s="1"/>
  <c r="BO303" i="1"/>
  <c r="BJ370" i="1"/>
  <c r="BK370" i="1" s="1"/>
  <c r="BO370" i="1"/>
  <c r="BJ281" i="1"/>
  <c r="BK281" i="1" s="1"/>
  <c r="BO281" i="1"/>
  <c r="BJ377" i="1"/>
  <c r="BK377" i="1" s="1"/>
  <c r="BO377" i="1"/>
  <c r="BJ449" i="1"/>
  <c r="BK449" i="1" s="1"/>
  <c r="BO449" i="1"/>
  <c r="BJ506" i="1"/>
  <c r="BK506" i="1" s="1"/>
  <c r="BO506" i="1"/>
  <c r="BJ555" i="1"/>
  <c r="BK555" i="1" s="1"/>
  <c r="BO555" i="1"/>
  <c r="BJ414" i="1"/>
  <c r="BK414" i="1" s="1"/>
  <c r="BO414" i="1"/>
  <c r="BJ522" i="1"/>
  <c r="BK522" i="1" s="1"/>
  <c r="BO522" i="1"/>
  <c r="BJ510" i="1"/>
  <c r="BK510" i="1" s="1"/>
  <c r="BO510" i="1"/>
  <c r="BJ641" i="1"/>
  <c r="BK641" i="1" s="1"/>
  <c r="BO641" i="1"/>
  <c r="BJ569" i="1"/>
  <c r="BK569" i="1" s="1"/>
  <c r="BO569" i="1"/>
  <c r="BJ958" i="1"/>
  <c r="BK958" i="1" s="1"/>
  <c r="BO958" i="1"/>
  <c r="BJ881" i="1"/>
  <c r="BK881" i="1" s="1"/>
  <c r="BO881" i="1"/>
  <c r="BJ764" i="1"/>
  <c r="BK764" i="1" s="1"/>
  <c r="BJ950" i="1"/>
  <c r="BK950" i="1" s="1"/>
  <c r="BO950" i="1"/>
  <c r="BJ821" i="1"/>
  <c r="BK821" i="1" s="1"/>
  <c r="BO821" i="1"/>
  <c r="BJ880" i="1"/>
  <c r="BK880" i="1" s="1"/>
  <c r="BO880" i="1"/>
  <c r="BJ874" i="1"/>
  <c r="BK874" i="1" s="1"/>
  <c r="BJ783" i="1"/>
  <c r="BK783" i="1" s="1"/>
  <c r="BO783" i="1"/>
  <c r="BJ1022" i="1"/>
  <c r="BK1022" i="1" s="1"/>
  <c r="BO1022" i="1"/>
  <c r="BJ883" i="1"/>
  <c r="BK883" i="1" s="1"/>
  <c r="BJ78" i="1"/>
  <c r="BK78" i="1" s="1"/>
  <c r="BO78" i="1"/>
  <c r="BJ46" i="1"/>
  <c r="BK46" i="1" s="1"/>
  <c r="BO46" i="1"/>
  <c r="BJ606" i="1"/>
  <c r="BK606" i="1" s="1"/>
  <c r="BO606" i="1"/>
  <c r="BJ524" i="1"/>
  <c r="BK524" i="1" s="1"/>
  <c r="BO524" i="1"/>
  <c r="BJ870" i="1"/>
  <c r="BK870" i="1" s="1"/>
  <c r="BO870" i="1"/>
  <c r="BJ416" i="1"/>
  <c r="BK416" i="1" s="1"/>
  <c r="BO416" i="1"/>
  <c r="BJ572" i="1"/>
  <c r="BK572" i="1" s="1"/>
  <c r="BO572" i="1"/>
  <c r="BJ25" i="1"/>
  <c r="BK25" i="1" s="1"/>
  <c r="BJ812" i="1"/>
  <c r="BK812" i="1" s="1"/>
  <c r="BO812" i="1"/>
  <c r="BJ607" i="1"/>
  <c r="BK607" i="1" s="1"/>
  <c r="BJ858" i="1"/>
  <c r="BK858" i="1" s="1"/>
  <c r="BO858" i="1"/>
  <c r="BJ192" i="1"/>
  <c r="BK192" i="1" s="1"/>
  <c r="BO192" i="1"/>
  <c r="BJ317" i="1"/>
  <c r="BK317" i="1" s="1"/>
  <c r="BO317" i="1"/>
  <c r="BJ394" i="1"/>
  <c r="BK394" i="1" s="1"/>
  <c r="BO394" i="1"/>
  <c r="BJ542" i="1"/>
  <c r="BK542" i="1" s="1"/>
  <c r="BO542" i="1"/>
  <c r="BJ941" i="1"/>
  <c r="BK941" i="1" s="1"/>
  <c r="BO941" i="1"/>
  <c r="BJ422" i="1"/>
  <c r="BK422" i="1" s="1"/>
  <c r="BO422" i="1"/>
  <c r="BJ894" i="1"/>
  <c r="BK894" i="1" s="1"/>
  <c r="BO894" i="1"/>
  <c r="BJ175" i="1"/>
  <c r="BK175" i="1" s="1"/>
  <c r="BO175" i="1"/>
  <c r="BJ541" i="1"/>
  <c r="BK541" i="1" s="1"/>
  <c r="BO541" i="1"/>
  <c r="BJ593" i="1"/>
  <c r="BK593" i="1" s="1"/>
  <c r="BO593" i="1"/>
  <c r="BJ698" i="1"/>
  <c r="BK698" i="1" s="1"/>
  <c r="BO698" i="1"/>
  <c r="BJ771" i="1"/>
  <c r="BK771" i="1" s="1"/>
  <c r="BJ906" i="1"/>
  <c r="BK906" i="1" s="1"/>
  <c r="BJ309" i="1"/>
  <c r="BK309" i="1" s="1"/>
  <c r="BO309" i="1"/>
  <c r="BJ622" i="1"/>
  <c r="BK622" i="1" s="1"/>
  <c r="BO622" i="1"/>
  <c r="BJ740" i="1"/>
  <c r="BK740" i="1" s="1"/>
  <c r="BO740" i="1"/>
  <c r="BJ168" i="1"/>
  <c r="BK168" i="1" s="1"/>
  <c r="BJ176" i="1"/>
  <c r="BK176" i="1" s="1"/>
  <c r="BO176" i="1"/>
  <c r="BJ55" i="1"/>
  <c r="BK55" i="1" s="1"/>
  <c r="BO55" i="1"/>
  <c r="BJ227" i="1"/>
  <c r="BK227" i="1" s="1"/>
  <c r="BO227" i="1"/>
  <c r="BJ272" i="1"/>
  <c r="BK272" i="1" s="1"/>
  <c r="BO272" i="1"/>
  <c r="BJ315" i="1"/>
  <c r="BK315" i="1" s="1"/>
  <c r="BO315" i="1"/>
  <c r="BJ238" i="1"/>
  <c r="BK238" i="1" s="1"/>
  <c r="BO238" i="1"/>
  <c r="BJ15" i="1"/>
  <c r="BK15" i="1" s="1"/>
  <c r="BO15" i="1"/>
  <c r="BJ304" i="1"/>
  <c r="BK304" i="1" s="1"/>
  <c r="BO304" i="1"/>
  <c r="BJ297" i="1"/>
  <c r="BK297" i="1" s="1"/>
  <c r="BO297" i="1"/>
  <c r="BJ91" i="1"/>
  <c r="BK91" i="1" s="1"/>
  <c r="BO91" i="1"/>
  <c r="BJ468" i="1"/>
  <c r="BK468" i="1" s="1"/>
  <c r="BJ451" i="1"/>
  <c r="BK451" i="1" s="1"/>
  <c r="BJ373" i="1"/>
  <c r="BK373" i="1" s="1"/>
  <c r="BO373" i="1"/>
  <c r="BJ518" i="1"/>
  <c r="BK518" i="1" s="1"/>
  <c r="BO518" i="1"/>
  <c r="BJ562" i="1"/>
  <c r="BK562" i="1" s="1"/>
  <c r="BO562" i="1"/>
  <c r="BJ378" i="1"/>
  <c r="BK378" i="1" s="1"/>
  <c r="BO378" i="1"/>
  <c r="BJ609" i="1"/>
  <c r="BK609" i="1" s="1"/>
  <c r="BO609" i="1"/>
  <c r="BJ768" i="1"/>
  <c r="BK768" i="1" s="1"/>
  <c r="BO768" i="1"/>
  <c r="BJ828" i="1"/>
  <c r="BK828" i="1" s="1"/>
  <c r="BO828" i="1"/>
  <c r="BJ893" i="1"/>
  <c r="BK893" i="1" s="1"/>
  <c r="BO893" i="1"/>
  <c r="BJ829" i="1"/>
  <c r="BK829" i="1" s="1"/>
  <c r="BO829" i="1"/>
  <c r="BJ892" i="1"/>
  <c r="BK892" i="1" s="1"/>
  <c r="BO892" i="1"/>
  <c r="BJ956" i="1"/>
  <c r="BK956" i="1" s="1"/>
  <c r="BO956" i="1"/>
  <c r="BJ10" i="1"/>
  <c r="BK10" i="1" s="1"/>
  <c r="BO10" i="1"/>
  <c r="BJ558" i="1"/>
  <c r="BK558" i="1" s="1"/>
  <c r="BO558" i="1"/>
  <c r="BJ914" i="1"/>
  <c r="BK914" i="1" s="1"/>
  <c r="BJ855" i="1"/>
  <c r="BK855" i="1" s="1"/>
  <c r="BJ538" i="1"/>
  <c r="BK538" i="1" s="1"/>
  <c r="BO538" i="1"/>
  <c r="BJ799" i="1"/>
  <c r="BK799" i="1" s="1"/>
  <c r="BO799" i="1"/>
  <c r="BJ560" i="1"/>
  <c r="BK560" i="1" s="1"/>
  <c r="BO560" i="1"/>
  <c r="BJ784" i="1"/>
  <c r="BK784" i="1" s="1"/>
  <c r="BO784" i="1"/>
  <c r="BJ807" i="1"/>
  <c r="BK807" i="1" s="1"/>
  <c r="BO807" i="1"/>
  <c r="BJ158" i="1"/>
  <c r="BK158" i="1" s="1"/>
  <c r="BO158" i="1"/>
  <c r="BJ79" i="1"/>
  <c r="BK79" i="1" s="1"/>
  <c r="BO79" i="1"/>
  <c r="BJ296" i="1"/>
  <c r="BK296" i="1" s="1"/>
  <c r="BO296" i="1"/>
  <c r="BJ540" i="1"/>
  <c r="BK540" i="1" s="1"/>
  <c r="BO540" i="1"/>
  <c r="BJ170" i="1"/>
  <c r="BK170" i="1" s="1"/>
  <c r="BO170" i="1"/>
  <c r="BJ263" i="1"/>
  <c r="BK263" i="1" s="1"/>
  <c r="BO263" i="1"/>
  <c r="BJ274" i="1"/>
  <c r="BK274" i="1" s="1"/>
  <c r="BO274" i="1"/>
  <c r="BJ403" i="1"/>
  <c r="BK403" i="1" s="1"/>
  <c r="BO403" i="1"/>
  <c r="BJ1021" i="1"/>
  <c r="BK1021" i="1" s="1"/>
  <c r="BO1021" i="1"/>
  <c r="BJ71" i="1"/>
  <c r="BK71" i="1" s="1"/>
  <c r="BJ337" i="1"/>
  <c r="BK337" i="1" s="1"/>
  <c r="BO337" i="1"/>
  <c r="BJ353" i="1"/>
  <c r="BK353" i="1" s="1"/>
  <c r="BO353" i="1"/>
  <c r="BJ592" i="1"/>
  <c r="BK592" i="1" s="1"/>
  <c r="BO592" i="1"/>
  <c r="BJ184" i="1"/>
  <c r="BK184" i="1" s="1"/>
  <c r="BJ27" i="1"/>
  <c r="BK27" i="1" s="1"/>
  <c r="BO27" i="1"/>
  <c r="BJ239" i="1"/>
  <c r="BK239" i="1" s="1"/>
  <c r="BO239" i="1"/>
  <c r="BJ289" i="1"/>
  <c r="BK289" i="1" s="1"/>
  <c r="BO289" i="1"/>
  <c r="BJ111" i="1"/>
  <c r="BK111" i="1" s="1"/>
  <c r="BO111" i="1"/>
  <c r="BJ284" i="1"/>
  <c r="BK284" i="1" s="1"/>
  <c r="BO284" i="1"/>
  <c r="BJ171" i="1"/>
  <c r="BK171" i="1" s="1"/>
  <c r="BJ305" i="1"/>
  <c r="BK305" i="1" s="1"/>
  <c r="BO305" i="1"/>
  <c r="BJ116" i="1"/>
  <c r="BK116" i="1" s="1"/>
  <c r="BJ530" i="1"/>
  <c r="BK530" i="1" s="1"/>
  <c r="BO530" i="1"/>
  <c r="BJ330" i="1"/>
  <c r="BK330" i="1" s="1"/>
  <c r="BO330" i="1"/>
  <c r="BJ574" i="1"/>
  <c r="BK574" i="1" s="1"/>
  <c r="BO574" i="1"/>
  <c r="BJ621" i="1"/>
  <c r="BK621" i="1" s="1"/>
  <c r="BO621" i="1"/>
  <c r="BJ535" i="1"/>
  <c r="BK535" i="1" s="1"/>
  <c r="BO535" i="1"/>
  <c r="BJ529" i="1"/>
  <c r="BK529" i="1" s="1"/>
  <c r="BO529" i="1"/>
  <c r="BJ626" i="1"/>
  <c r="BK626" i="1" s="1"/>
  <c r="BJ943" i="1"/>
  <c r="BK943" i="1" s="1"/>
  <c r="BO943" i="1"/>
  <c r="BJ913" i="1"/>
  <c r="BK913" i="1" s="1"/>
  <c r="BO913" i="1"/>
  <c r="BJ1025" i="1"/>
  <c r="BK1025" i="1" s="1"/>
  <c r="BO1025" i="1"/>
  <c r="BJ872" i="1"/>
  <c r="BK872" i="1" s="1"/>
  <c r="BO872" i="1"/>
  <c r="BJ901" i="1"/>
  <c r="BK901" i="1" s="1"/>
  <c r="BO901" i="1"/>
  <c r="BJ919" i="1"/>
  <c r="BK919" i="1" s="1"/>
  <c r="BJ191" i="1"/>
  <c r="BK191" i="1" s="1"/>
  <c r="BO191" i="1"/>
  <c r="BJ507" i="1"/>
  <c r="BK507" i="1" s="1"/>
  <c r="BJ300" i="1"/>
  <c r="BK300" i="1" s="1"/>
  <c r="BO300" i="1"/>
  <c r="BJ429" i="1"/>
  <c r="BK429" i="1" s="1"/>
  <c r="BJ278" i="1"/>
  <c r="BK278" i="1" s="1"/>
  <c r="BJ22" i="1"/>
  <c r="BK22" i="1" s="1"/>
  <c r="BO22" i="1"/>
  <c r="BJ871" i="1"/>
  <c r="BK871" i="1" s="1"/>
  <c r="BO871" i="1"/>
  <c r="BJ1007" i="1"/>
  <c r="BK1007" i="1" s="1"/>
  <c r="BO1007" i="1"/>
  <c r="BJ619" i="1"/>
  <c r="BK619" i="1" s="1"/>
  <c r="BO619" i="1"/>
  <c r="BJ559" i="1"/>
  <c r="BK559" i="1" s="1"/>
  <c r="BJ805" i="1"/>
  <c r="BK805" i="1" s="1"/>
  <c r="BO805" i="1"/>
  <c r="BJ548" i="1"/>
  <c r="BK548" i="1" s="1"/>
  <c r="BO548" i="1"/>
  <c r="BJ654" i="1"/>
  <c r="BK654" i="1" s="1"/>
  <c r="BO654" i="1"/>
  <c r="BJ28" i="1"/>
  <c r="BK28" i="1" s="1"/>
  <c r="BO28" i="1"/>
  <c r="BJ624" i="1"/>
  <c r="BK624" i="1" s="1"/>
  <c r="BJ608" i="1"/>
  <c r="BK608" i="1" s="1"/>
  <c r="BO608" i="1"/>
  <c r="BJ620" i="1"/>
  <c r="BK620" i="1" s="1"/>
  <c r="BO620" i="1"/>
  <c r="BJ748" i="1"/>
  <c r="BK74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<sst xmlns="http://schemas.openxmlformats.org/spreadsheetml/2006/main" count="195" uniqueCount="97">
  <si>
    <t>K</t>
  </si>
  <si>
    <t>I</t>
  </si>
  <si>
    <t>L</t>
  </si>
  <si>
    <t>p</t>
  </si>
  <si>
    <t>s</t>
  </si>
  <si>
    <t>lambda_c</t>
  </si>
  <si>
    <t>P_b</t>
  </si>
  <si>
    <t>Threshold 0 Avg</t>
  </si>
  <si>
    <t>Threshold 1 Avg</t>
  </si>
  <si>
    <t>Threshold 2 Avg</t>
  </si>
  <si>
    <t>Threshold 3 Avg</t>
  </si>
  <si>
    <t>Threshold 4 Avg</t>
  </si>
  <si>
    <t>Threshold 5 Avg</t>
  </si>
  <si>
    <t>Threshold 6 Avg</t>
  </si>
  <si>
    <t>Threshold 7 Avg</t>
  </si>
  <si>
    <t>Threshold 8 Avg</t>
  </si>
  <si>
    <t>Threshold 9 Avg</t>
  </si>
  <si>
    <t>Threshold 10 Avg</t>
  </si>
  <si>
    <t>Threshold 11 Avg</t>
  </si>
  <si>
    <t>Threshold 12 Avg</t>
  </si>
  <si>
    <t>Threshold 13 Avg</t>
  </si>
  <si>
    <t>Threshold 14 Avg</t>
  </si>
  <si>
    <t>Threshold 15 Avg</t>
  </si>
  <si>
    <t>Threshold 16 Avg</t>
  </si>
  <si>
    <t>Threshold 17 Avg</t>
  </si>
  <si>
    <t>Threshold 18 Avg</t>
  </si>
  <si>
    <t>Threshold 19 Avg</t>
  </si>
  <si>
    <t>Threshold 20 Avg</t>
  </si>
  <si>
    <t>Threshold 21 Avg</t>
  </si>
  <si>
    <t>Threshold 22 Avg</t>
  </si>
  <si>
    <t>Threshold 23 Avg</t>
  </si>
  <si>
    <t>Threshold 24 Avg</t>
  </si>
  <si>
    <t>Threshold 25 Avg</t>
  </si>
  <si>
    <t>Threshold 26 Avg</t>
  </si>
  <si>
    <t>max_i_threshold</t>
  </si>
  <si>
    <t>max_l_threshold</t>
  </si>
  <si>
    <t>max_threshold</t>
  </si>
  <si>
    <t>optimality_gap_both</t>
  </si>
  <si>
    <t>optimality_gap_i</t>
  </si>
  <si>
    <t>optimality_gap_l</t>
  </si>
  <si>
    <t>i_vs_l</t>
  </si>
  <si>
    <t>Threshold 27 Avg</t>
  </si>
  <si>
    <t>Threshold 28 Avg</t>
  </si>
  <si>
    <t>i_threshold</t>
  </si>
  <si>
    <t>l_threshold</t>
  </si>
  <si>
    <t>Predicted_heuristic</t>
  </si>
  <si>
    <t>optimality_gap_predicted_heuristic</t>
  </si>
  <si>
    <t>predicted_i</t>
  </si>
  <si>
    <t>predicted_l</t>
  </si>
  <si>
    <t>optimality_gapredicted_i</t>
  </si>
  <si>
    <t>optimality_gap_predicted_l</t>
  </si>
  <si>
    <t>optimality_gap_predicted_predicted</t>
  </si>
  <si>
    <t>rounded_predicted_i</t>
  </si>
  <si>
    <t>rounded_predicted_l</t>
  </si>
  <si>
    <t>bisection_time</t>
  </si>
  <si>
    <t>bisection_i</t>
  </si>
  <si>
    <t>bisection_l</t>
  </si>
  <si>
    <t>Row Labels</t>
  </si>
  <si>
    <t>Grand Total</t>
  </si>
  <si>
    <t>best_vs_regress_i</t>
  </si>
  <si>
    <t>best_vs_regress_l</t>
  </si>
  <si>
    <t>best_vs_regress_log</t>
  </si>
  <si>
    <t>Average of best_vs_regress_i</t>
  </si>
  <si>
    <t>Average of best_vs_regress_l</t>
  </si>
  <si>
    <t>Max of best_vs_regress_l2</t>
  </si>
  <si>
    <t>Average of best_vs_regress_log</t>
  </si>
  <si>
    <t>optimal_avg 1e-6 0.999</t>
  </si>
  <si>
    <t>time 1e-6, 0.999</t>
  </si>
  <si>
    <t>Parameter</t>
  </si>
  <si>
    <t>$\lambda_c$</t>
  </si>
  <si>
    <t>$P_b$</t>
  </si>
  <si>
    <t>Value</t>
  </si>
  <si>
    <t>Average</t>
  </si>
  <si>
    <t>Maximum</t>
  </si>
  <si>
    <t>Inventory Level</t>
  </si>
  <si>
    <t>Shelf Lifetime</t>
  </si>
  <si>
    <t>Combination</t>
  </si>
  <si>
    <t>Total</t>
  </si>
  <si>
    <t>Max of best_vs_regress_i2</t>
  </si>
  <si>
    <t>Max of best_vs_regress_log2</t>
  </si>
  <si>
    <t>closed_form_single_threshold</t>
  </si>
  <si>
    <t>perf_closed_form_single_threshold</t>
  </si>
  <si>
    <t>error</t>
  </si>
  <si>
    <t>performance_vs_opt</t>
  </si>
  <si>
    <t>performance_vs_heur</t>
  </si>
  <si>
    <t>Sum</t>
  </si>
  <si>
    <t>Running Total</t>
  </si>
  <si>
    <t>Count</t>
  </si>
  <si>
    <t>Average of optimality_gap_i</t>
  </si>
  <si>
    <t>StdDevp of optimality_gap_i</t>
  </si>
  <si>
    <t>Max of optimality_gap_i</t>
  </si>
  <si>
    <t>Average of optimality_gap_l</t>
  </si>
  <si>
    <t>StdDevp of optimality_gap_l2</t>
  </si>
  <si>
    <t>Max of optimality_gap_l3</t>
  </si>
  <si>
    <t>Average of optimality_gap_both</t>
  </si>
  <si>
    <t>StdDevp of optimality_gap_both2</t>
  </si>
  <si>
    <t>Max of optimality_gap_both3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</si>
</sst>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164" fontId="3" fillId="0" borderId="0" xfId="0" applyNumberFormat="1" applyFont="1"/>
    <xf numFmtId="0" fontId="3" fillId="2" borderId="2" xfId="0" applyFont="1" applyFill="1" applyBorder="1"/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yuva, Efe" refreshedDate="45566.496447685182" createdVersion="8" refreshedVersion="8" minRefreshableVersion="3" recordCount="1024" xr:uid="{5140D0B6-6EEB-4875-A137-1FBA0EEC90DE}">
  <cacheSource type="worksheet">
    <worksheetSource ref="A1:CB1025" sheet="Sheet1"/>
  </cacheSource>
  <cacheFields count="80">
    <cacheField name="K" numFmtId="0">
      <sharedItems containsSemiMixedTypes="0" containsString="0" containsNumber="1" containsInteger="1" minValue="240" maxValue="300" count="4">
        <n v="240"/>
        <n v="260"/>
        <n v="280"/>
        <n v="300"/>
      </sharedItems>
    </cacheField>
    <cacheField name="I" numFmtId="0">
      <sharedItems containsSemiMixedTypes="0" containsString="0" containsNumber="1" containsInteger="1" minValue="26" maxValue="38" count="4">
        <n v="26"/>
        <n v="30"/>
        <n v="34"/>
        <n v="38"/>
      </sharedItems>
    </cacheField>
    <cacheField name="L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p" numFmtId="0">
      <sharedItems containsSemiMixedTypes="0" containsString="0" containsNumber="1" containsInteger="1" minValue="15" maxValue="15"/>
    </cacheField>
    <cacheField name="s" numFmtId="0">
      <sharedItems containsSemiMixedTypes="0" containsString="0" containsNumber="1" containsInteger="1" minValue="4" maxValue="4"/>
    </cacheField>
    <cacheField name="lambda_c" numFmtId="0">
      <sharedItems containsSemiMixedTypes="0" containsString="0" containsNumber="1" containsInteger="1" minValue="10" maxValue="16" count="4">
        <n v="10"/>
        <n v="12"/>
        <n v="14"/>
        <n v="16"/>
      </sharedItems>
    </cacheField>
    <cacheField name="P_b" numFmtId="0">
      <sharedItems containsSemiMixedTypes="0" containsString="0" containsNumber="1" minValue="0" maxValue="0.3" count="4">
        <n v="0"/>
        <n v="0.1"/>
        <n v="0.2"/>
        <n v="0.3"/>
      </sharedItems>
    </cacheField>
    <cacheField name="optimal_avg 1e-6 0.999" numFmtId="0">
      <sharedItems containsSemiMixedTypes="0" containsString="0" containsNumber="1" minValue="0.89131933514347628" maxValue="118.8451356826572"/>
    </cacheField>
    <cacheField name="time 1e-6, 0.999" numFmtId="0">
      <sharedItems containsSemiMixedTypes="0" containsString="0" containsNumber="1" minValue="43.400588035583503" maxValue="366.91510963439941"/>
    </cacheField>
    <cacheField name="Threshold 0 Avg" numFmtId="0">
      <sharedItems containsSemiMixedTypes="0" containsString="0" containsNumber="1" minValue="0.68162754530181557" maxValue="101.68902793807111"/>
    </cacheField>
    <cacheField name="Threshold 1 Avg" numFmtId="0">
      <sharedItems containsSemiMixedTypes="0" containsString="0" containsNumber="1" minValue="0.8260794415966457" maxValue="104.33852281142489"/>
    </cacheField>
    <cacheField name="Threshold 2 Avg" numFmtId="0">
      <sharedItems containsSemiMixedTypes="0" containsString="0" containsNumber="1" minValue="0.86714040629526967" maxValue="106.78185974681161"/>
    </cacheField>
    <cacheField name="Threshold 3 Avg" numFmtId="0">
      <sharedItems containsSemiMixedTypes="0" containsString="0" containsNumber="1" minValue="0.79059159419408032" maxValue="109.0225580990293"/>
    </cacheField>
    <cacheField name="Threshold 4 Avg" numFmtId="0">
      <sharedItems containsSemiMixedTypes="0" containsString="0" containsNumber="1" minValue="0.58519745700520265" maxValue="111.0583216796504"/>
    </cacheField>
    <cacheField name="Threshold 5 Avg" numFmtId="0">
      <sharedItems containsSemiMixedTypes="0" containsString="0" containsNumber="1" minValue="0.2371629005066376" maxValue="112.8796241382983"/>
    </cacheField>
    <cacheField name="Threshold 6 Avg" numFmtId="0">
      <sharedItems containsSemiMixedTypes="0" containsString="0" containsNumber="1" minValue="-0.26983498913913218" maxValue="114.4706312591762"/>
    </cacheField>
    <cacheField name="Threshold 7 Avg" numFmtId="0">
      <sharedItems containsSemiMixedTypes="0" containsString="0" containsNumber="1" minValue="-0.95441712212327479" maxValue="115.8131508167484"/>
    </cacheField>
    <cacheField name="Threshold 8 Avg" numFmtId="0">
      <sharedItems containsSemiMixedTypes="0" containsString="0" containsNumber="1" minValue="-1.8416027883041379" maxValue="116.893221248351"/>
    </cacheField>
    <cacheField name="Threshold 9 Avg" numFmtId="0">
      <sharedItems containsSemiMixedTypes="0" containsString="0" containsNumber="1" minValue="-2.9722812467290929" maxValue="117.7082951153715"/>
    </cacheField>
    <cacheField name="Threshold 10 Avg" numFmtId="0">
      <sharedItems containsSemiMixedTypes="0" containsString="0" containsNumber="1" minValue="-4.4178648426372611" maxValue="118.2717134810286"/>
    </cacheField>
    <cacheField name="Threshold 11 Avg" numFmtId="0">
      <sharedItems containsSemiMixedTypes="0" containsString="0" containsNumber="1" minValue="-6.3000936205950282" maxValue="118.6115251965178"/>
    </cacheField>
    <cacheField name="Threshold 12 Avg" numFmtId="0">
      <sharedItems containsSemiMixedTypes="0" containsString="0" containsNumber="1" minValue="-8.814859907004875" maxValue="118.7629740363666"/>
    </cacheField>
    <cacheField name="Threshold 13 Avg" numFmtId="0">
      <sharedItems containsSemiMixedTypes="0" containsString="0" containsNumber="1" minValue="-12.25470445044418" maxValue="118.7569923068787"/>
    </cacheField>
    <cacheField name="Threshold 14 Avg" numFmtId="0">
      <sharedItems containsSemiMixedTypes="0" containsString="0" containsNumber="1" minValue="-17.015074137686391" maxValue="118.6089535922318"/>
    </cacheField>
    <cacheField name="Threshold 15 Avg" numFmtId="0">
      <sharedItems containsSemiMixedTypes="0" containsString="0" containsNumber="1" minValue="-23.550412109703419" maxValue="118.3116105736066"/>
    </cacheField>
    <cacheField name="Threshold 16 Avg" numFmtId="0">
      <sharedItems containsSemiMixedTypes="0" containsString="0" containsNumber="1" minValue="-32.219349809997283" maxValue="117.8339589180605"/>
    </cacheField>
    <cacheField name="Threshold 17 Avg" numFmtId="0">
      <sharedItems containsSemiMixedTypes="0" containsString="0" containsNumber="1" minValue="-43.205920070685977" maxValue="117.1252627216864"/>
    </cacheField>
    <cacheField name="Threshold 18 Avg" numFmtId="0">
      <sharedItems containsSemiMixedTypes="0" containsString="0" containsNumber="1" minValue="-55.221640352332031" maxValue="116.1221921055469"/>
    </cacheField>
    <cacheField name="Threshold 19 Avg" numFmtId="0">
      <sharedItems containsSemiMixedTypes="0" containsString="0" containsNumber="1" minValue="-66.43517732351134" maxValue="114.757521539498"/>
    </cacheField>
    <cacheField name="Threshold 20 Avg" numFmtId="0">
      <sharedItems containsSemiMixedTypes="0" containsString="0" containsNumber="1" minValue="-75.451473554003798" maxValue="112.97054882362561"/>
    </cacheField>
    <cacheField name="Threshold 21 Avg" numFmtId="0">
      <sharedItems containsSemiMixedTypes="0" containsString="0" containsNumber="1" minValue="-81.315602412086434" maxValue="110.7211013273633"/>
    </cacheField>
    <cacheField name="Threshold 22 Avg" numFmtId="0">
      <sharedItems containsSemiMixedTypes="0" containsString="0" containsNumber="1" minValue="-84.337559757095335" maxValue="108.0092269316233"/>
    </cacheField>
    <cacheField name="Threshold 23 Avg" numFmtId="0">
      <sharedItems containsSemiMixedTypes="0" containsString="0" containsNumber="1" minValue="-85.555064522704797" maxValue="104.8997321079497"/>
    </cacheField>
    <cacheField name="Threshold 24 Avg" numFmtId="0">
      <sharedItems containsSemiMixedTypes="0" containsString="0" containsNumber="1" minValue="-85.919974491404588" maxValue="101.54338473825879"/>
    </cacheField>
    <cacheField name="Threshold 25 Avg" numFmtId="0">
      <sharedItems containsSemiMixedTypes="0" containsString="0" containsNumber="1" minValue="-85.992828600357711" maxValue="98.177149908316693"/>
    </cacheField>
    <cacheField name="Threshold 26 Avg" numFmtId="0">
      <sharedItems containsSemiMixedTypes="0" containsString="0" containsNumber="1" minValue="-86.000107874045241" maxValue="95.084412030492501"/>
    </cacheField>
    <cacheField name="Threshold 27 Avg" numFmtId="0">
      <sharedItems containsString="0" containsBlank="1" containsNumber="1" minValue="-69.599453400486112" maxValue="92.516059909492441"/>
    </cacheField>
    <cacheField name="Threshold 28 Avg" numFmtId="0">
      <sharedItems containsString="0" containsBlank="1" containsNumber="1" minValue="-69.92787206238232" maxValue="90.608888759602891"/>
    </cacheField>
    <cacheField name="29" numFmtId="0">
      <sharedItems containsString="0" containsBlank="1" containsNumber="1" minValue="-69.993448877569804" maxValue="89.352386122226378"/>
    </cacheField>
    <cacheField name="30" numFmtId="0">
      <sharedItems containsString="0" containsBlank="1" containsNumber="1" minValue="-70.000001262940486" maxValue="88.622341346193664"/>
    </cacheField>
    <cacheField name="31" numFmtId="0">
      <sharedItems containsString="0" containsBlank="1" containsNumber="1" minValue="-53.643947268685139" maxValue="88.250794017686147"/>
    </cacheField>
    <cacheField name="32" numFmtId="0">
      <sharedItems containsString="0" containsBlank="1" containsNumber="1" minValue="-53.935874922980581" maxValue="88.086846664637974"/>
    </cacheField>
    <cacheField name="33" numFmtId="0">
      <sharedItems containsString="0" containsBlank="1" containsNumber="1" minValue="-53.994174505910962" maxValue="88.02514551177741"/>
    </cacheField>
    <cacheField name="34" numFmtId="0">
      <sharedItems containsString="0" containsBlank="1" containsNumber="1" minValue="-54.000000009161518" maxValue="88.00583913875461"/>
    </cacheField>
    <cacheField name="35" numFmtId="0">
      <sharedItems containsString="0" containsBlank="1" containsNumber="1" minValue="-37.688442377114868" maxValue="88.001010708198748"/>
    </cacheField>
    <cacheField name="36" numFmtId="0">
      <sharedItems containsString="0" containsBlank="1" containsNumber="1" minValue="-37.943879027433418" maxValue="88.00010529658978"/>
    </cacheField>
    <cacheField name="37" numFmtId="0">
      <sharedItems containsString="0" containsBlank="1" containsNumber="1" minValue="-37.994901378839202" maxValue="87.999992118421346"/>
    </cacheField>
    <cacheField name="38" numFmtId="0">
      <sharedItems containsString="0" containsBlank="1" containsNumber="1" minValue="-38.00000000004291" maxValue="87.999985044776537"/>
    </cacheField>
    <cacheField name="0" numFmtId="0">
      <sharedItems containsSemiMixedTypes="0" containsString="0" containsNumber="1" minValue="0.68162754530181557" maxValue="101.68902793807111"/>
    </cacheField>
    <cacheField name="1" numFmtId="0">
      <sharedItems containsSemiMixedTypes="0" containsString="0" containsNumber="1" minValue="-0.67299754027508774" maxValue="101.7016292132015"/>
    </cacheField>
    <cacheField name="2" numFmtId="0">
      <sharedItems containsSemiMixedTypes="0" containsString="0" containsNumber="1" minValue="-16.561933351656592" maxValue="109.5581653844278"/>
    </cacheField>
    <cacheField name="3" numFmtId="0">
      <sharedItems containsSemiMixedTypes="0" containsString="0" containsNumber="1" minValue="-86.000107874045128" maxValue="113.7427690967944"/>
    </cacheField>
    <cacheField name="4" numFmtId="0">
      <sharedItems containsSemiMixedTypes="0" containsString="0" containsNumber="1" minValue="-86.000107874045241" maxValue="116.4896564783471"/>
    </cacheField>
    <cacheField name="5" numFmtId="0">
      <sharedItems containsString="0" containsBlank="1" containsNumber="1" minValue="-86.000107874045241" maxValue="118.4271701994055"/>
    </cacheField>
    <cacheField name="6" numFmtId="0">
      <sharedItems containsString="0" containsBlank="1" containsNumber="1" minValue="-86.000107874045199" maxValue="87.99998504477621"/>
    </cacheField>
    <cacheField name="7" numFmtId="0">
      <sharedItems containsString="0" containsBlank="1" containsNumber="1" minValue="-86.000107874045199" maxValue="87.999985044776167"/>
    </cacheField>
    <cacheField name="max_i_threshold" numFmtId="0">
      <sharedItems containsSemiMixedTypes="0" containsString="0" containsNumber="1" minValue="0.86714040629526967" maxValue="118.7629740363666"/>
    </cacheField>
    <cacheField name="max_l_threshold" numFmtId="0">
      <sharedItems containsSemiMixedTypes="0" containsString="0" containsNumber="1" minValue="0.68162754530181557" maxValue="118.4271701994055"/>
    </cacheField>
    <cacheField name="max_threshold" numFmtId="0">
      <sharedItems containsSemiMixedTypes="0" containsString="0" containsNumber="1" minValue="0.86714040629526967" maxValue="118.7629740363666"/>
    </cacheField>
    <cacheField name="optimality_gap_i" numFmtId="0">
      <sharedItems containsSemiMixedTypes="0" containsString="0" containsNumber="1" minValue="0" maxValue="16.444426537962169"/>
    </cacheField>
    <cacheField name="optimality_gap_l" numFmtId="0">
      <sharedItems containsSemiMixedTypes="0" containsString="0" containsNumber="1" minValue="1.1334724616491761E-5" maxValue="23.526000342840813"/>
    </cacheField>
    <cacheField name="optimality_gap_both" numFmtId="0">
      <sharedItems containsSemiMixedTypes="0" containsString="0" containsNumber="1" minValue="0" maxValue="9.6484513173691315"/>
    </cacheField>
    <cacheField name="i_vs_l" numFmtId="0">
      <sharedItems containsSemiMixedTypes="0" containsString="0" containsNumber="1" containsInteger="1" minValue="0" maxValue="1" count="2">
        <n v="1"/>
        <n v="0"/>
      </sharedItems>
    </cacheField>
    <cacheField name="i_threshold" numFmtId="0">
      <sharedItems containsSemiMixedTypes="0" containsString="0" containsNumber="1" containsInteger="1" minValue="1" maxValue="25"/>
    </cacheField>
    <cacheField name="l_threshold" numFmtId="0">
      <sharedItems containsSemiMixedTypes="0" containsString="0" containsNumber="1" containsInteger="1" minValue="0" maxValue="5"/>
    </cacheField>
    <cacheField name="Predicted_heuristic" numFmtId="0">
      <sharedItems containsSemiMixedTypes="0" containsString="0" containsNumber="1" containsInteger="1" minValue="0" maxValue="1"/>
    </cacheField>
    <cacheField name="optimality_gap_predicted_heuristic" numFmtId="0">
      <sharedItems containsSemiMixedTypes="0" containsString="0" containsNumber="1" minValue="4.3501431946477431E-7" maxValue="23.526000342840813"/>
    </cacheField>
    <cacheField name="predicted_i" numFmtId="0">
      <sharedItems containsSemiMixedTypes="0" containsString="0" containsNumber="1" minValue="-1.3986683501071191" maxValue="20.564692423740819"/>
    </cacheField>
    <cacheField name="predicted_l" numFmtId="0">
      <sharedItems containsSemiMixedTypes="0" containsString="0" containsNumber="1" minValue="-0.1044915190993199" maxValue="5.2814966374174883"/>
    </cacheField>
    <cacheField name="rounded_predicted_i" numFmtId="0">
      <sharedItems containsSemiMixedTypes="0" containsString="0" containsNumber="1" containsInteger="1" minValue="0" maxValue="21"/>
    </cacheField>
    <cacheField name="rounded_predicted_l" numFmtId="0">
      <sharedItems containsSemiMixedTypes="0" containsString="0" containsNumber="1" containsInteger="1" minValue="0" maxValue="5"/>
    </cacheField>
    <cacheField name="optimality_gapredicted_i" numFmtId="164">
      <sharedItems containsSemiMixedTypes="0" containsString="0" containsNumber="1" minValue="0" maxValue="73.391926871140825"/>
    </cacheField>
    <cacheField name="optimality_gap_predicted_l" numFmtId="164">
      <sharedItems containsSemiMixedTypes="0" containsString="0" containsNumber="1" minValue="1.1334724616491761E-5" maxValue="28.096947123065558"/>
    </cacheField>
    <cacheField name="optimality_gap_predicted_predicted" numFmtId="0">
      <sharedItems containsSemiMixedTypes="0" containsString="0" containsNumber="1" minValue="1.1334724616491761E-5" maxValue="28.096947123065558"/>
    </cacheField>
    <cacheField name="bisection_time" numFmtId="0">
      <sharedItems containsSemiMixedTypes="0" containsString="0" containsNumber="1" minValue="8.458777904510498" maxValue="263.42018127441412"/>
    </cacheField>
    <cacheField name="bisection_i" numFmtId="0">
      <sharedItems containsSemiMixedTypes="0" containsString="0" containsNumber="1" containsInteger="1" minValue="1" maxValue="25"/>
    </cacheField>
    <cacheField name="bisection_l" numFmtId="0">
      <sharedItems containsSemiMixedTypes="0" containsString="0" containsNumber="1" containsInteger="1" minValue="0" maxValue="5"/>
    </cacheField>
    <cacheField name="best_vs_regress_i" numFmtId="0">
      <sharedItems containsSemiMixedTypes="0" containsString="0" containsNumber="1" minValue="0" maxValue="72.650000070936457"/>
    </cacheField>
    <cacheField name="best_vs_regress_l" numFmtId="0">
      <sharedItems containsSemiMixedTypes="0" containsString="0" containsNumber="1" minValue="0" maxValue="27.958394190317716"/>
    </cacheField>
    <cacheField name="best_vs_regress_log" numFmtId="0">
      <sharedItems containsSemiMixedTypes="0" containsString="0" containsNumber="1" minValue="0" maxValue="27.9583941903177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yuva, Efe" refreshedDate="45611.606429629632" createdVersion="8" refreshedVersion="8" minRefreshableVersion="3" recordCount="1024" xr:uid="{3E549C26-4F6B-4932-A6DC-9583824D7767}">
  <cacheSource type="worksheet">
    <worksheetSource ref="A1:K1025" sheet="Sheet3"/>
  </cacheSource>
  <cacheFields count="11">
    <cacheField name="K" numFmtId="0">
      <sharedItems containsSemiMixedTypes="0" containsString="0" containsNumber="1" containsInteger="1" minValue="240" maxValue="300" count="4">
        <n v="240"/>
        <n v="260"/>
        <n v="280"/>
        <n v="300"/>
      </sharedItems>
    </cacheField>
    <cacheField name="I" numFmtId="0">
      <sharedItems containsSemiMixedTypes="0" containsString="0" containsNumber="1" containsInteger="1" minValue="26" maxValue="38" count="4">
        <n v="26"/>
        <n v="30"/>
        <n v="34"/>
        <n v="38"/>
      </sharedItems>
    </cacheField>
    <cacheField name="L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p" numFmtId="0">
      <sharedItems containsSemiMixedTypes="0" containsString="0" containsNumber="1" containsInteger="1" minValue="15" maxValue="15"/>
    </cacheField>
    <cacheField name="s" numFmtId="0">
      <sharedItems containsSemiMixedTypes="0" containsString="0" containsNumber="1" containsInteger="1" minValue="4" maxValue="4"/>
    </cacheField>
    <cacheField name="lambda_c" numFmtId="0">
      <sharedItems containsSemiMixedTypes="0" containsString="0" containsNumber="1" containsInteger="1" minValue="10" maxValue="16" count="4">
        <n v="10"/>
        <n v="12"/>
        <n v="14"/>
        <n v="16"/>
      </sharedItems>
    </cacheField>
    <cacheField name="P_b" numFmtId="0">
      <sharedItems containsSemiMixedTypes="0" containsString="0" containsNumber="1" minValue="0" maxValue="0.3" count="4">
        <n v="0"/>
        <n v="0.1"/>
        <n v="0.2"/>
        <n v="0.3"/>
      </sharedItems>
    </cacheField>
    <cacheField name="optimal_avg 1e-6 0.999" numFmtId="0">
      <sharedItems containsSemiMixedTypes="0" containsString="0" containsNumber="1" minValue="0.89131933514347628" maxValue="118.8451356826572"/>
    </cacheField>
    <cacheField name="optimality_gap_i" numFmtId="0">
      <sharedItems containsSemiMixedTypes="0" containsString="0" containsNumber="1" minValue="0" maxValue="16.444426537962169"/>
    </cacheField>
    <cacheField name="optimality_gap_l" numFmtId="0">
      <sharedItems containsSemiMixedTypes="0" containsString="0" containsNumber="1" minValue="1.1334724616491761E-5" maxValue="23.526000342840813"/>
    </cacheField>
    <cacheField name="optimality_gap_both" numFmtId="0">
      <sharedItems containsSemiMixedTypes="0" containsString="0" containsNumber="1" minValue="0" maxValue="9.64845131736913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4">
  <r>
    <x v="0"/>
    <x v="0"/>
    <x v="0"/>
    <n v="15"/>
    <n v="4"/>
    <x v="0"/>
    <x v="0"/>
    <n v="35.465235657680353"/>
    <n v="55.9533531665802"/>
    <n v="32.902371955691962"/>
    <n v="33.457665813238897"/>
    <n v="33.892901361249628"/>
    <n v="34.189471726346611"/>
    <n v="34.333552092925302"/>
    <n v="34.306373478637262"/>
    <n v="34.085875832574217"/>
    <n v="33.650399272862941"/>
    <n v="32.976736916604928"/>
    <n v="32.031948937059703"/>
    <n v="30.761485656586292"/>
    <n v="29.076329591184301"/>
    <n v="26.84279152765891"/>
    <n v="23.881172279948171"/>
    <n v="19.98267620870482"/>
    <n v="14.95757121694758"/>
    <n v="8.7298430877628306"/>
    <n v="1.4806096438874261"/>
    <n v="-6.2153945537787854"/>
    <n v="-13.415355344681251"/>
    <n v="-19.14590014651862"/>
    <n v="-22.906838425356909"/>
    <n v="-24.887985019788179"/>
    <n v="-25.700108703167391"/>
    <n v="-25.945912255306141"/>
    <n v="-25.995180157667129"/>
    <n v="-26.000107874045181"/>
    <m/>
    <m/>
    <m/>
    <m/>
    <m/>
    <m/>
    <m/>
    <m/>
    <m/>
    <m/>
    <m/>
    <m/>
    <n v="32.902371955691962"/>
    <n v="35.119634270192563"/>
    <n v="27.978913374370752"/>
    <n v="-26.000107874045181"/>
    <n v="-26.000107874045181"/>
    <m/>
    <m/>
    <m/>
    <n v="34.333552092925302"/>
    <n v="35.119634270192563"/>
    <n v="35.119634270192563"/>
    <n v="3.1909658677538579"/>
    <n v="0.97447932060461639"/>
    <n v="0.97447932060461639"/>
    <x v="0"/>
    <n v="4"/>
    <n v="1"/>
    <n v="1"/>
    <n v="0.97447932060461639"/>
    <n v="5.5933081518096426"/>
    <n v="0.96200029010350141"/>
    <n v="6"/>
    <n v="1"/>
    <n v="3.8893293658614705"/>
    <n v="0.97447932060461639"/>
    <n v="0.97447932060461639"/>
    <n v="10.390275478363041"/>
    <n v="4"/>
    <n v="1"/>
    <n v="0.72138256968209402"/>
    <n v="0"/>
    <n v="0"/>
  </r>
  <r>
    <x v="0"/>
    <x v="0"/>
    <x v="0"/>
    <n v="15"/>
    <n v="4"/>
    <x v="0"/>
    <x v="1"/>
    <n v="31.127360534621641"/>
    <n v="54.711223840713501"/>
    <n v="28.027023868163461"/>
    <n v="28.509263032576801"/>
    <n v="28.903934286556311"/>
    <n v="29.197398323497978"/>
    <n v="29.379853889952258"/>
    <n v="29.437271209513721"/>
    <n v="29.352301163543871"/>
    <n v="29.10663432175286"/>
    <n v="28.67859370720916"/>
    <n v="28.035407880374169"/>
    <n v="27.122073798017471"/>
    <n v="25.848708124606109"/>
    <n v="24.078991986083849"/>
    <n v="21.624936863828239"/>
    <n v="18.25751673244428"/>
    <n v="13.749045401395851"/>
    <n v="7.9694340106043846"/>
    <n v="1.047635549453485"/>
    <n v="-6.4584410684909086"/>
    <n v="-13.568235488857979"/>
    <n v="-19.24745550660931"/>
    <n v="-22.964622459993731"/>
    <n v="-24.912522884219221"/>
    <n v="-25.707353900373391"/>
    <n v="-25.947270330788921"/>
    <n v="-25.99530489513695"/>
    <n v="-26.000107874045181"/>
    <m/>
    <m/>
    <m/>
    <m/>
    <m/>
    <m/>
    <m/>
    <m/>
    <m/>
    <m/>
    <m/>
    <m/>
    <n v="28.027023868163461"/>
    <n v="30.768113916498262"/>
    <n v="24.09899776398095"/>
    <n v="-26.000107874045181"/>
    <n v="-26.000107874045181"/>
    <m/>
    <m/>
    <m/>
    <n v="29.437271209513721"/>
    <n v="30.768113916498262"/>
    <n v="30.768113916498262"/>
    <n v="5.4295940808347858"/>
    <n v="1.1541184731156506"/>
    <n v="1.1541184731156506"/>
    <x v="0"/>
    <n v="5"/>
    <n v="1"/>
    <n v="1"/>
    <n v="1.1541184731156506"/>
    <n v="6.839339113337874"/>
    <n v="0.89322525746991666"/>
    <n v="7"/>
    <n v="1"/>
    <n v="6.4918007121779961"/>
    <n v="1.1541184731156506"/>
    <n v="1.1541184731156506"/>
    <n v="9.5864593982696533"/>
    <n v="5"/>
    <n v="1"/>
    <n v="1.1231913631111408"/>
    <n v="0"/>
    <n v="0"/>
  </r>
  <r>
    <x v="0"/>
    <x v="0"/>
    <x v="0"/>
    <n v="15"/>
    <n v="4"/>
    <x v="0"/>
    <x v="2"/>
    <n v="27.153056250164219"/>
    <n v="54.62015438079834"/>
    <n v="23.550700362379079"/>
    <n v="23.96232044422619"/>
    <n v="24.30696411191574"/>
    <n v="24.574933359470219"/>
    <n v="24.760151029561531"/>
    <n v="24.853609553589489"/>
    <n v="24.84396427592252"/>
    <n v="24.71903510906278"/>
    <n v="24.463081754325639"/>
    <n v="24.049272728629621"/>
    <n v="23.42864552607298"/>
    <n v="22.516717438482289"/>
    <n v="21.1795040816517"/>
    <n v="19.22339291311177"/>
    <n v="16.398588212016499"/>
    <n v="12.43480170055116"/>
    <n v="7.1387820746467359"/>
    <n v="0.57601504677421955"/>
    <n v="-6.7199043568199262"/>
    <n v="-13.72966746608309"/>
    <n v="-19.352768257098809"/>
    <n v="-23.023635303838329"/>
    <n v="-24.937305017687329"/>
    <n v="-25.714624674274411"/>
    <n v="-25.948629550163481"/>
    <n v="-25.99542964524964"/>
    <n v="-26.000107874045181"/>
    <m/>
    <m/>
    <m/>
    <m/>
    <m/>
    <m/>
    <m/>
    <m/>
    <m/>
    <m/>
    <m/>
    <m/>
    <n v="23.550700362379079"/>
    <n v="26.782643235340231"/>
    <n v="20.571798919881761"/>
    <n v="-26.000107874045181"/>
    <n v="-26.000107874045181"/>
    <m/>
    <m/>
    <m/>
    <n v="24.853609553589489"/>
    <n v="26.782643235340231"/>
    <n v="26.782643235340231"/>
    <n v="8.4684636432439291"/>
    <n v="1.364166933590572"/>
    <n v="1.364166933590572"/>
    <x v="0"/>
    <n v="5"/>
    <n v="1"/>
    <n v="1"/>
    <n v="1.364166933590572"/>
    <n v="8.0853700748661055"/>
    <n v="0.82445022483633146"/>
    <n v="8"/>
    <n v="1"/>
    <n v="9.9067098416308532"/>
    <n v="1.364166933590572"/>
    <n v="1.364166933590572"/>
    <n v="10.056326866149901"/>
    <n v="5"/>
    <n v="1"/>
    <n v="1.5713122008366314"/>
    <n v="0"/>
    <n v="0"/>
  </r>
  <r>
    <x v="0"/>
    <x v="0"/>
    <x v="0"/>
    <n v="15"/>
    <n v="4"/>
    <x v="0"/>
    <x v="3"/>
    <n v="23.48605165925624"/>
    <n v="53.507707357406623"/>
    <n v="19.41768746560814"/>
    <n v="19.762416938322371"/>
    <n v="20.052903027188592"/>
    <n v="20.282459626582419"/>
    <n v="20.448108476933879"/>
    <n v="20.54535296342236"/>
    <n v="20.568710665528599"/>
    <n v="20.51275202439707"/>
    <n v="20.369372814476481"/>
    <n v="20.120682513333591"/>
    <n v="19.728209426522181"/>
    <n v="19.118765358563699"/>
    <n v="18.167684900103691"/>
    <n v="16.68275912250888"/>
    <n v="14.398306161439001"/>
    <n v="11.00084939500613"/>
    <n v="6.2251616683527029"/>
    <n v="5.8186896573443128E-2"/>
    <n v="-7.0028703271723156"/>
    <n v="-13.90059590793901"/>
    <n v="-19.462074876330039"/>
    <n v="-23.08391887245924"/>
    <n v="-24.962335513126089"/>
    <n v="-25.721921213388299"/>
    <n v="-25.949989917275332"/>
    <n v="-25.99555440803125"/>
    <n v="-26.000107874045181"/>
    <m/>
    <m/>
    <m/>
    <m/>
    <m/>
    <m/>
    <m/>
    <m/>
    <m/>
    <m/>
    <m/>
    <m/>
    <n v="19.41768746560814"/>
    <n v="23.108738488099529"/>
    <n v="17.35131066099861"/>
    <n v="-26.000107874045181"/>
    <n v="-26.000107874045181"/>
    <m/>
    <m/>
    <m/>
    <n v="20.568710665528599"/>
    <n v="23.108738488099529"/>
    <n v="23.108738488099529"/>
    <n v="12.421589784666379"/>
    <n v="1.6065415193277315"/>
    <n v="1.6065415193277315"/>
    <x v="0"/>
    <n v="6"/>
    <n v="1"/>
    <n v="1"/>
    <n v="1.6065415193277315"/>
    <n v="9.331401036394336"/>
    <n v="0.7556751922027467"/>
    <n v="9"/>
    <n v="1"/>
    <n v="14.329224829905804"/>
    <n v="1.6065415193277315"/>
    <n v="1.6065415193277315"/>
    <n v="9.7888526916503906"/>
    <n v="6"/>
    <n v="1"/>
    <n v="2.1782024137558826"/>
    <n v="0"/>
    <n v="0"/>
  </r>
  <r>
    <x v="0"/>
    <x v="0"/>
    <x v="0"/>
    <n v="15"/>
    <n v="4"/>
    <x v="1"/>
    <x v="0"/>
    <n v="48.743716570677847"/>
    <n v="55.682786703109741"/>
    <n v="43.984045439061937"/>
    <n v="45.374285178844957"/>
    <n v="46.505606017373509"/>
    <n v="47.345042911414957"/>
    <n v="47.872976488839079"/>
    <n v="48.080097501040129"/>
    <n v="47.967108923405888"/>
    <n v="47.533932144770418"/>
    <n v="46.75760184029847"/>
    <n v="45.571510945243944"/>
    <n v="43.859009318272783"/>
    <n v="41.46558272895242"/>
    <n v="38.227238803870613"/>
    <n v="34.014293171431859"/>
    <n v="28.79504556534096"/>
    <n v="22.719505132396499"/>
    <n v="16.19438191376732"/>
    <n v="9.8730365103785065"/>
    <n v="4.480736641766379"/>
    <n v="0.51807317654361007"/>
    <n v="-1.946895338834624"/>
    <n v="-3.2250215503457089"/>
    <n v="-3.76687146457963"/>
    <n v="-3.9487070019118198"/>
    <n v="-3.9942578076145789"/>
    <n v="-4.0018526969379602"/>
    <n v="-4.0024856152478856"/>
    <m/>
    <m/>
    <m/>
    <m/>
    <m/>
    <m/>
    <m/>
    <m/>
    <m/>
    <m/>
    <m/>
    <m/>
    <n v="43.984045439061937"/>
    <n v="46.692888511160056"/>
    <n v="45.554672853532232"/>
    <n v="-4.0024856152478856"/>
    <n v="-4.0024856152478856"/>
    <m/>
    <m/>
    <m/>
    <n v="48.080097501040129"/>
    <n v="46.692888511160056"/>
    <n v="48.080097501040129"/>
    <n v="1.3614453642973205"/>
    <n v="4.2073690801646464"/>
    <n v="1.3614453642973205"/>
    <x v="1"/>
    <n v="5"/>
    <n v="1"/>
    <n v="0"/>
    <n v="1.3614453642973205"/>
    <n v="5.5133358837892512"/>
    <n v="1.4081607665866369"/>
    <n v="6"/>
    <n v="1"/>
    <n v="1.5932466826691118"/>
    <n v="4.2073690801646464"/>
    <n v="1.5932466826691118"/>
    <n v="11.25670385360718"/>
    <n v="5"/>
    <n v="1"/>
    <n v="0.23500072484627599"/>
    <n v="0"/>
    <n v="0.23500072484627599"/>
  </r>
  <r>
    <x v="0"/>
    <x v="0"/>
    <x v="0"/>
    <n v="15"/>
    <n v="4"/>
    <x v="1"/>
    <x v="1"/>
    <n v="44.76097618062137"/>
    <n v="55.600679636001587"/>
    <n v="39.237371563497597"/>
    <n v="40.448526208593407"/>
    <n v="41.467626502022618"/>
    <n v="42.268218888393562"/>
    <n v="42.834173822127163"/>
    <n v="43.156912134021397"/>
    <n v="43.234527423982492"/>
    <n v="43.062171748484417"/>
    <n v="42.612754755309453"/>
    <n v="41.817827410566821"/>
    <n v="40.559283659484279"/>
    <n v="38.676217194438287"/>
    <n v="35.986822079745423"/>
    <n v="32.32773450496844"/>
    <n v="27.619243106184921"/>
    <n v="21.961033857044129"/>
    <n v="15.729838019576579"/>
    <n v="9.5884956734410309"/>
    <n v="4.3030017988243783"/>
    <n v="0.41211858846141652"/>
    <n v="-2.001522282699951"/>
    <n v="-3.2477355005856392"/>
    <n v="-3.7741481641362449"/>
    <n v="-3.9504109793046611"/>
    <n v="-3.9945208134000949"/>
    <n v="-4.0018729690158823"/>
    <n v="-4.0024856152478856"/>
    <m/>
    <m/>
    <m/>
    <m/>
    <m/>
    <m/>
    <m/>
    <m/>
    <m/>
    <m/>
    <m/>
    <m/>
    <n v="39.237371563497597"/>
    <n v="42.671188881341507"/>
    <n v="41.624073428546758"/>
    <n v="-4.0024856152478856"/>
    <n v="-4.0024856152478856"/>
    <m/>
    <m/>
    <m/>
    <n v="43.234527423982492"/>
    <n v="42.671188881341507"/>
    <n v="43.234527423982492"/>
    <n v="3.4102222223199243"/>
    <n v="4.6687706068944186"/>
    <n v="3.4102222223199243"/>
    <x v="1"/>
    <n v="6"/>
    <n v="1"/>
    <n v="1"/>
    <n v="4.6687706068944186"/>
    <n v="6.7593668453174818"/>
    <n v="1.3393857339530519"/>
    <n v="7"/>
    <n v="1"/>
    <n v="3.7952801236547344"/>
    <n v="4.6687706068944186"/>
    <n v="4.6687706068944186"/>
    <n v="9.7515764236450195"/>
    <n v="6"/>
    <n v="1"/>
    <n v="0.39865284939478252"/>
    <n v="0"/>
    <n v="0"/>
  </r>
  <r>
    <x v="0"/>
    <x v="0"/>
    <x v="0"/>
    <n v="15"/>
    <n v="4"/>
    <x v="1"/>
    <x v="2"/>
    <n v="41.004272153073558"/>
    <n v="55.510524272918701"/>
    <n v="34.736393227798587"/>
    <n v="35.772715419477763"/>
    <n v="36.66331093468898"/>
    <n v="37.389665807177849"/>
    <n v="37.94239258971114"/>
    <n v="38.31859694328493"/>
    <n v="38.520155525259902"/>
    <n v="38.544444317944453"/>
    <n v="38.366702371435217"/>
    <n v="37.921670760726357"/>
    <n v="37.092997889323009"/>
    <n v="35.714674896276463"/>
    <n v="33.586318132126323"/>
    <n v="30.507669194787709"/>
    <n v="26.34489854369161"/>
    <n v="21.139015054673099"/>
    <n v="15.22926540606457"/>
    <n v="9.2853712906174106"/>
    <n v="4.1164541521614773"/>
    <n v="0.30261605197608432"/>
    <n v="-2.0572203434984342"/>
    <n v="-3.2706685675535998"/>
    <n v="-3.781452715340285"/>
    <n v="-3.952116913449796"/>
    <n v="-3.994783880054813"/>
    <n v="-4.0018932415697774"/>
    <n v="-4.0024856152478856"/>
    <m/>
    <m/>
    <m/>
    <m/>
    <m/>
    <m/>
    <m/>
    <m/>
    <m/>
    <m/>
    <m/>
    <m/>
    <n v="34.736393227798587"/>
    <n v="38.929478073006678"/>
    <n v="38.050751229583369"/>
    <n v="-4.0024856152478856"/>
    <n v="-4.0024856152478856"/>
    <m/>
    <m/>
    <m/>
    <n v="38.544444317944453"/>
    <n v="38.929478073006678"/>
    <n v="38.929478073006678"/>
    <n v="5.9989550014356814"/>
    <n v="5.0599461254218596"/>
    <n v="5.0599461254218596"/>
    <x v="0"/>
    <n v="7"/>
    <n v="1"/>
    <n v="1"/>
    <n v="5.0599461254218596"/>
    <n v="8.0053978068457141"/>
    <n v="1.270610701319467"/>
    <n v="8"/>
    <n v="1"/>
    <n v="6.4324267768782644"/>
    <n v="5.0599461254218596"/>
    <n v="5.0599461254218596"/>
    <n v="9.4293520450592041"/>
    <n v="7"/>
    <n v="1"/>
    <n v="0.46113506019981276"/>
    <n v="0"/>
    <n v="0"/>
  </r>
  <r>
    <x v="0"/>
    <x v="0"/>
    <x v="0"/>
    <n v="15"/>
    <n v="4"/>
    <x v="1"/>
    <x v="3"/>
    <n v="37.469633900181563"/>
    <n v="55.386670112609863"/>
    <n v="30.478001372347631"/>
    <n v="31.34793787522327"/>
    <n v="32.103896769932433"/>
    <n v="32.735030116494997"/>
    <n v="33.239387872949088"/>
    <n v="33.621540140799027"/>
    <n v="33.890242016992602"/>
    <n v="34.049431707744382"/>
    <n v="34.081908171485303"/>
    <n v="33.931394567708367"/>
    <n v="33.489367777585308"/>
    <n v="32.59044693056557"/>
    <n v="31.0196308572527"/>
    <n v="28.539776599272439"/>
    <n v="24.95708447279538"/>
    <n v="20.2427212291886"/>
    <n v="14.68695058825706"/>
    <n v="8.9613088773161902"/>
    <n v="3.920315879330579"/>
    <n v="0.18936830484751149"/>
    <n v="-2.1140233372700199"/>
    <n v="-3.2938241935791708"/>
    <n v="-3.7887853061967118"/>
    <n v="-3.9538248094988599"/>
    <n v="-3.9950470076493469"/>
    <n v="-4.0019135145998881"/>
    <n v="-4.0024856152478856"/>
    <m/>
    <m/>
    <m/>
    <m/>
    <m/>
    <m/>
    <m/>
    <m/>
    <m/>
    <m/>
    <m/>
    <m/>
    <n v="30.478001372347631"/>
    <n v="35.435147916529402"/>
    <n v="34.788111115990347"/>
    <n v="-4.0024856152478856"/>
    <n v="-4.0024856152478856"/>
    <m/>
    <m/>
    <m/>
    <n v="34.081908171485303"/>
    <n v="35.435147916529402"/>
    <n v="35.435147916529402"/>
    <n v="9.04125654849231"/>
    <n v="5.4296927188346569"/>
    <n v="5.4296927188346569"/>
    <x v="0"/>
    <n v="8"/>
    <n v="1"/>
    <n v="1"/>
    <n v="5.4296927188346569"/>
    <n v="9.2514287683739429"/>
    <n v="1.201835668685882"/>
    <n v="9"/>
    <n v="1"/>
    <n v="9.4429514360855595"/>
    <n v="5.4296927188346569"/>
    <n v="5.4296927188346569"/>
    <n v="9.4464735984802246"/>
    <n v="8"/>
    <n v="1"/>
    <n v="0.44162317150676333"/>
    <n v="0"/>
    <n v="0"/>
  </r>
  <r>
    <x v="0"/>
    <x v="0"/>
    <x v="0"/>
    <n v="15"/>
    <n v="4"/>
    <x v="2"/>
    <x v="0"/>
    <n v="60.72129267477959"/>
    <n v="56.331494569778442"/>
    <n v="54.393837022801392"/>
    <n v="56.395992460780143"/>
    <n v="58.016146228163286"/>
    <n v="59.234197451933937"/>
    <n v="60.052146072086039"/>
    <n v="60.48402686014586"/>
    <n v="60.53629627197455"/>
    <n v="60.180964164722212"/>
    <n v="59.335745913247813"/>
    <n v="57.866696941406794"/>
    <n v="55.617824509489949"/>
    <n v="52.461299378862513"/>
    <n v="48.358923915945176"/>
    <n v="43.425057719005999"/>
    <n v="37.971596270763563"/>
    <n v="32.49622726059517"/>
    <n v="27.573822714150801"/>
    <n v="23.666978139468711"/>
    <n v="20.96118031085734"/>
    <n v="19.340777949660939"/>
    <n v="18.509277401037679"/>
    <n v="18.14845784436314"/>
    <n v="18.01893835836994"/>
    <n v="17.981869557465441"/>
    <n v="17.973922661604199"/>
    <n v="17.972787297160831"/>
    <n v="17.972706199344561"/>
    <m/>
    <m/>
    <m/>
    <m/>
    <m/>
    <m/>
    <m/>
    <m/>
    <m/>
    <m/>
    <m/>
    <m/>
    <n v="54.393837022801392"/>
    <n v="56.045126152906477"/>
    <n v="59.526977173678688"/>
    <n v="17.972706199344561"/>
    <n v="17.972706199344561"/>
    <m/>
    <m/>
    <m/>
    <n v="60.53629627197455"/>
    <n v="59.526977173678688"/>
    <n v="60.53629627197455"/>
    <n v="0.30466479657452766"/>
    <n v="1.9668808888796236"/>
    <n v="0.30466479657452766"/>
    <x v="1"/>
    <n v="6"/>
    <n v="2"/>
    <n v="0"/>
    <n v="0.30466479657452766"/>
    <n v="5.4333636157688598"/>
    <n v="1.8543212430697731"/>
    <n v="5"/>
    <n v="2"/>
    <n v="0.39074565804208866"/>
    <n v="1.9668808888796236"/>
    <n v="0.39074565804208866"/>
    <n v="9.9091851711273193"/>
    <n v="6"/>
    <n v="2"/>
    <n v="8.6343920998826526E-2"/>
    <n v="0"/>
    <n v="8.6343920998826526E-2"/>
  </r>
  <r>
    <x v="0"/>
    <x v="0"/>
    <x v="0"/>
    <n v="15"/>
    <n v="4"/>
    <x v="2"/>
    <x v="1"/>
    <n v="57.309968496762671"/>
    <n v="56.535329818725593"/>
    <n v="49.949611306811782"/>
    <n v="51.749519048942673"/>
    <n v="53.262281830618157"/>
    <n v="54.467020319253812"/>
    <n v="55.361348294327762"/>
    <n v="55.953243788367438"/>
    <n v="56.243378816833648"/>
    <n v="56.200076442688903"/>
    <n v="55.739241584168241"/>
    <n v="54.723174890073331"/>
    <n v="52.983793505042392"/>
    <n v="50.367168775514131"/>
    <n v="46.794100516866543"/>
    <n v="42.330609769996933"/>
    <n v="37.24959056061369"/>
    <n v="32.037028305145697"/>
    <n v="27.28670874494388"/>
    <n v="23.492783313132652"/>
    <n v="20.8634434910817"/>
    <n v="19.292696518864179"/>
    <n v="18.489344907365709"/>
    <n v="18.141702909389601"/>
    <n v="18.01713101371449"/>
    <n v="17.981508929382411"/>
    <n v="17.97387469324114"/>
    <n v="17.972784098057861"/>
    <n v="17.972706199344561"/>
    <m/>
    <m/>
    <m/>
    <m/>
    <m/>
    <m/>
    <m/>
    <m/>
    <m/>
    <m/>
    <m/>
    <m/>
    <n v="49.949611306811782"/>
    <n v="52.67212750221907"/>
    <n v="55.720894881688032"/>
    <n v="17.972706199344561"/>
    <n v="17.972706199344561"/>
    <m/>
    <m/>
    <m/>
    <n v="56.243378816833648"/>
    <n v="55.720894881688032"/>
    <n v="56.243378816833648"/>
    <n v="1.8610892797633858"/>
    <n v="2.7727700027690694"/>
    <n v="1.8610892797633858"/>
    <x v="1"/>
    <n v="6"/>
    <n v="2"/>
    <n v="0"/>
    <n v="1.8610892797633858"/>
    <n v="6.6793945772970904"/>
    <n v="1.785546210436189"/>
    <n v="7"/>
    <n v="2"/>
    <n v="1.9366474684704524"/>
    <n v="2.7727700027690694"/>
    <n v="1.9366474684704524"/>
    <n v="9.6034531593322754"/>
    <n v="6"/>
    <n v="2"/>
    <n v="7.6991061091414806E-2"/>
    <n v="0"/>
    <n v="7.6991061091414806E-2"/>
  </r>
  <r>
    <x v="0"/>
    <x v="0"/>
    <x v="0"/>
    <n v="15"/>
    <n v="4"/>
    <x v="2"/>
    <x v="2"/>
    <n v="53.997611119216842"/>
    <n v="55.802217245101929"/>
    <n v="45.558616407143333"/>
    <n v="47.144086512981758"/>
    <n v="48.519297715731639"/>
    <n v="49.668919507336383"/>
    <n v="50.593179779782417"/>
    <n v="51.30061628040697"/>
    <n v="51.791455786125013"/>
    <n v="52.033902909347717"/>
    <n v="51.94393924623914"/>
    <n v="51.380772223597702"/>
    <n v="50.163980860218579"/>
    <n v="48.112152141432453"/>
    <n v="45.101836009094463"/>
    <n v="41.14518518935305"/>
    <n v="36.469519757100393"/>
    <n v="31.54453586384199"/>
    <n v="26.982360537720272"/>
    <n v="23.310739004163569"/>
    <n v="20.76275037615876"/>
    <n v="19.24375622296542"/>
    <n v="18.469231042266809"/>
    <n v="18.134921690919139"/>
    <n v="18.01532124528109"/>
    <n v="17.98114817542265"/>
    <n v="17.973826721955248"/>
    <n v="17.972780898937721"/>
    <n v="17.972706199344561"/>
    <m/>
    <m/>
    <m/>
    <m/>
    <m/>
    <m/>
    <m/>
    <m/>
    <m/>
    <m/>
    <m/>
    <m/>
    <n v="45.558616407143333"/>
    <n v="49.445900660441353"/>
    <n v="52.260409375582007"/>
    <n v="17.972706199344561"/>
    <n v="17.972706199344561"/>
    <m/>
    <m/>
    <m/>
    <n v="52.033902909347717"/>
    <n v="52.260409375582007"/>
    <n v="52.260409375582007"/>
    <n v="3.6366575653386164"/>
    <n v="3.2171825894286528"/>
    <n v="3.2171825894286528"/>
    <x v="0"/>
    <n v="7"/>
    <n v="2"/>
    <n v="0"/>
    <n v="3.6366575653386164"/>
    <n v="7.925425538825321"/>
    <n v="1.7167711778026029"/>
    <n v="8"/>
    <n v="2"/>
    <n v="3.8032643119036704"/>
    <n v="3.2171825894286528"/>
    <n v="3.8032643119036704"/>
    <n v="8.7764756679534912"/>
    <n v="7"/>
    <n v="2"/>
    <n v="0.17289432096859927"/>
    <n v="0"/>
    <n v="0.17289432096859927"/>
  </r>
  <r>
    <x v="0"/>
    <x v="0"/>
    <x v="0"/>
    <n v="15"/>
    <n v="4"/>
    <x v="2"/>
    <x v="3"/>
    <n v="50.766187532148969"/>
    <n v="56.191874504089363"/>
    <n v="41.265782725150153"/>
    <n v="42.634311236943937"/>
    <n v="43.8528988705541"/>
    <n v="44.914575712318673"/>
    <n v="45.826103633191941"/>
    <n v="46.601231621513513"/>
    <n v="47.244754139236342"/>
    <n v="47.729782206241516"/>
    <n v="47.977192421697353"/>
    <n v="47.847486877528027"/>
    <n v="47.151230442572249"/>
    <n v="45.680501974758897"/>
    <n v="43.264674618073137"/>
    <n v="39.854638703354652"/>
    <n v="35.622438753451917"/>
    <n v="31.014233495585991"/>
    <n v="26.658933738602851"/>
    <n v="23.120245728682601"/>
    <n v="20.65895497929219"/>
    <n v="19.19393250704514"/>
    <n v="18.448933166187182"/>
    <n v="18.128114020595401"/>
    <n v="18.013509047144399"/>
    <n v="17.980787295474759"/>
    <n v="17.973778747745321"/>
    <n v="17.972777699800449"/>
    <n v="17.972706199344561"/>
    <m/>
    <m/>
    <m/>
    <m/>
    <m/>
    <m/>
    <m/>
    <m/>
    <m/>
    <m/>
    <m/>
    <m/>
    <n v="41.265782725150153"/>
    <n v="46.364676977737837"/>
    <n v="49.100493995400882"/>
    <n v="17.972706199344561"/>
    <n v="17.972706199344561"/>
    <m/>
    <m/>
    <m/>
    <n v="47.977192421697353"/>
    <n v="49.100493995400882"/>
    <n v="49.100493995400882"/>
    <n v="5.4938045302011584"/>
    <n v="3.2811081897635992"/>
    <n v="3.2811081897635992"/>
    <x v="0"/>
    <n v="8"/>
    <n v="2"/>
    <n v="0"/>
    <n v="5.4938045302011584"/>
    <n v="9.1714565003535515"/>
    <n v="1.647996145169019"/>
    <n v="9"/>
    <n v="2"/>
    <n v="5.7493004625817159"/>
    <n v="3.2811081897635992"/>
    <n v="5.7493004625817159"/>
    <n v="9.3421030044555664"/>
    <n v="8"/>
    <n v="2"/>
    <n v="0.27034834183141482"/>
    <n v="0"/>
    <n v="0.27034834183141482"/>
  </r>
  <r>
    <x v="0"/>
    <x v="0"/>
    <x v="0"/>
    <n v="15"/>
    <n v="4"/>
    <x v="3"/>
    <x v="0"/>
    <n v="70.764644889311811"/>
    <n v="56.776779651641853"/>
    <n v="63.785561750011198"/>
    <n v="65.85588220929499"/>
    <n v="67.530642349829733"/>
    <n v="68.83989706172386"/>
    <n v="69.813820371926241"/>
    <n v="70.458501592343467"/>
    <n v="70.733557069622989"/>
    <n v="70.541200558945206"/>
    <n v="69.736511820890442"/>
    <n v="68.163689339635113"/>
    <n v="65.714941865550628"/>
    <n v="62.399398874308552"/>
    <n v="58.398499946343989"/>
    <n v="54.07403488969117"/>
    <n v="49.899016867036543"/>
    <n v="46.318356783021457"/>
    <n v="43.604450507797559"/>
    <n v="41.793591525725233"/>
    <n v="40.733375583728488"/>
    <n v="40.191377540049309"/>
    <n v="39.951616217327171"/>
    <n v="39.861259790675447"/>
    <n v="39.83296710384024"/>
    <n v="39.825888731298399"/>
    <n v="39.824561191782493"/>
    <n v="39.824395233773593"/>
    <n v="39.824384861022253"/>
    <m/>
    <m/>
    <m/>
    <m/>
    <m/>
    <m/>
    <m/>
    <m/>
    <m/>
    <m/>
    <m/>
    <m/>
    <n v="63.785561750011198"/>
    <n v="64.393358009521293"/>
    <n v="68.684580341196138"/>
    <n v="39.824384861022253"/>
    <n v="39.824384861022253"/>
    <m/>
    <m/>
    <m/>
    <n v="70.733557069622989"/>
    <n v="68.684580341196138"/>
    <n v="70.733557069622989"/>
    <n v="4.3931287633037476E-2"/>
    <n v="2.9394121193842691"/>
    <n v="4.3931287633037476E-2"/>
    <x v="1"/>
    <n v="6"/>
    <n v="2"/>
    <n v="0"/>
    <n v="4.3931287633037476E-2"/>
    <n v="5.3533913477484676"/>
    <n v="2.3004817195529088"/>
    <n v="5"/>
    <n v="2"/>
    <n v="0.43262182329495902"/>
    <n v="2.9394121193842691"/>
    <n v="0.43262182329495902"/>
    <n v="10.60592436790466"/>
    <n v="6"/>
    <n v="2"/>
    <n v="0.38886136746775751"/>
    <n v="0"/>
    <n v="0.38886136746775751"/>
  </r>
  <r>
    <x v="0"/>
    <x v="0"/>
    <x v="0"/>
    <n v="15"/>
    <n v="4"/>
    <x v="3"/>
    <x v="1"/>
    <n v="68.026542099950731"/>
    <n v="56.980597257614143"/>
    <n v="59.770316593202011"/>
    <n v="61.748093658040958"/>
    <n v="63.418233060204052"/>
    <n v="64.797628988579561"/>
    <n v="65.907226589828682"/>
    <n v="66.749831861751929"/>
    <n v="67.286309083029408"/>
    <n v="67.420864779967275"/>
    <n v="67.006146419033882"/>
    <n v="65.874013974342631"/>
    <n v="63.890744999437153"/>
    <n v="61.02746801470068"/>
    <n v="57.425119929060003"/>
    <n v="53.417716882110433"/>
    <n v="49.473855606379537"/>
    <n v="46.053378433355697"/>
    <n v="43.448368527739092"/>
    <n v="41.709335237414422"/>
    <n v="40.692943197040393"/>
    <n v="40.174545404697071"/>
    <n v="39.945665592635891"/>
    <n v="39.859517325528493"/>
    <n v="39.832559777565052"/>
    <n v="39.825817251236167"/>
    <n v="39.824552807837897"/>
    <n v="39.824394740567122"/>
    <n v="39.824384861022253"/>
    <m/>
    <m/>
    <m/>
    <m/>
    <m/>
    <m/>
    <m/>
    <m/>
    <m/>
    <m/>
    <m/>
    <m/>
    <n v="59.770316593202011"/>
    <n v="61.72950940227917"/>
    <n v="65.245063541078139"/>
    <n v="39.824384861022253"/>
    <n v="39.824384861022253"/>
    <m/>
    <m/>
    <m/>
    <n v="67.420864779967275"/>
    <n v="65.245063541078139"/>
    <n v="67.420864779967275"/>
    <n v="0.89035441356631195"/>
    <n v="4.088813679204498"/>
    <n v="0.89035441356631195"/>
    <x v="1"/>
    <n v="7"/>
    <n v="2"/>
    <n v="0"/>
    <n v="0.89035441356631195"/>
    <n v="6.599422309276699"/>
    <n v="2.2317066869193241"/>
    <n v="7"/>
    <n v="2"/>
    <n v="0.89035441356631195"/>
    <n v="4.088813679204498"/>
    <n v="0.89035441356631195"/>
    <n v="9.7669885158538818"/>
    <n v="7"/>
    <n v="2"/>
    <n v="0"/>
    <n v="0"/>
    <n v="0"/>
  </r>
  <r>
    <x v="0"/>
    <x v="0"/>
    <x v="0"/>
    <n v="15"/>
    <n v="4"/>
    <x v="3"/>
    <x v="2"/>
    <n v="65.304257984215894"/>
    <n v="56.339094400405877"/>
    <n v="55.644256065564598"/>
    <n v="57.505466788847869"/>
    <n v="59.144428769599472"/>
    <n v="60.57026408901195"/>
    <n v="61.797883936003501"/>
    <n v="62.828136132430352"/>
    <n v="63.62339308998861"/>
    <n v="64.089845507749828"/>
    <n v="64.077882930238658"/>
    <n v="63.407255510911781"/>
    <n v="61.917790438462568"/>
    <n v="59.540250134761578"/>
    <n v="56.370575792222553"/>
    <n v="52.709954296168647"/>
    <n v="49.019462899753321"/>
    <n v="45.773675851566701"/>
    <n v="43.285895625057172"/>
    <n v="41.62278412801102"/>
    <n v="40.651856782014512"/>
    <n v="40.15757091423783"/>
    <n v="39.939692256767898"/>
    <n v="39.857772342029527"/>
    <n v="39.832152271812511"/>
    <n v="39.825745763931863"/>
    <n v="39.824544423762468"/>
    <n v="39.82439424735999"/>
    <n v="39.824384861022253"/>
    <m/>
    <m/>
    <m/>
    <m/>
    <m/>
    <m/>
    <m/>
    <m/>
    <m/>
    <m/>
    <m/>
    <m/>
    <n v="55.644256065564598"/>
    <n v="59.108875860374447"/>
    <n v="62.11635212299398"/>
    <n v="39.824384861022253"/>
    <n v="39.824384861022253"/>
    <m/>
    <m/>
    <m/>
    <n v="64.089845507749828"/>
    <n v="62.11635212299398"/>
    <n v="64.089845507749828"/>
    <n v="1.8596221960895578"/>
    <n v="4.8816202183821371"/>
    <n v="1.8596221960895578"/>
    <x v="1"/>
    <n v="7"/>
    <n v="2"/>
    <n v="0"/>
    <n v="1.8596221960895578"/>
    <n v="7.8454532708049296"/>
    <n v="2.1629316542857389"/>
    <n v="8"/>
    <n v="2"/>
    <n v="1.8779404158816904"/>
    <n v="4.8816202183821371"/>
    <n v="1.8779404158816904"/>
    <n v="9.2384946346282959"/>
    <n v="7"/>
    <n v="2"/>
    <n v="1.8665324305897249E-2"/>
    <n v="0"/>
    <n v="1.8665324305897249E-2"/>
  </r>
  <r>
    <x v="0"/>
    <x v="0"/>
    <x v="0"/>
    <n v="15"/>
    <n v="4"/>
    <x v="3"/>
    <x v="3"/>
    <n v="62.62644264715172"/>
    <n v="56.651636362075813"/>
    <n v="51.467897784328507"/>
    <n v="53.19162511297246"/>
    <n v="54.770994946056128"/>
    <n v="56.212326407237668"/>
    <n v="57.528482388900763"/>
    <n v="58.721302166053043"/>
    <n v="59.757033152286539"/>
    <n v="60.546083828431222"/>
    <n v="60.938745279484543"/>
    <n v="60.744206753731852"/>
    <n v="59.775636928923888"/>
    <n v="57.920185758139461"/>
    <n v="55.222407164943498"/>
    <n v="51.943435367336718"/>
    <n v="48.532305238166558"/>
    <n v="45.477860293415311"/>
    <n v="43.116601321651103"/>
    <n v="41.53383774163779"/>
    <n v="40.610099575177998"/>
    <n v="40.140452169639318"/>
    <n v="39.933696071735852"/>
    <n v="39.856024834153182"/>
    <n v="39.831744586433807"/>
    <n v="39.825674269383541"/>
    <n v="39.824536039556222"/>
    <n v="39.824393754152233"/>
    <n v="39.824384861022253"/>
    <m/>
    <m/>
    <m/>
    <m/>
    <m/>
    <m/>
    <m/>
    <m/>
    <m/>
    <m/>
    <m/>
    <m/>
    <n v="51.467897784328507"/>
    <n v="56.546795069007899"/>
    <n v="59.258139209805258"/>
    <n v="39.824384861022253"/>
    <n v="39.824384861022253"/>
    <m/>
    <m/>
    <m/>
    <n v="60.938745279484543"/>
    <n v="59.258139209805258"/>
    <n v="60.938745279484543"/>
    <n v="2.6948638567513048"/>
    <n v="5.3784045444255391"/>
    <n v="2.6948638567513048"/>
    <x v="1"/>
    <n v="8"/>
    <n v="2"/>
    <n v="0"/>
    <n v="2.6948638567513048"/>
    <n v="9.0914842323331602"/>
    <n v="2.0941566216521541"/>
    <n v="9"/>
    <n v="2"/>
    <n v="3.0054970614005847"/>
    <n v="5.3784045444255391"/>
    <n v="3.0054970614005847"/>
    <n v="10.286929130554199"/>
    <n v="8"/>
    <n v="2"/>
    <n v="0.31923618522251324"/>
    <n v="0"/>
    <n v="0.31923618522251324"/>
  </r>
  <r>
    <x v="0"/>
    <x v="0"/>
    <x v="1"/>
    <n v="15"/>
    <n v="4"/>
    <x v="0"/>
    <x v="0"/>
    <n v="39.908914375861762"/>
    <n v="88.927424669265747"/>
    <n v="36.352014724317428"/>
    <n v="37.526281339293988"/>
    <n v="38.413134607377977"/>
    <n v="39.001211112272451"/>
    <n v="39.279622240538188"/>
    <n v="39.236920789481921"/>
    <n v="38.866852189473533"/>
    <n v="38.172988900331958"/>
    <n v="37.166299760028302"/>
    <n v="35.852974698347971"/>
    <n v="34.214781630330918"/>
    <n v="32.187923976435307"/>
    <n v="29.647896089471949"/>
    <n v="26.408295808158719"/>
    <n v="22.2422340365992"/>
    <n v="16.93752461642077"/>
    <n v="10.399726854566691"/>
    <n v="2.804944517468217"/>
    <n v="-5.2553026417301476"/>
    <n v="-12.799104558598509"/>
    <n v="-18.807191303634578"/>
    <n v="-22.752782059348679"/>
    <n v="-24.832266382169319"/>
    <n v="-25.685015544750112"/>
    <n v="-25.943178068980352"/>
    <n v="-25.994931108494882"/>
    <n v="-26.000107874045199"/>
    <m/>
    <m/>
    <m/>
    <m/>
    <m/>
    <m/>
    <m/>
    <m/>
    <m/>
    <m/>
    <m/>
    <m/>
    <n v="36.352014724317428"/>
    <n v="38.042219065192107"/>
    <n v="39.091842780898112"/>
    <n v="30.621496479221939"/>
    <n v="-26.000107874045199"/>
    <n v="-26.000107874045199"/>
    <m/>
    <m/>
    <n v="39.279622240538188"/>
    <n v="39.091842780898112"/>
    <n v="39.279622240538188"/>
    <n v="1.5768209813900396"/>
    <n v="2.047341070890774"/>
    <n v="1.5768209813900396"/>
    <x v="1"/>
    <n v="4"/>
    <n v="2"/>
    <n v="1"/>
    <n v="2.047341070890774"/>
    <n v="4.9213617300794947"/>
    <n v="1.7936308842676101"/>
    <n v="5"/>
    <n v="2"/>
    <n v="1.6838182568711648"/>
    <n v="2.047341070890774"/>
    <n v="2.047341070890774"/>
    <n v="21.068185329437259"/>
    <n v="4"/>
    <n v="2"/>
    <n v="0.10871146060105805"/>
    <n v="0"/>
    <n v="0"/>
  </r>
  <r>
    <x v="0"/>
    <x v="0"/>
    <x v="1"/>
    <n v="15"/>
    <n v="4"/>
    <x v="0"/>
    <x v="1"/>
    <n v="36.048768835405731"/>
    <n v="86.93510890007019"/>
    <n v="31.827382722578879"/>
    <n v="32.79404487980819"/>
    <n v="33.564511972811943"/>
    <n v="34.131896714981792"/>
    <n v="34.488239694621313"/>
    <n v="34.621141360910222"/>
    <n v="34.516616027539122"/>
    <n v="34.162472864156037"/>
    <n v="33.547494607906408"/>
    <n v="32.653756458681833"/>
    <n v="31.442646260372278"/>
    <n v="29.837859759376311"/>
    <n v="27.71059799910002"/>
    <n v="24.87409254378338"/>
    <n v="21.097167500282978"/>
    <n v="16.15144224609309"/>
    <n v="9.9127761368177918"/>
    <n v="2.5268535286067908"/>
    <n v="-5.4201536174275118"/>
    <n v="-12.91315733958033"/>
    <n v="-18.887819581310911"/>
    <n v="-22.799505992939689"/>
    <n v="-24.852091747201211"/>
    <n v="-25.690840440572789"/>
    <n v="-25.944266039958869"/>
    <n v="-25.995030902888882"/>
    <n v="-26.000107874045199"/>
    <m/>
    <m/>
    <m/>
    <m/>
    <m/>
    <m/>
    <m/>
    <m/>
    <m/>
    <m/>
    <m/>
    <m/>
    <n v="31.827382722578879"/>
    <n v="34.322068038945623"/>
    <n v="35.265329239323123"/>
    <n v="26.877647139868039"/>
    <n v="-26.000107874045199"/>
    <n v="-26.000107874045199"/>
    <m/>
    <m/>
    <n v="34.621141360910222"/>
    <n v="35.265329239323123"/>
    <n v="35.265329239323123"/>
    <n v="3.9602669400829784"/>
    <n v="2.1732769839094868"/>
    <n v="2.1732769839094868"/>
    <x v="0"/>
    <n v="5"/>
    <n v="2"/>
    <n v="1"/>
    <n v="2.1732769839094868"/>
    <n v="6.1673926916077253"/>
    <n v="1.7248558516340251"/>
    <n v="6"/>
    <n v="2"/>
    <n v="4.2502222887617371"/>
    <n v="2.1732769839094868"/>
    <n v="2.1732769839094868"/>
    <n v="19.49630784988403"/>
    <n v="5"/>
    <n v="2"/>
    <n v="0.30191186443413137"/>
    <n v="0"/>
    <n v="0"/>
  </r>
  <r>
    <x v="0"/>
    <x v="0"/>
    <x v="1"/>
    <n v="15"/>
    <n v="4"/>
    <x v="0"/>
    <x v="2"/>
    <n v="32.388358110684997"/>
    <n v="86.947897434234619"/>
    <n v="27.533550192302581"/>
    <n v="28.31341964612367"/>
    <n v="28.95869239112827"/>
    <n v="29.469425669058229"/>
    <n v="29.84484997227386"/>
    <n v="30.078384074768781"/>
    <n v="30.15776019126"/>
    <n v="30.066192867343869"/>
    <n v="29.78108215028151"/>
    <n v="29.268218471798111"/>
    <n v="28.471436411082781"/>
    <n v="27.299288677336609"/>
    <n v="25.61194314886075"/>
    <n v="23.213945603884198"/>
    <n v="19.862444702998861"/>
    <n v="15.307770797394459"/>
    <n v="9.3931306725919743"/>
    <n v="2.2323966328029261"/>
    <n v="-5.5928961600832627"/>
    <n v="-13.03132409099479"/>
    <n v="-18.970421908402368"/>
    <n v="-22.846884752539761"/>
    <n v="-24.872044106662361"/>
    <n v="-25.696678122470569"/>
    <n v="-25.94535455808203"/>
    <n v="-25.995130703056159"/>
    <n v="-26.000107874045199"/>
    <m/>
    <m/>
    <m/>
    <m/>
    <m/>
    <m/>
    <m/>
    <m/>
    <m/>
    <m/>
    <m/>
    <m/>
    <n v="27.533550192302581"/>
    <n v="30.780800270069179"/>
    <n v="31.724438166863759"/>
    <n v="23.474145005210989"/>
    <n v="-26.000107874045199"/>
    <n v="-26.000107874045199"/>
    <m/>
    <m/>
    <n v="30.15776019126"/>
    <n v="31.724438166863759"/>
    <n v="31.724438166863759"/>
    <n v="6.8870361127973272"/>
    <n v="2.0498721841728962"/>
    <n v="2.0498721841728962"/>
    <x v="0"/>
    <n v="6"/>
    <n v="2"/>
    <n v="1"/>
    <n v="2.0498721841728962"/>
    <n v="7.4134236531359559"/>
    <n v="1.6560808190004399"/>
    <n v="7"/>
    <n v="2"/>
    <n v="7.1697528951769884"/>
    <n v="2.0498721841728962"/>
    <n v="2.0498721841728962"/>
    <n v="18.032868146896359"/>
    <n v="6"/>
    <n v="2"/>
    <n v="0.30362773407379184"/>
    <n v="0"/>
    <n v="0"/>
  </r>
  <r>
    <x v="0"/>
    <x v="0"/>
    <x v="1"/>
    <n v="15"/>
    <n v="4"/>
    <x v="0"/>
    <x v="3"/>
    <n v="29.137219398083658"/>
    <n v="88.633856296539307"/>
    <n v="23.49297147459913"/>
    <n v="24.11143539912338"/>
    <n v="24.63590526892424"/>
    <n v="25.07231757170857"/>
    <n v="25.426860138182828"/>
    <n v="25.70049094621865"/>
    <n v="25.88746014486469"/>
    <n v="25.974682801320839"/>
    <n v="25.939161375146579"/>
    <n v="25.741930233290859"/>
    <n v="25.318401275646181"/>
    <n v="24.566059092803229"/>
    <n v="23.331840719853322"/>
    <n v="21.404050971740311"/>
    <n v="18.518035329093081"/>
    <n v="14.39341074214688"/>
    <n v="8.8340897150041844"/>
    <n v="1.918941232538435"/>
    <n v="-5.7743555550283583"/>
    <n v="-13.15385537855664"/>
    <n v="-19.055071781278269"/>
    <n v="-22.894932406731119"/>
    <n v="-24.892124789327809"/>
    <n v="-25.70252864446126"/>
    <n v="-25.946443624209149"/>
    <n v="-25.995230509001011"/>
    <n v="-26.000107874045199"/>
    <m/>
    <m/>
    <m/>
    <m/>
    <m/>
    <m/>
    <m/>
    <m/>
    <m/>
    <m/>
    <m/>
    <m/>
    <n v="23.49297147459913"/>
    <n v="27.41695107323752"/>
    <n v="28.432723355656709"/>
    <n v="20.36659730285119"/>
    <n v="-26.000107874045199"/>
    <n v="-26.000107874045199"/>
    <m/>
    <m/>
    <n v="25.974682801320839"/>
    <n v="28.432723355656709"/>
    <n v="28.432723355656709"/>
    <n v="10.853940980280425"/>
    <n v="2.4178561200430955"/>
    <n v="2.4178561200430955"/>
    <x v="0"/>
    <n v="7"/>
    <n v="2"/>
    <n v="1"/>
    <n v="2.4178561200430955"/>
    <n v="8.6594546146641864"/>
    <n v="1.5873057863668549"/>
    <n v="9"/>
    <n v="2"/>
    <n v="11.65275628537192"/>
    <n v="2.4178561200430955"/>
    <n v="2.4178561200430955"/>
    <n v="17.052239418029789"/>
    <n v="7"/>
    <n v="2"/>
    <n v="0.89607472711137126"/>
    <n v="0"/>
    <n v="0"/>
  </r>
  <r>
    <x v="0"/>
    <x v="0"/>
    <x v="1"/>
    <n v="15"/>
    <n v="4"/>
    <x v="1"/>
    <x v="0"/>
    <n v="52.192827727000093"/>
    <n v="89.142282962799072"/>
    <n v="47.240021888667563"/>
    <n v="49.020493055412047"/>
    <n v="50.408818483184987"/>
    <n v="51.383188979316422"/>
    <n v="51.932323497796652"/>
    <n v="52.062175822123457"/>
    <n v="51.796811730829667"/>
    <n v="51.16477233895634"/>
    <n v="50.171882804030233"/>
    <n v="48.772965461120528"/>
    <n v="46.858607610439783"/>
    <n v="44.265746561297483"/>
    <n v="40.810897683565713"/>
    <n v="36.342614747769709"/>
    <n v="30.814406079576521"/>
    <n v="24.376458779040501"/>
    <n v="17.455876773406679"/>
    <n v="10.74547060705501"/>
    <n v="5.0171014357168691"/>
    <n v="0.80513216463172477"/>
    <n v="-1.8159533184312029"/>
    <n v="-3.1753904123975212"/>
    <n v="-3.7518094290110362"/>
    <n v="-3.9452660543638438"/>
    <n v="-3.9937310706096012"/>
    <n v="-4.0018121641136108"/>
    <n v="-4.0024856152478776"/>
    <m/>
    <m/>
    <m/>
    <m/>
    <m/>
    <m/>
    <m/>
    <m/>
    <m/>
    <m/>
    <m/>
    <m/>
    <n v="47.240021888667563"/>
    <n v="47.956574616323373"/>
    <n v="49.645729670195152"/>
    <n v="48.262454999277843"/>
    <n v="-4.0024856152478776"/>
    <n v="-4.0024856152478776"/>
    <m/>
    <m/>
    <n v="52.062175822123457"/>
    <n v="49.645729670195152"/>
    <n v="52.062175822123457"/>
    <n v="0.25032540018721394"/>
    <n v="4.8801687276416548"/>
    <n v="0.25032540018721394"/>
    <x v="1"/>
    <n v="5"/>
    <n v="2"/>
    <n v="0"/>
    <n v="0.25032540018721394"/>
    <n v="4.8413894620591034"/>
    <n v="2.239791360750746"/>
    <n v="5"/>
    <n v="2"/>
    <n v="0.25032540018721394"/>
    <n v="4.8801687276416548"/>
    <n v="0.25032540018721394"/>
    <n v="18.844329833984379"/>
    <n v="5"/>
    <n v="2"/>
    <n v="0"/>
    <n v="0"/>
    <n v="0"/>
  </r>
  <r>
    <x v="0"/>
    <x v="0"/>
    <x v="1"/>
    <n v="15"/>
    <n v="4"/>
    <x v="1"/>
    <x v="1"/>
    <n v="48.980263611618042"/>
    <n v="89.143920660018921"/>
    <n v="42.901410306200567"/>
    <n v="44.514993413598361"/>
    <n v="45.851951747484087"/>
    <n v="46.887956240792583"/>
    <n v="47.602963561702573"/>
    <n v="47.985097666154743"/>
    <n v="48.033733731123547"/>
    <n v="47.752043095552523"/>
    <n v="47.126595511359312"/>
    <n v="46.102838178430858"/>
    <n v="44.570512056890529"/>
    <n v="42.368318520691567"/>
    <n v="39.309189963027293"/>
    <n v="35.226124184788418"/>
    <n v="30.044049091368699"/>
    <n v="23.880713103680439"/>
    <n v="17.14590090277315"/>
    <n v="10.545091068314081"/>
    <n v="4.8835944257099424"/>
    <n v="0.72199382098765763"/>
    <n v="-1.859632218378342"/>
    <n v="-3.1936343059908259"/>
    <n v="-3.7576485981897698"/>
    <n v="-3.946631001791014"/>
    <n v="-3.9939415343997919"/>
    <n v="-4.0018283813874964"/>
    <n v="-4.0024856152478776"/>
    <m/>
    <m/>
    <m/>
    <m/>
    <m/>
    <m/>
    <m/>
    <m/>
    <m/>
    <m/>
    <m/>
    <m/>
    <n v="42.901410306200567"/>
    <n v="44.818647215253883"/>
    <n v="46.457016657626568"/>
    <n v="44.517170405983506"/>
    <n v="-4.0024856152478776"/>
    <n v="-4.0024856152478776"/>
    <m/>
    <m/>
    <n v="48.033733731123547"/>
    <n v="46.457016657626568"/>
    <n v="48.033733731123547"/>
    <n v="1.9324720013756309"/>
    <n v="5.1515585420266383"/>
    <n v="1.9324720013756309"/>
    <x v="1"/>
    <n v="6"/>
    <n v="2"/>
    <n v="0"/>
    <n v="1.9324720013756309"/>
    <n v="6.0874204235873339"/>
    <n v="2.1710163281171599"/>
    <n v="6"/>
    <n v="2"/>
    <n v="1.9324720013756309"/>
    <n v="5.1515585420266383"/>
    <n v="1.9324720013756309"/>
    <n v="18.572158098220829"/>
    <n v="6"/>
    <n v="2"/>
    <n v="0"/>
    <n v="0"/>
    <n v="0"/>
  </r>
  <r>
    <x v="0"/>
    <x v="0"/>
    <x v="1"/>
    <n v="15"/>
    <n v="4"/>
    <x v="1"/>
    <x v="2"/>
    <n v="45.895754246758067"/>
    <n v="87.987531661987305"/>
    <n v="38.571401289530527"/>
    <n v="40.000352591935687"/>
    <n v="41.247493273795371"/>
    <n v="42.29415358245376"/>
    <n v="43.12113618020318"/>
    <n v="43.708913154296312"/>
    <n v="44.040611613351437"/>
    <n v="44.09847551159487"/>
    <n v="43.849398643144539"/>
    <n v="43.225054633628957"/>
    <n v="42.107971770043093"/>
    <n v="40.332445441706902"/>
    <n v="37.703374753491033"/>
    <n v="34.035843880931438"/>
    <n v="29.225126925331072"/>
    <n v="23.35568857074021"/>
    <n v="16.819543403470551"/>
    <n v="10.33589180546493"/>
    <n v="4.7456408066171356"/>
    <n v="0.63700704569437827"/>
    <n v="-1.9038666055583711"/>
    <n v="-3.2119887046774349"/>
    <n v="-3.763501264857827"/>
    <n v="-3.9479968553643778"/>
    <n v="-3.9941520250488991"/>
    <n v="-4.0018445988611004"/>
    <n v="-4.0024856152478776"/>
    <m/>
    <m/>
    <m/>
    <m/>
    <m/>
    <m/>
    <m/>
    <m/>
    <m/>
    <m/>
    <m/>
    <m/>
    <n v="38.571401289530527"/>
    <n v="41.685758632928341"/>
    <n v="43.425847565872473"/>
    <n v="41.112318592903087"/>
    <n v="-4.0024856152478776"/>
    <n v="-4.0024856152478776"/>
    <m/>
    <m/>
    <n v="44.09847551159487"/>
    <n v="43.425847565872473"/>
    <n v="44.09847551159487"/>
    <n v="3.9160021763672197"/>
    <n v="5.3815581014447753"/>
    <n v="3.9160021763672197"/>
    <x v="1"/>
    <n v="7"/>
    <n v="2"/>
    <n v="0"/>
    <n v="3.9160021763672197"/>
    <n v="7.3334513851155636"/>
    <n v="2.1022412954835761"/>
    <n v="7"/>
    <n v="2"/>
    <n v="3.9160021763672197"/>
    <n v="5.3815581014447753"/>
    <n v="3.9160021763672197"/>
    <n v="18.367561340332031"/>
    <n v="7"/>
    <n v="2"/>
    <n v="0"/>
    <n v="0"/>
    <n v="0"/>
  </r>
  <r>
    <x v="0"/>
    <x v="0"/>
    <x v="1"/>
    <n v="15"/>
    <n v="4"/>
    <x v="1"/>
    <x v="3"/>
    <n v="42.932086641941439"/>
    <n v="88.105275630950928"/>
    <n v="34.344659521543633"/>
    <n v="35.582280300080917"/>
    <n v="36.70851216395684"/>
    <n v="37.714329715015047"/>
    <n v="38.588402522629323"/>
    <n v="39.313790590115083"/>
    <n v="39.868980463947253"/>
    <n v="40.22522620666917"/>
    <n v="40.335296703573547"/>
    <n v="40.117058634448689"/>
    <n v="39.440890957388213"/>
    <n v="38.128969925065753"/>
    <n v="35.970334231456192"/>
    <n v="32.756229722357418"/>
    <n v="28.348701097593121"/>
    <n v="22.797002042683481"/>
    <n v="16.47495299327452"/>
    <n v="10.117168532830179"/>
    <n v="4.6029995332170044"/>
    <n v="0.55010786771746489"/>
    <n v="-1.9486674017275161"/>
    <n v="-3.2304546629002648"/>
    <n v="-3.769367481226777"/>
    <n v="-3.949363616290523"/>
    <n v="-3.9943625425692089"/>
    <n v="-4.0018608165344416"/>
    <n v="-4.0024856152478776"/>
    <m/>
    <m/>
    <m/>
    <m/>
    <m/>
    <m/>
    <m/>
    <m/>
    <m/>
    <m/>
    <m/>
    <m/>
    <n v="34.344659521543633"/>
    <n v="38.592460939984427"/>
    <n v="40.547226156242147"/>
    <n v="38.003501226974578"/>
    <n v="-4.0024856152478776"/>
    <n v="-4.0024856152478776"/>
    <m/>
    <m/>
    <n v="40.335296703573547"/>
    <n v="40.547226156242147"/>
    <n v="40.547226156242147"/>
    <n v="6.0485994077702747"/>
    <n v="5.554960572005978"/>
    <n v="5.554960572005978"/>
    <x v="0"/>
    <n v="8"/>
    <n v="2"/>
    <n v="1"/>
    <n v="5.554960572005978"/>
    <n v="8.5794823466437951"/>
    <n v="2.0334662628499909"/>
    <n v="9"/>
    <n v="2"/>
    <n v="6.5569326526576921"/>
    <n v="5.554960572005978"/>
    <n v="5.554960572005978"/>
    <n v="18.02531099319458"/>
    <n v="8"/>
    <n v="2"/>
    <n v="0.54105978376383979"/>
    <n v="0"/>
    <n v="0"/>
  </r>
  <r>
    <x v="0"/>
    <x v="0"/>
    <x v="1"/>
    <n v="15"/>
    <n v="4"/>
    <x v="2"/>
    <x v="0"/>
    <n v="63.183585470584561"/>
    <n v="90.119674921035767"/>
    <n v="57.195083070003022"/>
    <n v="59.215475969768512"/>
    <n v="60.820815935968618"/>
    <n v="62.001675896063531"/>
    <n v="62.768243628677958"/>
    <n v="63.142569698410092"/>
    <n v="63.137854403132152"/>
    <n v="62.7302639057364"/>
    <n v="61.837116181732569"/>
    <n v="60.316276233401112"/>
    <n v="57.993815611783752"/>
    <n v="54.717063584172969"/>
    <n v="50.424538445230063"/>
    <n v="45.220259444897501"/>
    <n v="39.428066594238437"/>
    <n v="33.581496702329709"/>
    <n v="28.305232578812699"/>
    <n v="24.106693484756839"/>
    <n v="21.194040057332639"/>
    <n v="19.44798163231134"/>
    <n v="18.551465849838319"/>
    <n v="18.162303101969439"/>
    <n v="18.022584251253932"/>
    <n v="17.982592589905611"/>
    <n v="17.974018674189509"/>
    <n v="17.972793698981139"/>
    <n v="17.972706199344561"/>
    <m/>
    <m/>
    <m/>
    <m/>
    <m/>
    <m/>
    <m/>
    <m/>
    <m/>
    <m/>
    <m/>
    <m/>
    <n v="57.195083070003022"/>
    <n v="57.350348844386843"/>
    <n v="58.242131416444217"/>
    <n v="61.704443391354381"/>
    <n v="17.972706199344561"/>
    <n v="17.972706199344561"/>
    <m/>
    <m/>
    <n v="63.142569698410092"/>
    <n v="61.704443391354381"/>
    <n v="63.142569698410092"/>
    <n v="6.4915233709811018E-2"/>
    <n v="2.341022701091886"/>
    <n v="6.4915233709811018E-2"/>
    <x v="1"/>
    <n v="5"/>
    <n v="3"/>
    <n v="0"/>
    <n v="6.4915233709811018E-2"/>
    <n v="4.761417194038712"/>
    <n v="2.6859518372338811"/>
    <n v="5"/>
    <n v="3"/>
    <n v="6.4915233709811018E-2"/>
    <n v="2.341022701091886"/>
    <n v="6.4915233709811018E-2"/>
    <n v="20.87460374832153"/>
    <n v="5"/>
    <n v="3"/>
    <n v="0"/>
    <n v="0"/>
    <n v="0"/>
  </r>
  <r>
    <x v="0"/>
    <x v="0"/>
    <x v="1"/>
    <n v="15"/>
    <n v="4"/>
    <x v="2"/>
    <x v="1"/>
    <n v="60.67009202511187"/>
    <n v="90.441879272460938"/>
    <n v="53.34445110444608"/>
    <n v="55.383754997879407"/>
    <n v="57.085846168903601"/>
    <n v="58.426524198402632"/>
    <n v="59.398731139481427"/>
    <n v="60.007300915552698"/>
    <n v="60.253457021128803"/>
    <n v="60.110063572699737"/>
    <n v="59.498784555706592"/>
    <n v="58.284259641910289"/>
    <n v="56.294378048046312"/>
    <n v="53.366588641740762"/>
    <n v="49.415326191831959"/>
    <n v="44.511984629101853"/>
    <n v="38.953793047972177"/>
    <n v="33.268954348954182"/>
    <n v="28.0992748968029"/>
    <n v="23.975243016740389"/>
    <n v="21.117716038787361"/>
    <n v="19.409775665039319"/>
    <n v="18.53552371105447"/>
    <n v="18.156893390014581"/>
    <n v="18.021137412904881"/>
    <n v="17.982304045700889"/>
    <n v="17.9739803034477"/>
    <n v="17.972791140118051"/>
    <n v="17.972706199344561"/>
    <m/>
    <m/>
    <m/>
    <m/>
    <m/>
    <m/>
    <m/>
    <m/>
    <m/>
    <m/>
    <m/>
    <m/>
    <n v="53.34445110444608"/>
    <n v="54.625138702069407"/>
    <n v="55.895803236443207"/>
    <n v="58.160986748237299"/>
    <n v="17.972706199344561"/>
    <n v="17.972706199344561"/>
    <m/>
    <m/>
    <n v="60.253457021128803"/>
    <n v="58.160986748237299"/>
    <n v="60.253457021128803"/>
    <n v="0.6867222218990845"/>
    <n v="4.1356543119071434"/>
    <n v="0.6867222218990845"/>
    <x v="1"/>
    <n v="6"/>
    <n v="3"/>
    <n v="0"/>
    <n v="0.6867222218990845"/>
    <n v="6.0074481555669426"/>
    <n v="2.6171768046002959"/>
    <n v="6"/>
    <n v="3"/>
    <n v="0.6867222218990845"/>
    <n v="4.1356543119071434"/>
    <n v="0.6867222218990845"/>
    <n v="17.779651165008541"/>
    <n v="6"/>
    <n v="3"/>
    <n v="0"/>
    <n v="0"/>
    <n v="0"/>
  </r>
  <r>
    <x v="0"/>
    <x v="0"/>
    <x v="1"/>
    <n v="15"/>
    <n v="4"/>
    <x v="2"/>
    <x v="2"/>
    <n v="58.200207795210112"/>
    <n v="89.627954006195068"/>
    <n v="49.305377041795182"/>
    <n v="51.321953669868478"/>
    <n v="53.087204917113787"/>
    <n v="54.567931531892498"/>
    <n v="55.742817465480037"/>
    <n v="56.599127233289501"/>
    <n v="57.122586238120817"/>
    <n v="57.277376910979832"/>
    <n v="56.984076861697872"/>
    <n v="56.110077940553857"/>
    <n v="54.483153778928113"/>
    <n v="51.930770922825772"/>
    <n v="48.343889439120403"/>
    <n v="43.761295536158428"/>
    <n v="38.452796751417623"/>
    <n v="32.940785957215901"/>
    <n v="27.88489643223485"/>
    <n v="23.839822426285981"/>
    <n v="21.039880719926661"/>
    <n v="19.371136538660959"/>
    <n v="18.51949284888823"/>
    <n v="18.151471332940091"/>
    <n v="18.019689487617981"/>
    <n v="17.982015447770252"/>
    <n v="17.973941931520979"/>
    <n v="17.972788581248409"/>
    <n v="17.972706199344561"/>
    <m/>
    <m/>
    <m/>
    <m/>
    <m/>
    <m/>
    <m/>
    <m/>
    <m/>
    <m/>
    <m/>
    <m/>
    <n v="49.305377041795182"/>
    <n v="51.818459954412212"/>
    <n v="53.578525501574802"/>
    <n v="54.939280170629637"/>
    <n v="17.972706199344561"/>
    <n v="17.972706199344561"/>
    <m/>
    <m/>
    <n v="57.277376910979832"/>
    <n v="54.939280170629637"/>
    <n v="57.277376910979832"/>
    <n v="1.5856144147757298"/>
    <n v="5.6029484225464392"/>
    <n v="1.5856144147757298"/>
    <x v="1"/>
    <n v="7"/>
    <n v="3"/>
    <n v="0"/>
    <n v="1.5856144147757298"/>
    <n v="7.2534791170951731"/>
    <n v="2.548401771966712"/>
    <n v="7"/>
    <n v="3"/>
    <n v="1.5856144147757298"/>
    <n v="5.6029484225464392"/>
    <n v="1.5856144147757298"/>
    <n v="17.237063407897949"/>
    <n v="7"/>
    <n v="3"/>
    <n v="0"/>
    <n v="0"/>
    <n v="0"/>
  </r>
  <r>
    <x v="0"/>
    <x v="0"/>
    <x v="1"/>
    <n v="15"/>
    <n v="4"/>
    <x v="2"/>
    <x v="3"/>
    <n v="55.749774093394052"/>
    <n v="89.328198909759521"/>
    <n v="45.166750468661633"/>
    <n v="47.106567921982339"/>
    <n v="48.880336538260018"/>
    <n v="50.454727546181601"/>
    <n v="51.801813783264173"/>
    <n v="52.895947213881627"/>
    <n v="53.70757219934012"/>
    <n v="54.188144500230358"/>
    <n v="54.250583257962518"/>
    <n v="53.758240717619181"/>
    <n v="52.5336703281871"/>
    <n v="50.39174907300221"/>
    <n v="47.199240451384682"/>
    <n v="42.962035858946862"/>
    <n v="37.921957806945578"/>
    <n v="32.595567756029418"/>
    <n v="27.661523208775812"/>
    <n v="23.700241611930998"/>
    <n v="20.960487753944939"/>
    <n v="19.332056704620889"/>
    <n v="18.503372500902689"/>
    <n v="18.146036886272931"/>
    <n v="18.018240474015759"/>
    <n v="17.981726796092889"/>
    <n v="17.97390355840928"/>
    <n v="17.972786022372151"/>
    <n v="17.972706199344561"/>
    <m/>
    <m/>
    <m/>
    <m/>
    <m/>
    <m/>
    <m/>
    <m/>
    <m/>
    <m/>
    <m/>
    <m/>
    <n v="45.166750468661633"/>
    <n v="48.964157806404437"/>
    <n v="51.313655918937343"/>
    <n v="51.997403908744033"/>
    <n v="17.972706199344561"/>
    <n v="17.972706199344561"/>
    <m/>
    <m/>
    <n v="54.250583257962518"/>
    <n v="51.997403908744033"/>
    <n v="54.250583257962518"/>
    <n v="2.6891424401469952"/>
    <n v="6.7307361252512186"/>
    <n v="2.6891424401469952"/>
    <x v="1"/>
    <n v="8"/>
    <n v="3"/>
    <n v="0"/>
    <n v="2.6891424401469952"/>
    <n v="8.4995100786234019"/>
    <n v="2.4796267393331259"/>
    <n v="8"/>
    <n v="2"/>
    <n v="2.6891424401469952"/>
    <n v="7.9571948884046826"/>
    <n v="2.6891424401469952"/>
    <n v="17.73798751831055"/>
    <n v="8"/>
    <n v="3"/>
    <n v="0"/>
    <n v="1.3149656298354335"/>
    <n v="0"/>
  </r>
  <r>
    <x v="0"/>
    <x v="0"/>
    <x v="1"/>
    <n v="15"/>
    <n v="4"/>
    <x v="3"/>
    <x v="0"/>
    <n v="72.274263538347711"/>
    <n v="90.597696542739868"/>
    <n v="65.849434203499385"/>
    <n v="67.750402639061178"/>
    <n v="69.2821245183694"/>
    <n v="70.483768213542447"/>
    <n v="71.388747660502219"/>
    <n v="72.000693622133028"/>
    <n v="72.27228009881118"/>
    <n v="72.095626233002292"/>
    <n v="71.312238587938864"/>
    <n v="69.747597523032283"/>
    <n v="67.270148019709993"/>
    <n v="63.865360209998499"/>
    <n v="59.701321356646389"/>
    <n v="55.147049888639067"/>
    <n v="50.705750374324353"/>
    <n v="46.865268181902017"/>
    <n v="43.935580048604393"/>
    <n v="41.971214693486253"/>
    <n v="40.8170869441782"/>
    <n v="40.225653396572532"/>
    <n v="39.963607723519203"/>
    <n v="39.864754818802467"/>
    <n v="39.833783238737169"/>
    <n v="39.826032011772"/>
    <n v="39.824578008719513"/>
    <n v="39.824396223563497"/>
    <n v="39.824384861022217"/>
    <m/>
    <m/>
    <m/>
    <m/>
    <m/>
    <m/>
    <m/>
    <m/>
    <m/>
    <m/>
    <m/>
    <m/>
    <n v="65.849434203499385"/>
    <n v="65.868873522333956"/>
    <n v="66.126557786867778"/>
    <n v="70.018098054379792"/>
    <n v="39.824384861022217"/>
    <n v="39.824384861022217"/>
    <m/>
    <m/>
    <n v="72.27228009881118"/>
    <n v="70.018098054379792"/>
    <n v="72.27228009881118"/>
    <n v="2.7443234139333849E-3"/>
    <n v="3.1216720496512975"/>
    <n v="2.7443234139333849E-3"/>
    <x v="1"/>
    <n v="6"/>
    <n v="3"/>
    <n v="0"/>
    <n v="2.7443234139333849E-3"/>
    <n v="4.6814449260183197"/>
    <n v="3.132112313717017"/>
    <n v="5"/>
    <n v="3"/>
    <n v="0.37851636643731501"/>
    <n v="3.1216720496512975"/>
    <n v="0.37851636643731501"/>
    <n v="18.936934947967529"/>
    <n v="6"/>
    <n v="3"/>
    <n v="0.37578235570655472"/>
    <n v="0"/>
    <n v="0.37578235570655472"/>
  </r>
  <r>
    <x v="0"/>
    <x v="0"/>
    <x v="1"/>
    <n v="15"/>
    <n v="4"/>
    <x v="3"/>
    <x v="1"/>
    <n v="70.411766701591148"/>
    <n v="91.441991329193115"/>
    <n v="62.730514951484061"/>
    <n v="64.806818821153755"/>
    <n v="66.527271984914009"/>
    <n v="67.915731592516281"/>
    <n v="68.997991512684251"/>
    <n v="69.779325582799601"/>
    <n v="70.22264784752501"/>
    <n v="70.234638013729523"/>
    <n v="69.668848548775884"/>
    <n v="68.353376344862085"/>
    <n v="66.14560099955456"/>
    <n v="63.007542815133633"/>
    <n v="59.080112994847219"/>
    <n v="54.714357016739619"/>
    <n v="50.41242509314776"/>
    <n v="46.673103058929321"/>
    <n v="43.817497174398653"/>
    <n v="41.905621617180863"/>
    <n v="40.785103729913487"/>
    <n v="40.21224004977325"/>
    <n v="39.958853125041053"/>
    <n v="39.863361756590059"/>
    <n v="39.833457604928221"/>
    <n v="39.825974873686391"/>
    <n v="39.824571307273303"/>
    <n v="39.824395829338037"/>
    <n v="39.824384861022217"/>
    <m/>
    <m/>
    <m/>
    <m/>
    <m/>
    <m/>
    <m/>
    <m/>
    <m/>
    <m/>
    <m/>
    <m/>
    <n v="62.730514951484061"/>
    <n v="63.455667580868187"/>
    <n v="64.493607289514216"/>
    <n v="66.931678528957164"/>
    <n v="39.824384861022217"/>
    <n v="39.824384861022217"/>
    <m/>
    <m/>
    <n v="70.234638013729523"/>
    <n v="66.931678528957164"/>
    <n v="70.234638013729523"/>
    <n v="0.25156120370094681"/>
    <n v="4.942480973929805"/>
    <n v="0.25156120370094681"/>
    <x v="1"/>
    <n v="7"/>
    <n v="3"/>
    <n v="0"/>
    <n v="0.25156120370094681"/>
    <n v="5.9274758875465512"/>
    <n v="3.063337281083431"/>
    <n v="6"/>
    <n v="3"/>
    <n v="0.26858984360899985"/>
    <n v="4.942480973929805"/>
    <n v="0.26858984360899985"/>
    <n v="17.508028030395511"/>
    <n v="7"/>
    <n v="3"/>
    <n v="1.7071585393760372E-2"/>
    <n v="0"/>
    <n v="1.7071585393760372E-2"/>
  </r>
  <r>
    <x v="0"/>
    <x v="0"/>
    <x v="1"/>
    <n v="15"/>
    <n v="4"/>
    <x v="3"/>
    <x v="2"/>
    <n v="68.544128404757501"/>
    <n v="90.555286884307861"/>
    <n v="59.343543765211777"/>
    <n v="61.58110772238701"/>
    <n v="63.495754695635704"/>
    <n v="65.091894716866136"/>
    <n v="66.38185564800871"/>
    <n v="67.366536056800101"/>
    <n v="68.014212640608847"/>
    <n v="68.243246922238995"/>
    <n v="67.918585248611279"/>
    <n v="66.872053860206421"/>
    <n v="64.951740843826443"/>
    <n v="62.097285039488384"/>
    <n v="58.422049824225716"/>
    <n v="54.257906985860579"/>
    <n v="50.105185671979633"/>
    <n v="46.47370631303145"/>
    <n v="43.696217868247658"/>
    <n v="41.838882439852817"/>
    <n v="40.752800190857762"/>
    <n v="40.198759236096429"/>
    <n v="39.95408820190476"/>
    <n v="39.861967602103668"/>
    <n v="39.833131897093637"/>
    <n v="39.825917732766356"/>
    <n v="39.824564605778512"/>
    <n v="39.824395435112443"/>
    <n v="39.824384861022217"/>
    <m/>
    <m/>
    <m/>
    <m/>
    <m/>
    <m/>
    <m/>
    <m/>
    <m/>
    <m/>
    <m/>
    <m/>
    <n v="59.343543765211777"/>
    <n v="60.933874881715482"/>
    <n v="62.836192996492983"/>
    <n v="64.124157423127087"/>
    <n v="39.824384861022217"/>
    <n v="39.824384861022217"/>
    <m/>
    <m/>
    <n v="68.243246922238995"/>
    <n v="64.124157423127087"/>
    <n v="68.243246922238995"/>
    <n v="0.43896025745893358"/>
    <n v="6.4483582831926896"/>
    <n v="0.43896025745893358"/>
    <x v="1"/>
    <n v="7"/>
    <n v="3"/>
    <n v="0"/>
    <n v="0.43896025745893358"/>
    <n v="7.1735068490747818"/>
    <n v="2.9945622484498471"/>
    <n v="7"/>
    <n v="3"/>
    <n v="0.43896025745893358"/>
    <n v="6.4483582831926896"/>
    <n v="0.43896025745893358"/>
    <n v="17.736046314239498"/>
    <n v="7"/>
    <n v="3"/>
    <n v="0"/>
    <n v="0"/>
    <n v="0"/>
  </r>
  <r>
    <x v="0"/>
    <x v="0"/>
    <x v="1"/>
    <n v="15"/>
    <n v="4"/>
    <x v="3"/>
    <x v="3"/>
    <n v="66.714425317926612"/>
    <n v="90.093743324279785"/>
    <n v="55.699091584625172"/>
    <n v="58.055647009974223"/>
    <n v="60.146273910367142"/>
    <n v="61.955558133112348"/>
    <n v="63.47790553322114"/>
    <n v="64.702776852152525"/>
    <n v="65.596178052304381"/>
    <n v="66.081971825852207"/>
    <n v="66.033062119779544"/>
    <n v="65.28444997908727"/>
    <n v="63.676211883188962"/>
    <n v="61.126970343176538"/>
    <n v="57.722706562268051"/>
    <n v="53.77534623810277"/>
    <n v="49.782927445759157"/>
    <n v="46.266642730929327"/>
    <n v="43.571607288508737"/>
    <n v="41.770966384258493"/>
    <n v="40.72017142753139"/>
    <n v="40.185210437393721"/>
    <n v="39.949312919610897"/>
    <n v="39.860572353992637"/>
    <n v="39.832806115204832"/>
    <n v="39.825860589011612"/>
    <n v="39.824557904235228"/>
    <n v="39.824395040886643"/>
    <n v="39.824384861022217"/>
    <m/>
    <m/>
    <m/>
    <m/>
    <m/>
    <m/>
    <m/>
    <m/>
    <m/>
    <m/>
    <m/>
    <m/>
    <n v="55.699091584625172"/>
    <n v="58.324854631977473"/>
    <n v="61.181260685311528"/>
    <n v="61.559365722508574"/>
    <n v="39.824384861022217"/>
    <n v="39.824384861022217"/>
    <m/>
    <m/>
    <n v="66.081971825852207"/>
    <n v="61.559365722508574"/>
    <n v="66.081971825852207"/>
    <n v="0.94800110929601278"/>
    <n v="7.7270538880484656"/>
    <n v="0.94800110929601278"/>
    <x v="1"/>
    <n v="7"/>
    <n v="3"/>
    <n v="0"/>
    <n v="0.94800110929601278"/>
    <n v="8.4195378106030105"/>
    <n v="2.9257872158162619"/>
    <n v="8"/>
    <n v="3"/>
    <n v="1.0213131491428451"/>
    <n v="7.7270538880484656"/>
    <n v="1.0213131491428451"/>
    <n v="17.023035287857059"/>
    <n v="7"/>
    <n v="3"/>
    <n v="7.4013690453361078E-2"/>
    <n v="0"/>
    <n v="7.4013690453361078E-2"/>
  </r>
  <r>
    <x v="0"/>
    <x v="0"/>
    <x v="2"/>
    <n v="15"/>
    <n v="4"/>
    <x v="0"/>
    <x v="0"/>
    <n v="42.807959732532019"/>
    <n v="135.07208943366999"/>
    <n v="39.185377235039986"/>
    <n v="40.635821510421813"/>
    <n v="41.683336470530229"/>
    <n v="42.324402413802247"/>
    <n v="42.55907689905132"/>
    <n v="42.392426963707791"/>
    <n v="41.838474814273823"/>
    <n v="40.923013452566288"/>
    <n v="39.679718819860717"/>
    <n v="38.135742032171123"/>
    <n v="36.288597019459729"/>
    <n v="34.081549155925913"/>
    <n v="31.38703166254092"/>
    <n v="28.00702925680541"/>
    <n v="23.698318545145611"/>
    <n v="18.232348280746869"/>
    <n v="11.5032159954539"/>
    <n v="3.6858282124112431"/>
    <n v="-4.6144525020745846"/>
    <n v="-12.38718001200863"/>
    <n v="-18.580744659992501"/>
    <n v="-22.649827387889239"/>
    <n v="-24.795050913153791"/>
    <n v="-25.674939776239661"/>
    <n v="-25.941353550724831"/>
    <n v="-25.99476496839883"/>
    <n v="-26.000107874045209"/>
    <m/>
    <m/>
    <m/>
    <m/>
    <m/>
    <m/>
    <m/>
    <m/>
    <m/>
    <m/>
    <m/>
    <m/>
    <n v="39.185377235039986"/>
    <n v="39.742791837694227"/>
    <n v="40.658324947657057"/>
    <n v="41.415119185068697"/>
    <n v="32.365519245987251"/>
    <n v="-26.000107874045209"/>
    <n v="-26.000107874045209"/>
    <m/>
    <n v="42.55907689905132"/>
    <n v="41.415119185068697"/>
    <n v="42.55907689905132"/>
    <n v="0.58139382263425288"/>
    <n v="3.2536952383760296"/>
    <n v="0.58139382263425288"/>
    <x v="1"/>
    <n v="4"/>
    <n v="3"/>
    <n v="0"/>
    <n v="0.58139382263425288"/>
    <n v="4.2494153083493469"/>
    <n v="2.6252614784317179"/>
    <n v="4"/>
    <n v="3"/>
    <n v="0.58139382263425288"/>
    <n v="3.2536952383760296"/>
    <n v="0.58139382263425288"/>
    <n v="38.897771596908569"/>
    <n v="4"/>
    <n v="3"/>
    <n v="0"/>
    <n v="0"/>
    <n v="0"/>
  </r>
  <r>
    <x v="0"/>
    <x v="0"/>
    <x v="2"/>
    <n v="15"/>
    <n v="4"/>
    <x v="0"/>
    <x v="1"/>
    <n v="39.738901265514279"/>
    <n v="133.43778133392331"/>
    <n v="34.975203733163752"/>
    <n v="36.284403886974339"/>
    <n v="37.315003416492289"/>
    <n v="38.056774938478753"/>
    <n v="38.496986433330108"/>
    <n v="38.620790693580652"/>
    <n v="38.416202732817098"/>
    <n v="37.879647318234483"/>
    <n v="37.016640881614613"/>
    <n v="35.832879223258928"/>
    <n v="34.315464128793963"/>
    <n v="32.40933749968984"/>
    <n v="29.997375041100341"/>
    <n v="26.893509525543038"/>
    <n v="22.858696475382949"/>
    <n v="17.6531831275373"/>
    <n v="11.14452595268749"/>
    <n v="3.479654046502366"/>
    <n v="-4.7412974744331944"/>
    <n v="-12.479879762505449"/>
    <n v="-18.648234084400571"/>
    <n v="-22.689159986043059"/>
    <n v="-24.811690939878009"/>
    <n v="-25.679809690603069"/>
    <n v="-25.94226099099247"/>
    <n v="-25.99484813473175"/>
    <n v="-26.000107874045209"/>
    <m/>
    <m/>
    <m/>
    <m/>
    <m/>
    <m/>
    <m/>
    <m/>
    <m/>
    <m/>
    <m/>
    <m/>
    <n v="34.975203733163752"/>
    <n v="36.537300313040809"/>
    <n v="37.792274384897787"/>
    <n v="37.975563899168073"/>
    <n v="28.713223514814061"/>
    <n v="-26.000107874045209"/>
    <n v="-26.000107874045209"/>
    <m/>
    <n v="38.620790693580652"/>
    <n v="37.975563899168073"/>
    <n v="38.620790693580652"/>
    <n v="2.813642391527146"/>
    <n v="4.4373078021571883"/>
    <n v="2.813642391527146"/>
    <x v="1"/>
    <n v="5"/>
    <n v="3"/>
    <n v="0"/>
    <n v="2.813642391527146"/>
    <n v="5.4954462698775766"/>
    <n v="2.5564864457981331"/>
    <n v="5"/>
    <n v="3"/>
    <n v="2.813642391527146"/>
    <n v="4.4373078021571883"/>
    <n v="2.813642391527146"/>
    <n v="33.468494892120361"/>
    <n v="5"/>
    <n v="3"/>
    <n v="0"/>
    <n v="0"/>
    <n v="0"/>
  </r>
  <r>
    <x v="0"/>
    <x v="0"/>
    <x v="2"/>
    <n v="15"/>
    <n v="4"/>
    <x v="0"/>
    <x v="2"/>
    <n v="36.717174891093507"/>
    <n v="133.96330571174619"/>
    <n v="30.80629155276587"/>
    <n v="31.944595167811389"/>
    <n v="32.903615746072347"/>
    <n v="33.676867374064507"/>
    <n v="34.251139053209791"/>
    <n v="34.604435063414194"/>
    <n v="34.709478407283839"/>
    <n v="34.53945946721705"/>
    <n v="34.071692754519283"/>
    <n v="33.284417513594143"/>
    <n v="32.144578012590578"/>
    <n v="30.588660956771768"/>
    <n v="28.50249118799205"/>
    <n v="25.708565097739299"/>
    <n v="21.97230860364628"/>
    <n v="17.04490377047507"/>
    <n v="10.769223473195179"/>
    <n v="3.264892373301298"/>
    <n v="-4.8725879983433682"/>
    <n v="-12.57509052096564"/>
    <n v="-18.716966075476751"/>
    <n v="-22.728901554972751"/>
    <n v="-24.828408489474079"/>
    <n v="-25.68468719817157"/>
    <n v="-25.94316874699161"/>
    <n v="-25.99493130430017"/>
    <n v="-26.000107874045209"/>
    <m/>
    <m/>
    <m/>
    <m/>
    <m/>
    <m/>
    <m/>
    <m/>
    <m/>
    <m/>
    <m/>
    <m/>
    <n v="30.80629155276587"/>
    <n v="33.330978941671148"/>
    <n v="34.957464731552093"/>
    <n v="34.762024250004771"/>
    <n v="25.392951999937441"/>
    <n v="-26.000107874045209"/>
    <n v="-26.000107874045209"/>
    <m/>
    <n v="34.709478407283839"/>
    <n v="34.957464731552093"/>
    <n v="34.957464731552093"/>
    <n v="5.4680037060712818"/>
    <n v="4.7926077231183344"/>
    <n v="4.7926077231183344"/>
    <x v="0"/>
    <n v="6"/>
    <n v="2"/>
    <n v="1"/>
    <n v="4.7926077231183344"/>
    <n v="6.741477231405808"/>
    <n v="2.4877114131645479"/>
    <n v="7"/>
    <n v="2"/>
    <n v="5.9310538742039922"/>
    <n v="4.7926077231183344"/>
    <n v="4.7926077231183344"/>
    <n v="34.672262907028198"/>
    <n v="6"/>
    <n v="2"/>
    <n v="0.48983432730326132"/>
    <n v="0"/>
    <n v="0"/>
  </r>
  <r>
    <x v="0"/>
    <x v="0"/>
    <x v="2"/>
    <n v="15"/>
    <n v="4"/>
    <x v="0"/>
    <x v="3"/>
    <n v="33.771268052226233"/>
    <n v="132.588981628418"/>
    <n v="26.791007571603991"/>
    <n v="27.745912468382031"/>
    <n v="28.590716194116869"/>
    <n v="29.327537276354949"/>
    <n v="29.951423060193179"/>
    <n v="30.445840460442131"/>
    <n v="30.78295708233976"/>
    <n v="30.926358934682838"/>
    <n v="30.833744492937679"/>
    <n v="30.45645842533483"/>
    <n v="29.7336001087839"/>
    <n v="28.58037767371232"/>
    <n v="26.87267437747651"/>
    <n v="24.43295232485789"/>
    <n v="21.028290133338562"/>
    <n v="16.402120777743189"/>
    <n v="10.374992053052519"/>
    <n v="3.0407016624308958"/>
    <n v="-5.0086030391496772"/>
    <n v="-12.67291514005373"/>
    <n v="-18.786974556562061"/>
    <n v="-22.76905858805755"/>
    <n v="-24.845204144187338"/>
    <n v="-25.689572320594689"/>
    <n v="-25.944076819017919"/>
    <n v="-25.995014477105311"/>
    <n v="-26.000107874045209"/>
    <m/>
    <m/>
    <m/>
    <m/>
    <m/>
    <m/>
    <m/>
    <m/>
    <m/>
    <m/>
    <m/>
    <m/>
    <n v="26.791007571603991"/>
    <n v="30.17964719795976"/>
    <n v="32.184476832319412"/>
    <n v="31.751492757672889"/>
    <n v="22.361397527795209"/>
    <n v="-26.000107874045209"/>
    <n v="-26.000107874045209"/>
    <m/>
    <n v="30.926358934682838"/>
    <n v="32.184476832319412"/>
    <n v="32.184476832319412"/>
    <n v="8.4240518097923651"/>
    <n v="4.6986426966642094"/>
    <n v="4.6986426966642094"/>
    <x v="0"/>
    <n v="7"/>
    <n v="2"/>
    <n v="1"/>
    <n v="4.6986426966642094"/>
    <n v="7.9875081929340386"/>
    <n v="2.4189363805309632"/>
    <n v="8"/>
    <n v="2"/>
    <n v="8.6982921539865288"/>
    <n v="4.6986426966642094"/>
    <n v="4.6986426966642094"/>
    <n v="32.72866415977478"/>
    <n v="7"/>
    <n v="2"/>
    <n v="0.29946765456859198"/>
    <n v="0"/>
    <n v="0"/>
  </r>
  <r>
    <x v="0"/>
    <x v="0"/>
    <x v="2"/>
    <n v="15"/>
    <n v="4"/>
    <x v="1"/>
    <x v="0"/>
    <n v="54.219766164464239"/>
    <n v="135.31968402862549"/>
    <n v="49.524001182824271"/>
    <n v="51.283982572226563"/>
    <n v="52.650702807446521"/>
    <n v="53.599664610265563"/>
    <n v="54.115436328039998"/>
    <n v="54.201241500328003"/>
    <n v="53.880977651654923"/>
    <n v="53.185991695478641"/>
    <n v="52.126772018188348"/>
    <n v="50.661536304035963"/>
    <n v="48.679273162201383"/>
    <n v="46.008587155546657"/>
    <n v="42.452658367768016"/>
    <n v="37.846239755527243"/>
    <n v="32.134193195166453"/>
    <n v="25.468472293818081"/>
    <n v="18.291814193501459"/>
    <n v="11.325499505499669"/>
    <n v="5.374337889357478"/>
    <n v="0.99648655698037902"/>
    <n v="-1.728637850569072"/>
    <n v="-3.1422925314359849"/>
    <n v="-3.741765180254975"/>
    <n v="-3.9429715666196281"/>
    <n v="-3.9933798538661871"/>
    <n v="-4.0017851390639594"/>
    <n v="-4.0024856152478803"/>
    <m/>
    <m/>
    <m/>
    <m/>
    <m/>
    <m/>
    <m/>
    <m/>
    <m/>
    <m/>
    <m/>
    <m/>
    <n v="49.524001182824271"/>
    <n v="49.610656924604513"/>
    <n v="49.917843535897397"/>
    <n v="51.246075979084416"/>
    <n v="50.000572356212743"/>
    <n v="-4.0024856152478803"/>
    <n v="-4.0024856152478803"/>
    <m/>
    <n v="54.201241500328003"/>
    <n v="51.246075979084416"/>
    <n v="54.201241500328003"/>
    <n v="3.4165887178572871E-2"/>
    <n v="5.4845131134644882"/>
    <n v="3.4165887178572871E-2"/>
    <x v="1"/>
    <n v="5"/>
    <n v="3"/>
    <n v="0"/>
    <n v="3.4165887178572871E-2"/>
    <n v="4.1694430403289564"/>
    <n v="3.0714219549148538"/>
    <n v="4"/>
    <n v="3"/>
    <n v="0.19242029946750264"/>
    <n v="5.4845131134644882"/>
    <n v="0.19242029946750264"/>
    <n v="36.719746589660637"/>
    <n v="5"/>
    <n v="3"/>
    <n v="0.15830849979236292"/>
    <n v="0"/>
    <n v="0.15830849979236292"/>
  </r>
  <r>
    <x v="0"/>
    <x v="0"/>
    <x v="2"/>
    <n v="15"/>
    <n v="4"/>
    <x v="1"/>
    <x v="1"/>
    <n v="51.803231062385287"/>
    <n v="135.8569130897522"/>
    <n v="45.922624079129911"/>
    <n v="47.741679291206147"/>
    <n v="49.224755109559787"/>
    <n v="50.34085297204031"/>
    <n v="51.064456882812017"/>
    <n v="51.384359390713087"/>
    <n v="51.308495058327431"/>
    <n v="50.855554492128398"/>
    <n v="50.031118913367052"/>
    <n v="48.797577971449968"/>
    <n v="47.054073489993037"/>
    <n v="44.638669558643308"/>
    <n v="41.35548088768099"/>
    <n v="37.02596990359033"/>
    <n v="31.568007982765881"/>
    <n v="25.10330713917309"/>
    <n v="18.059366105225561"/>
    <n v="11.169247807248571"/>
    <n v="5.2659848932525009"/>
    <n v="0.92746561128840532"/>
    <n v="-1.765174827342638"/>
    <n v="-3.1575582118947838"/>
    <n v="-3.7466426844098488"/>
    <n v="-3.944110032524526"/>
    <n v="-3.9935552724009109"/>
    <n v="-4.0017986533172811"/>
    <n v="-4.0024856152478803"/>
    <m/>
    <m/>
    <m/>
    <m/>
    <m/>
    <m/>
    <m/>
    <m/>
    <m/>
    <m/>
    <m/>
    <m/>
    <n v="45.922624079129911"/>
    <n v="46.769915565717618"/>
    <n v="47.729153337491773"/>
    <n v="48.637919688211092"/>
    <n v="46.382022807161952"/>
    <n v="-4.0024856152478803"/>
    <n v="-4.0024856152478803"/>
    <m/>
    <n v="51.384359390713087"/>
    <n v="48.637919688211092"/>
    <n v="51.384359390713087"/>
    <n v="0.8085821349015152"/>
    <n v="6.110258586693738"/>
    <n v="0.8085821349015152"/>
    <x v="1"/>
    <n v="5"/>
    <n v="3"/>
    <n v="0"/>
    <n v="0.8085821349015152"/>
    <n v="5.4154740018571861"/>
    <n v="3.0026469222812691"/>
    <n v="5"/>
    <n v="3"/>
    <n v="0.8085821349015152"/>
    <n v="6.110258586693738"/>
    <n v="0.8085821349015152"/>
    <n v="37.199964046478271"/>
    <n v="5"/>
    <n v="3"/>
    <n v="0"/>
    <n v="0"/>
    <n v="0"/>
  </r>
  <r>
    <x v="0"/>
    <x v="0"/>
    <x v="2"/>
    <n v="15"/>
    <n v="4"/>
    <x v="1"/>
    <x v="2"/>
    <n v="49.325126810878558"/>
    <n v="135.37173771858221"/>
    <n v="42.06081210410759"/>
    <n v="43.876662236950672"/>
    <n v="45.434339786822292"/>
    <n v="46.699369518809632"/>
    <n v="47.63700735475166"/>
    <n v="48.219498663804913"/>
    <n v="48.433368481232492"/>
    <n v="48.276767140274707"/>
    <n v="47.742030751479668"/>
    <n v="46.789092866857892"/>
    <n v="45.323679733277217"/>
    <n v="43.19293951997458"/>
    <n v="40.203851087956089"/>
    <n v="36.167312690099408"/>
    <n v="30.976155379525839"/>
    <n v="24.7222898953274"/>
    <n v="17.817729493455921"/>
    <n v="11.00780680700095"/>
    <n v="5.1549155902866666"/>
    <n v="0.85730372691244261"/>
    <n v="-1.802050946402233"/>
    <n v="-3.172889882063433"/>
    <n v="-3.751528033355521"/>
    <n v="-3.9452490099846149"/>
    <n v="-3.9937307056495981"/>
    <n v="-4.0018121676767029"/>
    <n v="-4.0024856152478803"/>
    <m/>
    <m/>
    <m/>
    <m/>
    <m/>
    <m/>
    <m/>
    <m/>
    <m/>
    <m/>
    <m/>
    <m/>
    <n v="42.06081210410759"/>
    <n v="43.830259615335677"/>
    <n v="45.448944652234303"/>
    <n v="46.105467386641408"/>
    <n v="43.092386282646217"/>
    <n v="-4.0024856152478803"/>
    <n v="-4.0024856152478803"/>
    <m/>
    <n v="48.433368481232492"/>
    <n v="46.105467386641408"/>
    <n v="48.433368481232492"/>
    <n v="1.8079189802496172"/>
    <n v="6.5274224972231814"/>
    <n v="1.8079189802496172"/>
    <x v="1"/>
    <n v="6"/>
    <n v="3"/>
    <n v="0"/>
    <n v="1.8079189802496172"/>
    <n v="6.6615049633854166"/>
    <n v="2.9338718896476852"/>
    <n v="7"/>
    <n v="3"/>
    <n v="2.1254069444635215"/>
    <n v="6.5274224972231814"/>
    <n v="2.1254069444635215"/>
    <n v="35.107501745223999"/>
    <n v="6"/>
    <n v="3"/>
    <n v="0.32333357325428758"/>
    <n v="0"/>
    <n v="0.32333357325428758"/>
  </r>
  <r>
    <x v="0"/>
    <x v="0"/>
    <x v="2"/>
    <n v="15"/>
    <n v="4"/>
    <x v="1"/>
    <x v="3"/>
    <n v="46.800192759028853"/>
    <n v="134.7601606845856"/>
    <n v="38.041831077211057"/>
    <n v="39.773667697313662"/>
    <n v="41.333864951501688"/>
    <n v="42.693187084728372"/>
    <n v="43.815396837019939"/>
    <n v="44.660749475004543"/>
    <n v="45.193480329623981"/>
    <n v="45.384318289260179"/>
    <n v="45.201406661579362"/>
    <n v="44.590863427473828"/>
    <n v="43.456704949479651"/>
    <n v="41.651638389045978"/>
    <n v="38.986279737850019"/>
    <n v="35.263993944269359"/>
    <n v="30.355410544516261"/>
    <n v="24.323886044364691"/>
    <n v="17.566229554013081"/>
    <n v="10.84089438502561"/>
    <n v="5.0410247880695183"/>
    <n v="0.78597218929418522"/>
    <n v="-1.8392710196290081"/>
    <n v="-3.1882879857334911"/>
    <n v="-3.7564212476362848"/>
    <n v="-3.9463884994275769"/>
    <n v="-3.9939061536158951"/>
    <n v="-4.0018256821422042"/>
    <n v="-4.0024856152478803"/>
    <m/>
    <m/>
    <m/>
    <m/>
    <m/>
    <m/>
    <m/>
    <m/>
    <m/>
    <m/>
    <m/>
    <m/>
    <n v="38.041831077211057"/>
    <n v="40.844808414609084"/>
    <n v="43.116861638600817"/>
    <n v="43.662082561032527"/>
    <n v="40.088766825341501"/>
    <n v="-4.0024856152478803"/>
    <n v="-4.0024856152478803"/>
    <m/>
    <n v="45.384318289260179"/>
    <n v="43.662082561032527"/>
    <n v="45.384318289260179"/>
    <n v="3.0253603378492899"/>
    <n v="6.705336053110404"/>
    <n v="3.0253603378492899"/>
    <x v="1"/>
    <n v="7"/>
    <n v="3"/>
    <n v="0"/>
    <n v="3.0253603378492899"/>
    <n v="7.9075359249136463"/>
    <n v="2.8650968570141"/>
    <n v="8"/>
    <n v="3"/>
    <n v="3.4161955393678318"/>
    <n v="6.705336053110404"/>
    <n v="3.4161955393678318"/>
    <n v="32.934799671173103"/>
    <n v="7"/>
    <n v="3"/>
    <n v="0.40302825860469293"/>
    <n v="0"/>
    <n v="0.40302825860469293"/>
  </r>
  <r>
    <x v="0"/>
    <x v="0"/>
    <x v="2"/>
    <n v="15"/>
    <n v="4"/>
    <x v="2"/>
    <x v="0"/>
    <n v="64.559243476914816"/>
    <n v="137.17046046257019"/>
    <n v="58.829050256081807"/>
    <n v="60.763196618740693"/>
    <n v="62.304388547601569"/>
    <n v="63.440768250358587"/>
    <n v="64.181058644479478"/>
    <n v="64.54555393488684"/>
    <n v="64.544431241797483"/>
    <n v="64.149416095571667"/>
    <n v="63.271731209618409"/>
    <n v="61.760346627534368"/>
    <n v="59.428412373107918"/>
    <n v="56.107072261281473"/>
    <n v="51.71955442865724"/>
    <n v="46.362333980896317"/>
    <n v="40.366046714471381"/>
    <n v="34.287401378048813"/>
    <n v="28.784683969745039"/>
    <n v="24.396612805971731"/>
    <n v="21.348207626533149"/>
    <n v="19.519155225639349"/>
    <n v="18.57952520757372"/>
    <n v="18.171521494973661"/>
    <n v="18.025013253890041"/>
    <n v="17.98307445840436"/>
    <n v="17.974082673346292"/>
    <n v="17.97279796660397"/>
    <n v="17.972706199344579"/>
    <m/>
    <m/>
    <m/>
    <m/>
    <m/>
    <m/>
    <m/>
    <m/>
    <m/>
    <m/>
    <m/>
    <m/>
    <n v="58.829050256081807"/>
    <n v="58.835568382014451"/>
    <n v="58.883390244710561"/>
    <n v="59.484062145484572"/>
    <n v="63.037039670236261"/>
    <n v="17.972706199344579"/>
    <n v="17.972706199344579"/>
    <m/>
    <n v="64.54555393488684"/>
    <n v="63.037039670236261"/>
    <n v="64.54555393488684"/>
    <n v="2.1204619649656833E-2"/>
    <n v="2.3578402172926118"/>
    <n v="2.1204619649656833E-2"/>
    <x v="1"/>
    <n v="5"/>
    <n v="4"/>
    <n v="0"/>
    <n v="2.1204619649656833E-2"/>
    <n v="4.0894707723085633"/>
    <n v="3.5175824313979902"/>
    <n v="4"/>
    <n v="4"/>
    <n v="0.58579501875756879"/>
    <n v="2.3578402172926118"/>
    <n v="0.58579501875756879"/>
    <n v="40.097827672958367"/>
    <n v="5"/>
    <n v="4"/>
    <n v="0.56471014374601625"/>
    <n v="0"/>
    <n v="0.56471014374601625"/>
  </r>
  <r>
    <x v="0"/>
    <x v="0"/>
    <x v="2"/>
    <n v="15"/>
    <n v="4"/>
    <x v="2"/>
    <x v="1"/>
    <n v="62.733323987636332"/>
    <n v="136.79424953460691"/>
    <n v="56.026593014594219"/>
    <n v="58.110164838431068"/>
    <n v="59.810241934918309"/>
    <n v="61.108251484478828"/>
    <n v="62.005351889989441"/>
    <n v="62.516879397683383"/>
    <n v="62.654319067128199"/>
    <n v="62.39818161832364"/>
    <n v="61.673445612474787"/>
    <n v="60.342139959172407"/>
    <n v="58.22285405598798"/>
    <n v="55.138982181696633"/>
    <n v="50.991822524175987"/>
    <n v="45.848478877575083"/>
    <n v="40.016831162219852"/>
    <n v="34.050318017596737"/>
    <n v="28.622402912604429"/>
    <n v="24.28975757714532"/>
    <n v="21.285051499772891"/>
    <n v="19.48731071813301"/>
    <n v="18.56621568045539"/>
    <n v="18.16700725426897"/>
    <n v="18.023806862106412"/>
    <n v="17.982833984307909"/>
    <n v="17.97405070094733"/>
    <n v="17.972795834521168"/>
    <n v="17.972706199344579"/>
    <m/>
    <m/>
    <m/>
    <m/>
    <m/>
    <m/>
    <m/>
    <m/>
    <m/>
    <m/>
    <m/>
    <m/>
    <n v="56.026593014594219"/>
    <n v="56.36451475752969"/>
    <n v="56.974568808792249"/>
    <n v="57.78122081046449"/>
    <n v="59.674308559696648"/>
    <n v="17.972706199344579"/>
    <n v="17.972706199344579"/>
    <m/>
    <n v="62.654319067128199"/>
    <n v="59.674308559696648"/>
    <n v="62.654319067128199"/>
    <n v="0.12593772414116561"/>
    <n v="4.8762208559880618"/>
    <n v="0.12593772414116561"/>
    <x v="1"/>
    <n v="6"/>
    <n v="4"/>
    <n v="0"/>
    <n v="0.12593772414116561"/>
    <n v="5.3355017338367938"/>
    <n v="3.448807398764405"/>
    <n v="5"/>
    <n v="3"/>
    <n v="0.34502330849805957"/>
    <n v="7.8938957198375421"/>
    <n v="0.34502330849805957"/>
    <n v="35.107552766799927"/>
    <n v="6"/>
    <n v="4"/>
    <n v="0.21936184367044656"/>
    <n v="3.172366458738876"/>
    <n v="0.21936184367044656"/>
  </r>
  <r>
    <x v="0"/>
    <x v="0"/>
    <x v="2"/>
    <n v="15"/>
    <n v="4"/>
    <x v="2"/>
    <x v="2"/>
    <n v="60.857081528548413"/>
    <n v="136.7597105503082"/>
    <n v="52.872581772091991"/>
    <n v="55.094337049333447"/>
    <n v="56.967756104364213"/>
    <n v="58.461648595535728"/>
    <n v="59.562225913496761"/>
    <n v="60.271868735245043"/>
    <n v="60.596286436671321"/>
    <n v="60.519974929868141"/>
    <n v="59.979721751308837"/>
    <n v="58.851231306228982"/>
    <n v="56.960843403406123"/>
    <n v="54.127016617781763"/>
    <n v="50.23117392080772"/>
    <n v="45.311565875044138"/>
    <n v="39.65268680068516"/>
    <n v="33.804216145545638"/>
    <n v="28.455103090440051"/>
    <n v="24.180492580496111"/>
    <n v="21.220978320882541"/>
    <n v="19.455207144733901"/>
    <n v="18.552854289763069"/>
    <n v="18.162485991535348"/>
    <n v="18.02259987003022"/>
    <n v="17.982593481436819"/>
    <n v="17.974018727933551"/>
    <n v="17.972793702435041"/>
    <n v="17.972706199344579"/>
    <m/>
    <m/>
    <m/>
    <m/>
    <m/>
    <m/>
    <m/>
    <m/>
    <m/>
    <m/>
    <m/>
    <m/>
    <n v="52.872581772091991"/>
    <n v="53.758945065789987"/>
    <n v="54.977106262801072"/>
    <n v="56.043534724560701"/>
    <n v="56.616917421979132"/>
    <n v="17.972706199344579"/>
    <n v="17.972706199344579"/>
    <m/>
    <n v="60.596286436671321"/>
    <n v="56.616917421979132"/>
    <n v="60.596286436671321"/>
    <n v="0.42853696780505651"/>
    <n v="6.9674128303050402"/>
    <n v="0.42853696780505651"/>
    <x v="1"/>
    <n v="6"/>
    <n v="4"/>
    <n v="0"/>
    <n v="0.42853696780505651"/>
    <n v="6.5815326953650253"/>
    <n v="3.3800323661308198"/>
    <n v="7"/>
    <n v="3"/>
    <n v="0.55393158891810024"/>
    <n v="7.9095919210809491"/>
    <n v="0.55393158891810024"/>
    <n v="35.696625471115112"/>
    <n v="6"/>
    <n v="4"/>
    <n v="0.12593429612709348"/>
    <n v="1.0127409324405205"/>
    <n v="0.12593429612709348"/>
  </r>
  <r>
    <x v="0"/>
    <x v="0"/>
    <x v="2"/>
    <n v="15"/>
    <n v="4"/>
    <x v="2"/>
    <x v="3"/>
    <n v="58.924485297951101"/>
    <n v="135.75782513618469"/>
    <n v="49.342361969288461"/>
    <n v="51.66071868842895"/>
    <n v="53.699113056102483"/>
    <n v="55.411418240696833"/>
    <n v="56.762344977404737"/>
    <n v="57.731252800942528"/>
    <n v="58.306934251476818"/>
    <n v="58.468633948581463"/>
    <n v="58.159633034226253"/>
    <n v="57.268272893960827"/>
    <n v="55.630831885305938"/>
    <n v="53.064432893014597"/>
    <n v="49.433710506324907"/>
    <n v="44.749400108848889"/>
    <n v="39.272448235075302"/>
    <n v="33.548526894981663"/>
    <n v="28.282540392705261"/>
    <n v="24.06873435823854"/>
    <n v="21.155967819925369"/>
    <n v="19.422841300762801"/>
    <n v="18.539440726519231"/>
    <n v="18.157957689793069"/>
    <n v="18.021392277175082"/>
    <n v="17.982352949784449"/>
    <n v="17.973986754304821"/>
    <n v="17.97279157034566"/>
    <n v="17.972706199344579"/>
    <m/>
    <m/>
    <m/>
    <m/>
    <m/>
    <m/>
    <m/>
    <m/>
    <m/>
    <m/>
    <m/>
    <m/>
    <n v="49.342361969288461"/>
    <n v="51.041569164527878"/>
    <n v="52.91198189618477"/>
    <n v="54.307387986402148"/>
    <n v="53.825084523891498"/>
    <n v="17.972706199344579"/>
    <n v="17.972706199344579"/>
    <m/>
    <n v="58.468633948581463"/>
    <n v="54.307387986402148"/>
    <n v="58.468633948581463"/>
    <n v="0.77361956929217135"/>
    <n v="7.8356175505015351"/>
    <n v="0.77361956929217135"/>
    <x v="1"/>
    <n v="7"/>
    <n v="3"/>
    <n v="0"/>
    <n v="0.77361956929217135"/>
    <n v="7.827563656893255"/>
    <n v="3.3112573334972351"/>
    <n v="8"/>
    <n v="3"/>
    <n v="1.2980211195013065"/>
    <n v="7.8356175505015351"/>
    <n v="1.2980211195013065"/>
    <n v="36.232592105865479"/>
    <n v="7"/>
    <n v="3"/>
    <n v="0.52849005267841787"/>
    <n v="0"/>
    <n v="0.52849005267841787"/>
  </r>
  <r>
    <x v="0"/>
    <x v="0"/>
    <x v="2"/>
    <n v="15"/>
    <n v="4"/>
    <x v="3"/>
    <x v="0"/>
    <n v="73.104881319691131"/>
    <n v="137.76904010772711"/>
    <n v="66.994756105053696"/>
    <n v="68.779301818100606"/>
    <n v="70.217890817015174"/>
    <n v="71.353913497884633"/>
    <n v="72.221931924966611"/>
    <n v="72.823090623318961"/>
    <n v="73.104686678608132"/>
    <n v="72.951586363522651"/>
    <n v="72.196295051802522"/>
    <n v="70.652723947259716"/>
    <n v="68.174895082572547"/>
    <n v="64.733318509636121"/>
    <n v="60.486230060482249"/>
    <n v="55.804596388345253"/>
    <n v="51.208176213234367"/>
    <n v="47.210962091428939"/>
    <n v="44.147624236429557"/>
    <n v="42.086210272350151"/>
    <n v="40.871760937603668"/>
    <n v="40.248190773868913"/>
    <n v="39.971531188356543"/>
    <n v="39.867072034386389"/>
    <n v="39.834325552681157"/>
    <n v="39.826127354481393"/>
    <n v="39.824589208615137"/>
    <n v="39.824396883071152"/>
    <n v="39.824384861022217"/>
    <m/>
    <m/>
    <m/>
    <m/>
    <m/>
    <m/>
    <m/>
    <m/>
    <m/>
    <m/>
    <m/>
    <m/>
    <n v="66.994756105053696"/>
    <n v="66.995036450045191"/>
    <n v="66.999180213723292"/>
    <n v="67.142396768412425"/>
    <n v="70.785370875878968"/>
    <n v="39.824384861022217"/>
    <n v="39.824384861022217"/>
    <m/>
    <n v="73.104686678608132"/>
    <n v="70.785370875878968"/>
    <n v="73.104686678608132"/>
    <n v="2.6624909237939898E-4"/>
    <n v="3.1728530324381943"/>
    <n v="2.6624909237939898E-4"/>
    <x v="1"/>
    <n v="6"/>
    <n v="4"/>
    <n v="0"/>
    <n v="2.6624909237939898E-4"/>
    <n v="4.0094985042881719"/>
    <n v="3.9637429078811248"/>
    <n v="4"/>
    <n v="4"/>
    <n v="1.2077844581449217"/>
    <n v="3.1728530324381943"/>
    <n v="1.2077844581449217"/>
    <n v="40.20643949508667"/>
    <n v="6"/>
    <n v="4"/>
    <n v="1.2075214240673744"/>
    <n v="0"/>
    <n v="1.2075214240673744"/>
  </r>
  <r>
    <x v="0"/>
    <x v="0"/>
    <x v="2"/>
    <n v="15"/>
    <n v="4"/>
    <x v="3"/>
    <x v="1"/>
    <n v="71.782240614773158"/>
    <n v="138.34548163413999"/>
    <n v="64.894468563925983"/>
    <n v="66.856826283454751"/>
    <n v="68.454095593473497"/>
    <n v="69.72284080864614"/>
    <n v="70.697527897890907"/>
    <n v="71.387405103533354"/>
    <n v="71.754619925506759"/>
    <n v="71.70116225078219"/>
    <n v="71.072706539381429"/>
    <n v="69.686542057329348"/>
    <n v="67.387336881385011"/>
    <n v="64.125880656508627"/>
    <n v="60.03878781592983"/>
    <n v="55.484308087655592"/>
    <n v="50.98323683317529"/>
    <n v="47.058469498342951"/>
    <n v="44.05153940200551"/>
    <n v="42.032056047970073"/>
    <n v="40.845177284502583"/>
    <n v="40.237016467936371"/>
    <n v="39.96756905510987"/>
    <n v="39.865911484570333"/>
    <n v="39.834054343981109"/>
    <n v="39.826079772755442"/>
    <n v="39.82458362823197"/>
    <n v="39.82439655479709"/>
    <n v="39.824384861022217"/>
    <m/>
    <m/>
    <m/>
    <m/>
    <m/>
    <m/>
    <m/>
    <m/>
    <m/>
    <m/>
    <m/>
    <m/>
    <n v="64.894468563925983"/>
    <n v="64.994586388027798"/>
    <n v="65.284349823450384"/>
    <n v="66.076390709601981"/>
    <n v="67.939961105902412"/>
    <n v="39.824384861022217"/>
    <n v="39.824384861022217"/>
    <m/>
    <n v="71.754619925506759"/>
    <n v="67.939961105902412"/>
    <n v="71.754619925506759"/>
    <n v="3.8478444013232416E-2"/>
    <n v="5.3526881802014756"/>
    <n v="3.8478444013232416E-2"/>
    <x v="1"/>
    <n v="6"/>
    <n v="4"/>
    <n v="0"/>
    <n v="3.8478444013232416E-2"/>
    <n v="5.2555294658164016"/>
    <n v="3.8949678752475401"/>
    <n v="5"/>
    <n v="4"/>
    <n v="0.55004623408000108"/>
    <n v="5.3526881802014756"/>
    <n v="0.55004623408000108"/>
    <n v="38.623815059661872"/>
    <n v="6"/>
    <n v="4"/>
    <n v="0.51176470916386374"/>
    <n v="0"/>
    <n v="0.51176470916386374"/>
  </r>
  <r>
    <x v="0"/>
    <x v="0"/>
    <x v="2"/>
    <n v="15"/>
    <n v="4"/>
    <x v="3"/>
    <x v="2"/>
    <n v="70.429661868869317"/>
    <n v="137.4262504577637"/>
    <n v="62.530037451433103"/>
    <n v="64.698242742614298"/>
    <n v="66.490457369740653"/>
    <n v="67.930134801916637"/>
    <n v="69.046634403593245"/>
    <n v="69.854140750112137"/>
    <n v="70.328529561249326"/>
    <n v="70.389586391341112"/>
    <n v="69.898067046880385"/>
    <n v="68.677039013362787"/>
    <n v="66.563810768019152"/>
    <n v="63.490276485425731"/>
    <n v="59.570986282460048"/>
    <n v="55.15052958420091"/>
    <n v="50.750177083646932"/>
    <n v="46.901669820398901"/>
    <n v="43.953537529815748"/>
    <n v="41.977219099357868"/>
    <n v="40.818406059520058"/>
    <n v="40.2258035847684"/>
    <n v="39.963601179580408"/>
    <n v="39.864750345162001"/>
    <n v="39.833783096551919"/>
    <n v="39.826032189593597"/>
    <n v="39.824578047825113"/>
    <n v="39.824396226523042"/>
    <n v="39.824384861022217"/>
    <m/>
    <m/>
    <m/>
    <m/>
    <m/>
    <m/>
    <m/>
    <m/>
    <m/>
    <m/>
    <m/>
    <m/>
    <n v="62.530037451433103"/>
    <n v="62.860236750948033"/>
    <n v="63.504041485620519"/>
    <n v="64.960440978674725"/>
    <n v="65.351671368184427"/>
    <n v="39.824384861022217"/>
    <n v="39.824384861022217"/>
    <m/>
    <n v="70.389586391341112"/>
    <n v="65.351671368184427"/>
    <n v="70.389586391341112"/>
    <n v="5.690141974956589E-2"/>
    <n v="7.2100168678069689"/>
    <n v="5.690141974956589E-2"/>
    <x v="1"/>
    <n v="7"/>
    <n v="4"/>
    <n v="0"/>
    <n v="5.690141974956589E-2"/>
    <n v="6.501560427344633"/>
    <n v="3.8261928426139562"/>
    <n v="7"/>
    <n v="4"/>
    <n v="5.690141974956589E-2"/>
    <n v="7.2100168678069689"/>
    <n v="5.690141974956589E-2"/>
    <n v="40.558539390563958"/>
    <n v="7"/>
    <n v="4"/>
    <n v="0"/>
    <n v="0"/>
    <n v="0"/>
  </r>
  <r>
    <x v="0"/>
    <x v="0"/>
    <x v="2"/>
    <n v="15"/>
    <n v="4"/>
    <x v="3"/>
    <x v="3"/>
    <n v="69.088167532361027"/>
    <n v="137.5734102725983"/>
    <n v="59.815061620514513"/>
    <n v="62.213736606628338"/>
    <n v="64.243272455536172"/>
    <n v="65.904839249389539"/>
    <n v="67.214069642596641"/>
    <n v="68.183625862831391"/>
    <n v="68.799787816866385"/>
    <n v="68.999910600910695"/>
    <n v="68.661888551697501"/>
    <n v="67.617697589860754"/>
    <n v="65.700163280161263"/>
    <n v="62.823832552215123"/>
    <n v="59.081168775330568"/>
    <n v="54.802322220648392"/>
    <n v="50.508533495671408"/>
    <n v="46.74037512039898"/>
    <n v="43.853560230921431"/>
    <n v="41.921686365236091"/>
    <n v="40.791445258795733"/>
    <n v="40.214551922496291"/>
    <n v="39.959627549078277"/>
    <n v="39.863588615697083"/>
    <n v="39.833511810384422"/>
    <n v="39.825984604995767"/>
    <n v="39.824572467394368"/>
    <n v="39.824395898248717"/>
    <n v="39.824384861022217"/>
    <m/>
    <m/>
    <m/>
    <m/>
    <m/>
    <m/>
    <m/>
    <m/>
    <m/>
    <m/>
    <m/>
    <m/>
    <n v="59.815061620514513"/>
    <n v="60.580779912068721"/>
    <n v="61.669333753938062"/>
    <n v="63.824487985246613"/>
    <n v="62.987156984192588"/>
    <n v="39.824384861022217"/>
    <n v="39.824384861022217"/>
    <m/>
    <n v="68.999910600910695"/>
    <n v="63.824487985246613"/>
    <n v="68.999910600910695"/>
    <n v="0.12774536451410687"/>
    <n v="7.6187858719062085"/>
    <n v="0.12774536451410687"/>
    <x v="1"/>
    <n v="7"/>
    <n v="3"/>
    <n v="0"/>
    <n v="0.12774536451410687"/>
    <n v="7.7475913888728636"/>
    <n v="3.757417809980371"/>
    <n v="8"/>
    <n v="4"/>
    <n v="0.61700721829661431"/>
    <n v="8.8307604124985861"/>
    <n v="0.61700721829661431"/>
    <n v="36.139833688735962"/>
    <n v="7"/>
    <n v="3"/>
    <n v="0.4898876625627579"/>
    <n v="1.3119274865903803"/>
    <n v="0.4898876625627579"/>
  </r>
  <r>
    <x v="0"/>
    <x v="0"/>
    <x v="3"/>
    <n v="15"/>
    <n v="4"/>
    <x v="0"/>
    <x v="0"/>
    <n v="44.577675382484202"/>
    <n v="192.3366668224335"/>
    <n v="41.246225659566321"/>
    <n v="42.69911793599762"/>
    <n v="43.732585236257478"/>
    <n v="44.341419560790449"/>
    <n v="44.524026728350663"/>
    <n v="44.28504156842336"/>
    <n v="43.639897554325778"/>
    <n v="42.618374537772233"/>
    <n v="41.261012136312161"/>
    <n v="39.603683306047117"/>
    <n v="37.651821880496158"/>
    <n v="35.352569450218553"/>
    <n v="32.576240528915697"/>
    <n v="29.117161414293601"/>
    <n v="24.721346180850311"/>
    <n v="19.149634418068182"/>
    <n v="12.289134181498561"/>
    <n v="4.3151304394742809"/>
    <n v="-4.1559603110591867"/>
    <n v="-12.092344553130539"/>
    <n v="-18.41868796774212"/>
    <n v="-22.576175317653352"/>
    <n v="-24.768438289470179"/>
    <n v="-25.667737082604031"/>
    <n v="-25.940049621397609"/>
    <n v="-25.994646254459301"/>
    <n v="-26.000107874045199"/>
    <m/>
    <m/>
    <m/>
    <m/>
    <m/>
    <m/>
    <m/>
    <m/>
    <m/>
    <m/>
    <m/>
    <m/>
    <n v="41.246225659566321"/>
    <n v="41.354134378427787"/>
    <n v="41.58522719875333"/>
    <n v="42.205886634648792"/>
    <n v="42.910737914698991"/>
    <n v="33.601329574544273"/>
    <n v="-26.000107874045199"/>
    <n v="-26.000107874045199"/>
    <n v="44.524026728350663"/>
    <n v="42.910737914698991"/>
    <n v="44.524026728350663"/>
    <n v="0.12034870296224393"/>
    <n v="3.7393997185420669"/>
    <n v="0.12034870296224393"/>
    <x v="1"/>
    <n v="4"/>
    <n v="4"/>
    <n v="0"/>
    <n v="0.12034870296224393"/>
    <n v="3.5774688866191982"/>
    <n v="3.456892072595827"/>
    <n v="4"/>
    <n v="3"/>
    <n v="0.12034870296224393"/>
    <n v="5.3205752150264685"/>
    <n v="0.12034870296224393"/>
    <n v="78.65656566619873"/>
    <n v="4"/>
    <n v="4"/>
    <n v="0"/>
    <n v="1.6425988326077099"/>
    <n v="0"/>
  </r>
  <r>
    <x v="0"/>
    <x v="0"/>
    <x v="3"/>
    <n v="15"/>
    <n v="4"/>
    <x v="0"/>
    <x v="1"/>
    <n v="42.091975488862161"/>
    <n v="189.91359877586359"/>
    <n v="37.677280916443799"/>
    <n v="39.175746022213978"/>
    <n v="40.3241591629411"/>
    <n v="41.108547808911673"/>
    <n v="41.515828528208147"/>
    <n v="41.536304616975428"/>
    <n v="41.168838888722433"/>
    <n v="40.425861557056457"/>
    <n v="39.332632180903552"/>
    <n v="37.915493856830068"/>
    <n v="36.178938017092861"/>
    <n v="34.077888565380931"/>
    <n v="31.495646897343661"/>
    <n v="28.23803251314742"/>
    <n v="24.05310633752698"/>
    <n v="18.68857833876881"/>
    <n v="12.00499248211575"/>
    <n v="4.151572600575375"/>
    <n v="-4.2593551382951089"/>
    <n v="-12.17084238925419"/>
    <n v="-18.47687197191966"/>
    <n v="-22.610159023395259"/>
    <n v="-24.782775145365498"/>
    <n v="-25.67192066744256"/>
    <n v="-25.94082788674492"/>
    <n v="-25.994717542846789"/>
    <n v="-26.000107874045199"/>
    <m/>
    <m/>
    <m/>
    <m/>
    <m/>
    <m/>
    <m/>
    <m/>
    <m/>
    <m/>
    <m/>
    <m/>
    <n v="37.677280916443799"/>
    <n v="38.434034109622537"/>
    <n v="39.220115368423002"/>
    <n v="39.943622745826367"/>
    <n v="39.765136993867443"/>
    <n v="30.014901609515391"/>
    <n v="-26.000107874045199"/>
    <n v="-26.000107874045199"/>
    <n v="41.536304616975428"/>
    <n v="39.943622745826367"/>
    <n v="41.536304616975428"/>
    <n v="1.3201349317372078"/>
    <n v="5.1039484796912493"/>
    <n v="1.3201349317372078"/>
    <x v="1"/>
    <n v="5"/>
    <n v="3"/>
    <n v="0"/>
    <n v="1.3201349317372078"/>
    <n v="4.8234998481474287"/>
    <n v="3.3881170399622409"/>
    <n v="5"/>
    <n v="3"/>
    <n v="1.3201349317372078"/>
    <n v="5.1039484796912493"/>
    <n v="1.3201349317372078"/>
    <n v="63.622555017471313"/>
    <n v="5"/>
    <n v="3"/>
    <n v="0"/>
    <n v="0"/>
    <n v="0"/>
  </r>
  <r>
    <x v="0"/>
    <x v="0"/>
    <x v="3"/>
    <n v="15"/>
    <n v="4"/>
    <x v="0"/>
    <x v="2"/>
    <n v="39.547056831046518"/>
    <n v="190.99029541015619"/>
    <n v="33.845705761105258"/>
    <n v="35.307951270403308"/>
    <n v="36.513559334371628"/>
    <n v="37.443801815375259"/>
    <n v="38.07517585214157"/>
    <n v="38.381279905468602"/>
    <n v="38.338755760940458"/>
    <n v="37.934650148130018"/>
    <n v="37.170000551710039"/>
    <n v="36.053539631877818"/>
    <n v="34.583150225386873"/>
    <n v="32.719080971186429"/>
    <n v="30.35816188711566"/>
    <n v="27.320238928555529"/>
    <n v="23.358601966392609"/>
    <n v="18.210395042334689"/>
    <n v="11.71072328130219"/>
    <n v="3.9826314632885009"/>
    <n v="-4.3656566709557039"/>
    <n v="-12.2510536445483"/>
    <n v="-18.53591383331052"/>
    <n v="-22.644422359490651"/>
    <n v="-24.797164091671721"/>
    <n v="-25.676109256115939"/>
    <n v="-25.941606356102149"/>
    <n v="-25.994788833284041"/>
    <n v="-26.000107874045199"/>
    <m/>
    <m/>
    <m/>
    <m/>
    <m/>
    <m/>
    <m/>
    <m/>
    <m/>
    <m/>
    <m/>
    <m/>
    <n v="33.845705761105258"/>
    <n v="35.414854762121877"/>
    <n v="36.765835075903958"/>
    <n v="37.621121933925068"/>
    <n v="36.800290056795482"/>
    <n v="26.754509930165209"/>
    <n v="-26.000107874045199"/>
    <n v="-26.000107874045199"/>
    <n v="38.381279905468602"/>
    <n v="37.621121933925068"/>
    <n v="38.381279905468602"/>
    <n v="2.947822212303596"/>
    <n v="4.8699828797613343"/>
    <n v="2.947822212303596"/>
    <x v="1"/>
    <n v="5"/>
    <n v="3"/>
    <n v="0"/>
    <n v="2.947822212303596"/>
    <n v="6.0695308096756602"/>
    <n v="3.319342007328657"/>
    <n v="6"/>
    <n v="3"/>
    <n v="3.0553501750286518"/>
    <n v="4.8699828797613343"/>
    <n v="3.0553501750286518"/>
    <n v="73.062137842178345"/>
    <n v="5"/>
    <n v="3"/>
    <n v="0.11079397204282775"/>
    <n v="0"/>
    <n v="0.11079397204282775"/>
  </r>
  <r>
    <x v="0"/>
    <x v="0"/>
    <x v="3"/>
    <n v="15"/>
    <n v="4"/>
    <x v="0"/>
    <x v="3"/>
    <n v="37.03156170286384"/>
    <n v="187.12341213226321"/>
    <n v="29.912792174863458"/>
    <n v="31.24956446978884"/>
    <n v="32.425324826124474"/>
    <n v="33.42753811377176"/>
    <n v="34.232758856691262"/>
    <n v="34.805456253684397"/>
    <n v="35.102381402978061"/>
    <n v="35.08107262646412"/>
    <n v="34.708498106241883"/>
    <n v="33.963029407818667"/>
    <n v="32.824179482929409"/>
    <n v="31.249946320902719"/>
    <n v="29.148421898656061"/>
    <n v="26.355463370759111"/>
    <n v="22.633566633155109"/>
    <n v="17.71299876358793"/>
    <n v="11.40539420807441"/>
    <n v="3.8079454204196579"/>
    <n v="-4.4749985613725984"/>
    <n v="-12.33303367418787"/>
    <n v="-18.595832371297519"/>
    <n v="-22.678968849180549"/>
    <n v="-24.811605431478771"/>
    <n v="-25.68030285925003"/>
    <n v="-25.942385029600771"/>
    <n v="-25.994860125771659"/>
    <n v="-26.000107874045199"/>
    <m/>
    <m/>
    <m/>
    <m/>
    <m/>
    <m/>
    <m/>
    <m/>
    <m/>
    <m/>
    <m/>
    <m/>
    <n v="29.912792174863458"/>
    <n v="32.370268590160819"/>
    <n v="34.273248170011414"/>
    <n v="35.285663642335372"/>
    <n v="34.003418079795821"/>
    <n v="23.77762839135649"/>
    <n v="-26.000107874045199"/>
    <n v="-26.000107874045199"/>
    <n v="35.102381402978061"/>
    <n v="35.285663642335372"/>
    <n v="35.285663642335372"/>
    <n v="5.2095569594532805"/>
    <n v="4.7146217449248127"/>
    <n v="4.7146217449248127"/>
    <x v="0"/>
    <n v="6"/>
    <n v="3"/>
    <n v="0"/>
    <n v="5.2095569594532805"/>
    <n v="7.3155617712038898"/>
    <n v="3.2505669746950718"/>
    <n v="7"/>
    <n v="3"/>
    <n v="5.2670991627363053"/>
    <n v="4.7146217449248127"/>
    <n v="5.2670991627363053"/>
    <n v="69.792589426040649"/>
    <n v="6"/>
    <n v="3"/>
    <n v="6.070464641505139E-2"/>
    <n v="0"/>
    <n v="6.070464641505139E-2"/>
  </r>
  <r>
    <x v="0"/>
    <x v="0"/>
    <x v="3"/>
    <n v="15"/>
    <n v="4"/>
    <x v="1"/>
    <x v="0"/>
    <n v="55.474910453829892"/>
    <n v="196.78676700592041"/>
    <n v="50.903828162504922"/>
    <n v="52.602386214625653"/>
    <n v="53.936129436127317"/>
    <n v="54.87187759306633"/>
    <n v="55.385449864215779"/>
    <n v="55.472602950392258"/>
    <n v="55.152067265282668"/>
    <n v="54.452762453223933"/>
    <n v="53.38486833418709"/>
    <n v="51.906506094199337"/>
    <n v="49.90433492239891"/>
    <n v="47.200955960161863"/>
    <n v="43.590575156388098"/>
    <n v="38.898751269121313"/>
    <n v="33.064761752236677"/>
    <n v="26.242414491313809"/>
    <n v="18.886319721837481"/>
    <n v="11.73890185953328"/>
    <n v="5.6292677987633883"/>
    <n v="1.133128649874148"/>
    <n v="-1.6662694567719329"/>
    <n v="-3.1186486109967522"/>
    <n v="-3.7345898063849949"/>
    <n v="-3.941332466287673"/>
    <n v="-3.9931289636266158"/>
    <n v="-4.0017658342995244"/>
    <n v="-4.0024856152478723"/>
    <m/>
    <m/>
    <m/>
    <m/>
    <m/>
    <m/>
    <m/>
    <m/>
    <m/>
    <m/>
    <m/>
    <m/>
    <n v="50.903828162504922"/>
    <n v="50.909760073674533"/>
    <n v="50.933975873767409"/>
    <n v="51.103384625719833"/>
    <n v="52.240817225867971"/>
    <n v="51.207049507964207"/>
    <n v="-4.0024856152478723"/>
    <n v="-4.0024856152478723"/>
    <n v="55.472602950392258"/>
    <n v="52.240817225867971"/>
    <n v="55.472602950392258"/>
    <n v="4.1595442313606193E-3"/>
    <n v="5.8298304612020244"/>
    <n v="4.1595442313606193E-3"/>
    <x v="1"/>
    <n v="5"/>
    <n v="4"/>
    <n v="0"/>
    <n v="4.1595442313606193E-3"/>
    <n v="3.4974966185988068"/>
    <n v="3.9030525490789629"/>
    <n v="3"/>
    <n v="4"/>
    <n v="1.0870371052972652"/>
    <n v="5.8298304612020244"/>
    <n v="1.0870371052972652"/>
    <n v="75.73006534576416"/>
    <n v="5"/>
    <n v="4"/>
    <n v="1.0829226057106807"/>
    <n v="0"/>
    <n v="1.0829226057106807"/>
  </r>
  <r>
    <x v="0"/>
    <x v="0"/>
    <x v="3"/>
    <n v="15"/>
    <n v="4"/>
    <x v="1"/>
    <x v="1"/>
    <n v="53.62184367169025"/>
    <n v="196.8714835643768"/>
    <n v="48.262734728765643"/>
    <n v="50.089795467383027"/>
    <n v="51.553812411721381"/>
    <n v="52.624629809925423"/>
    <n v="53.278517033364693"/>
    <n v="53.508360661637553"/>
    <n v="53.328389177287832"/>
    <n v="52.764873095124287"/>
    <n v="51.830487769634203"/>
    <n v="50.491737800522891"/>
    <n v="48.646627560457823"/>
    <n v="46.12623601633419"/>
    <n v="42.723830852308019"/>
    <n v="38.250382613877868"/>
    <n v="32.618688721705979"/>
    <n v="25.95477089111391"/>
    <n v="18.700595670895421"/>
    <n v="11.610260149358639"/>
    <n v="5.5375873191488676"/>
    <n v="1.0739340956594601"/>
    <n v="-1.697713300364206"/>
    <n v="-3.131776756612096"/>
    <n v="-3.73877775266046"/>
    <n v="-3.9423088895987042"/>
    <n v="-3.993279340346171"/>
    <n v="-4.0017774178491576"/>
    <n v="-4.0024856152478723"/>
    <m/>
    <m/>
    <m/>
    <m/>
    <m/>
    <m/>
    <m/>
    <m/>
    <m/>
    <m/>
    <m/>
    <m/>
    <n v="48.262734728765643"/>
    <n v="48.506501239445967"/>
    <n v="48.870622051872843"/>
    <n v="49.473809830295579"/>
    <n v="50.050123550494988"/>
    <n v="47.680691644766419"/>
    <n v="-4.0024856152478723"/>
    <n v="-4.0024856152478723"/>
    <n v="53.508360661637553"/>
    <n v="50.050123550494988"/>
    <n v="53.508360661637553"/>
    <n v="0.21163578549726453"/>
    <n v="6.6609424007570235"/>
    <n v="0.21163578549726453"/>
    <x v="1"/>
    <n v="5"/>
    <n v="4"/>
    <n v="0"/>
    <n v="0.21163578549726453"/>
    <n v="4.7435275801270373"/>
    <n v="3.8342775164453782"/>
    <n v="5"/>
    <n v="4"/>
    <n v="0.21163578549726453"/>
    <n v="6.6609424007570235"/>
    <n v="0.21163578549726453"/>
    <n v="74.399054765701294"/>
    <n v="5"/>
    <n v="4"/>
    <n v="0"/>
    <n v="0"/>
    <n v="0"/>
  </r>
  <r>
    <x v="0"/>
    <x v="0"/>
    <x v="3"/>
    <n v="15"/>
    <n v="4"/>
    <x v="1"/>
    <x v="2"/>
    <n v="51.684794071726706"/>
    <n v="195.92283010482791"/>
    <n v="45.193702669832852"/>
    <n v="47.142042029913071"/>
    <n v="48.75786572602653"/>
    <n v="50.00608336989113"/>
    <n v="50.855286811791352"/>
    <n v="51.287667830278522"/>
    <n v="51.306118013517917"/>
    <n v="50.92914019758291"/>
    <n v="50.169041044981213"/>
    <n v="49.000166902105263"/>
    <n v="47.333185963681579"/>
    <n v="45.010065673198739"/>
    <n v="41.825810030604593"/>
    <n v="37.578937229802193"/>
    <n v="32.156717257609891"/>
    <n v="25.65712684529635"/>
    <n v="18.508948988571351"/>
    <n v="11.47817305940807"/>
    <n v="5.444065389253903"/>
    <n v="1.013964169910927"/>
    <n v="-1.729385228478364"/>
    <n v="-3.144948551329052"/>
    <n v="-3.7429707900787341"/>
    <n v="-3.9432856383822719"/>
    <n v="-3.9934297262402731"/>
    <n v="-4.0017890014636128"/>
    <n v="-4.0024856152478723"/>
    <m/>
    <m/>
    <m/>
    <m/>
    <m/>
    <m/>
    <m/>
    <m/>
    <m/>
    <m/>
    <m/>
    <m/>
    <n v="45.193702669832852"/>
    <n v="45.907559318914039"/>
    <n v="46.723661541625582"/>
    <n v="47.722042657843261"/>
    <n v="47.878583597081118"/>
    <n v="44.474866916366302"/>
    <n v="-4.0024856152478723"/>
    <n v="-4.0024856152478723"/>
    <n v="51.306118013517917"/>
    <n v="47.878583597081118"/>
    <n v="51.306118013517917"/>
    <n v="0.73266434550029036"/>
    <n v="7.3642752051279086"/>
    <n v="0.73266434550029036"/>
    <x v="1"/>
    <n v="6"/>
    <n v="4"/>
    <n v="0"/>
    <n v="0.73266434550029036"/>
    <n v="5.9895585416552679"/>
    <n v="3.765502483811793"/>
    <n v="6"/>
    <n v="4"/>
    <n v="0.73266434550029036"/>
    <n v="7.3642752051279086"/>
    <n v="0.73266434550029036"/>
    <n v="68.913175582885742"/>
    <n v="6"/>
    <n v="4"/>
    <n v="0"/>
    <n v="0"/>
    <n v="0"/>
  </r>
  <r>
    <x v="0"/>
    <x v="0"/>
    <x v="3"/>
    <n v="15"/>
    <n v="4"/>
    <x v="1"/>
    <x v="3"/>
    <n v="49.685018450483952"/>
    <n v="193.46324872970581"/>
    <n v="41.680863192555663"/>
    <n v="43.707293280047523"/>
    <n v="45.469253153293216"/>
    <n v="46.922365513242923"/>
    <n v="48.019997102932997"/>
    <n v="48.723683211433404"/>
    <n v="49.014177453873039"/>
    <n v="48.892615190729103"/>
    <n v="48.364367454951257"/>
    <n v="47.408934521823291"/>
    <n v="45.95042518886082"/>
    <n v="43.844673812693991"/>
    <n v="40.892120042920219"/>
    <n v="36.881938661220879"/>
    <n v="31.67749201778966"/>
    <n v="25.348793637275779"/>
    <n v="18.311055851428041"/>
    <n v="11.34249564579482"/>
    <n v="5.3486457371804654"/>
    <n v="0.95320348474589922"/>
    <n v="-1.7612877628271411"/>
    <n v="-3.1581642196883801"/>
    <n v="-3.747168928570257"/>
    <n v="-3.9442627128319798"/>
    <n v="-3.9935801213103721"/>
    <n v="-4.0018005851428597"/>
    <n v="-4.0024856152478723"/>
    <m/>
    <m/>
    <m/>
    <m/>
    <m/>
    <m/>
    <m/>
    <m/>
    <m/>
    <m/>
    <m/>
    <m/>
    <n v="41.680863192555663"/>
    <n v="43.13425446206427"/>
    <n v="44.516368922621332"/>
    <n v="45.88376549176273"/>
    <n v="45.752153645703054"/>
    <n v="41.547772248255562"/>
    <n v="-4.0024856152478723"/>
    <n v="-4.0024856152478723"/>
    <n v="49.014177453873039"/>
    <n v="45.88376549176273"/>
    <n v="49.014177453873039"/>
    <n v="1.3501876773568529"/>
    <n v="7.6507025201360186"/>
    <n v="1.3501876773568529"/>
    <x v="1"/>
    <n v="6"/>
    <n v="3"/>
    <n v="0"/>
    <n v="1.3501876773568529"/>
    <n v="7.2355895031834976"/>
    <n v="3.6967274511782078"/>
    <n v="7"/>
    <n v="4"/>
    <n v="1.5948535080943109"/>
    <n v="7.9155949367320622"/>
    <n v="1.5948535080943109"/>
    <n v="69.98822546005249"/>
    <n v="6"/>
    <n v="3"/>
    <n v="0.24801449184440044"/>
    <n v="0.28683750047346152"/>
    <n v="0.24801449184440044"/>
  </r>
  <r>
    <x v="0"/>
    <x v="0"/>
    <x v="3"/>
    <n v="15"/>
    <n v="4"/>
    <x v="2"/>
    <x v="0"/>
    <n v="65.434401357197203"/>
    <n v="189.64655184745791"/>
    <n v="59.826230014849607"/>
    <n v="61.710091188763798"/>
    <n v="63.213792480812216"/>
    <n v="64.325136990719642"/>
    <n v="65.053533608542082"/>
    <n v="65.419354407173259"/>
    <n v="65.431155640960853"/>
    <n v="65.057180133242738"/>
    <n v="64.203501253102189"/>
    <n v="62.712034752292013"/>
    <n v="60.386442077877298"/>
    <n v="57.04633849816063"/>
    <n v="52.603899107066233"/>
    <n v="47.149605559255328"/>
    <n v="41.0180000162498"/>
    <n v="34.781529586328482"/>
    <n v="29.122252008120888"/>
    <n v="24.6016696085251"/>
    <n v="21.45762064863159"/>
    <n v="19.569789383252939"/>
    <n v="18.599519568085309"/>
    <n v="18.178097078274341"/>
    <n v="18.02674697157833"/>
    <n v="17.983418518523049"/>
    <n v="17.974128378431651"/>
    <n v="17.97280101463857"/>
    <n v="17.972706199344561"/>
    <m/>
    <m/>
    <m/>
    <m/>
    <m/>
    <m/>
    <m/>
    <m/>
    <m/>
    <m/>
    <m/>
    <m/>
    <n v="59.826230014849607"/>
    <n v="59.826386543074598"/>
    <n v="59.827571467920983"/>
    <n v="59.847846945430398"/>
    <n v="60.296899347975"/>
    <n v="63.930973546432128"/>
    <n v="17.972706199344561"/>
    <n v="17.972706199344561"/>
    <n v="65.431155640960853"/>
    <n v="63.930973546432128"/>
    <n v="65.431155640960853"/>
    <n v="4.9602596937229401E-3"/>
    <n v="2.2976107056563011"/>
    <n v="4.9602596937229401E-3"/>
    <x v="1"/>
    <n v="6"/>
    <n v="5"/>
    <n v="0"/>
    <n v="4.9602596937229401E-3"/>
    <n v="3.417524350578415"/>
    <n v="4.3492130255620989"/>
    <n v="3"/>
    <n v="4"/>
    <n v="1.6952311681163588"/>
    <n v="7.851377719767469"/>
    <n v="1.6952311681163588"/>
    <n v="78.423254251480103"/>
    <n v="6"/>
    <n v="5"/>
    <n v="1.6903547544082"/>
    <n v="5.6843717479411655"/>
    <n v="1.6903547544082"/>
  </r>
  <r>
    <x v="0"/>
    <x v="0"/>
    <x v="3"/>
    <n v="15"/>
    <n v="4"/>
    <x v="2"/>
    <x v="1"/>
    <n v="64.062465972153277"/>
    <n v="195.73694324493411"/>
    <n v="57.834242677525957"/>
    <n v="59.838901238113657"/>
    <n v="61.45997461329673"/>
    <n v="62.681701723522401"/>
    <n v="63.509088185728139"/>
    <n v="63.960896542049021"/>
    <n v="64.04986917483734"/>
    <n v="63.754769726133958"/>
    <n v="62.995793570695703"/>
    <n v="61.627248416172002"/>
    <n v="59.457334065755212"/>
    <n v="56.29784021501947"/>
    <n v="52.040698138014022"/>
    <n v="46.750588984614978"/>
    <n v="40.743385000292683"/>
    <n v="34.590409277424357"/>
    <n v="28.987646500093192"/>
    <n v="24.511179972856169"/>
    <n v="21.403580624780961"/>
    <n v="19.542448120504549"/>
    <n v="18.588090026777699"/>
    <n v="18.1742234548455"/>
    <n v="18.025712502357059"/>
    <n v="17.983212390977371"/>
    <n v="17.974100976175968"/>
    <n v="17.972799187366739"/>
    <n v="17.972706199344561"/>
    <m/>
    <m/>
    <m/>
    <m/>
    <m/>
    <m/>
    <m/>
    <m/>
    <m/>
    <m/>
    <m/>
    <m/>
    <n v="57.834242677525957"/>
    <n v="57.891447630245082"/>
    <n v="58.010794338974542"/>
    <n v="58.37493638880769"/>
    <n v="59.017920381453642"/>
    <n v="60.700069247094369"/>
    <n v="17.972706199344561"/>
    <n v="17.972706199344561"/>
    <n v="64.04986917483734"/>
    <n v="60.700069247094369"/>
    <n v="64.04986917483734"/>
    <n v="1.9663303815703567E-2"/>
    <n v="5.2486220660323584"/>
    <n v="1.9663303815703567E-2"/>
    <x v="1"/>
    <n v="6"/>
    <n v="5"/>
    <n v="0"/>
    <n v="1.9663303815703567E-2"/>
    <n v="4.663555312106646"/>
    <n v="4.2804379929285137"/>
    <n v="5"/>
    <n v="4"/>
    <n v="0.15854748730466617"/>
    <n v="7.8744168120103293"/>
    <n v="0.15854748730466617"/>
    <n v="74.620237827301025"/>
    <n v="6"/>
    <n v="5"/>
    <n v="0.13891149807886477"/>
    <n v="2.7712470290488986"/>
    <n v="0.13891149807886477"/>
  </r>
  <r>
    <x v="0"/>
    <x v="0"/>
    <x v="3"/>
    <n v="15"/>
    <n v="4"/>
    <x v="2"/>
    <x v="2"/>
    <n v="62.637312771077291"/>
    <n v="195.2368612289429"/>
    <n v="55.548218331316441"/>
    <n v="57.706551521638573"/>
    <n v="59.483323569030148"/>
    <n v="60.855441679077572"/>
    <n v="61.820085698563503"/>
    <n v="62.391581587035148"/>
    <n v="62.585064453655789"/>
    <n v="62.389303654504367"/>
    <n v="61.739296269717947"/>
    <n v="60.503286191871808"/>
    <n v="58.49595560393233"/>
    <n v="55.523030519058111"/>
    <n v="51.457155091220827"/>
    <n v="46.337071322666432"/>
    <n v="40.459229204327187"/>
    <n v="34.393400673648983"/>
    <n v="28.849696344613339"/>
    <n v="24.419069277077341"/>
    <n v="21.348925770483419"/>
    <n v="19.514935255322271"/>
    <n v="18.576626704124529"/>
    <n v="18.17034534390146"/>
    <n v="18.024677657123821"/>
    <n v="17.983006245774881"/>
    <n v="17.97407357355079"/>
    <n v="17.97279736009293"/>
    <n v="17.972706199344561"/>
    <m/>
    <m/>
    <m/>
    <m/>
    <m/>
    <m/>
    <m/>
    <m/>
    <m/>
    <m/>
    <m/>
    <m/>
    <n v="55.548218331316441"/>
    <n v="55.771066453624847"/>
    <n v="56.118906150362413"/>
    <n v="56.833437625579371"/>
    <n v="57.667380136134867"/>
    <n v="57.762534889783879"/>
    <n v="17.972706199344561"/>
    <n v="17.972706199344561"/>
    <n v="62.585064453655789"/>
    <n v="57.762534889783879"/>
    <n v="62.585064453655789"/>
    <n v="8.3414046851682244E-2"/>
    <n v="7.7825463220451789"/>
    <n v="8.3414046851682244E-2"/>
    <x v="1"/>
    <n v="6"/>
    <n v="5"/>
    <n v="0"/>
    <n v="8.3414046851682244E-2"/>
    <n v="5.9095862736348757"/>
    <n v="4.2116629602949276"/>
    <n v="6"/>
    <n v="4"/>
    <n v="8.3414046851682244E-2"/>
    <n v="7.9344601724952755"/>
    <n v="8.3414046851682244E-2"/>
    <n v="72.049585342407227"/>
    <n v="6"/>
    <n v="5"/>
    <n v="0"/>
    <n v="0.16473437987196429"/>
    <n v="0"/>
  </r>
  <r>
    <x v="0"/>
    <x v="0"/>
    <x v="3"/>
    <n v="15"/>
    <n v="4"/>
    <x v="2"/>
    <x v="3"/>
    <n v="61.157715227082548"/>
    <n v="194.22653698921201"/>
    <n v="52.873438548137713"/>
    <n v="55.218336257091117"/>
    <n v="57.197248222190012"/>
    <n v="58.773111685940151"/>
    <n v="59.9289142927651"/>
    <n v="60.669138863075027"/>
    <n v="61.007695247553102"/>
    <n v="60.941953360920103"/>
    <n v="60.422341871856872"/>
    <n v="59.333086276756937"/>
    <n v="57.498016917846897"/>
    <n v="54.719247399216037"/>
    <n v="50.851605402019253"/>
    <n v="45.90804755882214"/>
    <n v="40.164968342799177"/>
    <n v="34.190215018969248"/>
    <n v="28.708273517261791"/>
    <n v="24.325293352786449"/>
    <n v="21.293645488293919"/>
    <n v="19.48724915527005"/>
    <n v="18.56512944806537"/>
    <n v="18.16646273742094"/>
    <n v="18.023642435660129"/>
    <n v="17.982800082912942"/>
    <n v="17.974046170556221"/>
    <n v="17.972795532817209"/>
    <n v="17.972706199344561"/>
    <m/>
    <m/>
    <m/>
    <m/>
    <m/>
    <m/>
    <m/>
    <m/>
    <m/>
    <m/>
    <m/>
    <m/>
    <n v="52.873438548137713"/>
    <n v="53.436183934609041"/>
    <n v="54.158378541371007"/>
    <n v="55.237141017354823"/>
    <n v="56.28870334896974"/>
    <n v="55.080148276952229"/>
    <n v="17.972706199344561"/>
    <n v="17.972706199344561"/>
    <n v="61.007695247553102"/>
    <n v="56.28870334896974"/>
    <n v="61.007695247553102"/>
    <n v="0.24530017017871331"/>
    <n v="7.9614025148484577"/>
    <n v="0.24530017017871331"/>
    <x v="1"/>
    <n v="6"/>
    <n v="4"/>
    <n v="0"/>
    <n v="0.24530017017871331"/>
    <n v="7.1556172351631062"/>
    <n v="4.1428879276613433"/>
    <n v="7"/>
    <n v="4"/>
    <n v="0.35279582528763159"/>
    <n v="7.9614025148484577"/>
    <n v="0.35279582528763159"/>
    <n v="69.044699430465698"/>
    <n v="6"/>
    <n v="4"/>
    <n v="0.10775999054911986"/>
    <n v="0"/>
    <n v="0.10775999054911986"/>
  </r>
  <r>
    <x v="0"/>
    <x v="0"/>
    <x v="3"/>
    <n v="15"/>
    <n v="4"/>
    <x v="3"/>
    <x v="0"/>
    <n v="73.627043794698224"/>
    <n v="193.9777903556824"/>
    <n v="67.721231396368481"/>
    <n v="69.429731346658002"/>
    <n v="70.806367639145023"/>
    <n v="71.898523493543578"/>
    <n v="72.742162923420622"/>
    <n v="73.337056460891446"/>
    <n v="73.627020006665205"/>
    <n v="73.492122358150965"/>
    <n v="72.758940598578761"/>
    <n v="71.233829591924817"/>
    <n v="68.761314186035065"/>
    <n v="65.301708933230017"/>
    <n v="61.005876912929658"/>
    <n v="56.244844411847161"/>
    <n v="51.548332486385469"/>
    <n v="47.447493809546778"/>
    <n v="44.294110502244557"/>
    <n v="42.166319011306449"/>
    <n v="40.910113549362507"/>
    <n v="40.264087607700233"/>
    <n v="39.977143403084924"/>
    <n v="39.868718275276997"/>
    <n v="39.834711632741502"/>
    <n v="39.826195322416119"/>
    <n v="39.824597199588062"/>
    <n v="39.824397353859908"/>
    <n v="39.824384861022168"/>
    <m/>
    <m/>
    <m/>
    <m/>
    <m/>
    <m/>
    <m/>
    <m/>
    <m/>
    <m/>
    <m/>
    <m/>
    <n v="67.721231396368481"/>
    <n v="67.721233758194373"/>
    <n v="67.721266267512675"/>
    <n v="67.722593568067438"/>
    <n v="67.815067482586741"/>
    <n v="71.278290033862632"/>
    <n v="39.824384861022168"/>
    <n v="39.824384861022168"/>
    <n v="73.627020006665205"/>
    <n v="71.278290033862632"/>
    <n v="73.627020006665205"/>
    <n v="3.2308825389317667E-5"/>
    <n v="3.1900693546584069"/>
    <n v="3.2308825389317667E-5"/>
    <x v="1"/>
    <n v="6"/>
    <n v="5"/>
    <n v="0"/>
    <n v="3.2308825389317667E-5"/>
    <n v="3.3375520825580232"/>
    <n v="4.7953735020452326"/>
    <n v="3"/>
    <n v="5"/>
    <n v="2.3476703831467884"/>
    <n v="3.1900693546584069"/>
    <n v="2.3476703831467884"/>
    <n v="79.156225442886353"/>
    <n v="6"/>
    <n v="5"/>
    <n v="2.3476388328159308"/>
    <n v="0"/>
    <n v="2.3476388328159308"/>
  </r>
  <r>
    <x v="0"/>
    <x v="0"/>
    <x v="3"/>
    <n v="15"/>
    <n v="4"/>
    <x v="3"/>
    <x v="1"/>
    <n v="72.630712508359053"/>
    <n v="195.94657731056211"/>
    <n v="66.207279180169294"/>
    <n v="68.048621694688592"/>
    <n v="69.539849587077441"/>
    <n v="70.722879421366045"/>
    <n v="71.634546729641585"/>
    <n v="72.282671006245238"/>
    <n v="72.624542029812787"/>
    <n v="72.555011220930254"/>
    <n v="71.911408647331456"/>
    <n v="70.502080265005844"/>
    <n v="68.16281948439395"/>
    <n v="64.837237613321321"/>
    <n v="60.659175623605208"/>
    <n v="55.991049640255532"/>
    <n v="51.365164153408429"/>
    <n v="47.320308735816667"/>
    <n v="44.212696156587839"/>
    <n v="42.120059054726639"/>
    <n v="40.887333421066941"/>
    <n v="40.254505824939827"/>
    <n v="39.97374682941723"/>
    <n v="39.867723771115827"/>
    <n v="39.834479285549399"/>
    <n v="39.826154563068087"/>
    <n v="39.824592419483572"/>
    <n v="39.824397072664993"/>
    <n v="39.824384861022168"/>
    <m/>
    <m/>
    <m/>
    <m/>
    <m/>
    <m/>
    <m/>
    <m/>
    <m/>
    <m/>
    <m/>
    <m/>
    <n v="66.207279180169294"/>
    <n v="66.217271741564772"/>
    <n v="66.246682226608513"/>
    <n v="66.39478109746311"/>
    <n v="67.085037653880647"/>
    <n v="68.607517326592827"/>
    <n v="39.824384861022168"/>
    <n v="39.824384861022168"/>
    <n v="72.624542029812787"/>
    <n v="68.607517326592827"/>
    <n v="72.624542029812787"/>
    <n v="8.4956877513165836E-3"/>
    <n v="5.5392478509737844"/>
    <n v="8.4956877513165836E-3"/>
    <x v="1"/>
    <n v="6"/>
    <n v="5"/>
    <n v="0"/>
    <n v="8.4956877513165836E-3"/>
    <n v="4.5835830440862537"/>
    <n v="4.7265984694116483"/>
    <n v="5"/>
    <n v="5"/>
    <n v="0.47919329178239806"/>
    <n v="5.5392478509737844"/>
    <n v="0.47919329178239806"/>
    <n v="74.747601747512817"/>
    <n v="6"/>
    <n v="5"/>
    <n v="0.47073759642740198"/>
    <n v="0"/>
    <n v="0.47073759642740198"/>
  </r>
  <r>
    <x v="0"/>
    <x v="0"/>
    <x v="3"/>
    <n v="15"/>
    <n v="4"/>
    <x v="3"/>
    <x v="2"/>
    <n v="71.610817316266875"/>
    <n v="196.10650873184201"/>
    <n v="64.540797144501795"/>
    <n v="66.543846194283361"/>
    <n v="68.1757089741633"/>
    <n v="69.471670161650536"/>
    <n v="70.468724844330339"/>
    <n v="71.182652433214429"/>
    <n v="71.584763859009158"/>
    <n v="71.585764529043146"/>
    <n v="71.035137841023101"/>
    <n v="69.744633435444456"/>
    <n v="67.542289788701538"/>
    <n v="64.355183864384827"/>
    <n v="60.299574177473353"/>
    <n v="55.72855763117493"/>
    <n v="51.17666497788548"/>
    <n v="47.190261804327413"/>
    <n v="44.130005459481623"/>
    <n v="42.073347789593583"/>
    <n v="40.864430959760128"/>
    <n v="40.244899311616606"/>
    <n v="39.970346644660701"/>
    <n v="39.866728903632342"/>
    <n v="39.834246914985741"/>
    <n v="39.82611380287198"/>
    <n v="39.824587639365312"/>
    <n v="39.824396791470022"/>
    <n v="39.824384861022168"/>
    <m/>
    <m/>
    <m/>
    <m/>
    <m/>
    <m/>
    <m/>
    <m/>
    <m/>
    <m/>
    <m/>
    <m/>
    <n v="64.540797144501795"/>
    <n v="64.587827432266792"/>
    <n v="64.697534857244534"/>
    <n v="65.032647277758983"/>
    <n v="66.295405714485213"/>
    <n v="66.178083906161262"/>
    <n v="39.824384861022168"/>
    <n v="39.824384861022168"/>
    <n v="71.585764529043146"/>
    <n v="66.295405714485213"/>
    <n v="71.585764529043146"/>
    <n v="3.4984640816322021E-2"/>
    <n v="7.4226378094615475"/>
    <n v="3.4984640816322021E-2"/>
    <x v="1"/>
    <n v="7"/>
    <n v="4"/>
    <n v="0"/>
    <n v="3.4984640816322021E-2"/>
    <n v="5.8296140056144843"/>
    <n v="4.6578234367780649"/>
    <n v="6"/>
    <n v="5"/>
    <n v="3.638201354783157E-2"/>
    <n v="7.5864703318663711"/>
    <n v="3.638201354783157E-2"/>
    <n v="73.691882371902466"/>
    <n v="7"/>
    <n v="4"/>
    <n v="1.3978617684283355E-3"/>
    <n v="0.17696823340854256"/>
    <n v="1.3978617684283355E-3"/>
  </r>
  <r>
    <x v="0"/>
    <x v="0"/>
    <x v="3"/>
    <n v="15"/>
    <n v="4"/>
    <x v="3"/>
    <x v="3"/>
    <n v="70.58896854828275"/>
    <n v="196.53717803955081"/>
    <n v="62.659744027096401"/>
    <n v="64.86426816961864"/>
    <n v="66.674137456016439"/>
    <n v="68.115565025706616"/>
    <n v="69.22418467059579"/>
    <n v="70.023299218374774"/>
    <n v="70.49883536353029"/>
    <n v="70.578733492898465"/>
    <n v="70.126456056255336"/>
    <n v="68.958996369468863"/>
    <n v="66.89796951855817"/>
    <n v="63.85432104970856"/>
    <n v="59.92626812306812"/>
    <n v="55.45689443621638"/>
    <n v="50.982594860733613"/>
    <n v="47.057254682856907"/>
    <n v="44.046008059874957"/>
    <n v="42.026178559692347"/>
    <n v="40.841405173389013"/>
    <n v="40.235267971232197"/>
    <n v="39.966942842984579"/>
    <n v="39.865733672622142"/>
    <n v="39.83401452104701"/>
    <n v="39.826073041827613"/>
    <n v="39.824582859233338"/>
    <n v="39.824396510274937"/>
    <n v="39.824384861022168"/>
    <m/>
    <m/>
    <m/>
    <m/>
    <m/>
    <m/>
    <m/>
    <m/>
    <m/>
    <m/>
    <m/>
    <m/>
    <n v="62.659744027096401"/>
    <n v="62.796227434053712"/>
    <n v="63.065491895302848"/>
    <n v="63.644301231480497"/>
    <n v="65.476217705169148"/>
    <n v="63.958691624126679"/>
    <n v="39.824384861022168"/>
    <n v="39.824384861022168"/>
    <n v="70.578733492898465"/>
    <n v="65.476217705169148"/>
    <n v="70.578733492898465"/>
    <n v="1.4499511176855646E-2"/>
    <n v="7.242988455932017"/>
    <n v="1.4499511176855646E-2"/>
    <x v="1"/>
    <n v="7"/>
    <n v="4"/>
    <n v="0"/>
    <n v="1.4499511176855646E-2"/>
    <n v="7.0756449671427148"/>
    <n v="4.5890484041444797"/>
    <n v="7"/>
    <n v="5"/>
    <n v="1.4499511176855646E-2"/>
    <n v="9.392794739054688"/>
    <n v="1.4499511176855646E-2"/>
    <n v="77.149590253829956"/>
    <n v="7"/>
    <n v="4"/>
    <n v="0"/>
    <n v="2.3176752326710295"/>
    <n v="0"/>
  </r>
  <r>
    <x v="0"/>
    <x v="1"/>
    <x v="0"/>
    <n v="15"/>
    <n v="4"/>
    <x v="0"/>
    <x v="0"/>
    <n v="42.145833152076293"/>
    <n v="64.851787328720093"/>
    <n v="38.26127749832898"/>
    <n v="38.51018357582258"/>
    <n v="38.749364028947859"/>
    <n v="38.975787131655679"/>
    <n v="39.191686190742963"/>
    <n v="39.396465060752028"/>
    <n v="39.58258661436787"/>
    <n v="39.735722536719742"/>
    <n v="39.836227701975673"/>
    <n v="39.860138224033093"/>
    <n v="39.779567094014212"/>
    <n v="39.562606096871008"/>
    <n v="39.172077640763419"/>
    <n v="38.561853824198217"/>
    <n v="37.669832415176828"/>
    <n v="36.408381018404029"/>
    <n v="34.655758877747857"/>
    <n v="32.254696103387069"/>
    <n v="29.02647171673561"/>
    <n v="24.811415452914801"/>
    <n v="19.54872084535565"/>
    <n v="13.39768538514871"/>
    <n v="6.8531992114266078"/>
    <n v="0.7234010714548661"/>
    <n v="-4.1584079419680053"/>
    <n v="-7.3633926385616721"/>
    <n v="-9.0519891605777349"/>
    <n v="-9.7442596469160474"/>
    <n v="-9.9537995846442282"/>
    <n v="-9.9958003217147375"/>
    <n v="-10.000001262940501"/>
    <m/>
    <m/>
    <m/>
    <m/>
    <m/>
    <m/>
    <m/>
    <m/>
    <n v="38.26127749832898"/>
    <n v="42.032710449327681"/>
    <n v="36.22474736939737"/>
    <n v="-10.000001262940501"/>
    <n v="-10.000001262940501"/>
    <m/>
    <m/>
    <m/>
    <n v="39.860138224033093"/>
    <n v="42.032710449327681"/>
    <n v="42.032710449327681"/>
    <n v="5.4232999020226877"/>
    <n v="0.26840779808629545"/>
    <n v="0.26840779808629545"/>
    <x v="0"/>
    <n v="9"/>
    <n v="1"/>
    <n v="1"/>
    <n v="0.26840779808629545"/>
    <n v="9.3377386142584733"/>
    <n v="1.124041335227586"/>
    <n v="9"/>
    <n v="1"/>
    <n v="5.4232999020226877"/>
    <n v="0.26840779808629545"/>
    <n v="0.26840779808629545"/>
    <n v="14.26235294342041"/>
    <n v="9"/>
    <n v="1"/>
    <n v="0"/>
    <n v="0"/>
    <n v="0"/>
  </r>
  <r>
    <x v="0"/>
    <x v="1"/>
    <x v="0"/>
    <n v="15"/>
    <n v="4"/>
    <x v="0"/>
    <x v="1"/>
    <n v="37.934162594054513"/>
    <n v="64.356723308563232"/>
    <n v="33.347960266500863"/>
    <n v="33.559160972150963"/>
    <n v="33.766372347137477"/>
    <n v="33.968163898956377"/>
    <n v="34.167526753665094"/>
    <n v="34.365369355602731"/>
    <n v="34.557216692990878"/>
    <n v="34.7333296423975"/>
    <n v="34.879853119559741"/>
    <n v="34.979492035276678"/>
    <n v="35.011541179997259"/>
    <n v="34.951275904534498"/>
    <n v="34.768105045178878"/>
    <n v="34.421395777237237"/>
    <n v="33.853146791116288"/>
    <n v="32.977975038726328"/>
    <n v="31.67304262430876"/>
    <n v="29.77317281513848"/>
    <n v="27.07960547852047"/>
    <n v="23.39574413370962"/>
    <n v="18.608539235985901"/>
    <n v="12.82535401230651"/>
    <n v="6.5188176486185458"/>
    <n v="0.52309294424802133"/>
    <n v="-4.2781986458883781"/>
    <n v="-7.4260244988663437"/>
    <n v="-9.0773495395131221"/>
    <n v="-9.7515837435302579"/>
    <n v="-9.9551610663110424"/>
    <n v="-9.995925096856368"/>
    <n v="-10.000001262940501"/>
    <m/>
    <m/>
    <m/>
    <m/>
    <m/>
    <m/>
    <m/>
    <m/>
    <n v="33.347960266500863"/>
    <n v="37.817059435182102"/>
    <n v="32.714045533236501"/>
    <n v="-10.000001262940501"/>
    <n v="-10.000001262940501"/>
    <m/>
    <m/>
    <m/>
    <n v="35.011541179997259"/>
    <n v="37.817059435182102"/>
    <n v="37.817059435182102"/>
    <n v="7.7044574446868674"/>
    <n v="0.30870105167621203"/>
    <n v="0.30870105167621203"/>
    <x v="0"/>
    <n v="10"/>
    <n v="1"/>
    <n v="1"/>
    <n v="0.30870105167621203"/>
    <n v="10.5837695757867"/>
    <n v="1.055266302594001"/>
    <n v="11"/>
    <n v="1"/>
    <n v="7.8633255238578226"/>
    <n v="0.30870105167621203"/>
    <n v="0.30870105167621203"/>
    <n v="12.50864624977112"/>
    <n v="10"/>
    <n v="1"/>
    <n v="0.1721297418840618"/>
    <n v="0"/>
    <n v="0"/>
  </r>
  <r>
    <x v="0"/>
    <x v="1"/>
    <x v="0"/>
    <n v="15"/>
    <n v="4"/>
    <x v="0"/>
    <x v="2"/>
    <n v="34.109261205364049"/>
    <n v="64.000295162200928"/>
    <n v="28.930549514789909"/>
    <n v="29.10794455165821"/>
    <n v="29.283592081083981"/>
    <n v="29.456786575679619"/>
    <n v="29.63058400477766"/>
    <n v="29.80653585147919"/>
    <n v="29.982086354736989"/>
    <n v="30.150801461575959"/>
    <n v="30.303452849845481"/>
    <n v="30.428693383710389"/>
    <n v="30.51311204319952"/>
    <n v="30.540555849773199"/>
    <n v="30.490061473230782"/>
    <n v="30.331289788712411"/>
    <n v="30.01652087471663"/>
    <n v="29.46927735223916"/>
    <n v="28.571509278483191"/>
    <n v="27.153968356654211"/>
    <n v="24.998495106234952"/>
    <n v="21.867995958049029"/>
    <n v="17.58896347673452"/>
    <n v="12.2057898191233"/>
    <n v="6.1603474167677668"/>
    <n v="0.31170525448206382"/>
    <n v="-4.4024532346318033"/>
    <n v="-7.4899995084725708"/>
    <n v="-9.1029640170424404"/>
    <n v="-9.7589338259142373"/>
    <n v="-9.9565236995507824"/>
    <n v="-9.9960498846905619"/>
    <n v="-10.000001262940501"/>
    <m/>
    <m/>
    <m/>
    <m/>
    <m/>
    <m/>
    <m/>
    <m/>
    <n v="28.930549514789909"/>
    <n v="33.98757327521615"/>
    <n v="29.522498373041731"/>
    <n v="-10.000001262940501"/>
    <n v="-10.000001262940501"/>
    <m/>
    <m/>
    <m/>
    <n v="30.540555849773199"/>
    <n v="33.98757327521615"/>
    <n v="33.98757327521615"/>
    <n v="10.462570074750353"/>
    <n v="0.35675920804981537"/>
    <n v="0.35675920804981537"/>
    <x v="0"/>
    <n v="11"/>
    <n v="1"/>
    <n v="1"/>
    <n v="0.35675920804981537"/>
    <n v="11.829800537314931"/>
    <n v="0.98649126996041581"/>
    <n v="12"/>
    <n v="1"/>
    <n v="10.610607219965555"/>
    <n v="0.35675920804981537"/>
    <n v="0.35675920804981537"/>
    <n v="12.885500431060789"/>
    <n v="11"/>
    <n v="1"/>
    <n v="0.16533548633101341"/>
    <n v="0"/>
    <n v="0"/>
  </r>
  <r>
    <x v="0"/>
    <x v="1"/>
    <x v="0"/>
    <n v="15"/>
    <n v="4"/>
    <x v="0"/>
    <x v="3"/>
    <n v="30.605088686529989"/>
    <n v="63.411085844039917"/>
    <n v="24.918385326221639"/>
    <n v="25.065418616937329"/>
    <n v="25.210811457210699"/>
    <n v="25.35404788238213"/>
    <n v="25.497842679301229"/>
    <n v="25.643849680027031"/>
    <n v="25.790641040615331"/>
    <n v="25.934086282760269"/>
    <n v="26.06847773974998"/>
    <n v="26.187337682278159"/>
    <n v="26.28368654055588"/>
    <n v="26.34958128082144"/>
    <n v="26.374213115654559"/>
    <n v="26.339393600882911"/>
    <n v="26.211269334846001"/>
    <n v="25.927788148711851"/>
    <n v="25.382924045658331"/>
    <n v="24.411285514812619"/>
    <n v="22.781654238254781"/>
    <n v="20.21768260508674"/>
    <n v="16.478429961460609"/>
    <n v="11.53125620694127"/>
    <n v="5.7742591031804329"/>
    <n v="8.8066362149373037E-2"/>
    <n v="-4.531462832236115"/>
    <n v="-7.5553660637057458"/>
    <n v="-9.1288370521251974"/>
    <n v="-9.7663100911695011"/>
    <n v="-9.9578874882530037"/>
    <n v="-9.9961746852433802"/>
    <n v="-10.000001262940501"/>
    <m/>
    <m/>
    <m/>
    <m/>
    <m/>
    <m/>
    <m/>
    <m/>
    <n v="24.918385326221639"/>
    <n v="30.48166915741982"/>
    <n v="26.608477022578029"/>
    <n v="-10.000001262940501"/>
    <n v="-10.000001262940501"/>
    <m/>
    <m/>
    <m/>
    <n v="26.374213115654559"/>
    <n v="30.48166915741982"/>
    <n v="30.48166915741982"/>
    <n v="13.824091850246905"/>
    <n v="0.40326473278441755"/>
    <n v="0.40326473278441755"/>
    <x v="0"/>
    <n v="12"/>
    <n v="1"/>
    <n v="1"/>
    <n v="0.40326473278441755"/>
    <n v="13.07583149884316"/>
    <n v="0.91771623732683105"/>
    <n v="13"/>
    <n v="1"/>
    <n v="13.937862194545803"/>
    <n v="0.40326473278441755"/>
    <n v="0.40326473278441755"/>
    <n v="12.616717100143431"/>
    <n v="12"/>
    <n v="1"/>
    <n v="0.13202105639686673"/>
    <n v="0"/>
    <n v="0"/>
  </r>
  <r>
    <x v="0"/>
    <x v="1"/>
    <x v="0"/>
    <n v="15"/>
    <n v="4"/>
    <x v="1"/>
    <x v="0"/>
    <n v="57.64151227408049"/>
    <n v="66.407234907150269"/>
    <n v="50.883119129749723"/>
    <n v="51.873812813697413"/>
    <n v="52.795145052774551"/>
    <n v="53.630658924881153"/>
    <n v="54.371478390442917"/>
    <n v="55.004544320770449"/>
    <n v="55.51179362799445"/>
    <n v="55.875958175125902"/>
    <n v="56.083871988047612"/>
    <n v="56.123451494633699"/>
    <n v="55.976221477110222"/>
    <n v="55.608892414643542"/>
    <n v="54.966493888850927"/>
    <n v="53.968474464988219"/>
    <n v="52.508970021400437"/>
    <n v="50.463028990857822"/>
    <n v="47.702023252164771"/>
    <n v="44.123772538122708"/>
    <n v="39.703915817933229"/>
    <n v="34.567744477653193"/>
    <n v="29.055881892244159"/>
    <n v="23.717632725304721"/>
    <n v="19.164140896199839"/>
    <n v="15.817765351798309"/>
    <n v="13.736043660642331"/>
    <n v="12.65658636300105"/>
    <n v="12.19894467509285"/>
    <n v="12.04536447962467"/>
    <n v="12.006891240932291"/>
    <n v="12.000476369962909"/>
    <n v="11.99994178543094"/>
    <m/>
    <m/>
    <m/>
    <m/>
    <m/>
    <m/>
    <m/>
    <m/>
    <n v="50.883119129749723"/>
    <n v="56.271003968956471"/>
    <n v="55.163612063195693"/>
    <n v="11.99994178543094"/>
    <n v="11.99994178543094"/>
    <m/>
    <m/>
    <m/>
    <n v="56.123451494633699"/>
    <n v="56.271003968956471"/>
    <n v="56.271003968956471"/>
    <n v="2.6336241357245136"/>
    <n v="2.3776411323272866"/>
    <n v="2.3776411323272866"/>
    <x v="0"/>
    <n v="9"/>
    <n v="1"/>
    <n v="1"/>
    <n v="2.3776411323272866"/>
    <n v="9.2577663462380819"/>
    <n v="1.570201811710721"/>
    <n v="9"/>
    <n v="2"/>
    <n v="2.6336241357245136"/>
    <n v="4.2988119380050138"/>
    <n v="4.2988119380050138"/>
    <n v="14.954397201538089"/>
    <n v="9"/>
    <n v="1"/>
    <n v="0"/>
    <n v="1.9679618767273157"/>
    <n v="1.9679618767273157"/>
  </r>
  <r>
    <x v="0"/>
    <x v="1"/>
    <x v="0"/>
    <n v="15"/>
    <n v="4"/>
    <x v="1"/>
    <x v="1"/>
    <n v="53.396224908119393"/>
    <n v="71.842355012893677"/>
    <n v="45.710970932424523"/>
    <n v="46.547758504717763"/>
    <n v="47.338123694653873"/>
    <n v="48.070445825243667"/>
    <n v="48.739505360959249"/>
    <n v="49.336994800844828"/>
    <n v="49.850744914162362"/>
    <n v="50.269186149880092"/>
    <n v="50.583672754008752"/>
    <n v="50.785516489187117"/>
    <n v="50.859181191463598"/>
    <n v="50.774419770591251"/>
    <n v="50.479309448493041"/>
    <n v="49.89523900622526"/>
    <n v="48.914857033491067"/>
    <n v="47.404893349264277"/>
    <n v="45.217746598180391"/>
    <n v="42.218870110186828"/>
    <n v="38.339418646607321"/>
    <n v="33.657593008382378"/>
    <n v="28.483171608387959"/>
    <n v="23.368103360249759"/>
    <n v="18.95512086359188"/>
    <n v="15.70028572039811"/>
    <n v="13.678308240833561"/>
    <n v="12.633289428967901"/>
    <n v="12.19159733132407"/>
    <n v="12.04365557055357"/>
    <n v="12.006628067655869"/>
    <n v="12.000456095246321"/>
    <n v="11.99994178543094"/>
    <m/>
    <m/>
    <m/>
    <m/>
    <m/>
    <m/>
    <m/>
    <m/>
    <n v="45.710970932424523"/>
    <n v="52.008423094240612"/>
    <n v="51.53678870717517"/>
    <n v="11.99994178543094"/>
    <n v="11.99994178543094"/>
    <m/>
    <m/>
    <m/>
    <n v="50.859181191463598"/>
    <n v="52.008423094240612"/>
    <n v="52.008423094240612"/>
    <n v="4.7513540910829706"/>
    <n v="2.5990635410402443"/>
    <n v="2.5990635410402443"/>
    <x v="0"/>
    <n v="10"/>
    <n v="1"/>
    <n v="1"/>
    <n v="2.5990635410402443"/>
    <n v="10.503797307766311"/>
    <n v="1.501426779077137"/>
    <n v="11"/>
    <n v="2"/>
    <n v="4.9100945657479844"/>
    <n v="3.4823364463383237"/>
    <n v="3.4823364463383237"/>
    <n v="12.91346716880798"/>
    <n v="10"/>
    <n v="1"/>
    <n v="0.16665903556971487"/>
    <n v="0.90684231323612507"/>
    <n v="0.90684231323612507"/>
  </r>
  <r>
    <x v="0"/>
    <x v="1"/>
    <x v="0"/>
    <n v="15"/>
    <n v="4"/>
    <x v="1"/>
    <x v="2"/>
    <n v="49.524090973740321"/>
    <n v="71.024994134902954"/>
    <n v="40.99813274132989"/>
    <n v="41.697600129951617"/>
    <n v="42.362437770620772"/>
    <n v="42.984432189051667"/>
    <n v="43.561184848542737"/>
    <n v="44.088563989336329"/>
    <n v="44.56021583217985"/>
    <n v="44.971201912104817"/>
    <n v="45.319711254998502"/>
    <n v="45.604227765786078"/>
    <n v="45.817205469977267"/>
    <n v="45.937314362388278"/>
    <n v="45.921656879099068"/>
    <n v="45.698763438702848"/>
    <n v="45.163437811036047"/>
    <n v="44.175702870302693"/>
    <n v="42.568352970712873"/>
    <n v="40.171368501227263"/>
    <n v="36.865538498533247"/>
    <n v="32.673777412834838"/>
    <n v="27.867046138077761"/>
    <n v="22.99595704955701"/>
    <n v="18.735733571329231"/>
    <n v="15.5788589293432"/>
    <n v="13.619437118062439"/>
    <n v="12.6097671985495"/>
    <n v="12.184221811797951"/>
    <n v="12.04194469601555"/>
    <n v="12.006364833391579"/>
    <n v="12.000435820053269"/>
    <n v="11.99994178543094"/>
    <m/>
    <m/>
    <m/>
    <m/>
    <m/>
    <m/>
    <m/>
    <m/>
    <n v="40.99813274132989"/>
    <n v="48.121623295934491"/>
    <n v="48.239675235975582"/>
    <n v="11.99994178543094"/>
    <n v="11.99994178543094"/>
    <m/>
    <m/>
    <m/>
    <n v="45.937314362388278"/>
    <n v="48.239675235975582"/>
    <n v="48.239675235975582"/>
    <n v="7.242488536041777"/>
    <n v="2.5935170389009028"/>
    <n v="2.5935170389009028"/>
    <x v="0"/>
    <n v="11"/>
    <n v="2"/>
    <n v="1"/>
    <n v="2.5935170389009028"/>
    <n v="11.749828269294539"/>
    <n v="1.4326517464435511"/>
    <n v="12"/>
    <n v="1"/>
    <n v="7.274104428391043"/>
    <n v="2.8318897938974303"/>
    <n v="2.8318897938974303"/>
    <n v="13.743830442428591"/>
    <n v="11"/>
    <n v="2"/>
    <n v="3.4084455102647904E-2"/>
    <n v="0.24471959950727912"/>
    <n v="0.24471959950727912"/>
  </r>
  <r>
    <x v="0"/>
    <x v="1"/>
    <x v="0"/>
    <n v="15"/>
    <n v="4"/>
    <x v="1"/>
    <x v="3"/>
    <n v="46.040170081343838"/>
    <n v="66.362102031707764"/>
    <n v="36.676300690233838"/>
    <n v="37.253491230304263"/>
    <n v="37.801097691436759"/>
    <n v="38.313282143592893"/>
    <n v="38.78969809425184"/>
    <n v="39.229547468136367"/>
    <n v="39.631446028535009"/>
    <n v="39.996554299998287"/>
    <n v="40.329977739244889"/>
    <n v="40.638272543913999"/>
    <n v="40.92377757492352"/>
    <n v="41.177162897346882"/>
    <n v="41.368984155821082"/>
    <n v="41.440659621330852"/>
    <n v="41.295800202877913"/>
    <n v="40.794272402854887"/>
    <n v="39.754011116512103"/>
    <n v="37.970269761664177"/>
    <n v="35.26837328200665"/>
    <n v="31.605289679308559"/>
    <n v="27.201183101862529"/>
    <n v="22.5984456879224"/>
    <n v="18.50506254916025"/>
    <n v="15.453259820503551"/>
    <n v="13.55939329358011"/>
    <n v="12.58601602744387"/>
    <n v="12.176817921729601"/>
    <n v="12.040231850757459"/>
    <n v="12.006101538068499"/>
    <n v="12.000415544383401"/>
    <n v="11.99994178543094"/>
    <m/>
    <m/>
    <m/>
    <m/>
    <m/>
    <m/>
    <m/>
    <m/>
    <n v="36.676300690233838"/>
    <n v="44.551753767047238"/>
    <n v="45.229266178301792"/>
    <n v="11.99994178543094"/>
    <n v="11.99994178543094"/>
    <m/>
    <m/>
    <m/>
    <n v="41.440659621330852"/>
    <n v="45.229266178301792"/>
    <n v="45.229266178301792"/>
    <n v="9.9902117040110081"/>
    <n v="1.7612964974050702"/>
    <n v="1.7612964974050702"/>
    <x v="0"/>
    <n v="13"/>
    <n v="2"/>
    <n v="1"/>
    <n v="1.7612964974050702"/>
    <n v="12.99585923082277"/>
    <n v="1.363876713809967"/>
    <n v="13"/>
    <n v="1"/>
    <n v="9.9902117040110081"/>
    <n v="3.2328644999939491"/>
    <n v="3.2328644999939491"/>
    <n v="13.32332754135132"/>
    <n v="13"/>
    <n v="2"/>
    <n v="0"/>
    <n v="1.4979513675585183"/>
    <n v="1.4979513675585183"/>
  </r>
  <r>
    <x v="0"/>
    <x v="1"/>
    <x v="0"/>
    <n v="15"/>
    <n v="4"/>
    <x v="2"/>
    <x v="0"/>
    <n v="73.127598540987677"/>
    <n v="67.051804304122925"/>
    <n v="63.234521815284367"/>
    <n v="65.212776282018993"/>
    <n v="67.008058147802089"/>
    <n v="68.585171699817934"/>
    <n v="69.918081940194227"/>
    <n v="70.987026973239793"/>
    <n v="71.783170192776339"/>
    <n v="72.310959004575196"/>
    <n v="72.579618629659464"/>
    <n v="72.586184526524789"/>
    <n v="72.299935673758824"/>
    <n v="71.656668479371916"/>
    <n v="70.564732618808506"/>
    <n v="68.919589375992999"/>
    <n v="66.623449591411244"/>
    <n v="63.610290009964508"/>
    <n v="59.879740323665317"/>
    <n v="55.540005486038957"/>
    <n v="50.845519884589983"/>
    <n v="46.193917355038593"/>
    <n v="42.044038996740497"/>
    <n v="38.764368359168259"/>
    <n v="36.498118685612432"/>
    <n v="35.142540125652417"/>
    <n v="34.44733707423584"/>
    <n v="34.145745383227457"/>
    <n v="34.037499795632471"/>
    <n v="34.006521298301791"/>
    <n v="33.999880199830947"/>
    <n v="33.998931400959982"/>
    <n v="33.99886362949902"/>
    <m/>
    <m/>
    <m/>
    <m/>
    <m/>
    <m/>
    <m/>
    <m/>
    <n v="63.234521815284367"/>
    <n v="67.864991048490324"/>
    <n v="72.734021024590405"/>
    <n v="33.99886362949902"/>
    <n v="33.99886362949902"/>
    <m/>
    <m/>
    <m/>
    <n v="72.586184526524789"/>
    <n v="72.734021024590405"/>
    <n v="72.734021024590405"/>
    <n v="0.74036892399717924"/>
    <n v="0.53820653795526152"/>
    <n v="0.53820653795526152"/>
    <x v="0"/>
    <n v="9"/>
    <n v="2"/>
    <n v="1"/>
    <n v="0.53820653795526152"/>
    <n v="9.1777940782176906"/>
    <n v="2.0163622881938581"/>
    <n v="9"/>
    <n v="2"/>
    <n v="0.74036892399717924"/>
    <n v="0.53820653795526152"/>
    <n v="0.53820653795526152"/>
    <n v="14.23462700843811"/>
    <n v="9"/>
    <n v="2"/>
    <n v="0"/>
    <n v="0"/>
    <n v="0"/>
  </r>
  <r>
    <x v="0"/>
    <x v="1"/>
    <x v="0"/>
    <n v="15"/>
    <n v="4"/>
    <x v="2"/>
    <x v="1"/>
    <n v="69.218710582481407"/>
    <n v="66.824480295181274"/>
    <n v="57.95579451807572"/>
    <n v="59.644096570264772"/>
    <n v="61.203826268740457"/>
    <n v="62.608477792930607"/>
    <n v="63.838946383612829"/>
    <n v="64.881107338929283"/>
    <n v="65.729274164804536"/>
    <n v="66.387689012262825"/>
    <n v="66.863083613045717"/>
    <n v="67.150038044996577"/>
    <n v="67.216931397188276"/>
    <n v="66.999420367293567"/>
    <n v="66.403468763880085"/>
    <n v="65.316002877586513"/>
    <n v="63.621215018159759"/>
    <n v="61.223883495415272"/>
    <n v="58.084447163119492"/>
    <n v="54.268141743493388"/>
    <n v="49.995164069376862"/>
    <n v="45.65164525793994"/>
    <n v="41.711095531881313"/>
    <n v="38.569489439897851"/>
    <n v="36.392994733381997"/>
    <n v="35.092432216401932"/>
    <n v="34.426990835181428"/>
    <n v="34.13892967588059"/>
    <n v="34.035686129902118"/>
    <n v="34.00616016396669"/>
    <n v="33.999832193065522"/>
    <n v="33.998928199667269"/>
    <n v="33.99886362949902"/>
    <m/>
    <m/>
    <m/>
    <m/>
    <m/>
    <m/>
    <m/>
    <m/>
    <n v="57.95579451807572"/>
    <n v="63.922285981580409"/>
    <n v="69.056448167910517"/>
    <n v="33.99886362949902"/>
    <n v="33.99886362949902"/>
    <m/>
    <m/>
    <m/>
    <n v="67.216931397188276"/>
    <n v="69.056448167910517"/>
    <n v="69.056448167910517"/>
    <n v="2.8919625466120169"/>
    <n v="0.23441987463423916"/>
    <n v="0.23441987463423916"/>
    <x v="0"/>
    <n v="10"/>
    <n v="2"/>
    <n v="1"/>
    <n v="0.23441987463423916"/>
    <n v="10.423825039745919"/>
    <n v="1.947587255560272"/>
    <n v="10"/>
    <n v="2"/>
    <n v="2.8919625466120169"/>
    <n v="0.23441987463423916"/>
    <n v="0.23441987463423916"/>
    <n v="13.365624666213989"/>
    <n v="10"/>
    <n v="2"/>
    <n v="0"/>
    <n v="0"/>
    <n v="0"/>
  </r>
  <r>
    <x v="0"/>
    <x v="1"/>
    <x v="0"/>
    <n v="15"/>
    <n v="4"/>
    <x v="2"/>
    <x v="2"/>
    <n v="65.883475728513957"/>
    <n v="67.075783967971802"/>
    <n v="53.015713439721281"/>
    <n v="54.432134087370123"/>
    <n v="55.753451940963537"/>
    <n v="56.961796442420848"/>
    <n v="58.046392440082712"/>
    <n v="59.001654477480137"/>
    <n v="59.829617401482963"/>
    <n v="60.540348146134157"/>
    <n v="61.14480287913792"/>
    <n v="61.641477889539651"/>
    <n v="62.003006782120117"/>
    <n v="62.168377672380672"/>
    <n v="62.042909330119727"/>
    <n v="61.50523670893336"/>
    <n v="60.420541258875843"/>
    <n v="58.662161776610183"/>
    <n v="56.147453310484003"/>
    <n v="52.892831254478168"/>
    <n v="49.077369142085608"/>
    <n v="45.070330570724018"/>
    <n v="41.358200620210098"/>
    <n v="38.365820551271902"/>
    <n v="36.284686097665059"/>
    <n v="35.04142804910137"/>
    <n v="34.406459274667718"/>
    <n v="34.132087428629227"/>
    <n v="34.033870030480927"/>
    <n v="34.005798903518652"/>
    <n v="33.99978418337394"/>
    <n v="33.998924998357509"/>
    <n v="33.99886362949902"/>
    <m/>
    <m/>
    <m/>
    <m/>
    <m/>
    <m/>
    <m/>
    <m/>
    <n v="53.015713439721281"/>
    <n v="60.270928191157957"/>
    <n v="65.713179478546351"/>
    <n v="33.99886362949902"/>
    <n v="33.99886362949902"/>
    <m/>
    <m/>
    <m/>
    <n v="62.168377672380672"/>
    <n v="65.713179478546351"/>
    <n v="65.713179478546351"/>
    <n v="5.6388920211831124"/>
    <n v="0.25848097430279171"/>
    <n v="0.25848097430279171"/>
    <x v="0"/>
    <n v="11"/>
    <n v="2"/>
    <n v="1"/>
    <n v="0.25848097430279171"/>
    <n v="11.66985600127415"/>
    <n v="1.8788122229266879"/>
    <n v="12"/>
    <n v="2"/>
    <n v="5.8293317951530854"/>
    <n v="0.25848097430279171"/>
    <n v="0.25848097430279171"/>
    <n v="13.40343189239502"/>
    <n v="11"/>
    <n v="2"/>
    <n v="0.20182019695309822"/>
    <n v="0"/>
    <n v="0"/>
  </r>
  <r>
    <x v="0"/>
    <x v="1"/>
    <x v="0"/>
    <n v="15"/>
    <n v="4"/>
    <x v="2"/>
    <x v="3"/>
    <n v="62.845782764328362"/>
    <n v="66.283926248550415"/>
    <n v="48.395609893306272"/>
    <n v="49.562866379128742"/>
    <n v="50.654919586842567"/>
    <n v="51.661417568241149"/>
    <n v="52.579389527532257"/>
    <n v="53.411920777160482"/>
    <n v="54.169888406671063"/>
    <n v="54.871544172462187"/>
    <n v="55.535602846560948"/>
    <n v="56.168915844271837"/>
    <n v="56.753469698898073"/>
    <n v="57.237164215156433"/>
    <n v="57.530426354829892"/>
    <n v="57.508844486149847"/>
    <n v="57.02221790286827"/>
    <n v="55.913111271875437"/>
    <n v="54.05230688338429"/>
    <n v="51.399520654855912"/>
    <n v="48.082394720078383"/>
    <n v="44.444864449769661"/>
    <n v="40.983241498521927"/>
    <n v="38.152685266318223"/>
    <n v="36.173032942608273"/>
    <n v="34.989501523448673"/>
    <n v="34.385739647503172"/>
    <n v="34.1252184687838"/>
    <n v="34.032051491344347"/>
    <n v="34.005437516845177"/>
    <n v="33.999736170754893"/>
    <n v="33.998921797030611"/>
    <n v="33.99886362949902"/>
    <m/>
    <m/>
    <m/>
    <m/>
    <m/>
    <m/>
    <m/>
    <m/>
    <n v="48.395609893306272"/>
    <n v="56.873522130587688"/>
    <n v="62.660612639809699"/>
    <n v="33.99886362949902"/>
    <n v="33.99886362949902"/>
    <m/>
    <m/>
    <m/>
    <n v="57.530426354829892"/>
    <n v="62.660612639809699"/>
    <n v="62.660612639809699"/>
    <n v="8.4577773968239889"/>
    <n v="0.29464208475698528"/>
    <n v="0.29464208475698528"/>
    <x v="0"/>
    <n v="12"/>
    <n v="2"/>
    <n v="1"/>
    <n v="0.29464208475698528"/>
    <n v="12.91588696280238"/>
    <n v="1.8100371902931029"/>
    <n v="13"/>
    <n v="2"/>
    <n v="8.4921183943114045"/>
    <n v="0.29464208475698528"/>
    <n v="0.29464208475698528"/>
    <n v="12.933516025543209"/>
    <n v="12"/>
    <n v="2"/>
    <n v="3.751383406570697E-2"/>
    <n v="0"/>
    <n v="0"/>
  </r>
  <r>
    <x v="0"/>
    <x v="1"/>
    <x v="0"/>
    <n v="15"/>
    <n v="4"/>
    <x v="3"/>
    <x v="0"/>
    <n v="87.805325488069315"/>
    <n v="67.634506225585938"/>
    <n v="75.619361776423332"/>
    <n v="78.286058872366979"/>
    <n v="80.64074619624607"/>
    <n v="82.647512426705077"/>
    <n v="84.290320508287849"/>
    <n v="85.574031498955094"/>
    <n v="86.520705639919896"/>
    <n v="87.15594012037856"/>
    <n v="87.487415355837101"/>
    <n v="87.486213963101378"/>
    <n v="87.081794894399948"/>
    <n v="86.174313663412107"/>
    <n v="84.660402877318191"/>
    <n v="82.465861661773559"/>
    <n v="79.580300170485117"/>
    <n v="76.089676400773058"/>
    <n v="72.197955301513986"/>
    <n v="68.219880065984768"/>
    <n v="64.525350553026854"/>
    <n v="61.438991424331803"/>
    <n v="59.139919117092496"/>
    <n v="57.622751849086747"/>
    <n v="56.740540941062022"/>
    <n v="56.291374914180757"/>
    <n v="56.093142085052847"/>
    <n v="56.018531765415453"/>
    <n v="55.995185332590459"/>
    <n v="55.989346430352043"/>
    <n v="55.988251533960593"/>
    <n v="55.988114669710633"/>
    <n v="55.988106115684268"/>
    <m/>
    <m/>
    <m/>
    <m/>
    <m/>
    <m/>
    <m/>
    <m/>
    <n v="75.619361776423332"/>
    <n v="78.1990061211213"/>
    <n v="87.023659750916124"/>
    <n v="55.988106115684268"/>
    <n v="55.988106115684268"/>
    <m/>
    <m/>
    <m/>
    <n v="87.487415355837101"/>
    <n v="87.023659750916124"/>
    <n v="87.487415355837101"/>
    <n v="0.36206247225336063"/>
    <n v="0.89022588642348399"/>
    <n v="0.36206247225336063"/>
    <x v="1"/>
    <n v="8"/>
    <n v="2"/>
    <n v="0"/>
    <n v="0.36206247225336063"/>
    <n v="9.0978218101972992"/>
    <n v="2.4625227646769932"/>
    <n v="9"/>
    <n v="2"/>
    <n v="0.36343071811891048"/>
    <n v="0.89022588642348399"/>
    <n v="0.36343071811891048"/>
    <n v="14.06970047950745"/>
    <n v="8"/>
    <n v="2"/>
    <n v="1.3732177717636796E-3"/>
    <n v="0"/>
    <n v="1.3732177717636796E-3"/>
  </r>
  <r>
    <x v="0"/>
    <x v="1"/>
    <x v="0"/>
    <n v="15"/>
    <n v="4"/>
    <x v="3"/>
    <x v="1"/>
    <n v="84.356192384013468"/>
    <n v="66.959444761276245"/>
    <n v="70.29978563542565"/>
    <n v="72.641435600068291"/>
    <n v="74.760736575493652"/>
    <n v="76.627319399144241"/>
    <n v="78.22673785687887"/>
    <n v="79.561995119539631"/>
    <n v="80.65043759656146"/>
    <n v="81.51162795395058"/>
    <n v="82.14803006863707"/>
    <n v="82.527394905544938"/>
    <n v="82.576393223736758"/>
    <n v="82.18944965296167"/>
    <n v="81.250416129205604"/>
    <n v="79.662252899562219"/>
    <n v="77.381280942216165"/>
    <n v="74.45356498078462"/>
    <n v="71.045705451869992"/>
    <n v="67.449624234927725"/>
    <n v="64.034228480985291"/>
    <n v="61.140626606731487"/>
    <n v="58.969548913361884"/>
    <n v="57.533450566199981"/>
    <n v="56.6986612711042"/>
    <n v="56.274206383856971"/>
    <n v="56.087126575809258"/>
    <n v="56.016778166946018"/>
    <n v="55.994776172214479"/>
    <n v="55.989274673725909"/>
    <n v="55.988243118917403"/>
    <n v="55.988114174687922"/>
    <n v="55.988106115684268"/>
    <m/>
    <m/>
    <m/>
    <m/>
    <m/>
    <m/>
    <m/>
    <m/>
    <n v="70.29978563542565"/>
    <n v="74.778692895839555"/>
    <n v="83.453027303518056"/>
    <n v="55.988106115684268"/>
    <n v="55.988106115684268"/>
    <m/>
    <m/>
    <m/>
    <n v="82.576393223736758"/>
    <n v="83.453027303518056"/>
    <n v="83.453027303518056"/>
    <n v="2.1098618962963096"/>
    <n v="1.0706565279570079"/>
    <n v="1.0706565279570079"/>
    <x v="0"/>
    <n v="10"/>
    <n v="2"/>
    <n v="0"/>
    <n v="2.1098618962963096"/>
    <n v="10.34385277172553"/>
    <n v="2.393747732043408"/>
    <n v="10"/>
    <n v="2"/>
    <n v="2.1098618962963096"/>
    <n v="1.0706565279570079"/>
    <n v="2.1098618962963096"/>
    <n v="12.55870795249939"/>
    <n v="10"/>
    <n v="2"/>
    <n v="0"/>
    <n v="0"/>
    <n v="0"/>
  </r>
  <r>
    <x v="0"/>
    <x v="1"/>
    <x v="0"/>
    <n v="15"/>
    <n v="4"/>
    <x v="3"/>
    <x v="2"/>
    <n v="81.207486604955193"/>
    <n v="67.280029773712158"/>
    <n v="65.150270165915956"/>
    <n v="67.159757685232265"/>
    <n v="69.014413306665602"/>
    <n v="70.69400751862608"/>
    <n v="72.191781694310151"/>
    <n v="73.515722171260961"/>
    <n v="74.685107413508618"/>
    <n v="75.718944392826188"/>
    <n v="76.618150784013551"/>
    <n v="77.348968047433672"/>
    <n v="77.835734040003757"/>
    <n v="77.966885267663116"/>
    <n v="77.612968229918209"/>
    <n v="76.653265676922516"/>
    <n v="75.009033194838864"/>
    <n v="72.682878546906039"/>
    <n v="69.798575898153189"/>
    <n v="66.619384422958149"/>
    <n v="63.509424056673829"/>
    <n v="60.825686645890087"/>
    <n v="58.792198515732728"/>
    <n v="57.441715305064932"/>
    <n v="56.656103770169473"/>
    <n v="56.256892593074276"/>
    <n v="56.081088100948989"/>
    <n v="56.015022033488712"/>
    <n v="55.994366831526563"/>
    <n v="55.98920290982948"/>
    <n v="55.988234703742677"/>
    <n v="55.98811367966448"/>
    <n v="55.988106115684268"/>
    <m/>
    <m/>
    <m/>
    <m/>
    <m/>
    <m/>
    <m/>
    <m/>
    <n v="65.150270165915956"/>
    <n v="71.532716370840163"/>
    <n v="80.20683079858739"/>
    <n v="55.988106115684268"/>
    <n v="55.988106115684268"/>
    <m/>
    <m/>
    <m/>
    <n v="77.966885267663116"/>
    <n v="80.20683079858739"/>
    <n v="80.20683079858739"/>
    <n v="3.990520422158145"/>
    <n v="1.2322211266500938"/>
    <n v="1.2322211266500938"/>
    <x v="0"/>
    <n v="11"/>
    <n v="2"/>
    <n v="0"/>
    <n v="3.990520422158145"/>
    <n v="11.58988373325376"/>
    <n v="2.3249726994098241"/>
    <n v="12"/>
    <n v="2"/>
    <n v="4.4263386607727497"/>
    <n v="1.2322211266500938"/>
    <n v="4.4263386607727497"/>
    <n v="12.70456194877625"/>
    <n v="11"/>
    <n v="2"/>
    <n v="0.45393250805120261"/>
    <n v="0"/>
    <n v="0.45393250805120261"/>
  </r>
  <r>
    <x v="0"/>
    <x v="1"/>
    <x v="0"/>
    <n v="15"/>
    <n v="4"/>
    <x v="3"/>
    <x v="3"/>
    <n v="78.376457695689695"/>
    <n v="66.633205652236938"/>
    <n v="60.213111075985921"/>
    <n v="61.900127164538873"/>
    <n v="63.481445829746733"/>
    <n v="64.947967698492207"/>
    <n v="66.30284645230708"/>
    <n v="67.562387049319284"/>
    <n v="68.752041909532068"/>
    <n v="69.895046416276344"/>
    <n v="70.995678714573828"/>
    <n v="72.023409231244969"/>
    <n v="72.904660487901253"/>
    <n v="73.52577166316"/>
    <n v="73.746897437086901"/>
    <n v="73.424829102299412"/>
    <n v="72.444251227542807"/>
    <n v="70.759331254079882"/>
    <n v="68.442931438598549"/>
    <n v="65.720941622011352"/>
    <n v="62.946930889998058"/>
    <n v="60.492611429167823"/>
    <n v="58.607394842066128"/>
    <n v="57.347438462316383"/>
    <n v="56.612850875319992"/>
    <n v="56.239431583627443"/>
    <n v="56.075026519614838"/>
    <n v="56.013263358930658"/>
    <n v="55.993957310376537"/>
    <n v="55.989131138660738"/>
    <n v="55.98822628843665"/>
    <n v="55.988113184640483"/>
    <n v="55.988106115684268"/>
    <m/>
    <m/>
    <m/>
    <m/>
    <m/>
    <m/>
    <m/>
    <m/>
    <n v="60.213111075985921"/>
    <n v="68.451246483891381"/>
    <n v="77.242773330692856"/>
    <n v="55.988106115684268"/>
    <n v="55.988106115684268"/>
    <m/>
    <m/>
    <m/>
    <n v="73.746897437086901"/>
    <n v="77.242773330692856"/>
    <n v="77.242773330692856"/>
    <n v="5.9068250782369773"/>
    <n v="1.4464603253678119"/>
    <n v="1.4464603253678119"/>
    <x v="0"/>
    <n v="12"/>
    <n v="2"/>
    <n v="1"/>
    <n v="1.4464603253678119"/>
    <n v="12.835914694781991"/>
    <n v="2.256197666776238"/>
    <n v="13"/>
    <n v="2"/>
    <n v="6.3177499200280858"/>
    <n v="1.4464603253678119"/>
    <n v="1.4464603253678119"/>
    <n v="13.61184549331665"/>
    <n v="12"/>
    <n v="2"/>
    <n v="0.43672119910162061"/>
    <n v="0"/>
    <n v="0"/>
  </r>
  <r>
    <x v="0"/>
    <x v="1"/>
    <x v="1"/>
    <n v="15"/>
    <n v="4"/>
    <x v="0"/>
    <x v="0"/>
    <n v="47.208614239090117"/>
    <n v="105.0954163074493"/>
    <n v="41.482630398535861"/>
    <n v="42.363968103634477"/>
    <n v="43.146117659363611"/>
    <n v="43.829183767427239"/>
    <n v="44.413487154463994"/>
    <n v="44.892233963610977"/>
    <n v="45.250660629293947"/>
    <n v="45.467795710210602"/>
    <n v="45.520001204324977"/>
    <n v="45.385182933874432"/>
    <n v="45.045867449852793"/>
    <n v="44.489723636685532"/>
    <n v="43.706519128565432"/>
    <n v="42.68054843189811"/>
    <n v="41.378230189943842"/>
    <n v="39.732797740868449"/>
    <n v="37.63132006115724"/>
    <n v="34.911933236120277"/>
    <n v="31.380329220059011"/>
    <n v="26.855955753184571"/>
    <n v="21.25998408611402"/>
    <n v="14.746344654151439"/>
    <n v="7.8260321323182627"/>
    <n v="1.345387988293961"/>
    <n v="-3.8175591550158599"/>
    <n v="-7.2086961986523344"/>
    <n v="-8.9961221648881846"/>
    <n v="-9.7291411972581248"/>
    <n v="-9.9510625485078528"/>
    <n v="-9.995551112332075"/>
    <n v="-10.000001262940479"/>
    <m/>
    <m/>
    <m/>
    <m/>
    <m/>
    <m/>
    <m/>
    <m/>
    <n v="41.482630398535861"/>
    <n v="45.041933378158753"/>
    <n v="47.009598716462492"/>
    <n v="38.961107770848379"/>
    <n v="-10.000001262940479"/>
    <n v="-10.000001262940479"/>
    <m/>
    <m/>
    <n v="45.520001204324977"/>
    <n v="47.009598716462492"/>
    <n v="47.009598716462492"/>
    <n v="3.5769171834044626"/>
    <n v="0.42156611846241204"/>
    <n v="0.42156611846241204"/>
    <x v="0"/>
    <n v="8"/>
    <n v="2"/>
    <n v="1"/>
    <n v="0.42156611846241204"/>
    <n v="8.6657921925283254"/>
    <n v="1.955671929391694"/>
    <n v="9"/>
    <n v="2"/>
    <n v="3.862496992563341"/>
    <n v="0.42156611846241204"/>
    <n v="0.42156611846241204"/>
    <n v="28.500266790390011"/>
    <n v="8"/>
    <n v="2"/>
    <n v="0.29617369702032276"/>
    <n v="0"/>
    <n v="0"/>
  </r>
  <r>
    <x v="0"/>
    <x v="1"/>
    <x v="1"/>
    <n v="15"/>
    <n v="4"/>
    <x v="0"/>
    <x v="1"/>
    <n v="43.392425201979542"/>
    <n v="105.36601495742801"/>
    <n v="36.599876565142722"/>
    <n v="37.283496917487213"/>
    <n v="37.903066351908933"/>
    <n v="38.461314593432967"/>
    <n v="38.962062611440167"/>
    <n v="39.404417623949293"/>
    <n v="39.781523088289461"/>
    <n v="40.080990805825699"/>
    <n v="40.286337520596597"/>
    <n v="40.378724747203712"/>
    <n v="40.338002159676108"/>
    <n v="40.142424385632438"/>
    <n v="39.766571059430333"/>
    <n v="39.176600387920118"/>
    <n v="38.321860349662408"/>
    <n v="37.123203280902537"/>
    <n v="35.461248570503578"/>
    <n v="33.171115605458418"/>
    <n v="30.052945989290389"/>
    <n v="25.911278597537059"/>
    <n v="20.640958572985308"/>
    <n v="14.36818140563371"/>
    <n v="7.596608129076631"/>
    <n v="1.1983319012705871"/>
    <n v="-3.9106254599203378"/>
    <n v="-7.2586429390508931"/>
    <n v="-9.0164773041618176"/>
    <n v="-9.7350150614252762"/>
    <n v="-9.9521525483428643"/>
    <n v="-9.995650928344185"/>
    <n v="-10.000001262940479"/>
    <m/>
    <m/>
    <m/>
    <m/>
    <m/>
    <m/>
    <m/>
    <m/>
    <n v="36.599876565142722"/>
    <n v="40.988688246583337"/>
    <n v="43.19629427748616"/>
    <n v="35.582007804310507"/>
    <n v="-10.000001262940479"/>
    <n v="-10.000001262940479"/>
    <m/>
    <m/>
    <n v="40.378724747203712"/>
    <n v="43.19629427748616"/>
    <n v="43.19629427748616"/>
    <n v="6.9452224455026457"/>
    <n v="0.45199346102562193"/>
    <n v="0.45199346102562193"/>
    <x v="0"/>
    <n v="9"/>
    <n v="2"/>
    <n v="1"/>
    <n v="0.45199346102562193"/>
    <n v="9.911823154056556"/>
    <n v="1.886896896758109"/>
    <n v="10"/>
    <n v="2"/>
    <n v="7.0390696719207391"/>
    <n v="0.45199346102562193"/>
    <n v="0.45199346102562193"/>
    <n v="23.963032007217411"/>
    <n v="9"/>
    <n v="2"/>
    <n v="0.10085159395833608"/>
    <n v="0"/>
    <n v="0"/>
  </r>
  <r>
    <x v="0"/>
    <x v="1"/>
    <x v="1"/>
    <n v="15"/>
    <n v="4"/>
    <x v="0"/>
    <x v="2"/>
    <n v="39.90965492162379"/>
    <n v="105.04034018516541"/>
    <n v="32.172801701267673"/>
    <n v="32.697335773509387"/>
    <n v="33.176663084264611"/>
    <n v="33.615213724374378"/>
    <n v="34.019467398029562"/>
    <n v="34.393525834831067"/>
    <n v="34.737928041832163"/>
    <n v="35.049462765949443"/>
    <n v="35.32131561169404"/>
    <n v="35.54299589386217"/>
    <n v="35.699465889601122"/>
    <n v="35.769313327605367"/>
    <n v="35.721947781419132"/>
    <n v="35.513356771861289"/>
    <n v="35.079548743709339"/>
    <n v="34.327432791438447"/>
    <n v="33.125009479303117"/>
    <n v="31.295822704690799"/>
    <n v="28.626228731294781"/>
    <n v="24.89981640672486"/>
    <n v="19.98152544806549"/>
    <n v="13.96810018700687"/>
    <n v="7.35612814661628"/>
    <n v="1.0458771346954889"/>
    <n v="-4.0059996415906056"/>
    <n v="-7.3092947586544277"/>
    <n v="-9.0369633959732774"/>
    <n v="-9.7409018565521137"/>
    <n v="-9.9532430975063448"/>
    <n v="-9.9957507501401945"/>
    <n v="-10.000001262940479"/>
    <m/>
    <m/>
    <m/>
    <m/>
    <m/>
    <m/>
    <m/>
    <m/>
    <n v="32.172801701267673"/>
    <n v="37.268870286466793"/>
    <n v="39.710347786123798"/>
    <n v="32.510098708774407"/>
    <n v="-10.000001262940479"/>
    <n v="-10.000001262940479"/>
    <m/>
    <m/>
    <n v="35.769313327605367"/>
    <n v="39.710347786123798"/>
    <n v="39.710347786123798"/>
    <n v="10.374285626246067"/>
    <n v="0.499395787539131"/>
    <n v="0.499395787539131"/>
    <x v="0"/>
    <n v="11"/>
    <n v="2"/>
    <n v="1"/>
    <n v="0.499395787539131"/>
    <n v="11.15785411558479"/>
    <n v="1.8181218641245249"/>
    <n v="11"/>
    <n v="2"/>
    <n v="10.374285626246067"/>
    <n v="0.499395787539131"/>
    <n v="0.499395787539131"/>
    <n v="25.980025053024288"/>
    <n v="11"/>
    <n v="2"/>
    <n v="0"/>
    <n v="0"/>
    <n v="0"/>
  </r>
  <r>
    <x v="0"/>
    <x v="1"/>
    <x v="1"/>
    <n v="15"/>
    <n v="4"/>
    <x v="0"/>
    <x v="3"/>
    <n v="36.70254912875923"/>
    <n v="104.1479289531708"/>
    <n v="28.139575705029859"/>
    <n v="28.53754136809092"/>
    <n v="28.900560368800711"/>
    <n v="29.233915739742478"/>
    <n v="29.545568711892681"/>
    <n v="29.842820956265591"/>
    <n v="30.13136693353043"/>
    <n v="30.414973016651111"/>
    <n v="30.695150684866942"/>
    <n v="30.97031726145136"/>
    <n v="31.23400120259717"/>
    <n v="31.47199170675465"/>
    <n v="31.658422352138491"/>
    <n v="31.75043292711635"/>
    <n v="31.680763482809581"/>
    <n v="31.348192193304509"/>
    <n v="30.607593103772231"/>
    <n v="29.264199620580619"/>
    <n v="27.0801444044899"/>
    <n v="23.80763407552363"/>
    <n v="19.27405681762874"/>
    <n v="13.542804886782619"/>
    <n v="7.1034364490035919"/>
    <n v="0.88766738402819101"/>
    <n v="-4.1037745996925077"/>
    <n v="-7.3606675680259208"/>
    <n v="-9.0575818522307543"/>
    <n v="-9.7468016383102096"/>
    <n v="-9.9543341968713612"/>
    <n v="-9.995850577724342"/>
    <n v="-10.000001262940479"/>
    <m/>
    <m/>
    <m/>
    <m/>
    <m/>
    <m/>
    <m/>
    <m/>
    <n v="28.139575705029859"/>
    <n v="33.834052006811042"/>
    <n v="36.502056068587613"/>
    <n v="29.705312114134301"/>
    <n v="-10.000001262940479"/>
    <n v="-10.000001262940479"/>
    <m/>
    <m/>
    <n v="31.75043292711635"/>
    <n v="36.502056068587613"/>
    <n v="36.502056068587613"/>
    <n v="13.492567462466857"/>
    <n v="0.54626467351968022"/>
    <n v="0.54626467351968022"/>
    <x v="0"/>
    <n v="13"/>
    <n v="2"/>
    <n v="1"/>
    <n v="0.54626467351968022"/>
    <n v="12.403885077113021"/>
    <n v="1.7493468314909399"/>
    <n v="12"/>
    <n v="2"/>
    <n v="13.743260063286133"/>
    <n v="0.54626467351968022"/>
    <n v="0.54626467351968022"/>
    <n v="24.89474439620972"/>
    <n v="13"/>
    <n v="2"/>
    <n v="0.28979313507022425"/>
    <n v="0"/>
    <n v="0"/>
  </r>
  <r>
    <x v="0"/>
    <x v="1"/>
    <x v="1"/>
    <n v="15"/>
    <n v="4"/>
    <x v="1"/>
    <x v="0"/>
    <n v="62.6309637612624"/>
    <n v="107.074166059494"/>
    <n v="54.550287062392989"/>
    <n v="56.383308166383273"/>
    <n v="57.965767729191292"/>
    <n v="59.285812067909447"/>
    <n v="60.333890316256259"/>
    <n v="61.10020140213107"/>
    <n v="61.578564337626787"/>
    <n v="61.77201133963392"/>
    <n v="61.69563542913744"/>
    <n v="61.37272314786982"/>
    <n v="60.823547925276984"/>
    <n v="60.050341595406451"/>
    <n v="59.023699259898883"/>
    <n v="57.674707750267828"/>
    <n v="55.895127090517512"/>
    <n v="53.546733063240353"/>
    <n v="50.481622914844728"/>
    <n v="46.577978979525433"/>
    <n v="41.797632690872447"/>
    <n v="36.264633540183077"/>
    <n v="30.33663282643127"/>
    <n v="24.598278416640049"/>
    <n v="19.703552565835349"/>
    <n v="16.105792527918801"/>
    <n v="13.86724512717222"/>
    <n v="12.706275023821251"/>
    <n v="12.21401693669787"/>
    <n v="12.048806802652191"/>
    <n v="12.00741810268353"/>
    <n v="12.000516908505119"/>
    <n v="11.999941785430909"/>
    <m/>
    <m/>
    <m/>
    <m/>
    <m/>
    <m/>
    <m/>
    <m/>
    <n v="54.550287062392989"/>
    <n v="56.931909233541347"/>
    <n v="60.738838382994892"/>
    <n v="58.319909232320413"/>
    <n v="11.999941785430909"/>
    <n v="11.999941785430909"/>
    <m/>
    <m/>
    <n v="61.77201133963392"/>
    <n v="60.738838382994892"/>
    <n v="61.77201133963392"/>
    <n v="1.3714501103681673"/>
    <n v="3.0210701937781739"/>
    <n v="1.3714501103681673"/>
    <x v="1"/>
    <n v="7"/>
    <n v="2"/>
    <n v="1"/>
    <n v="3.0210701937781739"/>
    <n v="8.5858199245079341"/>
    <n v="2.4018324058748299"/>
    <n v="9"/>
    <n v="2"/>
    <n v="2.0089753339718026"/>
    <n v="3.0210701937781739"/>
    <n v="3.0210701937781739"/>
    <n v="27.088761806488041"/>
    <n v="7"/>
    <n v="2"/>
    <n v="0.64639014191838418"/>
    <n v="0"/>
    <n v="0"/>
  </r>
  <r>
    <x v="0"/>
    <x v="1"/>
    <x v="1"/>
    <n v="15"/>
    <n v="4"/>
    <x v="1"/>
    <x v="1"/>
    <n v="58.981790052795041"/>
    <n v="107.97728800773621"/>
    <n v="49.241147069916337"/>
    <n v="50.731231411882597"/>
    <n v="52.062459675227707"/>
    <n v="53.230153723281397"/>
    <n v="54.231211355678461"/>
    <n v="55.059599213603718"/>
    <n v="55.707393707201163"/>
    <n v="56.168397299306839"/>
    <n v="56.440806537404818"/>
    <n v="56.525563954047207"/>
    <n v="56.419348463303358"/>
    <n v="56.104167023672922"/>
    <n v="55.537015940569027"/>
    <n v="54.642793450768252"/>
    <n v="53.312604449247793"/>
    <n v="51.409022590190553"/>
    <n v="48.780977269430053"/>
    <n v="45.294387264352217"/>
    <n v="40.888157805382868"/>
    <n v="35.659272596670768"/>
    <n v="29.949532903562691"/>
    <n v="24.352225419258371"/>
    <n v="19.548472218477041"/>
    <n v="16.014900244079481"/>
    <n v="13.8215370520709"/>
    <n v="12.68766362289853"/>
    <n v="12.208134870349101"/>
    <n v="12.047438953648809"/>
    <n v="12.00720753822943"/>
    <n v="12.000500689164779"/>
    <n v="11.999941785430909"/>
    <m/>
    <m/>
    <m/>
    <m/>
    <m/>
    <m/>
    <m/>
    <m/>
    <n v="49.241147069916337"/>
    <n v="53.16254975828106"/>
    <n v="57.141535213705509"/>
    <n v="54.857071014002521"/>
    <n v="11.999941785430909"/>
    <n v="11.999941785430909"/>
    <m/>
    <m/>
    <n v="56.525563954047207"/>
    <n v="57.141535213705509"/>
    <n v="57.141535213705509"/>
    <n v="4.1643803902005141"/>
    <n v="3.1200389771865282"/>
    <n v="3.1200389771865282"/>
    <x v="0"/>
    <n v="9"/>
    <n v="2"/>
    <n v="1"/>
    <n v="3.1200389771865282"/>
    <n v="9.8318508860361646"/>
    <n v="2.3330573732412452"/>
    <n v="10"/>
    <n v="2"/>
    <n v="4.3444622267279831"/>
    <n v="3.1200389771865282"/>
    <n v="3.1200389771865282"/>
    <n v="25.872226715087891"/>
    <n v="9"/>
    <n v="2"/>
    <n v="0.18790699873458713"/>
    <n v="0"/>
    <n v="0"/>
  </r>
  <r>
    <x v="0"/>
    <x v="1"/>
    <x v="1"/>
    <n v="15"/>
    <n v="4"/>
    <x v="1"/>
    <x v="2"/>
    <n v="55.590897835909743"/>
    <n v="106.7603130340576"/>
    <n v="44.296760180149121"/>
    <n v="45.480816782317312"/>
    <n v="46.564878135467673"/>
    <n v="47.55278909479"/>
    <n v="48.450616776281151"/>
    <n v="49.260979201460188"/>
    <n v="49.981795363007613"/>
    <n v="50.607677477262072"/>
    <n v="51.131260559100639"/>
    <n v="51.541858668546929"/>
    <n v="51.820516450279463"/>
    <n v="51.932614896986777"/>
    <n v="51.820299510930418"/>
    <n v="51.396970690809148"/>
    <n v="50.545519014240092"/>
    <n v="49.121729418287707"/>
    <n v="46.965594324615402"/>
    <n v="43.927525214548687"/>
    <n v="39.922104013061173"/>
    <n v="35.018449435499157"/>
    <n v="29.54200981764108"/>
    <n v="24.09530299679091"/>
    <n v="19.388202366042009"/>
    <n v="15.921980176096159"/>
    <n v="13.77524641630362"/>
    <n v="12.668939331718301"/>
    <n v="12.2022391940517"/>
    <n v="12.046070195922839"/>
    <n v="12.00699694688932"/>
    <n v="12.000484469624659"/>
    <n v="11.999941785430909"/>
    <m/>
    <m/>
    <m/>
    <m/>
    <m/>
    <m/>
    <m/>
    <m/>
    <n v="44.296760180149121"/>
    <n v="49.587710545852602"/>
    <n v="53.817460062416473"/>
    <n v="51.709035000820919"/>
    <n v="11.999941785430909"/>
    <n v="11.999941785430909"/>
    <m/>
    <m/>
    <n v="51.932614896986777"/>
    <n v="53.817460062416473"/>
    <n v="53.817460062416473"/>
    <n v="6.5807228905014101"/>
    <n v="3.1901585376944444"/>
    <n v="3.1901585376944444"/>
    <x v="0"/>
    <n v="11"/>
    <n v="2"/>
    <n v="1"/>
    <n v="3.1901585376944444"/>
    <n v="11.077881847564401"/>
    <n v="2.26428234060766"/>
    <n v="11"/>
    <n v="2"/>
    <n v="6.5807228905014101"/>
    <n v="3.1901585376944444"/>
    <n v="3.1901585376944444"/>
    <n v="24.35050463676453"/>
    <n v="11"/>
    <n v="2"/>
    <n v="0"/>
    <n v="0"/>
    <n v="0"/>
  </r>
  <r>
    <x v="0"/>
    <x v="1"/>
    <x v="1"/>
    <n v="15"/>
    <n v="4"/>
    <x v="1"/>
    <x v="3"/>
    <n v="52.43434894241819"/>
    <n v="106.3193824291229"/>
    <n v="39.731343659117442"/>
    <n v="40.656582963532642"/>
    <n v="41.517963481850231"/>
    <n v="42.32558857669904"/>
    <n v="43.092871647788641"/>
    <n v="43.830744661811593"/>
    <n v="44.545315754391638"/>
    <n v="45.23782372281574"/>
    <n v="45.904623725137057"/>
    <n v="46.535100847961132"/>
    <n v="47.106782334736558"/>
    <n v="47.578485224321312"/>
    <n v="47.883259557260757"/>
    <n v="47.923136996469708"/>
    <n v="47.567491196045523"/>
    <n v="46.656472218977179"/>
    <n v="45.01172057635479"/>
    <n v="42.460787447590278"/>
    <n v="38.889538341969377"/>
    <n v="34.337049036215838"/>
    <n v="29.111787716431959"/>
    <n v="23.826628309659679"/>
    <n v="19.222452753639509"/>
    <n v="15.826960200235151"/>
    <n v="13.728361538669439"/>
    <n v="12.65010105816491"/>
    <n v="12.19632985464558"/>
    <n v="12.04470052825614"/>
    <n v="12.00678632865084"/>
    <n v="12.000468249884751"/>
    <n v="11.999941785430909"/>
    <m/>
    <m/>
    <m/>
    <m/>
    <m/>
    <m/>
    <m/>
    <m/>
    <n v="39.731343659117442"/>
    <n v="46.203081203080551"/>
    <n v="50.730832587673063"/>
    <n v="48.834740193940043"/>
    <n v="11.999941785430909"/>
    <n v="11.999941785430909"/>
    <m/>
    <m/>
    <n v="47.923136996469708"/>
    <n v="50.730832587673063"/>
    <n v="50.730832587673063"/>
    <n v="8.6035433583862311"/>
    <n v="3.2488557388514083"/>
    <n v="3.2488557388514083"/>
    <x v="0"/>
    <n v="13"/>
    <n v="2"/>
    <n v="1"/>
    <n v="3.2488557388514083"/>
    <n v="12.323912809092629"/>
    <n v="2.1955073079740748"/>
    <n v="12"/>
    <n v="2"/>
    <n v="8.6795954883606932"/>
    <n v="3.2488557388514083"/>
    <n v="3.2488557388514083"/>
    <n v="23.734849691390991"/>
    <n v="13"/>
    <n v="2"/>
    <n v="8.321124556576566E-2"/>
    <n v="0"/>
    <n v="0"/>
  </r>
  <r>
    <x v="0"/>
    <x v="1"/>
    <x v="1"/>
    <n v="15"/>
    <n v="4"/>
    <x v="2"/>
    <x v="0"/>
    <n v="77.257166691877345"/>
    <n v="109.0921914577484"/>
    <n v="67.394884265262903"/>
    <n v="69.795927419460099"/>
    <n v="71.883046730404615"/>
    <n v="73.633647752935758"/>
    <n v="75.027795391191617"/>
    <n v="76.054884593465289"/>
    <n v="76.721230972895597"/>
    <n v="77.051648084161258"/>
    <n v="77.079878572749024"/>
    <n v="76.828952803894836"/>
    <n v="76.289906470647821"/>
    <n v="75.409575860524612"/>
    <n v="74.093387279830665"/>
    <n v="72.221837084982127"/>
    <n v="69.676035067506604"/>
    <n v="66.370060132898629"/>
    <n v="62.291744193240483"/>
    <n v="57.551272288383359"/>
    <n v="52.422364943724403"/>
    <n v="47.338146295360282"/>
    <n v="42.800458388635761"/>
    <n v="39.213147491284907"/>
    <n v="36.733751324799208"/>
    <n v="35.250451329636498"/>
    <n v="34.4896738494229"/>
    <n v="34.159615635213633"/>
    <n v="34.04114895887016"/>
    <n v="34.007244644262343"/>
    <n v="33.999976232138138"/>
    <n v="33.998937803396423"/>
    <n v="33.998863629499091"/>
    <m/>
    <m/>
    <m/>
    <m/>
    <m/>
    <m/>
    <m/>
    <m/>
    <n v="67.394884265262903"/>
    <n v="68.252803880344374"/>
    <n v="71.275037598824014"/>
    <n v="75.91353019997203"/>
    <n v="33.998863629499091"/>
    <n v="33.998863629499091"/>
    <m/>
    <m/>
    <n v="77.079878572749024"/>
    <n v="75.91353019997203"/>
    <n v="77.079878572749024"/>
    <n v="0.22947789405142671"/>
    <n v="1.7391739167242615"/>
    <n v="0.22947789405142671"/>
    <x v="1"/>
    <n v="8"/>
    <n v="3"/>
    <n v="0"/>
    <n v="0.22947789405142671"/>
    <n v="8.5058476564875427"/>
    <n v="2.847992882357965"/>
    <n v="9"/>
    <n v="3"/>
    <n v="0.55427076388957175"/>
    <n v="1.7391739167242615"/>
    <n v="0.55427076388957175"/>
    <n v="26.508993625640869"/>
    <n v="8"/>
    <n v="3"/>
    <n v="0.32553991197243626"/>
    <n v="0"/>
    <n v="0.32553991197243626"/>
  </r>
  <r>
    <x v="0"/>
    <x v="1"/>
    <x v="1"/>
    <n v="15"/>
    <n v="4"/>
    <x v="2"/>
    <x v="1"/>
    <n v="74.04527043543321"/>
    <n v="107.1926367282867"/>
    <n v="61.900158853980493"/>
    <n v="64.051202591444067"/>
    <n v="66.00390469895612"/>
    <n v="67.73706676759528"/>
    <n v="69.228773848147597"/>
    <n v="70.458870554464568"/>
    <n v="71.415466214432996"/>
    <n v="72.099228738038477"/>
    <n v="72.518972017078383"/>
    <n v="72.677486320950123"/>
    <n v="72.55381668756101"/>
    <n v="72.091320297327542"/>
    <n v="71.197538527906801"/>
    <n v="69.755812022999592"/>
    <n v="67.645460273677358"/>
    <n v="64.769726893364776"/>
    <n v="61.095234672866809"/>
    <n v="56.705209509562678"/>
    <n v="51.852061443252602"/>
    <n v="46.965340381860479"/>
    <n v="42.562177479382257"/>
    <n v="39.067518386206537"/>
    <n v="36.652514555353491"/>
    <n v="35.210939537844183"/>
    <n v="34.473472723965251"/>
    <n v="34.154168402283098"/>
    <n v="34.03969806259623"/>
    <n v="34.006955721300827"/>
    <n v="33.999937826645862"/>
    <n v="33.998935242405317"/>
    <n v="33.998863629499091"/>
    <m/>
    <m/>
    <m/>
    <m/>
    <m/>
    <m/>
    <m/>
    <m/>
    <n v="61.900158853980493"/>
    <n v="64.792801873271003"/>
    <n v="68.310056206042546"/>
    <n v="72.451204387718178"/>
    <n v="33.998863629499091"/>
    <n v="33.998863629499091"/>
    <m/>
    <m/>
    <n v="72.677486320950123"/>
    <n v="72.451204387718178"/>
    <n v="72.677486320950123"/>
    <n v="1.8472268470891486"/>
    <n v="2.1528262890268492"/>
    <n v="1.8472268470891486"/>
    <x v="1"/>
    <n v="9"/>
    <n v="3"/>
    <n v="0"/>
    <n v="1.8472268470891486"/>
    <n v="9.7518786180157733"/>
    <n v="2.7792178497243798"/>
    <n v="10"/>
    <n v="3"/>
    <n v="2.0142457973365544"/>
    <n v="2.1528262890268492"/>
    <n v="2.0142457973365544"/>
    <n v="25.223147869110111"/>
    <n v="9"/>
    <n v="3"/>
    <n v="0.17016223269332306"/>
    <n v="0"/>
    <n v="0.17016223269332306"/>
  </r>
  <r>
    <x v="0"/>
    <x v="1"/>
    <x v="1"/>
    <n v="15"/>
    <n v="4"/>
    <x v="2"/>
    <x v="2"/>
    <n v="70.93615471491708"/>
    <n v="107.83289313316349"/>
    <n v="56.568664079545989"/>
    <n v="58.444164294674181"/>
    <n v="60.212266480206047"/>
    <n v="61.859914164909078"/>
    <n v="63.371483029134161"/>
    <n v="64.72715916790068"/>
    <n v="65.906998628717318"/>
    <n v="66.895757345145725"/>
    <n v="67.681765777822463"/>
    <n v="68.247499421421466"/>
    <n v="68.556023132784034"/>
    <n v="68.540878632094689"/>
    <n v="68.104951883667198"/>
    <n v="67.128918868021955"/>
    <n v="65.487085362184104"/>
    <n v="63.070915054152763"/>
    <n v="59.826087297722587"/>
    <n v="55.808905604852953"/>
    <n v="51.24973434132248"/>
    <n v="46.573896027139632"/>
    <n v="42.314139789192971"/>
    <n v="38.917484163797447"/>
    <n v="36.5696674167569"/>
    <n v="35.170979453826689"/>
    <n v="34.457181389783592"/>
    <n v="34.148708734401239"/>
    <n v="34.038246076074579"/>
    <n v="34.006666744534492"/>
    <n v="33.999899419967598"/>
    <n v="33.998932681407638"/>
    <n v="33.998863629499091"/>
    <m/>
    <m/>
    <m/>
    <m/>
    <m/>
    <m/>
    <m/>
    <m/>
    <n v="56.568664079545989"/>
    <n v="61.39685989226119"/>
    <n v="65.49213123337455"/>
    <n v="69.303616037575765"/>
    <n v="33.998863629499091"/>
    <n v="33.998863629499091"/>
    <m/>
    <m/>
    <n v="68.556023132784034"/>
    <n v="69.303616037575765"/>
    <n v="69.303616037575765"/>
    <n v="3.3553152009697689"/>
    <n v="2.3014197540059373"/>
    <n v="2.3014197540059373"/>
    <x v="0"/>
    <n v="10"/>
    <n v="3"/>
    <n v="1"/>
    <n v="2.3014197540059373"/>
    <n v="10.997909579544"/>
    <n v="2.7104428170907959"/>
    <n v="11"/>
    <n v="3"/>
    <n v="3.3766646817108787"/>
    <n v="2.3014197540059373"/>
    <n v="2.3014197540059373"/>
    <n v="26.244763851165771"/>
    <n v="10"/>
    <n v="3"/>
    <n v="2.2090693125551421E-2"/>
    <n v="0"/>
    <n v="0"/>
  </r>
  <r>
    <x v="0"/>
    <x v="1"/>
    <x v="1"/>
    <n v="15"/>
    <n v="4"/>
    <x v="2"/>
    <x v="3"/>
    <n v="67.951549505767645"/>
    <n v="107.7203168869019"/>
    <n v="51.51707615541185"/>
    <n v="53.113632388396091"/>
    <n v="54.665205829311653"/>
    <n v="56.16911008696723"/>
    <n v="57.620733955860011"/>
    <n v="59.00882930389816"/>
    <n v="60.316608841429037"/>
    <n v="61.525097803634146"/>
    <n v="62.612607272201913"/>
    <n v="63.547693722341897"/>
    <n v="64.278553397637253"/>
    <n v="64.724989738431489"/>
    <n v="64.777849811041591"/>
    <n v="64.306710812028939"/>
    <n v="63.173817972043537"/>
    <n v="61.254630709934851"/>
    <n v="58.472219228077797"/>
    <n v="54.855357635964282"/>
    <n v="50.611721548403096"/>
    <n v="46.162117701497827"/>
    <n v="42.055673201434352"/>
    <n v="38.762831023278139"/>
    <n v="36.485159947168327"/>
    <n v="35.130563195697519"/>
    <n v="34.440799066542333"/>
    <n v="34.143236586552398"/>
    <n v="34.036792997918909"/>
    <n v="34.006377713942392"/>
    <n v="33.999861012103331"/>
    <n v="33.998930120403401"/>
    <n v="33.998863629499091"/>
    <m/>
    <m/>
    <m/>
    <m/>
    <m/>
    <m/>
    <m/>
    <m/>
    <n v="51.51707615541185"/>
    <n v="58.090783667122238"/>
    <n v="62.816455109221117"/>
    <n v="66.429714861100067"/>
    <n v="33.998863629499091"/>
    <n v="33.998863629499091"/>
    <m/>
    <m/>
    <n v="64.777849811041591"/>
    <n v="66.429714861100067"/>
    <n v="66.429714861100067"/>
    <n v="4.6705332222875562"/>
    <n v="2.2395878471298243"/>
    <n v="2.2395878471298243"/>
    <x v="0"/>
    <n v="12"/>
    <n v="3"/>
    <n v="1"/>
    <n v="2.2395878471298243"/>
    <n v="12.243940541072231"/>
    <n v="2.6416677844572112"/>
    <n v="12"/>
    <n v="3"/>
    <n v="4.6705332222875562"/>
    <n v="2.2395878471298243"/>
    <n v="2.2395878471298243"/>
    <n v="24.592366933822628"/>
    <n v="12"/>
    <n v="3"/>
    <n v="0"/>
    <n v="0"/>
    <n v="0"/>
  </r>
  <r>
    <x v="0"/>
    <x v="1"/>
    <x v="1"/>
    <n v="15"/>
    <n v="4"/>
    <x v="3"/>
    <x v="0"/>
    <n v="90.744397683229195"/>
    <n v="109.8940327167511"/>
    <n v="79.478148516411835"/>
    <n v="82.143001387601316"/>
    <n v="84.456935993534174"/>
    <n v="86.392831165070135"/>
    <n v="87.941571207657631"/>
    <n v="89.11627386385284"/>
    <n v="89.947905276640228"/>
    <n v="90.470211871995502"/>
    <n v="90.697499181938113"/>
    <n v="90.604301896563044"/>
    <n v="90.117113806329655"/>
    <n v="89.123828294765758"/>
    <n v="87.499865526645777"/>
    <n v="85.145719456595828"/>
    <n v="82.029916769517115"/>
    <n v="78.230674241930188"/>
    <n v="73.964134646573171"/>
    <n v="69.577704592544819"/>
    <n v="65.486661826725779"/>
    <n v="62.059088882494343"/>
    <n v="59.500968831325487"/>
    <n v="57.810841500584203"/>
    <n v="56.827355077989893"/>
    <n v="56.326420703947527"/>
    <n v="56.105290741764762"/>
    <n v="56.022052508103023"/>
    <n v="55.996004711696813"/>
    <n v="55.989490007092087"/>
    <n v="55.98826836832643"/>
    <n v="55.988115659996367"/>
    <n v="55.988106115684197"/>
    <m/>
    <m/>
    <m/>
    <m/>
    <m/>
    <m/>
    <m/>
    <m/>
    <n v="79.478148516411835"/>
    <n v="79.657281967535042"/>
    <n v="81.0339719331227"/>
    <n v="89.635914787884957"/>
    <n v="55.988106115684197"/>
    <n v="55.988106115684197"/>
    <m/>
    <m/>
    <n v="90.697499181938113"/>
    <n v="89.635914787884957"/>
    <n v="90.697499181938113"/>
    <n v="5.1681979811905865E-2"/>
    <n v="1.2215441654191519"/>
    <n v="5.1681979811905865E-2"/>
    <x v="1"/>
    <n v="8"/>
    <n v="3"/>
    <n v="0"/>
    <n v="5.1681979811905865E-2"/>
    <n v="8.4258753884671513"/>
    <n v="3.2941533588411009"/>
    <n v="8"/>
    <n v="3"/>
    <n v="5.1681979811905865E-2"/>
    <n v="1.2215441654191519"/>
    <n v="5.1681979811905865E-2"/>
    <n v="25.876104116439819"/>
    <n v="8"/>
    <n v="3"/>
    <n v="0"/>
    <n v="0"/>
    <n v="0"/>
  </r>
  <r>
    <x v="0"/>
    <x v="1"/>
    <x v="1"/>
    <n v="15"/>
    <n v="4"/>
    <x v="3"/>
    <x v="1"/>
    <n v="87.97731016975473"/>
    <n v="109.9626202583313"/>
    <n v="74.250215619997348"/>
    <n v="76.897289820151798"/>
    <n v="79.284251840866006"/>
    <n v="81.373892584929479"/>
    <n v="83.142897260659154"/>
    <n v="84.585710649986694"/>
    <n v="85.713740850451231"/>
    <n v="86.545387179723292"/>
    <n v="87.087343908163135"/>
    <n v="87.314730490755537"/>
    <n v="87.160332599768211"/>
    <n v="86.519527314323796"/>
    <n v="85.27101263616899"/>
    <n v="83.309436358403616"/>
    <n v="80.585921650610885"/>
    <n v="77.15234393151681"/>
    <n v="73.198427334864718"/>
    <n v="69.05659281480537"/>
    <n v="65.144232241165511"/>
    <n v="61.843014815305253"/>
    <n v="59.372997999692842"/>
    <n v="57.741852630185427"/>
    <n v="56.794412884037207"/>
    <n v="56.312782276210797"/>
    <n v="56.100490171248211"/>
    <n v="56.020650624112157"/>
    <n v="55.995677444925072"/>
    <n v="55.98943260636949"/>
    <n v="55.988261636743573"/>
    <n v="55.988115264004357"/>
    <n v="55.988106115684197"/>
    <m/>
    <m/>
    <m/>
    <m/>
    <m/>
    <m/>
    <m/>
    <m/>
    <n v="74.250215619997348"/>
    <n v="76.284750775033444"/>
    <n v="78.77675675280716"/>
    <n v="86.359770893740929"/>
    <n v="55.988106115684197"/>
    <n v="55.988106115684197"/>
    <m/>
    <m/>
    <n v="87.314730490755537"/>
    <n v="86.359770893740929"/>
    <n v="87.314730490755537"/>
    <n v="0.75312563855467662"/>
    <n v="1.8385868730161365"/>
    <n v="0.75312563855467662"/>
    <x v="1"/>
    <n v="9"/>
    <n v="3"/>
    <n v="0"/>
    <n v="0.75312563855467662"/>
    <n v="9.6719063499953819"/>
    <n v="3.2253783262075162"/>
    <n v="10"/>
    <n v="3"/>
    <n v="0.92862303747425146"/>
    <n v="1.8385868730161365"/>
    <n v="0.92862303747425146"/>
    <n v="25.17159795761108"/>
    <n v="9"/>
    <n v="3"/>
    <n v="0.17682914454356924"/>
    <n v="0"/>
    <n v="0.17682914454356924"/>
  </r>
  <r>
    <x v="0"/>
    <x v="1"/>
    <x v="1"/>
    <n v="15"/>
    <n v="4"/>
    <x v="3"/>
    <x v="2"/>
    <n v="85.232651051485902"/>
    <n v="108.8838350772858"/>
    <n v="68.932065986865283"/>
    <n v="71.493925815671986"/>
    <n v="73.889967931138941"/>
    <n v="76.08035209827824"/>
    <n v="78.033420412927427"/>
    <n v="79.728283096175758"/>
    <n v="81.156741769766711"/>
    <n v="82.318477032540926"/>
    <n v="83.207006973620665"/>
    <n v="83.791899493545401"/>
    <n v="84.007004854849413"/>
    <n v="83.751867990232213"/>
    <n v="82.907438782298371"/>
    <n v="81.363398649095345"/>
    <n v="79.055086147265101"/>
    <n v="76.00891136754997"/>
    <n v="72.387541248622583"/>
    <n v="68.506917691569441"/>
    <n v="64.785558418332968"/>
    <n v="61.618804763930939"/>
    <n v="59.241561199146012"/>
    <n v="57.671657857601033"/>
    <n v="56.761140676509967"/>
    <n v="56.29907523801149"/>
    <n v="56.095679175105317"/>
    <n v="56.019247640859241"/>
    <n v="55.995350103755477"/>
    <n v="55.9893752027997"/>
    <n v="55.988254905112051"/>
    <n v="55.988114868012069"/>
    <n v="55.988106115684197"/>
    <m/>
    <m/>
    <m/>
    <m/>
    <m/>
    <m/>
    <m/>
    <m/>
    <n v="68.932065986865283"/>
    <n v="72.905965120534063"/>
    <n v="76.554832726562935"/>
    <n v="83.381305029361769"/>
    <n v="55.988106115684197"/>
    <n v="55.988106115684197"/>
    <m/>
    <m/>
    <n v="84.007004854849413"/>
    <n v="83.381305029361769"/>
    <n v="84.007004854849413"/>
    <n v="1.4380007913823094"/>
    <n v="2.1721089269015033"/>
    <n v="1.4380007913823094"/>
    <x v="1"/>
    <n v="10"/>
    <n v="3"/>
    <n v="0"/>
    <n v="1.4380007913823094"/>
    <n v="10.917937311523611"/>
    <n v="3.156603293573931"/>
    <n v="11"/>
    <n v="3"/>
    <n v="1.7373424890412037"/>
    <n v="2.1721089269015033"/>
    <n v="1.7373424890412037"/>
    <n v="24.99618029594421"/>
    <n v="10"/>
    <n v="3"/>
    <n v="0.30370903600007504"/>
    <n v="0"/>
    <n v="0.30370903600007504"/>
  </r>
  <r>
    <x v="0"/>
    <x v="1"/>
    <x v="1"/>
    <n v="15"/>
    <n v="4"/>
    <x v="3"/>
    <x v="3"/>
    <n v="82.548961878449234"/>
    <n v="109.2964820861816"/>
    <n v="63.672415598267058"/>
    <n v="66.075327885206391"/>
    <n v="68.398175143437413"/>
    <n v="70.607513064065927"/>
    <n v="72.67282297037741"/>
    <n v="74.566463759245096"/>
    <n v="76.266228917467089"/>
    <n v="77.754197758450701"/>
    <n v="79.007325501437165"/>
    <n v="79.983075891644603"/>
    <n v="80.608683660841081"/>
    <n v="80.781121469934263"/>
    <n v="80.379324626397946"/>
    <n v="79.286681934206683"/>
    <n v="77.423458440823424"/>
    <n v="74.791523363065707"/>
    <n v="71.526236021711057"/>
    <n v="67.925884956196072"/>
    <n v="64.40935060716123"/>
    <n v="61.385966505793583"/>
    <n v="59.106511323113637"/>
    <n v="57.600224628360259"/>
    <n v="56.727533386773032"/>
    <n v="56.285299060771443"/>
    <n v="56.090857718421077"/>
    <n v="56.017843556982847"/>
    <n v="55.995022688159239"/>
    <n v="55.98931779638243"/>
    <n v="55.988248173431842"/>
    <n v="55.988114472019653"/>
    <n v="55.988106115684197"/>
    <m/>
    <m/>
    <m/>
    <m/>
    <m/>
    <m/>
    <m/>
    <m/>
    <n v="63.672415598267058"/>
    <n v="69.559905521501889"/>
    <n v="74.388513690678593"/>
    <n v="80.661708734198243"/>
    <n v="55.988106115684197"/>
    <n v="55.988106115684197"/>
    <m/>
    <m/>
    <n v="80.781121469934263"/>
    <n v="80.661708734198243"/>
    <n v="80.781121469934263"/>
    <n v="2.1415658880338926"/>
    <n v="2.2862227474524905"/>
    <n v="2.1415658880338926"/>
    <x v="1"/>
    <n v="11"/>
    <n v="3"/>
    <n v="0"/>
    <n v="2.1415658880338926"/>
    <n v="12.163968273051839"/>
    <n v="3.0878282609403458"/>
    <n v="12"/>
    <n v="3"/>
    <n v="2.6283034973183685"/>
    <n v="2.2862227474524905"/>
    <n v="2.6283034973183685"/>
    <n v="24.65376877784729"/>
    <n v="11"/>
    <n v="3"/>
    <n v="0.49738953387254115"/>
    <n v="0"/>
    <n v="0.49738953387254115"/>
  </r>
  <r>
    <x v="0"/>
    <x v="1"/>
    <x v="2"/>
    <n v="15"/>
    <n v="4"/>
    <x v="0"/>
    <x v="0"/>
    <n v="50.846076130427768"/>
    <n v="160.22774624824521"/>
    <n v="44.727833213581206"/>
    <n v="46.212607332447227"/>
    <n v="47.445582304716481"/>
    <n v="48.429186874988112"/>
    <n v="49.167651637233867"/>
    <n v="49.664444826279492"/>
    <n v="49.921408472015592"/>
    <n v="49.93872425022446"/>
    <n v="49.716533985757458"/>
    <n v="49.257534554449983"/>
    <n v="48.568692326093178"/>
    <n v="47.660377335153584"/>
    <n v="46.541773998762238"/>
    <n v="45.211695651296928"/>
    <n v="43.644688730858803"/>
    <n v="41.774679159965437"/>
    <n v="39.481910990536093"/>
    <n v="36.591471840117897"/>
    <n v="32.892416081561713"/>
    <n v="28.187602291551428"/>
    <n v="22.38619019234887"/>
    <n v="15.640128274678339"/>
    <n v="8.4734317928755694"/>
    <n v="1.760179664094409"/>
    <n v="-3.590069953494444"/>
    <n v="-7.1054371050219656"/>
    <n v="-8.9588377539836603"/>
    <n v="-9.7190539406953587"/>
    <n v="-9.9492367647673774"/>
    <n v="-9.9953849026874533"/>
    <n v="-10.00000126294047"/>
    <m/>
    <m/>
    <m/>
    <m/>
    <m/>
    <m/>
    <m/>
    <m/>
    <n v="44.727833213581206"/>
    <n v="46.501815580056963"/>
    <n v="48.822523180289302"/>
    <n v="50.136043317278087"/>
    <n v="40.782118634960767"/>
    <n v="-10.00000126294047"/>
    <n v="-10.00000126294047"/>
    <m/>
    <n v="49.93872425022446"/>
    <n v="50.136043317278087"/>
    <n v="50.136043317278087"/>
    <n v="1.784507181784913"/>
    <n v="1.3964358062327975"/>
    <n v="1.3964358062327975"/>
    <x v="0"/>
    <n v="7"/>
    <n v="3"/>
    <n v="1"/>
    <n v="1.3964358062327975"/>
    <n v="7.9938457707981767"/>
    <n v="2.7873025235558022"/>
    <n v="8"/>
    <n v="3"/>
    <n v="2.2214932412343207"/>
    <n v="1.3964358062327975"/>
    <n v="1.3964358062327975"/>
    <n v="58.221016407012939"/>
    <n v="7"/>
    <n v="3"/>
    <n v="0.44492579216419154"/>
    <n v="0"/>
    <n v="0"/>
  </r>
  <r>
    <x v="0"/>
    <x v="1"/>
    <x v="2"/>
    <n v="15"/>
    <n v="4"/>
    <x v="0"/>
    <x v="1"/>
    <n v="47.267572908216302"/>
    <n v="160.84038853645319"/>
    <n v="39.633259178128768"/>
    <n v="40.789513405870103"/>
    <n v="41.799614860688138"/>
    <n v="42.669873013148781"/>
    <n v="43.405973324025723"/>
    <n v="44.009122309874293"/>
    <n v="44.474439520395272"/>
    <n v="44.790538546943189"/>
    <n v="44.940992604861819"/>
    <n v="44.907409890788259"/>
    <n v="44.672701964976447"/>
    <n v="44.222877053066043"/>
    <n v="43.545800187249959"/>
    <n v="42.625359835400381"/>
    <n v="41.430035414312442"/>
    <n v="39.897046755027162"/>
    <n v="37.916875193505298"/>
    <n v="35.326190870362602"/>
    <n v="31.919247558005289"/>
    <n v="27.49081249181906"/>
    <n v="21.927915735235828"/>
    <n v="15.35760771408029"/>
    <n v="8.2971547147552229"/>
    <n v="1.6423345391609769"/>
    <n v="-3.6669289517805042"/>
    <n v="-7.1471577072278274"/>
    <n v="-8.975862344029089"/>
    <n v="-9.7239585699524032"/>
    <n v="-9.9501456071738765"/>
    <n v="-9.9954680836766663"/>
    <n v="-10.00000126294047"/>
    <m/>
    <m/>
    <m/>
    <m/>
    <m/>
    <m/>
    <m/>
    <m/>
    <n v="39.633259178128768"/>
    <n v="42.714746843374101"/>
    <n v="45.472854843313208"/>
    <n v="46.613929744541053"/>
    <n v="37.490907028868861"/>
    <n v="-10.00000126294047"/>
    <n v="-10.00000126294047"/>
    <m/>
    <n v="44.940992604861819"/>
    <n v="46.613929744541053"/>
    <n v="46.613929744541053"/>
    <n v="4.9221488648723577"/>
    <n v="1.3828574717480966"/>
    <n v="1.3828574717480966"/>
    <x v="0"/>
    <n v="8"/>
    <n v="3"/>
    <n v="1"/>
    <n v="1.3828574717480966"/>
    <n v="9.2398767323264082"/>
    <n v="2.718527490922217"/>
    <n v="9"/>
    <n v="3"/>
    <n v="4.9931969682703699"/>
    <n v="1.3828574717480966"/>
    <n v="1.3828574717480966"/>
    <n v="52.865983247756958"/>
    <n v="8"/>
    <n v="3"/>
    <n v="7.4726240180834874E-2"/>
    <n v="0"/>
    <n v="0"/>
  </r>
  <r>
    <x v="0"/>
    <x v="1"/>
    <x v="2"/>
    <n v="15"/>
    <n v="4"/>
    <x v="0"/>
    <x v="2"/>
    <n v="43.91039399866424"/>
    <n v="159.43598937988281"/>
    <n v="34.984576861232817"/>
    <n v="35.861805883592709"/>
    <n v="36.655333124488301"/>
    <n v="37.377093326436892"/>
    <n v="38.038430026543217"/>
    <n v="38.645637437650599"/>
    <n v="39.197565168210843"/>
    <n v="39.684138451662768"/>
    <n v="40.086360430085008"/>
    <n v="40.377930062374418"/>
    <n v="40.52777600863439"/>
    <n v="40.50246470939539"/>
    <n v="40.26723140563486"/>
    <n v="39.783944759651298"/>
    <n v="39.004207230592627"/>
    <n v="37.857131231353968"/>
    <n v="36.234477629580432"/>
    <n v="33.979748447335247"/>
    <n v="30.891765228100731"/>
    <n v="26.759025600337139"/>
    <n v="21.448479902649911"/>
    <n v="15.0632939975839"/>
    <n v="8.1146153462753681"/>
    <n v="1.521249078388373"/>
    <n v="-3.7452157645401769"/>
    <n v="-7.1893141901821496"/>
    <n v="-8.9929664696529947"/>
    <n v="-9.7288708604140695"/>
    <n v="-9.9510547662014748"/>
    <n v="-9.9955512679049701"/>
    <n v="-10.00000126294047"/>
    <m/>
    <m/>
    <m/>
    <m/>
    <m/>
    <m/>
    <m/>
    <m/>
    <n v="34.984576861232817"/>
    <n v="39.141371635211897"/>
    <n v="42.32102024488939"/>
    <n v="43.375869694795263"/>
    <n v="34.498896443740783"/>
    <n v="-10.00000126294047"/>
    <n v="-10.00000126294047"/>
    <m/>
    <n v="40.52777600863439"/>
    <n v="43.375869694795263"/>
    <n v="43.375869694795263"/>
    <n v="7.7034562480417499"/>
    <n v="1.2173070090995715"/>
    <n v="1.2173070090995715"/>
    <x v="0"/>
    <n v="10"/>
    <n v="3"/>
    <n v="1"/>
    <n v="1.2173070090995715"/>
    <n v="10.48590769385464"/>
    <n v="2.6497524582886332"/>
    <n v="10"/>
    <n v="3"/>
    <n v="7.7034562480417499"/>
    <n v="1.2173070090995715"/>
    <n v="1.2173070090995715"/>
    <n v="57.292622089385993"/>
    <n v="10"/>
    <n v="3"/>
    <n v="0"/>
    <n v="0"/>
    <n v="0"/>
  </r>
  <r>
    <x v="0"/>
    <x v="1"/>
    <x v="2"/>
    <n v="15"/>
    <n v="4"/>
    <x v="0"/>
    <x v="3"/>
    <n v="40.933130308177297"/>
    <n v="158.60316324234009"/>
    <n v="30.775359672396451"/>
    <n v="31.43047258111536"/>
    <n v="32.036054460627618"/>
    <n v="32.607083258097767"/>
    <n v="33.158940318094359"/>
    <n v="33.703354929163758"/>
    <n v="34.246100441308968"/>
    <n v="34.785145718618537"/>
    <n v="35.309460322846917"/>
    <n v="35.798571500992082"/>
    <n v="36.222537351977103"/>
    <n v="36.541976227309249"/>
    <n v="36.707875648916158"/>
    <n v="36.66063147838031"/>
    <n v="36.327208111962008"/>
    <n v="35.61512888515751"/>
    <n v="34.403080010638483"/>
    <n v="32.53091354651724"/>
    <n v="29.797602922516859"/>
    <n v="25.985886791621201"/>
    <n v="20.944994636233009"/>
    <n v="14.756034439983839"/>
    <n v="7.9253967216485686"/>
    <n v="1.3967789459260049"/>
    <n v="-3.8249714580917509"/>
    <n v="-7.2319136657547993"/>
    <n v="-9.0101507373676757"/>
    <n v="-9.7337908341246049"/>
    <n v="-9.9519642421483212"/>
    <n v="-9.9956344553734855"/>
    <n v="-10.00000126294047"/>
    <m/>
    <m/>
    <m/>
    <m/>
    <m/>
    <m/>
    <m/>
    <m/>
    <n v="30.775359672396451"/>
    <n v="35.785274408438802"/>
    <n v="39.353654702051273"/>
    <n v="40.381719892099262"/>
    <n v="31.767060663709529"/>
    <n v="-10.00000126294047"/>
    <n v="-10.00000126294047"/>
    <m/>
    <n v="36.707875648916158"/>
    <n v="40.381719892099262"/>
    <n v="40.381719892099262"/>
    <n v="10.322334567256517"/>
    <n v="1.34710053183467"/>
    <n v="1.34710053183467"/>
    <x v="0"/>
    <n v="12"/>
    <n v="3"/>
    <n v="1"/>
    <n v="1.34710053183467"/>
    <n v="11.731938655382869"/>
    <n v="2.580977425655048"/>
    <n v="12"/>
    <n v="3"/>
    <n v="10.322334567256517"/>
    <n v="1.34710053183467"/>
    <n v="1.34710053183467"/>
    <n v="52.524092435836792"/>
    <n v="12"/>
    <n v="3"/>
    <n v="0"/>
    <n v="0"/>
    <n v="0"/>
  </r>
  <r>
    <x v="0"/>
    <x v="1"/>
    <x v="2"/>
    <n v="15"/>
    <n v="4"/>
    <x v="1"/>
    <x v="0"/>
    <n v="65.594260405431683"/>
    <n v="164.96255660057071"/>
    <n v="58.209903948105037"/>
    <n v="60.258627546433189"/>
    <n v="61.964660354650263"/>
    <n v="63.324971250793588"/>
    <n v="64.338060232289692"/>
    <n v="65.004323166613403"/>
    <n v="65.32921231347909"/>
    <n v="65.328127981912189"/>
    <n v="65.029473603106211"/>
    <n v="64.471144711296105"/>
    <n v="63.688496436741943"/>
    <n v="62.696731795359909"/>
    <n v="61.474002246123007"/>
    <n v="59.951396869288267"/>
    <n v="58.013318660210693"/>
    <n v="55.50908517530312"/>
    <n v="52.27646673719061"/>
    <n v="48.180850430466201"/>
    <n v="43.176341426400533"/>
    <n v="37.388209236528887"/>
    <n v="31.187584897179139"/>
    <n v="25.184543729113692"/>
    <n v="20.063012597539739"/>
    <n v="16.297817079717792"/>
    <n v="13.95472893967499"/>
    <n v="12.73940756774229"/>
    <n v="12.22406687611749"/>
    <n v="12.05110199674491"/>
    <n v="12.007769378793419"/>
    <n v="12.00054393609653"/>
    <n v="11.999941785430901"/>
    <m/>
    <m/>
    <m/>
    <m/>
    <m/>
    <m/>
    <m/>
    <m/>
    <n v="58.209903948105037"/>
    <n v="58.722018897391443"/>
    <n v="60.019797177662817"/>
    <n v="63.280586312530971"/>
    <n v="60.39876747330171"/>
    <n v="11.999941785430901"/>
    <n v="11.999941785430901"/>
    <m/>
    <n v="65.32921231347909"/>
    <n v="63.280586312530971"/>
    <n v="65.32921231347909"/>
    <n v="0.40407207934712125"/>
    <n v="3.5272508274353873"/>
    <n v="0.40407207934712125"/>
    <x v="1"/>
    <n v="6"/>
    <n v="3"/>
    <n v="0"/>
    <n v="0.40407207934712125"/>
    <n v="7.9138735027777853"/>
    <n v="3.2334630000389391"/>
    <n v="8"/>
    <n v="3"/>
    <n v="0.86103082622561777"/>
    <n v="3.5272508274353873"/>
    <n v="0.86103082622561777"/>
    <n v="57.171900510787957"/>
    <n v="6"/>
    <n v="3"/>
    <n v="0.45881268081818677"/>
    <n v="0"/>
    <n v="0.45881268081818677"/>
  </r>
  <r>
    <x v="0"/>
    <x v="1"/>
    <x v="2"/>
    <n v="15"/>
    <n v="4"/>
    <x v="1"/>
    <x v="1"/>
    <n v="62.385696063302213"/>
    <n v="162.21967124938959"/>
    <n v="52.817448307246543"/>
    <n v="54.702971003366891"/>
    <n v="56.364974694221139"/>
    <n v="57.794751945047281"/>
    <n v="58.98155859980583"/>
    <n v="59.911594909375147"/>
    <n v="60.571314291453092"/>
    <n v="60.953191546476702"/>
    <n v="61.060777934935167"/>
    <n v="60.908535400376827"/>
    <n v="60.513737181228123"/>
    <n v="59.881965505318313"/>
    <n v="58.991229845114049"/>
    <n v="57.780352533658572"/>
    <n v="56.145396395396361"/>
    <n v="53.945758340330833"/>
    <n v="51.021774200488807"/>
    <n v="47.229370653336488"/>
    <n v="42.501231974491709"/>
    <n v="36.937400627231312"/>
    <n v="30.895181117296929"/>
    <n v="24.993117305045669"/>
    <n v="19.938270864177881"/>
    <n v="16.2230071237488"/>
    <n v="13.91670759878687"/>
    <n v="12.72387904519659"/>
    <n v="12.219159377376251"/>
    <n v="12.049961530533171"/>
    <n v="12.007593888060979"/>
    <n v="12.00053042003111"/>
    <n v="11.999941785430901"/>
    <m/>
    <m/>
    <m/>
    <m/>
    <m/>
    <m/>
    <m/>
    <m/>
    <n v="52.817448307246543"/>
    <n v="54.954397886950503"/>
    <n v="57.263451607379608"/>
    <n v="60.176516871577221"/>
    <n v="57.046459312386567"/>
    <n v="11.999941785430901"/>
    <n v="11.999941785430901"/>
    <m/>
    <n v="61.060777934935167"/>
    <n v="60.176516871577221"/>
    <n v="61.060777934935167"/>
    <n v="2.1237530587502986"/>
    <n v="3.5411630087181485"/>
    <n v="2.1237530587502986"/>
    <x v="1"/>
    <n v="8"/>
    <n v="3"/>
    <n v="0"/>
    <n v="2.1237530587502986"/>
    <n v="9.1599044643060168"/>
    <n v="3.164687967405353"/>
    <n v="9"/>
    <n v="3"/>
    <n v="2.3677874194535287"/>
    <n v="3.5411630087181485"/>
    <n v="2.3677874194535287"/>
    <n v="56.61439847946167"/>
    <n v="8"/>
    <n v="3"/>
    <n v="0.24932950366365436"/>
    <n v="0"/>
    <n v="0.24932950366365436"/>
  </r>
  <r>
    <x v="0"/>
    <x v="1"/>
    <x v="2"/>
    <n v="15"/>
    <n v="4"/>
    <x v="1"/>
    <x v="2"/>
    <n v="59.365277476326852"/>
    <n v="162.80968594551089"/>
    <n v="47.610070028518649"/>
    <n v="49.268132397699219"/>
    <n v="50.799735319764963"/>
    <n v="52.20035042204249"/>
    <n v="53.46092135922239"/>
    <n v="54.564813898222113"/>
    <n v="55.489711165885637"/>
    <n v="56.212533689370147"/>
    <n v="56.715032496834802"/>
    <n v="56.98627784198262"/>
    <n v="57.019004805541627"/>
    <n v="56.799926976298231"/>
    <n v="56.297242656893793"/>
    <n v="55.449649076450761"/>
    <n v="54.160230289341108"/>
    <n v="52.297320715246201"/>
    <n v="49.705392390214129"/>
    <n v="46.23367355685199"/>
    <n v="41.795694419702507"/>
    <n v="36.467087073123828"/>
    <n v="30.591210589262651"/>
    <n v="24.795311034833471"/>
    <n v="19.81039134398376"/>
    <n v="16.146957761334779"/>
    <n v="13.878332854736639"/>
    <n v="12.708283338540481"/>
    <n v="12.214243980999949"/>
    <n v="12.04882055165919"/>
    <n v="12.00741838260441"/>
    <n v="12.000516903859539"/>
    <n v="11.999941785430901"/>
    <m/>
    <m/>
    <m/>
    <m/>
    <m/>
    <m/>
    <m/>
    <m/>
    <n v="47.610070028518649"/>
    <n v="51.289923580684651"/>
    <n v="54.533741638254568"/>
    <n v="57.269391445608832"/>
    <n v="53.998905210084338"/>
    <n v="11.999941785430901"/>
    <n v="11.999941785430901"/>
    <m/>
    <n v="57.019004805541627"/>
    <n v="57.269391445608832"/>
    <n v="57.269391445608832"/>
    <n v="3.9522643041984447"/>
    <n v="3.5304914249812089"/>
    <n v="3.5304914249812089"/>
    <x v="0"/>
    <n v="10"/>
    <n v="3"/>
    <n v="1"/>
    <n v="3.5304914249812089"/>
    <n v="10.405935425834249"/>
    <n v="3.0959129347717691"/>
    <n v="10"/>
    <n v="3"/>
    <n v="3.9522643041984447"/>
    <n v="3.5304914249812089"/>
    <n v="3.5304914249812089"/>
    <n v="52.912357330322273"/>
    <n v="10"/>
    <n v="3"/>
    <n v="0"/>
    <n v="0"/>
    <n v="0"/>
  </r>
  <r>
    <x v="0"/>
    <x v="1"/>
    <x v="2"/>
    <n v="15"/>
    <n v="4"/>
    <x v="1"/>
    <x v="3"/>
    <n v="56.543988395120053"/>
    <n v="162.02038598060611"/>
    <n v="42.732438207810212"/>
    <n v="44.129085633679168"/>
    <n v="45.464300721845547"/>
    <n v="46.74272891433646"/>
    <n v="47.965094972818221"/>
    <n v="49.123378284597067"/>
    <n v="50.200264293597037"/>
    <n v="51.171175312902598"/>
    <n v="52.0075863636199"/>
    <n v="52.679294699382439"/>
    <n v="53.153421309217812"/>
    <n v="53.38980208636584"/>
    <n v="53.334359016832913"/>
    <n v="52.912572995201117"/>
    <n v="52.024479609218389"/>
    <n v="50.542341593888438"/>
    <n v="48.314644310064388"/>
    <n v="45.18670671408649"/>
    <n v="41.055998660574517"/>
    <n v="35.975412895029137"/>
    <n v="30.27482146930226"/>
    <n v="24.590770568127262"/>
    <n v="19.679249740919669"/>
    <n v="16.06963730687654"/>
    <n v="13.83959964365379"/>
    <n v="12.69261999309353"/>
    <n v="12.209320666219821"/>
    <n v="12.04767905969314"/>
    <n v="12.007242862420179"/>
    <n v="12.000503387581819"/>
    <n v="11.999941785430901"/>
    <m/>
    <m/>
    <m/>
    <m/>
    <m/>
    <m/>
    <m/>
    <m/>
    <n v="42.732438207810212"/>
    <n v="47.776059185652123"/>
    <n v="51.860483300326067"/>
    <n v="54.540677622946937"/>
    <n v="51.21635479031243"/>
    <n v="11.999941785430901"/>
    <n v="11.999941785430901"/>
    <m/>
    <n v="53.38980208636584"/>
    <n v="54.540677622946937"/>
    <n v="54.540677622946937"/>
    <n v="5.5782876275251043"/>
    <n v="3.5429244187274356"/>
    <n v="3.5429244187274356"/>
    <x v="0"/>
    <n v="11"/>
    <n v="3"/>
    <n v="1"/>
    <n v="3.5429244187274356"/>
    <n v="11.65196638736248"/>
    <n v="3.0271379021381839"/>
    <n v="12"/>
    <n v="3"/>
    <n v="5.6763406144235526"/>
    <n v="3.5429244187274356"/>
    <n v="3.5429244187274356"/>
    <n v="56.948988676071167"/>
    <n v="11"/>
    <n v="3"/>
    <n v="0.10384580456627283"/>
    <n v="0"/>
    <n v="0"/>
  </r>
  <r>
    <x v="0"/>
    <x v="1"/>
    <x v="2"/>
    <n v="15"/>
    <n v="4"/>
    <x v="2"/>
    <x v="0"/>
    <n v="79.678574368872276"/>
    <n v="165.05402827262881"/>
    <n v="70.39860026753324"/>
    <n v="72.721593671503229"/>
    <n v="74.74476604443521"/>
    <n v="76.442020326203064"/>
    <n v="77.786959797014106"/>
    <n v="78.7624038386504"/>
    <n v="79.369540765709303"/>
    <n v="79.630772543283911"/>
    <n v="79.580956868369469"/>
    <n v="79.247220883933366"/>
    <n v="78.625182338358258"/>
    <n v="77.663144934589255"/>
    <n v="76.262229620492604"/>
    <n v="74.292793362812944"/>
    <n v="71.622612387885965"/>
    <n v="68.153447826639123"/>
    <n v="63.866328358137757"/>
    <n v="58.874069195504951"/>
    <n v="53.464858257736381"/>
    <n v="48.097242263412753"/>
    <n v="43.303365155885743"/>
    <n v="39.511902784771408"/>
    <n v="36.890726679008928"/>
    <n v="35.322367891218633"/>
    <n v="34.517894294266682"/>
    <n v="34.168861979686469"/>
    <n v="34.043581702551442"/>
    <n v="34.007726876023298"/>
    <n v="34.000040254111767"/>
    <n v="33.99894207171689"/>
    <n v="33.998863629499112"/>
    <m/>
    <m/>
    <m/>
    <m/>
    <m/>
    <m/>
    <m/>
    <m/>
    <n v="70.39860026753324"/>
    <n v="70.467165957247062"/>
    <n v="70.810435084739737"/>
    <n v="73.130953555818124"/>
    <n v="77.950075473868949"/>
    <n v="33.998863629499112"/>
    <n v="33.998863629499112"/>
    <m/>
    <n v="79.630772543283911"/>
    <n v="77.950075473868949"/>
    <n v="79.630772543283911"/>
    <n v="5.9993324387390128E-2"/>
    <n v="2.1693396357736447"/>
    <n v="5.9993324387390128E-2"/>
    <x v="1"/>
    <n v="7"/>
    <n v="4"/>
    <n v="0"/>
    <n v="5.9993324387390128E-2"/>
    <n v="7.833901234757394"/>
    <n v="3.6796234765220741"/>
    <n v="8"/>
    <n v="4"/>
    <n v="0.12251411533906996"/>
    <n v="2.1693396357736447"/>
    <n v="0.12251411533906996"/>
    <n v="57.982609748840332"/>
    <n v="7"/>
    <n v="4"/>
    <n v="6.2558321768589775E-2"/>
    <n v="0"/>
    <n v="6.2558321768589775E-2"/>
  </r>
  <r>
    <x v="0"/>
    <x v="1"/>
    <x v="2"/>
    <n v="15"/>
    <n v="4"/>
    <x v="2"/>
    <x v="1"/>
    <n v="77.003255314421764"/>
    <n v="164.4027724266052"/>
    <n v="65.594396953098439"/>
    <n v="68.000135339813269"/>
    <n v="70.155045369541924"/>
    <n v="72.029664736386508"/>
    <n v="73.593029222532238"/>
    <n v="74.819713895264599"/>
    <n v="75.698937156476305"/>
    <n v="76.239501133606794"/>
    <n v="76.464661087297401"/>
    <n v="76.395548024577764"/>
    <n v="76.0291859436756"/>
    <n v="75.321687026206916"/>
    <n v="74.184815248340058"/>
    <n v="72.497337854033077"/>
    <n v="70.128012614745373"/>
    <n v="66.968472259820274"/>
    <n v="62.97860311588812"/>
    <n v="58.24525834680567"/>
    <n v="53.037595896344257"/>
    <n v="47.812399893246372"/>
    <n v="43.116059606986809"/>
    <n v="39.394310822085927"/>
    <n v="36.823929315780923"/>
    <n v="35.289574789844607"/>
    <n v="34.504399437057302"/>
    <n v="34.164320832130173"/>
    <n v="34.042372252367223"/>
    <n v="34.00748608040815"/>
    <n v="34.000008249071982"/>
    <n v="33.998939937575862"/>
    <n v="33.998863629499112"/>
    <m/>
    <m/>
    <m/>
    <m/>
    <m/>
    <m/>
    <m/>
    <m/>
    <n v="65.594396953098439"/>
    <n v="66.767072254054241"/>
    <n v="68.405975132370742"/>
    <n v="70.847698086997099"/>
    <n v="74.635205332121402"/>
    <n v="33.998863629499112"/>
    <n v="33.998863629499112"/>
    <m/>
    <n v="76.464661087297401"/>
    <n v="74.635205332121402"/>
    <n v="76.464661087297401"/>
    <n v="0.69944345200103697"/>
    <n v="3.0752595752362386"/>
    <n v="0.69944345200103697"/>
    <x v="1"/>
    <n v="8"/>
    <n v="4"/>
    <n v="0"/>
    <n v="0.69944345200103697"/>
    <n v="9.0799321962856254"/>
    <n v="3.6108484438884889"/>
    <n v="9"/>
    <n v="4"/>
    <n v="0.78919688182349446"/>
    <n v="3.0752595752362386"/>
    <n v="0.78919688182349446"/>
    <n v="53.338992357254028"/>
    <n v="8"/>
    <n v="4"/>
    <n v="9.0385626166227223E-2"/>
    <n v="0"/>
    <n v="9.0385626166227223E-2"/>
  </r>
  <r>
    <x v="0"/>
    <x v="1"/>
    <x v="2"/>
    <n v="15"/>
    <n v="4"/>
    <x v="2"/>
    <x v="2"/>
    <n v="74.424351064847784"/>
    <n v="163.05118441581729"/>
    <n v="60.56074649154332"/>
    <n v="62.95175790904397"/>
    <n v="65.164283511737551"/>
    <n v="67.168544605764254"/>
    <n v="68.93050434737323"/>
    <n v="70.415980014101208"/>
    <n v="71.599052601374026"/>
    <n v="72.469006209010431"/>
    <n v="73.029607736070062"/>
    <n v="73.287675441297722"/>
    <n v="73.234599179748216"/>
    <n v="72.82975210885462"/>
    <n v="71.993899862142271"/>
    <n v="70.615162780597757"/>
    <n v="68.565947006602485"/>
    <n v="65.730923769252357"/>
    <n v="62.051195995844601"/>
    <n v="57.588396847233518"/>
    <n v="52.592103895221953"/>
    <n v="47.516718299695782"/>
    <n v="42.922954831659652"/>
    <n v="39.274064326079298"/>
    <n v="36.756161375448109"/>
    <n v="35.256514790359468"/>
    <n v="34.490851979306669"/>
    <n v="34.159772619366308"/>
    <n v="34.041162200295567"/>
    <n v="34.007245255978148"/>
    <n v="33.999976243416718"/>
    <n v="33.998937803431538"/>
    <n v="33.998863629499112"/>
    <m/>
    <m/>
    <m/>
    <m/>
    <m/>
    <m/>
    <m/>
    <m/>
    <n v="60.56074649154332"/>
    <n v="63.074684908322467"/>
    <n v="65.960004830799349"/>
    <n v="68.615176138403982"/>
    <n v="71.621668419022967"/>
    <n v="33.998863629499112"/>
    <n v="33.998863629499112"/>
    <m/>
    <n v="73.287675441297722"/>
    <n v="71.621668419022967"/>
    <n v="73.287675441297722"/>
    <n v="1.5272899357357488"/>
    <n v="3.7658140188320486"/>
    <n v="1.5272899357357488"/>
    <x v="1"/>
    <n v="9"/>
    <n v="4"/>
    <n v="0"/>
    <n v="1.5272899357357488"/>
    <n v="10.32596315781386"/>
    <n v="3.542073411254905"/>
    <n v="10"/>
    <n v="4"/>
    <n v="1.5986056553760311"/>
    <n v="3.7658140188320486"/>
    <n v="1.5986056553760311"/>
    <n v="54.129796981811523"/>
    <n v="9"/>
    <n v="4"/>
    <n v="7.2421810665859704E-2"/>
    <n v="0"/>
    <n v="7.2421810665859704E-2"/>
  </r>
  <r>
    <x v="0"/>
    <x v="1"/>
    <x v="2"/>
    <n v="15"/>
    <n v="4"/>
    <x v="2"/>
    <x v="3"/>
    <n v="71.90446834564618"/>
    <n v="163.22932243347171"/>
    <n v="55.452921129672092"/>
    <n v="57.7100443256614"/>
    <n v="59.870127886913068"/>
    <n v="61.911513625972397"/>
    <n v="63.805115780288659"/>
    <n v="65.514378959855776"/>
    <n v="67.001066148423249"/>
    <n v="68.23266497930868"/>
    <n v="69.185918850924821"/>
    <n v="69.842200683535367"/>
    <n v="70.175468095084781"/>
    <n v="70.138841123124621"/>
    <n v="69.656698692744897"/>
    <n v="68.62555242004548"/>
    <n v="66.923881003352662"/>
    <n v="64.433335218823458"/>
    <n v="61.079668750564338"/>
    <n v="56.900904469319599"/>
    <n v="52.126977495517536"/>
    <n v="47.209512087465157"/>
    <n v="42.723766327444302"/>
    <n v="39.151070609222387"/>
    <n v="36.687401277172839"/>
    <n v="35.22318457782621"/>
    <n v="34.47725160678813"/>
    <n v="34.15521732427915"/>
    <n v="34.039951545847863"/>
    <n v="34.007004402726729"/>
    <n v="33.99994423714589"/>
    <n v="33.998935669283931"/>
    <n v="33.998863629499112"/>
    <m/>
    <m/>
    <m/>
    <m/>
    <m/>
    <m/>
    <m/>
    <m/>
    <n v="55.452921129672092"/>
    <n v="59.459149552165663"/>
    <n v="63.504331465418502"/>
    <n v="66.450234009565776"/>
    <n v="68.870162721171894"/>
    <n v="33.998863629499112"/>
    <n v="33.998863629499112"/>
    <m/>
    <n v="70.175468095084781"/>
    <n v="68.870162721171894"/>
    <n v="70.175468095084781"/>
    <n v="2.4045797018483754"/>
    <n v="4.2199124675928612"/>
    <n v="2.4045797018483754"/>
    <x v="1"/>
    <n v="10"/>
    <n v="4"/>
    <n v="0"/>
    <n v="2.4045797018483754"/>
    <n v="11.57199411934209"/>
    <n v="3.473298378621319"/>
    <n v="12"/>
    <n v="3"/>
    <n v="3.1260500280680898"/>
    <n v="7.5853899786335859"/>
    <n v="3.1260500280680898"/>
    <n v="57.445255517959588"/>
    <n v="10"/>
    <n v="4"/>
    <n v="0.73924608758857757"/>
    <n v="3.5137548918004664"/>
    <n v="0.73924608758857757"/>
  </r>
  <r>
    <x v="0"/>
    <x v="1"/>
    <x v="2"/>
    <n v="15"/>
    <n v="4"/>
    <x v="3"/>
    <x v="0"/>
    <n v="92.491263958119291"/>
    <n v="166.43003535270691"/>
    <n v="81.74223491297758"/>
    <n v="84.30017564744702"/>
    <n v="86.52448157182242"/>
    <n v="88.383945890902623"/>
    <n v="89.868030211856606"/>
    <n v="90.990178309924914"/>
    <n v="91.781905543981807"/>
    <n v="92.276674758000652"/>
    <n v="92.487349606988559"/>
    <n v="92.385556717348706"/>
    <n v="91.892385807626582"/>
    <n v="90.886416218440047"/>
    <n v="89.229427095185898"/>
    <n v="86.805851632457262"/>
    <n v="83.570199911791349"/>
    <n v="79.594581219860913"/>
    <n v="75.101928527474499"/>
    <n v="70.460606956190503"/>
    <n v="66.116404539282996"/>
    <n v="62.467625555631642"/>
    <n v="59.739829286044802"/>
    <n v="57.93563742584611"/>
    <n v="56.885066444154774"/>
    <n v="56.349746445653302"/>
    <n v="56.113382577343401"/>
    <n v="56.024398557072729"/>
    <n v="55.996550832966278"/>
    <n v="55.989585713676497"/>
    <n v="55.988279590618497"/>
    <n v="55.988116320170498"/>
    <n v="55.988106115684147"/>
    <m/>
    <m/>
    <m/>
    <m/>
    <m/>
    <m/>
    <m/>
    <m/>
    <n v="81.74223491297758"/>
    <n v="81.747265767703865"/>
    <n v="81.797342923817496"/>
    <n v="82.689578288950784"/>
    <n v="91.233280228011097"/>
    <n v="55.988106115684147"/>
    <n v="55.988106115684147"/>
    <m/>
    <n v="92.487349606988559"/>
    <n v="91.233280228011097"/>
    <n v="92.487349606988559"/>
    <n v="4.2321306502028358E-3"/>
    <n v="1.3601108648248312"/>
    <n v="4.2321306502028358E-3"/>
    <x v="1"/>
    <n v="8"/>
    <n v="4"/>
    <n v="0"/>
    <n v="4.2321306502028358E-3"/>
    <n v="7.7539289667370017"/>
    <n v="4.1257839530052092"/>
    <n v="8"/>
    <n v="4"/>
    <n v="4.2321306502028358E-3"/>
    <n v="1.3601108648248312"/>
    <n v="4.2321306502028358E-3"/>
    <n v="59.089523792266853"/>
    <n v="8"/>
    <n v="4"/>
    <n v="0"/>
    <n v="0"/>
    <n v="0"/>
  </r>
  <r>
    <x v="0"/>
    <x v="1"/>
    <x v="2"/>
    <n v="15"/>
    <n v="4"/>
    <x v="3"/>
    <x v="1"/>
    <n v="90.344347013894492"/>
    <n v="167.97309494018549"/>
    <n v="77.808864905183228"/>
    <n v="80.541014878207193"/>
    <n v="82.955396313058458"/>
    <n v="85.017259618483365"/>
    <n v="86.708994971206238"/>
    <n v="88.035040803230686"/>
    <n v="89.019389655103495"/>
    <n v="89.692951905527437"/>
    <n v="90.072879671844333"/>
    <n v="90.141240321661087"/>
    <n v="89.832621713799242"/>
    <n v="89.037557653925248"/>
    <n v="87.623254057336112"/>
    <n v="85.469006115653158"/>
    <n v="82.512442904508532"/>
    <n v="78.800908344539451"/>
    <n v="74.533916548087589"/>
    <n v="70.068029550913522"/>
    <n v="65.852285182889261"/>
    <n v="62.29651296703458"/>
    <n v="59.636204425168451"/>
    <n v="57.87893179379207"/>
    <n v="56.857764247278517"/>
    <n v="56.338400067942302"/>
    <n v="56.109383343228593"/>
    <n v="56.023230314984268"/>
    <n v="55.996278109960819"/>
    <n v="55.989537881511723"/>
    <n v="55.988273981274297"/>
    <n v="55.988115990196484"/>
    <n v="55.988106115684147"/>
    <m/>
    <m/>
    <m/>
    <m/>
    <m/>
    <m/>
    <m/>
    <m/>
    <n v="77.808864905183228"/>
    <n v="78.305590781499546"/>
    <n v="79.356288552611645"/>
    <n v="81.167390995210212"/>
    <n v="88.160315010579424"/>
    <n v="55.988106115684147"/>
    <n v="55.988106115684147"/>
    <m/>
    <n v="90.141240321661087"/>
    <n v="88.160315010579424"/>
    <n v="90.141240321661087"/>
    <n v="0.22481394680086411"/>
    <n v="2.4174528628550216"/>
    <n v="0.22481394680086411"/>
    <x v="1"/>
    <n v="9"/>
    <n v="4"/>
    <n v="0"/>
    <n v="0.22481394680086411"/>
    <n v="8.9999599282652323"/>
    <n v="4.057008920371624"/>
    <n v="9"/>
    <n v="4"/>
    <n v="0.22481394680086411"/>
    <n v="2.4174528628550216"/>
    <n v="0.22481394680086411"/>
    <n v="56.551944017410278"/>
    <n v="9"/>
    <n v="4"/>
    <n v="0"/>
    <n v="0"/>
    <n v="0"/>
  </r>
  <r>
    <x v="0"/>
    <x v="1"/>
    <x v="2"/>
    <n v="15"/>
    <n v="4"/>
    <x v="3"/>
    <x v="2"/>
    <n v="88.194164958157998"/>
    <n v="164.52599310874939"/>
    <n v="73.453262914475701"/>
    <n v="76.326414134575032"/>
    <n v="78.927387621452354"/>
    <n v="81.213806330269094"/>
    <n v="83.155325720316171"/>
    <n v="84.740195833048404"/>
    <n v="85.977033016319581"/>
    <n v="86.887015450009699"/>
    <n v="87.486285624963458"/>
    <n v="87.764554891406192"/>
    <n v="87.669580634029671"/>
    <n v="87.105506722596729"/>
    <n v="85.947864720265159"/>
    <n v="84.074013681907289"/>
    <n v="81.407146187660615"/>
    <n v="77.970714438665539"/>
    <n v="73.94013758729777"/>
    <n v="69.658928955404619"/>
    <n v="65.578629066681003"/>
    <n v="62.120565491458798"/>
    <n v="59.530511435054507"/>
    <n v="57.821511119254282"/>
    <n v="56.830269382286282"/>
    <n v="56.327014515603132"/>
    <n v="56.105378312773162"/>
    <n v="56.022061479385187"/>
    <n v="55.996005348010961"/>
    <n v="55.989490047903672"/>
    <n v="55.988268371906287"/>
    <n v="55.988115660222377"/>
    <n v="55.988106115684147"/>
    <m/>
    <m/>
    <m/>
    <m/>
    <m/>
    <m/>
    <m/>
    <m/>
    <n v="73.453262914475701"/>
    <n v="74.775236963501769"/>
    <n v="76.889105416808718"/>
    <n v="79.603931234868639"/>
    <n v="85.366566537288691"/>
    <n v="55.988106115684147"/>
    <n v="55.988106115684147"/>
    <m/>
    <n v="87.764554891406192"/>
    <n v="85.366566537288691"/>
    <n v="87.764554891406192"/>
    <n v="0.48711846974868034"/>
    <n v="3.2061060073654604"/>
    <n v="0.48711846974868034"/>
    <x v="1"/>
    <n v="9"/>
    <n v="4"/>
    <n v="0"/>
    <n v="0.48711846974868034"/>
    <n v="10.245990889793459"/>
    <n v="3.9882338877380401"/>
    <n v="10"/>
    <n v="4"/>
    <n v="0.59480615795524072"/>
    <n v="3.2061060073654604"/>
    <n v="0.59480615795524072"/>
    <n v="55.064293384552002"/>
    <n v="9"/>
    <n v="4"/>
    <n v="0.10821482259442351"/>
    <n v="0"/>
    <n v="0.10821482259442351"/>
  </r>
  <r>
    <x v="0"/>
    <x v="1"/>
    <x v="2"/>
    <n v="15"/>
    <n v="4"/>
    <x v="3"/>
    <x v="3"/>
    <n v="86.076606710782698"/>
    <n v="165.74338603019709"/>
    <n v="68.678066121264521"/>
    <n v="71.616174634409589"/>
    <n v="74.363107566279083"/>
    <n v="76.869522438664163"/>
    <n v="79.089548664996627"/>
    <n v="80.9883726842789"/>
    <n v="82.549044338178419"/>
    <n v="83.771642309088534"/>
    <n v="84.661330071333708"/>
    <n v="85.208816314418073"/>
    <n v="85.372398718459337"/>
    <n v="85.070774923378565"/>
    <n v="84.191156500647168"/>
    <n v="82.613219906558939"/>
    <n v="80.249303004517515"/>
    <n v="77.100708276636951"/>
    <n v="73.318541893544889"/>
    <n v="69.232162027749112"/>
    <n v="65.294890932618074"/>
    <n v="61.939571396855442"/>
    <n v="59.422687119850117"/>
    <n v="57.763361689660357"/>
    <n v="56.802579787427248"/>
    <n v="56.315589583412859"/>
    <n v="56.101367473158987"/>
    <n v="56.020892049807777"/>
    <n v="55.995732547107487"/>
    <n v="55.989442212852282"/>
    <n v="55.988262762514317"/>
    <n v="55.988115330248107"/>
    <n v="55.988106115684147"/>
    <m/>
    <m/>
    <m/>
    <m/>
    <m/>
    <m/>
    <m/>
    <m/>
    <n v="68.678066121264521"/>
    <n v="71.210274544815846"/>
    <n v="74.422870297761008"/>
    <n v="78.035509684277329"/>
    <n v="82.81563315630008"/>
    <n v="55.988106115684147"/>
    <n v="55.988106115684147"/>
    <m/>
    <n v="85.372398718459337"/>
    <n v="82.81563315630008"/>
    <n v="85.372398718459337"/>
    <n v="0.81811774329057785"/>
    <n v="3.7884550507892176"/>
    <n v="0.81811774329057785"/>
    <x v="1"/>
    <n v="10"/>
    <n v="4"/>
    <n v="0"/>
    <n v="0.81811774329057785"/>
    <n v="11.49202185132169"/>
    <n v="3.9194588551044549"/>
    <n v="11"/>
    <n v="4"/>
    <n v="1.1685309468387006"/>
    <n v="3.7884550507892176"/>
    <n v="1.1685309468387006"/>
    <n v="54.731725931167603"/>
    <n v="10"/>
    <n v="4"/>
    <n v="0.35330364334199571"/>
    <n v="0"/>
    <n v="0.35330364334199571"/>
  </r>
  <r>
    <x v="0"/>
    <x v="1"/>
    <x v="3"/>
    <n v="15"/>
    <n v="4"/>
    <x v="0"/>
    <x v="0"/>
    <n v="53.490918315699957"/>
    <n v="231.4577987194061"/>
    <n v="47.869055850590001"/>
    <n v="49.582813662886437"/>
    <n v="50.943084519278507"/>
    <n v="51.957383468652111"/>
    <n v="52.640203273778582"/>
    <n v="53.010692794548937"/>
    <n v="53.08906402497184"/>
    <n v="52.893614909943338"/>
    <n v="52.440261532110902"/>
    <n v="51.744391358560577"/>
    <n v="50.822979269200196"/>
    <n v="49.694506501999072"/>
    <n v="48.374771871694641"/>
    <n v="46.867362732456833"/>
    <n v="45.148806415312563"/>
    <n v="43.151190105583943"/>
    <n v="40.748691722101519"/>
    <n v="37.756763693623853"/>
    <n v="33.952930540467051"/>
    <n v="29.129013219961209"/>
    <n v="23.186646889250799"/>
    <n v="16.277487918191131"/>
    <n v="8.9359185570278044"/>
    <n v="2.0567250716342951"/>
    <n v="-3.4274042203647261"/>
    <n v="-7.0316105829726183"/>
    <n v="-8.9321863311499605"/>
    <n v="-9.7118448926230112"/>
    <n v="-9.9479321470554964"/>
    <n v="-9.9952661515275114"/>
    <n v="-10.00000126294049"/>
    <m/>
    <m/>
    <m/>
    <m/>
    <m/>
    <m/>
    <m/>
    <m/>
    <n v="47.869055850590001"/>
    <n v="48.420056738810047"/>
    <n v="49.367487075119953"/>
    <n v="51.144427824496987"/>
    <n v="52.254234824616397"/>
    <n v="42.08088561643882"/>
    <n v="-10.00000126294049"/>
    <n v="-10.00000126294049"/>
    <n v="53.08906402497184"/>
    <n v="52.254234824616397"/>
    <n v="53.08906402497184"/>
    <n v="0.75125704209525646"/>
    <n v="2.3119503833991675"/>
    <n v="0.75125704209525646"/>
    <x v="1"/>
    <n v="6"/>
    <n v="4"/>
    <n v="0"/>
    <n v="0.75125704209525646"/>
    <n v="7.3218993490680289"/>
    <n v="3.6189331177199109"/>
    <n v="7"/>
    <n v="4"/>
    <n v="1.1166445156753027"/>
    <n v="2.3119503833991675"/>
    <n v="1.1166445156753027"/>
    <n v="124.6899168491364"/>
    <n v="6"/>
    <n v="4"/>
    <n v="0.3681532508024018"/>
    <n v="0"/>
    <n v="0.3681532508024018"/>
  </r>
  <r>
    <x v="0"/>
    <x v="1"/>
    <x v="3"/>
    <n v="15"/>
    <n v="4"/>
    <x v="0"/>
    <x v="1"/>
    <n v="50.398323146431693"/>
    <n v="229.4556214809418"/>
    <n v="42.68385670137021"/>
    <n v="44.211202578155962"/>
    <n v="45.518478175190452"/>
    <n v="46.606106143802357"/>
    <n v="47.474632790918513"/>
    <n v="48.123307352691498"/>
    <n v="48.549131477944186"/>
    <n v="48.746469388161763"/>
    <n v="48.708375719518962"/>
    <n v="48.429523004175991"/>
    <n v="47.909137332810609"/>
    <n v="47.151869486270158"/>
    <n v="46.164788306155089"/>
    <n v="44.949055566607747"/>
    <n v="43.485749519182242"/>
    <n v="41.717765791678701"/>
    <n v="39.533431657796619"/>
    <n v="36.760424234736377"/>
    <n v="33.180008948919721"/>
    <n v="28.574149268001761"/>
    <n v="22.822019090240751"/>
    <n v="16.051832803580801"/>
    <n v="8.7923371180177536"/>
    <n v="1.9579035560375251"/>
    <n v="-3.493088213418059"/>
    <n v="-7.0674819992907336"/>
    <n v="-8.946822737980245"/>
    <n v="-9.716055078590113"/>
    <n v="-9.9487114686406883"/>
    <n v="-9.9953374508469892"/>
    <n v="-10.00000126294049"/>
    <m/>
    <m/>
    <m/>
    <m/>
    <m/>
    <m/>
    <m/>
    <m/>
    <n v="42.68385670137021"/>
    <n v="44.550559678627849"/>
    <n v="46.429058408893212"/>
    <n v="48.351162681902508"/>
    <n v="48.953789301357652"/>
    <n v="38.852544508484371"/>
    <n v="-10.00000126294049"/>
    <n v="-10.00000126294049"/>
    <n v="48.746469388161763"/>
    <n v="48.953789301357652"/>
    <n v="48.953789301357652"/>
    <n v="3.2775966642193421"/>
    <n v="2.8662339436908759"/>
    <n v="2.8662339436908759"/>
    <x v="0"/>
    <n v="7"/>
    <n v="4"/>
    <n v="1"/>
    <n v="2.8662339436908759"/>
    <n v="8.5679303105962603"/>
    <n v="3.5501580850863261"/>
    <n v="9"/>
    <n v="4"/>
    <n v="3.9064794607062185"/>
    <n v="2.8662339436908759"/>
    <n v="2.8662339436908759"/>
    <n v="107.35577440261839"/>
    <n v="7"/>
    <n v="4"/>
    <n v="0.65019351752835697"/>
    <n v="0"/>
    <n v="0"/>
  </r>
  <r>
    <x v="0"/>
    <x v="1"/>
    <x v="3"/>
    <n v="15"/>
    <n v="4"/>
    <x v="0"/>
    <x v="2"/>
    <n v="47.436272622589172"/>
    <n v="228.73230504989621"/>
    <n v="37.786798102183347"/>
    <n v="39.062622795291681"/>
    <n v="40.218610315413358"/>
    <n v="41.260038746206497"/>
    <n v="42.188265149004309"/>
    <n v="42.998203562318203"/>
    <n v="43.677310751710529"/>
    <n v="44.205524659042119"/>
    <n v="44.557073128727303"/>
    <n v="44.704271863601598"/>
    <n v="44.622136424403031"/>
    <n v="44.291891297210803"/>
    <n v="43.701270358549749"/>
    <n v="42.839486938722487"/>
    <n v="41.685330831919217"/>
    <n v="40.189114447921398"/>
    <n v="38.253176905657661"/>
    <n v="35.719576537773023"/>
    <n v="32.376443231390823"/>
    <n v="27.99866080319574"/>
    <n v="22.444437511893462"/>
    <n v="15.81873936994662"/>
    <n v="8.6446722455081968"/>
    <n v="1.856899089075541"/>
    <n v="-3.5597472850584779"/>
    <n v="-7.1036496382082639"/>
    <n v="-8.9615124330002658"/>
    <n v="-9.7202703068040517"/>
    <n v="-9.9494909946941945"/>
    <n v="-9.9954087522178963"/>
    <n v="-10.00000126294049"/>
    <m/>
    <m/>
    <m/>
    <m/>
    <m/>
    <m/>
    <m/>
    <m/>
    <n v="37.786798102183347"/>
    <n v="40.862624675150528"/>
    <n v="43.545038288143623"/>
    <n v="45.650757717234058"/>
    <n v="45.904040739596951"/>
    <n v="35.917688922315371"/>
    <n v="-10.00000126294049"/>
    <n v="-10.00000126294049"/>
    <n v="44.704271863601598"/>
    <n v="45.904040739596951"/>
    <n v="45.904040739596951"/>
    <n v="5.7593073990526706"/>
    <n v="3.2300849081944341"/>
    <n v="3.2300849081944341"/>
    <x v="0"/>
    <n v="9"/>
    <n v="4"/>
    <n v="1"/>
    <n v="3.2300849081944341"/>
    <n v="9.8139612721244909"/>
    <n v="3.4813830524527409"/>
    <n v="10"/>
    <n v="3"/>
    <n v="5.9324564148955661"/>
    <n v="3.7640286781403889"/>
    <n v="3.7640286781403889"/>
    <n v="109.4808177947998"/>
    <n v="9"/>
    <n v="4"/>
    <n v="0.18373062746480273"/>
    <n v="0.55176628959465612"/>
    <n v="0.55176628959465612"/>
  </r>
  <r>
    <x v="0"/>
    <x v="1"/>
    <x v="3"/>
    <n v="15"/>
    <n v="4"/>
    <x v="0"/>
    <x v="3"/>
    <n v="44.60230505933837"/>
    <n v="228.9921107292175"/>
    <n v="33.308343547129077"/>
    <n v="34.31753688969669"/>
    <n v="35.266988319228673"/>
    <n v="36.170376967890277"/>
    <n v="37.037876627400543"/>
    <n v="37.872527507943602"/>
    <n v="38.667845185548437"/>
    <n v="39.405872725955597"/>
    <n v="40.056647057375201"/>
    <n v="40.57991923919144"/>
    <n v="40.929161494355967"/>
    <n v="41.057012404671262"/>
    <n v="40.920320317307898"/>
    <n v="40.481738621621943"/>
    <n v="39.704196440015423"/>
    <n v="38.536187522467493"/>
    <n v="36.890451382425091"/>
    <n v="34.624562070314717"/>
    <n v="31.53719950762795"/>
    <n v="27.40003542079074"/>
    <n v="22.052722706910551"/>
    <n v="15.57770499968036"/>
    <n v="8.4927251193607738"/>
    <n v="1.7536365764748689"/>
    <n v="-3.627403574331999"/>
    <n v="-7.1401172956913639"/>
    <n v="-8.9762557290914931"/>
    <n v="-9.7244905880285586"/>
    <n v="-9.9502707253482736"/>
    <n v="-9.9954800556405967"/>
    <n v="-10.00000126294049"/>
    <m/>
    <m/>
    <m/>
    <m/>
    <m/>
    <m/>
    <m/>
    <m/>
    <n v="33.308343547129077"/>
    <n v="37.399728655222212"/>
    <n v="40.751463394042688"/>
    <n v="43.05614476506971"/>
    <n v="43.072249676311607"/>
    <n v="33.238038141875968"/>
    <n v="-10.00000126294049"/>
    <n v="-10.00000126294049"/>
    <n v="41.057012404671262"/>
    <n v="43.072249676311607"/>
    <n v="43.072249676311607"/>
    <n v="7.9486758586815034"/>
    <n v="3.4304401554834349"/>
    <n v="3.4304401554834349"/>
    <x v="0"/>
    <n v="11"/>
    <n v="4"/>
    <n v="1"/>
    <n v="3.4304401554834349"/>
    <n v="11.05999223365272"/>
    <n v="3.4126080198191562"/>
    <n v="11"/>
    <n v="3"/>
    <n v="7.9486758586815034"/>
    <n v="3.4665479557876364"/>
    <n v="3.4665479557876364"/>
    <n v="120.0500457286835"/>
    <n v="11"/>
    <n v="4"/>
    <n v="0"/>
    <n v="3.7390457575179087E-2"/>
    <n v="3.7390457575179087E-2"/>
  </r>
  <r>
    <x v="0"/>
    <x v="1"/>
    <x v="3"/>
    <n v="15"/>
    <n v="4"/>
    <x v="1"/>
    <x v="0"/>
    <n v="67.62081263984274"/>
    <n v="230.47826337814331"/>
    <n v="60.79136507620634"/>
    <n v="62.765036555787283"/>
    <n v="64.407516256092762"/>
    <n v="65.713136263310162"/>
    <n v="66.675135363077601"/>
    <n v="67.287443472595669"/>
    <n v="67.549273463172526"/>
    <n v="67.471632116110499"/>
    <n v="67.081837388177433"/>
    <n v="66.420759927762688"/>
    <n v="65.530098344490327"/>
    <n v="64.4323934948291"/>
    <n v="63.110962977448757"/>
    <n v="61.49752423244383"/>
    <n v="59.472113053899221"/>
    <n v="56.876046324473229"/>
    <n v="53.537756117502077"/>
    <n v="49.314429715932818"/>
    <n v="44.155640159304333"/>
    <n v="38.188509899720948"/>
    <n v="31.79469761506201"/>
    <n v="25.603180278078341"/>
    <n v="20.319794575510102"/>
    <n v="16.43500843887098"/>
    <n v="14.01723176798914"/>
    <n v="12.76307815972674"/>
    <n v="12.231246420719939"/>
    <n v="12.05274158519363"/>
    <n v="12.00802030745818"/>
    <n v="12.000563242399521"/>
    <n v="11.99994178543087"/>
    <m/>
    <m/>
    <m/>
    <m/>
    <m/>
    <m/>
    <m/>
    <m/>
    <n v="60.79136507620634"/>
    <n v="60.851842032072888"/>
    <n v="61.040197073588097"/>
    <n v="61.883820035539721"/>
    <n v="64.88485119833733"/>
    <n v="61.869359161847818"/>
    <n v="11.99994178543087"/>
    <n v="11.99994178543087"/>
    <n v="67.549273463172526"/>
    <n v="64.88485119833733"/>
    <n v="67.549273463172526"/>
    <n v="0.10579461245347792"/>
    <n v="4.0460345486788167"/>
    <n v="0.10579461245347792"/>
    <x v="1"/>
    <n v="6"/>
    <n v="4"/>
    <n v="0"/>
    <n v="0.10579461245347792"/>
    <n v="7.2419270810476366"/>
    <n v="4.0650935942030468"/>
    <n v="7"/>
    <n v="4"/>
    <n v="0.22061332585101559"/>
    <n v="4.0460345486788167"/>
    <n v="0.22061332585101559"/>
    <n v="124.4130043983459"/>
    <n v="6"/>
    <n v="4"/>
    <n v="0.11494031405734745"/>
    <n v="0"/>
    <n v="0.11494031405734745"/>
  </r>
  <r>
    <x v="0"/>
    <x v="1"/>
    <x v="3"/>
    <n v="15"/>
    <n v="4"/>
    <x v="1"/>
    <x v="1"/>
    <n v="64.939391972539866"/>
    <n v="232.21272969245911"/>
    <n v="56.195324508002997"/>
    <n v="58.271694307239351"/>
    <n v="60.061739695064318"/>
    <n v="61.554254788773598"/>
    <n v="62.737342068305388"/>
    <n v="63.599181225272872"/>
    <n v="64.131655920863309"/>
    <n v="64.336141128312732"/>
    <n v="64.22849114260859"/>
    <n v="63.83834611239606"/>
    <n v="63.199435936809941"/>
    <n v="62.332225226792787"/>
    <n v="61.22474092826689"/>
    <n v="59.818706771916851"/>
    <n v="58.005823328874101"/>
    <n v="55.635784160056993"/>
    <n v="52.53707863588626"/>
    <n v="48.555361011375609"/>
    <n v="43.618394563700633"/>
    <n v="37.829757926507632"/>
    <n v="31.559635519840249"/>
    <n v="25.44588937957738"/>
    <n v="20.21492298271956"/>
    <n v="16.371216241901308"/>
    <n v="13.98462623736523"/>
    <n v="12.74974747259075"/>
    <n v="12.227035693394731"/>
    <n v="12.0517636507338"/>
    <n v="12.00786987373856"/>
    <n v="12.000551657191609"/>
    <n v="11.99994178543087"/>
    <m/>
    <m/>
    <m/>
    <m/>
    <m/>
    <m/>
    <m/>
    <m/>
    <n v="56.195324508002997"/>
    <n v="57.076757726253483"/>
    <n v="58.222625994188618"/>
    <n v="59.818044147432538"/>
    <n v="62.15559098043051"/>
    <n v="58.596682302077163"/>
    <n v="11.99994178543087"/>
    <n v="11.99994178543087"/>
    <n v="64.336141128312732"/>
    <n v="62.15559098043051"/>
    <n v="64.336141128312732"/>
    <n v="0.92894439862052147"/>
    <n v="4.2867678731678112"/>
    <n v="0.92894439862052147"/>
    <x v="1"/>
    <n v="7"/>
    <n v="4"/>
    <n v="0"/>
    <n v="0.92894439862052147"/>
    <n v="8.4879580425758689"/>
    <n v="3.9963185615694621"/>
    <n v="8"/>
    <n v="4"/>
    <n v="1.0947143302972198"/>
    <n v="4.2867678731678112"/>
    <n v="1.0947143302972198"/>
    <n v="105.21289348602291"/>
    <n v="7"/>
    <n v="4"/>
    <n v="0.16732428121457313"/>
    <n v="0"/>
    <n v="0.16732428121457313"/>
  </r>
  <r>
    <x v="0"/>
    <x v="1"/>
    <x v="3"/>
    <n v="15"/>
    <n v="4"/>
    <x v="1"/>
    <x v="2"/>
    <n v="62.273620749512482"/>
    <n v="231.75294470787051"/>
    <n v="51.285301964246237"/>
    <n v="53.346143551370858"/>
    <n v="55.201435380638792"/>
    <n v="56.835649053310853"/>
    <n v="58.230099093578318"/>
    <n v="59.362902198502049"/>
    <n v="60.212218820952032"/>
    <n v="60.762094847323212"/>
    <n v="61.008749559077287"/>
    <n v="60.96282559580326"/>
    <n v="60.643602056670957"/>
    <n v="60.064979383807561"/>
    <n v="59.217528370755723"/>
    <n v="58.052992308503413"/>
    <n v="56.476411899865873"/>
    <n v="54.348504263268687"/>
    <n v="51.500703140428527"/>
    <n v="47.769512657960867"/>
    <n v="43.062128197953733"/>
    <n v="37.458575907093064"/>
    <n v="31.317072458753781"/>
    <n v="25.284373300865681"/>
    <n v="20.107939394121029"/>
    <n v="16.306587047942809"/>
    <n v="13.95178395926289"/>
    <n v="12.73637243543328"/>
    <n v="12.222819845155581"/>
    <n v="12.05078539020924"/>
    <n v="12.007719430839311"/>
    <n v="12.00054007191893"/>
    <n v="11.99994178543087"/>
    <m/>
    <m/>
    <m/>
    <m/>
    <m/>
    <m/>
    <m/>
    <m/>
    <n v="51.285301964246237"/>
    <n v="53.292678303496317"/>
    <n v="55.420903816888242"/>
    <n v="57.683156200107561"/>
    <n v="59.565470964792958"/>
    <n v="55.621520320911998"/>
    <n v="11.99994178543087"/>
    <n v="11.99994178543087"/>
    <n v="61.008749559077287"/>
    <n v="59.565470964792958"/>
    <n v="61.008749559077287"/>
    <n v="2.0311508712862123"/>
    <n v="4.3487912732948404"/>
    <n v="2.0311508712862123"/>
    <x v="1"/>
    <n v="8"/>
    <n v="4"/>
    <n v="0"/>
    <n v="2.0311508712862123"/>
    <n v="9.7339890041040995"/>
    <n v="3.9275435289358782"/>
    <n v="10"/>
    <n v="4"/>
    <n v="2.6175107103504738"/>
    <n v="4.3487912732948404"/>
    <n v="2.6175107103504738"/>
    <n v="102.90687704086299"/>
    <n v="8"/>
    <n v="4"/>
    <n v="0.59851661449435678"/>
    <n v="0"/>
    <n v="0.59851661449435678"/>
  </r>
  <r>
    <x v="0"/>
    <x v="1"/>
    <x v="3"/>
    <n v="15"/>
    <n v="4"/>
    <x v="1"/>
    <x v="3"/>
    <n v="59.654327044730778"/>
    <n v="231.03692531585691"/>
    <n v="46.280997469362887"/>
    <n v="48.187344069907248"/>
    <n v="49.9821588818902"/>
    <n v="51.655645130392507"/>
    <n v="53.19063725293897"/>
    <n v="54.560366388774739"/>
    <n v="55.730234197051367"/>
    <n v="56.663261071644833"/>
    <n v="57.328054552395884"/>
    <n v="57.705373869966543"/>
    <n v="57.788446604930137"/>
    <n v="57.574679024770532"/>
    <n v="57.050679111615217"/>
    <n v="56.175707295944306"/>
    <n v="54.869082454840047"/>
    <n v="53.005675711258142"/>
    <n v="50.423766759309807"/>
    <n v="46.954100210359023"/>
    <n v="42.485267111613503"/>
    <n v="37.074122875066259"/>
    <n v="31.066596796524159"/>
    <n v="25.118451129209589"/>
    <n v="19.99877823196087"/>
    <n v="16.241104078799211"/>
    <n v="13.918702300711351"/>
    <n v="12.722952819289359"/>
    <n v="12.2185988659917"/>
    <n v="12.049806803425669"/>
    <n v="12.00756897875902"/>
    <n v="12.000528486581411"/>
    <n v="11.99994178543087"/>
    <m/>
    <m/>
    <m/>
    <m/>
    <m/>
    <m/>
    <m/>
    <m/>
    <n v="46.280997469362887"/>
    <n v="49.591584005982867"/>
    <n v="52.672661507407689"/>
    <n v="55.524033032476297"/>
    <n v="57.109054361358332"/>
    <n v="52.90506707949924"/>
    <n v="11.99994178543087"/>
    <n v="11.99994178543087"/>
    <n v="57.788446604930137"/>
    <n v="57.109054361358332"/>
    <n v="57.788446604930137"/>
    <n v="3.1278207838997876"/>
    <n v="4.2667025335210242"/>
    <n v="3.1278207838997876"/>
    <x v="1"/>
    <n v="10"/>
    <n v="4"/>
    <n v="0"/>
    <n v="3.1278207838997876"/>
    <n v="10.98001996563233"/>
    <n v="3.858768496302293"/>
    <n v="11"/>
    <n v="4"/>
    <n v="3.4861645801499983"/>
    <n v="4.2667025335210242"/>
    <n v="3.4861645801499983"/>
    <n v="105.96924209594729"/>
    <n v="10"/>
    <n v="4"/>
    <n v="0.36991404462041266"/>
    <n v="0"/>
    <n v="0.36991404462041266"/>
  </r>
  <r>
    <x v="0"/>
    <x v="1"/>
    <x v="3"/>
    <n v="15"/>
    <n v="4"/>
    <x v="2"/>
    <x v="0"/>
    <n v="81.237174815526402"/>
    <n v="231.20029926300049"/>
    <n v="72.193985856640879"/>
    <n v="74.435999852713337"/>
    <n v="76.408631831397116"/>
    <n v="78.077697981203485"/>
    <n v="79.40843038888886"/>
    <n v="80.37602793921991"/>
    <n v="80.975626654949593"/>
    <n v="81.225730734831146"/>
    <n v="81.159721001724307"/>
    <n v="80.805273236693225"/>
    <n v="80.159190328486702"/>
    <n v="79.169512517258667"/>
    <n v="77.733906442625994"/>
    <n v="75.715764358925014"/>
    <n v="72.973831053778497"/>
    <n v="69.401488374785515"/>
    <n v="64.975223989955694"/>
    <n v="59.810076713839948"/>
    <n v="54.205054004075208"/>
    <n v="48.63748924241046"/>
    <n v="43.661832651578017"/>
    <n v="39.725054754463393"/>
    <n v="37.002785361261928"/>
    <n v="35.373722067653752"/>
    <n v="34.538049165983843"/>
    <n v="34.175466179412801"/>
    <n v="34.045319350632788"/>
    <n v="34.008071327020062"/>
    <n v="34.000085984265972"/>
    <n v="33.998945120530607"/>
    <n v="33.99886362949907"/>
    <m/>
    <m/>
    <m/>
    <m/>
    <m/>
    <m/>
    <m/>
    <m/>
    <n v="72.193985856640879"/>
    <n v="72.196863369834688"/>
    <n v="72.213232802920771"/>
    <n v="72.387069127650506"/>
    <n v="74.297824073175079"/>
    <n v="79.361005162482499"/>
    <n v="33.99886362949907"/>
    <n v="33.99886362949907"/>
    <n v="81.225730734831146"/>
    <n v="79.361005162482499"/>
    <n v="81.225730734831146"/>
    <n v="1.4087246043751608E-2"/>
    <n v="2.3094964310419628"/>
    <n v="1.4087246043751608E-2"/>
    <x v="1"/>
    <n v="7"/>
    <n v="5"/>
    <n v="0"/>
    <n v="1.4087246043751608E-2"/>
    <n v="7.1619548130272452"/>
    <n v="4.5112540706861832"/>
    <n v="7"/>
    <n v="5"/>
    <n v="1.4087246043751608E-2"/>
    <n v="2.3094964310419628"/>
    <n v="1.4087246043751608E-2"/>
    <n v="120.7492332458496"/>
    <n v="7"/>
    <n v="5"/>
    <n v="0"/>
    <n v="0"/>
    <n v="0"/>
  </r>
  <r>
    <x v="0"/>
    <x v="1"/>
    <x v="3"/>
    <n v="15"/>
    <n v="4"/>
    <x v="2"/>
    <x v="1"/>
    <n v="79.023047394008714"/>
    <n v="234.29486346244809"/>
    <n v="68.654920107250589"/>
    <n v="71.053916313145749"/>
    <n v="73.17860783520068"/>
    <n v="75.000333904863083"/>
    <n v="76.488475743567506"/>
    <n v="77.619109467954644"/>
    <n v="78.384624885863801"/>
    <n v="78.798714956291604"/>
    <n v="78.890867265908042"/>
    <n v="78.688749644572368"/>
    <n v="78.194411500181658"/>
    <n v="77.365343499341733"/>
    <n v="76.109631188548917"/>
    <n v="74.297593069365078"/>
    <n v="71.78700128372212"/>
    <n v="68.459630826133591"/>
    <n v="64.27077886855885"/>
    <n v="59.311338006884938"/>
    <n v="53.86414247077829"/>
    <n v="48.406633079771957"/>
    <n v="43.506795700427652"/>
    <n v="39.625946871459647"/>
    <n v="36.945867377988407"/>
    <n v="35.345640912399503"/>
    <n v="34.526476155753073"/>
    <n v="34.171571540234467"/>
    <n v="34.044282375106633"/>
    <n v="34.007864912002042"/>
    <n v="34.000058551064377"/>
    <n v="33.998943291278479"/>
    <n v="33.99886362949907"/>
    <m/>
    <m/>
    <m/>
    <m/>
    <m/>
    <m/>
    <m/>
    <m/>
    <n v="68.654920107250589"/>
    <n v="68.950187220703256"/>
    <n v="69.468700185043417"/>
    <n v="70.588852416744885"/>
    <n v="72.503788572424867"/>
    <n v="76.153542915389338"/>
    <n v="33.99886362949907"/>
    <n v="33.99886362949907"/>
    <n v="78.890867265908042"/>
    <n v="76.153542915389338"/>
    <n v="78.890867265908042"/>
    <n v="0.16726781927508008"/>
    <n v="3.6312247796671699"/>
    <n v="0.16726781927508008"/>
    <x v="1"/>
    <n v="8"/>
    <n v="5"/>
    <n v="0"/>
    <n v="0.16726781927508008"/>
    <n v="8.4079857745554776"/>
    <n v="4.442479038052598"/>
    <n v="8"/>
    <n v="4"/>
    <n v="0.16726781927508008"/>
    <n v="8.2498195609678771"/>
    <n v="0.16726781927508008"/>
    <n v="118.8573782444"/>
    <n v="8"/>
    <n v="5"/>
    <n v="0"/>
    <n v="4.7926257968319916"/>
    <n v="0"/>
  </r>
  <r>
    <x v="0"/>
    <x v="1"/>
    <x v="3"/>
    <n v="15"/>
    <n v="4"/>
    <x v="2"/>
    <x v="2"/>
    <n v="76.825526718797548"/>
    <n v="234.1995868682861"/>
    <n v="64.573238249121374"/>
    <n v="67.116641745266165"/>
    <n v="69.411092353676437"/>
    <n v="71.426092153215365"/>
    <n v="73.127901671932278"/>
    <n v="74.486495435778906"/>
    <n v="75.485138776231977"/>
    <n v="76.1272663669953"/>
    <n v="76.434326535057252"/>
    <n v="76.431447222950311"/>
    <n v="76.125088551284094"/>
    <n v="75.482839425642496"/>
    <n v="74.424936601933879"/>
    <n v="72.830996163116708"/>
    <n v="70.560355812643522"/>
    <n v="67.485324650142275"/>
    <n v="63.541167401260438"/>
    <n v="58.794567902857338"/>
    <n v="53.511404781995623"/>
    <n v="48.168661358017182"/>
    <n v="43.347902874664243"/>
    <n v="39.525062215546001"/>
    <n v="36.888301507317259"/>
    <n v="35.317383457633923"/>
    <n v="34.514868933584808"/>
    <n v="34.167672388644156"/>
    <n v="34.043245022630401"/>
    <n v="34.007658479302457"/>
    <n v="34.000031117492881"/>
    <n v="33.998941462024362"/>
    <n v="33.99886362949907"/>
    <m/>
    <m/>
    <m/>
    <m/>
    <m/>
    <m/>
    <m/>
    <m/>
    <n v="64.573238249121374"/>
    <n v="65.503468593178027"/>
    <n v="66.72629751817226"/>
    <n v="68.719588965000369"/>
    <n v="70.694224406942624"/>
    <n v="73.237650145638383"/>
    <n v="33.99886362949907"/>
    <n v="33.99886362949907"/>
    <n v="76.434326535057252"/>
    <n v="73.237650145638383"/>
    <n v="76.434326535057252"/>
    <n v="0.50920598979060072"/>
    <n v="4.6701620234792198"/>
    <n v="0.50920598979060072"/>
    <x v="1"/>
    <n v="8"/>
    <n v="5"/>
    <n v="0"/>
    <n v="0.50920598979060072"/>
    <n v="9.6540167360837081"/>
    <n v="4.3737040054190128"/>
    <n v="10"/>
    <n v="4"/>
    <n v="0.911725825294045"/>
    <n v="7.9808138957473975"/>
    <n v="0.911725825294045"/>
    <n v="112.9467656612396"/>
    <n v="8"/>
    <n v="5"/>
    <n v="0.40457998100019088"/>
    <n v="3.4728390843206642"/>
    <n v="0.40457998100019088"/>
  </r>
  <r>
    <x v="0"/>
    <x v="1"/>
    <x v="3"/>
    <n v="15"/>
    <n v="4"/>
    <x v="2"/>
    <x v="3"/>
    <n v="74.627008845918965"/>
    <n v="233.1726732254028"/>
    <n v="59.93988113889376"/>
    <n v="62.56750234464311"/>
    <n v="65.012308550302237"/>
    <n v="67.237762755034012"/>
    <n v="69.200436851835917"/>
    <n v="70.855746238709628"/>
    <n v="72.168322722348378"/>
    <n v="73.121881674660628"/>
    <n v="73.721673502288866"/>
    <n v="73.984529770586605"/>
    <n v="73.918509261203951"/>
    <n v="73.501252325316656"/>
    <n v="72.667162818653367"/>
    <n v="71.30834753691714"/>
    <n v="69.289212459062213"/>
    <n v="66.475586405722424"/>
    <n v="62.78445603562345"/>
    <n v="58.258557473858723"/>
    <n v="53.146148618508057"/>
    <n v="47.923224114387153"/>
    <n v="43.18500561497796"/>
    <n v="39.42235211387446"/>
    <n v="36.830076541967642"/>
    <n v="35.288948022428258"/>
    <n v="34.503227345258253"/>
    <n v="34.163768716569109"/>
    <n v="34.04220729298531"/>
    <n v="34.007452028918472"/>
    <n v="34.000003683551668"/>
    <n v="33.99893963276832"/>
    <n v="33.99886362949907"/>
    <m/>
    <m/>
    <m/>
    <m/>
    <m/>
    <m/>
    <m/>
    <m/>
    <n v="59.93988113889376"/>
    <n v="61.901881388824407"/>
    <n v="64.020582106413698"/>
    <n v="66.80695853171629"/>
    <n v="68.900767803387055"/>
    <n v="70.575298297409731"/>
    <n v="33.99886362949907"/>
    <n v="33.99886362949907"/>
    <n v="73.984529770586605"/>
    <n v="70.575298297409731"/>
    <n v="73.984529770586605"/>
    <n v="0.86092030923934726"/>
    <n v="5.4292817187336659"/>
    <n v="0.86092030923934726"/>
    <x v="1"/>
    <n v="9"/>
    <n v="5"/>
    <n v="0"/>
    <n v="0.86092030923934726"/>
    <n v="10.90004769761194"/>
    <n v="4.3049289727854276"/>
    <n v="11"/>
    <n v="4"/>
    <n v="1.5085108434757688"/>
    <n v="7.6731482757868212"/>
    <n v="1.5085108434757688"/>
    <n v="113.0163531303406"/>
    <n v="9"/>
    <n v="5"/>
    <n v="0.65321418784238949"/>
    <n v="2.3726863852081443"/>
    <n v="0.65321418784238949"/>
  </r>
  <r>
    <x v="0"/>
    <x v="1"/>
    <x v="3"/>
    <n v="15"/>
    <n v="4"/>
    <x v="3"/>
    <x v="0"/>
    <n v="93.63458896854975"/>
    <n v="231.69904446601871"/>
    <n v="83.136551696202631"/>
    <n v="85.63826303539328"/>
    <n v="87.812568644169644"/>
    <n v="89.626982119966343"/>
    <n v="91.07218961007888"/>
    <n v="92.164026655956405"/>
    <n v="92.935986199037416"/>
    <n v="93.422013456390133"/>
    <n v="93.633693236362603"/>
    <n v="93.539743487722518"/>
    <n v="93.056563512543107"/>
    <n v="92.055695074164603"/>
    <n v="90.389248405441364"/>
    <n v="87.930344717893703"/>
    <n v="84.623290763433431"/>
    <n v="80.535126661592486"/>
    <n v="75.892637471596544"/>
    <n v="71.078325827479347"/>
    <n v="66.559491892726186"/>
    <n v="62.756372486913698"/>
    <n v="59.90923522802936"/>
    <n v="58.024368594785379"/>
    <n v="56.926171452548473"/>
    <n v="56.366379419595567"/>
    <n v="56.119156852017611"/>
    <n v="56.026073413503212"/>
    <n v="55.996940809906143"/>
    <n v="55.989654065767922"/>
    <n v="55.988287605982933"/>
    <n v="55.988116791707967"/>
    <n v="55.988106115684218"/>
    <m/>
    <m/>
    <m/>
    <m/>
    <m/>
    <m/>
    <m/>
    <m/>
    <n v="83.136551696202631"/>
    <n v="83.136626297457397"/>
    <n v="83.137394086137647"/>
    <n v="83.156680639945449"/>
    <n v="83.799365988291825"/>
    <n v="92.303600580346668"/>
    <n v="55.988106115684218"/>
    <n v="55.988106115684218"/>
    <n v="93.633693236362603"/>
    <n v="92.303600580346668"/>
    <n v="93.633693236362603"/>
    <n v="9.5662532084932563E-4"/>
    <n v="1.4214708505316747"/>
    <n v="9.5662532084932563E-4"/>
    <x v="1"/>
    <n v="8"/>
    <n v="5"/>
    <n v="0"/>
    <n v="9.5662532084932563E-4"/>
    <n v="7.0819825450068539"/>
    <n v="4.9574145471693178"/>
    <n v="7"/>
    <n v="5"/>
    <n v="0.22702669440992324"/>
    <n v="1.4214708505316747"/>
    <n v="0.22702669440992324"/>
    <n v="119.09160757064819"/>
    <n v="8"/>
    <n v="5"/>
    <n v="0.22607223175328625"/>
    <n v="0"/>
    <n v="0.22607223175328625"/>
  </r>
  <r>
    <x v="0"/>
    <x v="1"/>
    <x v="3"/>
    <n v="15"/>
    <n v="4"/>
    <x v="3"/>
    <x v="1"/>
    <n v="91.90880436537941"/>
    <n v="236.07422256469729"/>
    <n v="80.314139009641522"/>
    <n v="82.953821028533838"/>
    <n v="85.270578565454429"/>
    <n v="87.230440950864903"/>
    <n v="88.818708539907107"/>
    <n v="90.044381879086401"/>
    <n v="90.936054042974177"/>
    <n v="91.527693470102705"/>
    <n v="91.837127239510579"/>
    <n v="91.844487195451336"/>
    <n v="91.479624955795828"/>
    <n v="90.625234324536791"/>
    <n v="89.137824465125618"/>
    <n v="86.884880120159991"/>
    <n v="83.794650634486942"/>
    <n v="79.911939950671481"/>
    <n v="75.443758723336444"/>
    <n v="70.763928210123552"/>
    <n v="66.343925938398911"/>
    <n v="62.614005310541408"/>
    <n v="59.821745391689298"/>
    <n v="57.976066405471357"/>
    <n v="56.902814022788213"/>
    <n v="56.356656297655178"/>
    <n v="56.115728409590638"/>
    <n v="56.025071945081123"/>
    <n v="55.996707042106202"/>
    <n v="55.989613068061608"/>
    <n v="55.988282798210193"/>
    <n v="55.988116508888083"/>
    <n v="55.988106115684218"/>
    <m/>
    <m/>
    <m/>
    <m/>
    <m/>
    <m/>
    <m/>
    <m/>
    <n v="80.314139009641522"/>
    <n v="80.393956475579742"/>
    <n v="80.574624917078907"/>
    <n v="81.218048196566485"/>
    <n v="82.76277846793559"/>
    <n v="89.37911894882339"/>
    <n v="55.988106115684218"/>
    <n v="55.988106115684218"/>
    <n v="91.844487195451336"/>
    <n v="89.37911894882339"/>
    <n v="91.844487195451336"/>
    <n v="6.9979334811476987E-2"/>
    <n v="2.7523863834626412"/>
    <n v="6.9979334811476987E-2"/>
    <x v="1"/>
    <n v="9"/>
    <n v="5"/>
    <n v="0"/>
    <n v="6.9979334811476987E-2"/>
    <n v="8.3280135065350844"/>
    <n v="4.8886395145357326"/>
    <n v="8"/>
    <n v="5"/>
    <n v="7.7987224797182508E-2"/>
    <n v="2.7523863834626412"/>
    <n v="7.7987224797182508E-2"/>
    <n v="115.516693353653"/>
    <n v="9"/>
    <n v="5"/>
    <n v="8.013497778145794E-3"/>
    <n v="0"/>
    <n v="8.013497778145794E-3"/>
  </r>
  <r>
    <x v="0"/>
    <x v="1"/>
    <x v="3"/>
    <n v="15"/>
    <n v="4"/>
    <x v="3"/>
    <x v="2"/>
    <n v="90.16987215340437"/>
    <n v="236.98356795310971"/>
    <n v="77.08387567794334"/>
    <n v="79.899712092842236"/>
    <n v="82.403533419578238"/>
    <n v="84.556651863831931"/>
    <n v="86.335999947466789"/>
    <n v="87.740886414427081"/>
    <n v="88.792517550892626"/>
    <n v="89.523133609904747"/>
    <n v="89.956047674179246"/>
    <n v="90.083077806435512"/>
    <n v="89.848676217955003"/>
    <n v="89.14846995433463"/>
    <n v="87.845460945920109"/>
    <n v="85.803442044193048"/>
    <n v="82.935825731739612"/>
    <n v="79.265278917888367"/>
    <n v="74.978207552564939"/>
    <n v="70.43875924687174"/>
    <n v="66.122084567517476"/>
    <n v="62.468433653855193"/>
    <n v="59.732883645688943"/>
    <n v="57.927292915637913"/>
    <n v="56.879331148730643"/>
    <n v="56.346908079060462"/>
    <n v="56.112296322103731"/>
    <n v="56.024070110793133"/>
    <n v="55.996473250793017"/>
    <n v="55.989572069502437"/>
    <n v="55.988277990423661"/>
    <n v="55.988116226068001"/>
    <n v="55.988106115684218"/>
    <m/>
    <m/>
    <m/>
    <m/>
    <m/>
    <m/>
    <m/>
    <m/>
    <n v="77.08387567794334"/>
    <n v="77.411052200034888"/>
    <n v="77.965004398091025"/>
    <n v="79.269688394995768"/>
    <n v="81.640621118129971"/>
    <n v="86.720362498575724"/>
    <n v="55.988106115684218"/>
    <n v="55.988106115684218"/>
    <n v="90.083077806435512"/>
    <n v="86.720362498575724"/>
    <n v="90.083077806435512"/>
    <n v="9.6256482232997626E-2"/>
    <n v="3.8255678670144468"/>
    <n v="9.6256482232997626E-2"/>
    <x v="1"/>
    <n v="9"/>
    <n v="5"/>
    <n v="0"/>
    <n v="9.6256482232997626E-2"/>
    <n v="9.574044468063315"/>
    <n v="4.8198644819021492"/>
    <n v="10"/>
    <n v="5"/>
    <n v="0.35621203377434357"/>
    <n v="3.8255678670144468"/>
    <n v="0.35621203377434357"/>
    <n v="120.4537060260773"/>
    <n v="9"/>
    <n v="5"/>
    <n v="0.2602060166995796"/>
    <n v="0"/>
    <n v="0.2602060166995796"/>
  </r>
  <r>
    <x v="0"/>
    <x v="1"/>
    <x v="3"/>
    <n v="15"/>
    <n v="4"/>
    <x v="3"/>
    <x v="3"/>
    <n v="88.44859498560389"/>
    <n v="249.90814256668091"/>
    <n v="73.325912340866935"/>
    <n v="76.351305300993232"/>
    <n v="79.091669555995068"/>
    <n v="81.497845026383573"/>
    <n v="83.532733825771714"/>
    <n v="85.180488178186422"/>
    <n v="86.450175113481393"/>
    <n v="87.368879200054309"/>
    <n v="87.963697035134373"/>
    <n v="88.238167696109542"/>
    <n v="88.152796499657512"/>
    <n v="87.618537028750822"/>
    <n v="86.507683895853432"/>
    <n v="84.682933017874774"/>
    <n v="82.044583126951423"/>
    <n v="78.593565834061039"/>
    <n v="74.494958569649413"/>
    <n v="70.102233132729211"/>
    <n v="65.893684519377047"/>
    <n v="62.319547120722142"/>
    <n v="59.642617300983687"/>
    <n v="57.87804116490171"/>
    <n v="56.855721812230342"/>
    <n v="56.337134665835407"/>
    <n v="56.108860583669632"/>
    <n v="56.023067910433603"/>
    <n v="55.996239435962863"/>
    <n v="55.989531070090067"/>
    <n v="55.988273182623303"/>
    <n v="55.988115943247799"/>
    <n v="55.988106115684218"/>
    <m/>
    <m/>
    <m/>
    <m/>
    <m/>
    <m/>
    <m/>
    <m/>
    <n v="73.325912340866935"/>
    <n v="74.162319955827968"/>
    <n v="75.332737058646842"/>
    <n v="77.331221145495874"/>
    <n v="80.478005797089978"/>
    <n v="84.292688480782957"/>
    <n v="55.988106115684218"/>
    <n v="55.988106115684218"/>
    <n v="88.238167696109542"/>
    <n v="84.292688480782957"/>
    <n v="88.238167696109542"/>
    <n v="0.23790913753756904"/>
    <n v="4.6986687640401286"/>
    <n v="0.23790913753756904"/>
    <x v="1"/>
    <n v="9"/>
    <n v="5"/>
    <n v="0"/>
    <n v="0.23790913753756904"/>
    <n v="10.820075429591551"/>
    <n v="4.751089449268564"/>
    <n v="11"/>
    <n v="5"/>
    <n v="0.93846369972091725"/>
    <n v="4.6986687640401286"/>
    <n v="0.93846369972091725"/>
    <n v="114.96148586273191"/>
    <n v="9"/>
    <n v="5"/>
    <n v="0.70222522014817401"/>
    <n v="0"/>
    <n v="0.70222522014817401"/>
  </r>
  <r>
    <x v="0"/>
    <x v="2"/>
    <x v="0"/>
    <n v="15"/>
    <n v="4"/>
    <x v="0"/>
    <x v="0"/>
    <n v="47.783528834601682"/>
    <n v="78.657381772994995"/>
    <n v="42.645843509932817"/>
    <n v="42.715045263322438"/>
    <n v="42.792908451826982"/>
    <n v="42.881566895006692"/>
    <n v="42.986539024765577"/>
    <n v="43.114685613819539"/>
    <n v="43.271975612600208"/>
    <n v="43.462083555725258"/>
    <n v="43.685582103032687"/>
    <n v="43.939212932324708"/>
    <n v="44.215091635756771"/>
    <n v="44.500048227087277"/>
    <n v="44.775360839645707"/>
    <n v="45.016961886275617"/>
    <n v="45.19589461862779"/>
    <n v="45.27845430944312"/>
    <n v="45.225168595370612"/>
    <n v="44.987764179146303"/>
    <n v="44.503821904628197"/>
    <n v="43.690100103549121"/>
    <n v="42.437249102710098"/>
    <n v="40.610312953261179"/>
    <n v="38.061087643293277"/>
    <n v="34.661042529872262"/>
    <n v="30.365860490017731"/>
    <n v="25.314101303348519"/>
    <n v="19.921534240016619"/>
    <n v="14.86202175320868"/>
    <n v="10.82897705610621"/>
    <n v="8.1799494603893574"/>
    <n v="6.7839022626455758"/>
    <n v="6.2114843298462876"/>
    <n v="6.0382077805872614"/>
    <n v="6.003474161678005"/>
    <n v="5.9999999908384849"/>
    <m/>
    <m/>
    <m/>
    <m/>
    <n v="42.645843509932817"/>
    <n v="47.761115190611427"/>
    <n v="44.248471912966387"/>
    <n v="5.9999999908384849"/>
    <n v="5.9999999908384849"/>
    <m/>
    <m/>
    <m/>
    <n v="45.27845430944312"/>
    <n v="47.761115190611427"/>
    <n v="47.761115190611427"/>
    <n v="5.2425481881625968"/>
    <n v="4.6906631922974798E-2"/>
    <n v="4.6906631922974798E-2"/>
    <x v="0"/>
    <n v="15"/>
    <n v="1"/>
    <n v="1"/>
    <n v="4.6906631922974798E-2"/>
    <n v="13.0821690767073"/>
    <n v="1.286082380351671"/>
    <n v="13"/>
    <n v="1"/>
    <n v="5.7897920388054311"/>
    <n v="4.6906631922974798E-2"/>
    <n v="4.6906631922974798E-2"/>
    <n v="17.849540233612061"/>
    <n v="15"/>
    <n v="1"/>
    <n v="0.57752064896121547"/>
    <n v="0"/>
    <n v="0"/>
  </r>
  <r>
    <x v="0"/>
    <x v="2"/>
    <x v="0"/>
    <n v="15"/>
    <n v="4"/>
    <x v="0"/>
    <x v="1"/>
    <n v="43.863734081662891"/>
    <n v="75.330529451370239"/>
    <n v="37.932019603492783"/>
    <n v="37.99008040938125"/>
    <n v="38.056248816924352"/>
    <n v="38.132680970061799"/>
    <n v="38.22437815100055"/>
    <n v="38.337556317004093"/>
    <n v="38.477862639524588"/>
    <n v="38.649267254464881"/>
    <n v="38.853443738130252"/>
    <n v="39.089225128688319"/>
    <n v="39.352018937057998"/>
    <n v="39.633335032691257"/>
    <n v="39.920609450411938"/>
    <n v="40.197338181723467"/>
    <n v="40.443260655489638"/>
    <n v="40.634029569327268"/>
    <n v="40.739574444894572"/>
    <n v="40.720382663867113"/>
    <n v="40.521390636644952"/>
    <n v="40.064201323270808"/>
    <n v="39.239794986291123"/>
    <n v="37.905625821346312"/>
    <n v="35.893455309386859"/>
    <n v="33.038582440930277"/>
    <n v="29.246020412980819"/>
    <n v="24.602443548104741"/>
    <n v="19.495825382414608"/>
    <n v="14.614287920696031"/>
    <n v="10.69095187255402"/>
    <n v="8.1124701132114883"/>
    <n v="6.7577194829242861"/>
    <n v="6.2040813634172434"/>
    <n v="6.0368428980027904"/>
    <n v="6.0033493493413967"/>
    <n v="5.9999999908384849"/>
    <m/>
    <m/>
    <m/>
    <m/>
    <n v="37.932019603492783"/>
    <n v="43.839853452748308"/>
    <n v="41.117592301259258"/>
    <n v="5.9999999908384849"/>
    <n v="5.9999999908384849"/>
    <m/>
    <m/>
    <m/>
    <n v="40.739574444894572"/>
    <n v="43.839853452748308"/>
    <n v="43.839853452748308"/>
    <n v="7.1224206105023891"/>
    <n v="5.4442763286233729E-2"/>
    <n v="5.4442763286233729E-2"/>
    <x v="0"/>
    <n v="16"/>
    <n v="1"/>
    <n v="1"/>
    <n v="5.4442763286233729E-2"/>
    <n v="14.328200038235529"/>
    <n v="1.217307347718086"/>
    <n v="14"/>
    <n v="1"/>
    <n v="7.7979531332312444"/>
    <n v="5.4442763286233729E-2"/>
    <n v="5.4442763286233729E-2"/>
    <n v="16.958820343017582"/>
    <n v="16"/>
    <n v="1"/>
    <n v="0.72733648655494865"/>
    <n v="0"/>
    <n v="0"/>
  </r>
  <r>
    <x v="0"/>
    <x v="2"/>
    <x v="0"/>
    <n v="15"/>
    <n v="4"/>
    <x v="0"/>
    <x v="2"/>
    <n v="40.31881793213303"/>
    <n v="75.048837423324585"/>
    <n v="33.733191255496848"/>
    <n v="33.781612414154843"/>
    <n v="33.837079485716423"/>
    <n v="33.901516999081032"/>
    <n v="33.979225863567379"/>
    <n v="34.075553117094152"/>
    <n v="34.1954415191639"/>
    <n v="34.342544254414619"/>
    <n v="34.518760525054837"/>
    <n v="34.723864924449273"/>
    <n v="34.955147813052491"/>
    <n v="35.20720140166997"/>
    <n v="35.47199673629769"/>
    <n v="35.739231857279982"/>
    <n v="35.996664187358057"/>
    <n v="36.229833491255853"/>
    <n v="36.420324321711817"/>
    <n v="36.54166022386007"/>
    <n v="36.552257675589622"/>
    <n v="36.385735721072983"/>
    <n v="35.94029324670111"/>
    <n v="35.070881836311578"/>
    <n v="33.591122190598917"/>
    <n v="31.297699978870199"/>
    <n v="28.037640759516272"/>
    <n v="23.834968375391199"/>
    <n v="19.04035640996802"/>
    <n v="14.35294690810716"/>
    <n v="10.54775634012449"/>
    <n v="8.0435332836330922"/>
    <n v="6.7312727761437756"/>
    <n v="6.1966520022404774"/>
    <n v="6.0354768561678123"/>
    <n v="6.0032245242624667"/>
    <n v="5.9999999908384849"/>
    <m/>
    <m/>
    <m/>
    <m/>
    <n v="33.733191255496848"/>
    <n v="40.292788753549132"/>
    <n v="38.271338108520773"/>
    <n v="5.9999999908384849"/>
    <n v="5.9999999908384849"/>
    <m/>
    <m/>
    <m/>
    <n v="36.552257675589622"/>
    <n v="40.292788753549132"/>
    <n v="40.292788753549132"/>
    <n v="9.3419411821137714"/>
    <n v="6.4558387172240828E-2"/>
    <n v="6.4558387172240828E-2"/>
    <x v="0"/>
    <n v="18"/>
    <n v="1"/>
    <n v="1"/>
    <n v="6.4558387172240828E-2"/>
    <n v="15.57423099976376"/>
    <n v="1.148532315084501"/>
    <n v="16"/>
    <n v="1"/>
    <n v="9.6691664348478241"/>
    <n v="6.4558387172240828E-2"/>
    <n v="6.4558387172240828E-2"/>
    <n v="16.782351493835449"/>
    <n v="18"/>
    <n v="1"/>
    <n v="0.36094447311229499"/>
    <n v="0"/>
    <n v="0"/>
  </r>
  <r>
    <x v="0"/>
    <x v="2"/>
    <x v="0"/>
    <n v="15"/>
    <n v="4"/>
    <x v="0"/>
    <x v="3"/>
    <n v="37.088814916952458"/>
    <n v="75.341045141220093"/>
    <n v="29.94853383625156"/>
    <n v="29.988521640681071"/>
    <n v="30.03422419010818"/>
    <n v="30.087193086633029"/>
    <n v="30.150948807061528"/>
    <n v="30.229876070643119"/>
    <n v="30.328026992222"/>
    <n v="30.448409176346001"/>
    <n v="30.592648690135618"/>
    <n v="30.760770026831221"/>
    <n v="30.951041510083659"/>
    <n v="31.160013731416601"/>
    <n v="31.382877801433679"/>
    <n v="31.614113128240579"/>
    <n v="31.84813822939488"/>
    <n v="32.079369163068051"/>
    <n v="32.300794812970167"/>
    <n v="32.500016681560552"/>
    <n v="32.651841247632518"/>
    <n v="32.707125361312947"/>
    <n v="32.578809212881858"/>
    <n v="32.128215568085139"/>
    <n v="31.158681143093869"/>
    <n v="29.43140445197966"/>
    <n v="26.730319226461031"/>
    <n v="23.00376381489383"/>
    <n v="18.551154425378758"/>
    <n v="14.076600073185171"/>
    <n v="10.39904469043398"/>
    <n v="7.9730840947574428"/>
    <n v="6.7045573173308863"/>
    <n v="6.1891960406314039"/>
    <n v="6.0341096511486834"/>
    <n v="6.0030996864154087"/>
    <n v="5.9999999908384849"/>
    <m/>
    <m/>
    <m/>
    <m/>
    <n v="29.94853383625156"/>
    <n v="37.057007762809199"/>
    <n v="35.672584280137642"/>
    <n v="5.9999999908384849"/>
    <n v="5.9999999908384849"/>
    <m/>
    <m/>
    <m/>
    <n v="32.707125361312947"/>
    <n v="37.057007762809199"/>
    <n v="37.057007762809199"/>
    <n v="11.814045731713957"/>
    <n v="8.5759424275161755E-2"/>
    <n v="8.5759424275161755E-2"/>
    <x v="0"/>
    <n v="19"/>
    <n v="1"/>
    <n v="1"/>
    <n v="8.5759424275161755E-2"/>
    <n v="16.82026196129199"/>
    <n v="1.0797572824509161"/>
    <n v="17"/>
    <n v="1"/>
    <n v="12.372458504449193"/>
    <n v="8.5759424275161755E-2"/>
    <n v="8.5759424275161755E-2"/>
    <n v="15.79907917976379"/>
    <n v="19"/>
    <n v="1"/>
    <n v="0.63322189726086275"/>
    <n v="0"/>
    <n v="0"/>
  </r>
  <r>
    <x v="0"/>
    <x v="2"/>
    <x v="0"/>
    <n v="15"/>
    <n v="4"/>
    <x v="1"/>
    <x v="0"/>
    <n v="64.138191347144399"/>
    <n v="76.587575674057007"/>
    <n v="55.959457366106207"/>
    <n v="56.443424496571858"/>
    <n v="56.942708459626132"/>
    <n v="57.454937892643457"/>
    <n v="57.986176742839667"/>
    <n v="58.541994021433617"/>
    <n v="59.121061720522533"/>
    <n v="59.714331203541448"/>
    <n v="60.307361010708078"/>
    <n v="60.882617149975282"/>
    <n v="61.420477570182427"/>
    <n v="61.899187942240957"/>
    <n v="62.294219593130343"/>
    <n v="62.577014500531618"/>
    <n v="62.712798540929782"/>
    <n v="62.657373027544679"/>
    <n v="62.353449146734746"/>
    <n v="61.727798100126911"/>
    <n v="60.690932511959012"/>
    <n v="59.141340223728093"/>
    <n v="56.977118665004973"/>
    <n v="54.119576485387661"/>
    <n v="50.55421741931675"/>
    <n v="46.38859382780953"/>
    <n v="41.905398102034717"/>
    <n v="37.556776123229312"/>
    <n v="33.844402058394692"/>
    <n v="31.11496329377955"/>
    <n v="29.41661619721074"/>
    <n v="28.535835473817599"/>
    <n v="28.16239542085976"/>
    <n v="28.037067093907591"/>
    <n v="28.005670435920209"/>
    <n v="28.00043541199727"/>
    <n v="27.999999146772598"/>
    <m/>
    <m/>
    <m/>
    <m/>
    <n v="55.959457366106207"/>
    <n v="63.545793733020183"/>
    <n v="63.460947140139602"/>
    <n v="27.999999146772598"/>
    <n v="27.999999146772598"/>
    <m/>
    <m/>
    <m/>
    <n v="62.712798540929782"/>
    <n v="63.545793733020183"/>
    <n v="63.545793733020183"/>
    <n v="2.2223776135185318"/>
    <n v="0.92362694002064583"/>
    <n v="0.92362694002064583"/>
    <x v="0"/>
    <n v="14"/>
    <n v="1"/>
    <n v="1"/>
    <n v="0.92362694002064583"/>
    <n v="13.002196808686911"/>
    <n v="1.7322428568348061"/>
    <n v="13"/>
    <n v="2"/>
    <n v="2.4340830538282541"/>
    <n v="1.055914101692158"/>
    <n v="1.055914101692158"/>
    <n v="18.158463478088379"/>
    <n v="14"/>
    <n v="1"/>
    <n v="0.21651727168505169"/>
    <n v="0.13352039198228183"/>
    <n v="0.13352039198228183"/>
  </r>
  <r>
    <x v="0"/>
    <x v="2"/>
    <x v="0"/>
    <n v="15"/>
    <n v="4"/>
    <x v="1"/>
    <x v="1"/>
    <n v="60.287597909530042"/>
    <n v="76.610414743423462"/>
    <n v="50.792930790376168"/>
    <n v="51.196497575236791"/>
    <n v="51.616575011995522"/>
    <n v="52.052199876635157"/>
    <n v="52.509390123283119"/>
    <n v="52.993994996874669"/>
    <n v="53.506587494911891"/>
    <n v="54.041862032918878"/>
    <n v="54.590577192894528"/>
    <n v="55.141456588854339"/>
    <n v="55.681976542225378"/>
    <n v="56.198172729319332"/>
    <n v="56.673759691792441"/>
    <n v="57.088501123955773"/>
    <n v="57.415559338754413"/>
    <n v="57.617759868929639"/>
    <n v="57.643218142042493"/>
    <n v="57.421323467100002"/>
    <n v="56.860529560180048"/>
    <n v="55.849993359671871"/>
    <n v="54.268397012682499"/>
    <n v="52.005617709294278"/>
    <n v="49.004848062804562"/>
    <n v="45.328097337458352"/>
    <n v="41.224921658643517"/>
    <n v="37.142370537464643"/>
    <n v="33.60413221063412"/>
    <n v="30.9859720617013"/>
    <n v="29.355777605835531"/>
    <n v="28.511957433752109"/>
    <n v="28.15497798320898"/>
    <n v="28.03535337690354"/>
    <n v="28.005407113988461"/>
    <n v="28.00041513608932"/>
    <n v="27.999999146772598"/>
    <m/>
    <m/>
    <m/>
    <m/>
    <n v="50.792930790376168"/>
    <n v="59.374790075908578"/>
    <n v="60.20090227849483"/>
    <n v="27.999999146772598"/>
    <n v="27.999999146772598"/>
    <m/>
    <m/>
    <m/>
    <n v="57.643218142042493"/>
    <n v="60.20090227849483"/>
    <n v="60.20090227849483"/>
    <n v="4.386274887673931"/>
    <n v="0.14380342564869009"/>
    <n v="0.14380342564869009"/>
    <x v="0"/>
    <n v="16"/>
    <n v="2"/>
    <n v="1"/>
    <n v="0.14380342564869009"/>
    <n v="14.24822777021514"/>
    <n v="1.663467824201222"/>
    <n v="14"/>
    <n v="2"/>
    <n v="4.7638961749405313"/>
    <n v="0.14380342564869009"/>
    <n v="0.14380342564869009"/>
    <n v="17.223102807998661"/>
    <n v="16"/>
    <n v="2"/>
    <n v="0.39494464505276289"/>
    <n v="0"/>
    <n v="0"/>
  </r>
  <r>
    <x v="0"/>
    <x v="2"/>
    <x v="0"/>
    <n v="15"/>
    <n v="4"/>
    <x v="1"/>
    <x v="2"/>
    <n v="57.373206501518922"/>
    <n v="76.365780591964722"/>
    <n v="46.181498198116863"/>
    <n v="46.516541898799737"/>
    <n v="46.866230809304312"/>
    <n v="47.23006102273277"/>
    <n v="47.613353596990308"/>
    <n v="48.021467446058601"/>
    <n v="48.45573818594405"/>
    <n v="48.913151637131982"/>
    <n v="49.388132968975739"/>
    <n v="49.874320942077908"/>
    <n v="50.365425681865879"/>
    <n v="50.85522103614872"/>
    <n v="51.336809878305132"/>
    <n v="51.800964409885353"/>
    <n v="52.233140096591278"/>
    <n v="52.608932226000661"/>
    <n v="52.888230424618598"/>
    <n v="53.008954582519152"/>
    <n v="52.881925852629571"/>
    <n v="52.389264717926743"/>
    <n v="51.390149949127888"/>
    <n v="49.740398554594748"/>
    <n v="47.335476011352583"/>
    <n v="44.183906556419778"/>
    <n v="40.49366975418819"/>
    <n v="36.701321255399989"/>
    <n v="33.351942317667032"/>
    <n v="30.852634898058"/>
    <n v="29.293738827808522"/>
    <n v="28.487847935449459"/>
    <n v="28.14753204774135"/>
    <n v="28.033637685851939"/>
    <n v="28.00514373095384"/>
    <n v="28.00039485970434"/>
    <n v="27.999999146772598"/>
    <m/>
    <m/>
    <m/>
    <m/>
    <n v="46.181498198116863"/>
    <n v="55.608267749330039"/>
    <n v="57.237225110692997"/>
    <n v="27.999999146772598"/>
    <n v="27.999999146772598"/>
    <m/>
    <m/>
    <m/>
    <n v="53.008954582519152"/>
    <n v="57.237225110692997"/>
    <n v="57.237225110692997"/>
    <n v="7.6067770743896439"/>
    <n v="0.23701201156035354"/>
    <n v="0.23701201156035354"/>
    <x v="0"/>
    <n v="17"/>
    <n v="2"/>
    <n v="1"/>
    <n v="0.23701201156035354"/>
    <n v="15.49425873174337"/>
    <n v="1.594692791567637"/>
    <n v="15"/>
    <n v="2"/>
    <n v="8.3040055908189991"/>
    <n v="0.23701201156035354"/>
    <n v="0.23701201156035354"/>
    <n v="16.36710000038147"/>
    <n v="17"/>
    <n v="2"/>
    <n v="0.75463166491196387"/>
    <n v="0"/>
    <n v="0"/>
  </r>
  <r>
    <x v="0"/>
    <x v="2"/>
    <x v="0"/>
    <n v="15"/>
    <n v="4"/>
    <x v="1"/>
    <x v="3"/>
    <n v="54.664155903453633"/>
    <n v="76.163619041442871"/>
    <n v="42.020999277618877"/>
    <n v="42.296964470054903"/>
    <n v="42.584056490081231"/>
    <n v="42.881701410489264"/>
    <n v="43.194223033285688"/>
    <n v="43.526114023342828"/>
    <n v="43.878813707135038"/>
    <n v="44.250641537810147"/>
    <n v="44.638522526461557"/>
    <n v="45.039735633404518"/>
    <n v="45.452938237879827"/>
    <n v="45.878480528033691"/>
    <n v="46.318041545488633"/>
    <n v="46.773270305969348"/>
    <n v="47.242871784525363"/>
    <n v="47.717662170463221"/>
    <n v="48.17353473440393"/>
    <n v="48.562945390550382"/>
    <n v="48.806383027181283"/>
    <n v="48.786391324757894"/>
    <n v="48.348435662349708"/>
    <n v="47.31613057907196"/>
    <n v="45.533204777376561"/>
    <n v="42.944733546913618"/>
    <n v="39.70471255058844"/>
    <n v="36.230487013050109"/>
    <n v="33.086777365712173"/>
    <n v="30.714698768554548"/>
    <n v="29.23045968436783"/>
    <n v="28.463503132854729"/>
    <n v="28.140057412900472"/>
    <n v="28.031920015398459"/>
    <n v="28.004880286744971"/>
    <n v="28.00037458284184"/>
    <n v="27.999999146772598"/>
    <m/>
    <m/>
    <m/>
    <m/>
    <n v="42.020999277618877"/>
    <n v="52.177239380203297"/>
    <n v="54.531258983617029"/>
    <n v="27.999999146772598"/>
    <n v="27.999999146772598"/>
    <m/>
    <m/>
    <m/>
    <n v="48.806383027181283"/>
    <n v="54.531258983617029"/>
    <n v="54.531258983617029"/>
    <n v="10.715930355932306"/>
    <n v="0.2431152875959941"/>
    <n v="0.2431152875959941"/>
    <x v="0"/>
    <n v="18"/>
    <n v="2"/>
    <n v="1"/>
    <n v="0.2431152875959941"/>
    <n v="16.740289693271599"/>
    <n v="1.525917758934052"/>
    <n v="17"/>
    <n v="2"/>
    <n v="11.161263559395383"/>
    <n v="0.2431152875959941"/>
    <n v="0.2431152875959941"/>
    <n v="15.7378396987915"/>
    <n v="18"/>
    <n v="2"/>
    <n v="0.49878237544323983"/>
    <n v="0"/>
    <n v="0"/>
  </r>
  <r>
    <x v="0"/>
    <x v="2"/>
    <x v="0"/>
    <n v="15"/>
    <n v="4"/>
    <x v="2"/>
    <x v="0"/>
    <n v="82.367299283971093"/>
    <n v="78.131324052810669"/>
    <n v="69.091088512136807"/>
    <n v="70.502529525948219"/>
    <n v="71.881307030128738"/>
    <n v="73.209943227943256"/>
    <n v="74.480297739795802"/>
    <n v="75.681641767438506"/>
    <n v="76.796481220707093"/>
    <n v="77.805352454642602"/>
    <n v="78.693243417345542"/>
    <n v="79.4512229435298"/>
    <n v="80.072389825552065"/>
    <n v="80.545152233958333"/>
    <n v="80.847307791754417"/>
    <n v="80.942859407213291"/>
    <n v="80.78180483712076"/>
    <n v="80.302190477864713"/>
    <n v="79.43372254018918"/>
    <n v="78.103144586828492"/>
    <n v="76.243189016059873"/>
    <n v="73.808503441789028"/>
    <n v="70.80197780425037"/>
    <n v="67.310460140461728"/>
    <n v="63.536837500505897"/>
    <n v="59.799004429613973"/>
    <n v="56.464630007615071"/>
    <n v="53.829404718099291"/>
    <n v="52.008374989219043"/>
    <n v="50.919055616362911"/>
    <n v="50.360381248893653"/>
    <n v="50.118011733192702"/>
    <n v="50.031020322281407"/>
    <n v="50.006124226549268"/>
    <n v="50.000787023981992"/>
    <n v="50.000024506805147"/>
    <n v="49.999970041076558"/>
    <m/>
    <m/>
    <m/>
    <m/>
    <n v="69.091088512136807"/>
    <n v="77.353906586736755"/>
    <n v="82.356673700377243"/>
    <n v="49.999970041076558"/>
    <n v="49.999970041076558"/>
    <m/>
    <m/>
    <m/>
    <n v="80.942859407213291"/>
    <n v="82.356673700377243"/>
    <n v="82.356673700377243"/>
    <n v="1.7293754792747005"/>
    <n v="1.2900245226223612E-2"/>
    <n v="1.2900245226223612E-2"/>
    <x v="0"/>
    <n v="13"/>
    <n v="2"/>
    <n v="1"/>
    <n v="1.2900245226223612E-2"/>
    <n v="12.922224540666519"/>
    <n v="2.178403333317942"/>
    <n v="13"/>
    <n v="2"/>
    <n v="1.7293754792747005"/>
    <n v="1.2900245226223612E-2"/>
    <n v="1.2900245226223612E-2"/>
    <n v="16.924052238464359"/>
    <n v="13"/>
    <n v="2"/>
    <n v="0"/>
    <n v="0"/>
    <n v="0"/>
  </r>
  <r>
    <x v="0"/>
    <x v="2"/>
    <x v="0"/>
    <n v="15"/>
    <n v="4"/>
    <x v="2"/>
    <x v="1"/>
    <n v="78.995832402407501"/>
    <n v="77.607495546340942"/>
    <n v="63.578047449405183"/>
    <n v="64.75711076494737"/>
    <n v="65.919443719974353"/>
    <n v="67.052679268924123"/>
    <n v="68.15235378264309"/>
    <n v="69.212353523885923"/>
    <n v="70.221541038659041"/>
    <n v="71.167560352981866"/>
    <n v="72.041886587195634"/>
    <n v="72.840893030069083"/>
    <n v="73.562157011830038"/>
    <n v="74.19840636422721"/>
    <n v="74.731926411959449"/>
    <n v="75.131021491996023"/>
    <n v="75.348735488693251"/>
    <n v="75.323291408865231"/>
    <n v="74.979845894892364"/>
    <n v="74.234110901570929"/>
    <n v="72.999903701873933"/>
    <n v="71.204283930590805"/>
    <n v="68.814569409777718"/>
    <n v="65.878259958624412"/>
    <n v="62.564655974250464"/>
    <n v="59.17584688058534"/>
    <n v="56.086559389241032"/>
    <n v="53.61408785980224"/>
    <n v="51.895961145259989"/>
    <n v="50.866960291117117"/>
    <n v="50.339635657767438"/>
    <n v="50.111139822621617"/>
    <n v="50.029201520072107"/>
    <n v="50.005762819446247"/>
    <n v="50.000739009759393"/>
    <n v="50.000021305385367"/>
    <n v="49.999970041076558"/>
    <m/>
    <m/>
    <m/>
    <m/>
    <n v="63.578047449405183"/>
    <n v="73.187656973245751"/>
    <n v="78.982553313497988"/>
    <n v="49.999970041076558"/>
    <n v="49.999970041076558"/>
    <m/>
    <m/>
    <m/>
    <n v="75.348735488693251"/>
    <n v="78.982553313497988"/>
    <n v="78.982553313497988"/>
    <n v="4.6168219294605475"/>
    <n v="1.6809860097263374E-2"/>
    <n v="1.6809860097263374E-2"/>
    <x v="0"/>
    <n v="14"/>
    <n v="2"/>
    <n v="1"/>
    <n v="1.6809860097263374E-2"/>
    <n v="14.16825550219475"/>
    <n v="2.1096283006843568"/>
    <n v="14"/>
    <n v="2"/>
    <n v="4.6168219294605475"/>
    <n v="1.6809860097263374E-2"/>
    <n v="1.6809860097263374E-2"/>
    <n v="17.143943548202511"/>
    <n v="14"/>
    <n v="2"/>
    <n v="0"/>
    <n v="0"/>
    <n v="0"/>
  </r>
  <r>
    <x v="0"/>
    <x v="2"/>
    <x v="0"/>
    <n v="15"/>
    <n v="4"/>
    <x v="2"/>
    <x v="2"/>
    <n v="75.931481587008463"/>
    <n v="79.451390027999878"/>
    <n v="58.59201329067065"/>
    <n v="59.568252765160267"/>
    <n v="60.532871632207552"/>
    <n v="61.476895730304634"/>
    <n v="62.398382929351783"/>
    <n v="63.29484125849082"/>
    <n v="64.160700567113395"/>
    <n v="64.990561869799109"/>
    <n v="65.783343769562563"/>
    <n v="66.543050501428397"/>
    <n v="67.275466542309204"/>
    <n v="67.982599242576498"/>
    <n v="68.657006150594128"/>
    <n v="69.277222793300837"/>
    <n v="69.804561028827479"/>
    <n v="70.181182177617558"/>
    <n v="70.329638610928484"/>
    <n v="70.154858160339955"/>
    <n v="69.55064838049249"/>
    <n v="68.414217312820739"/>
    <n v="66.673592882806574"/>
    <n v="64.331324127595991"/>
    <n v="61.516125572434127"/>
    <n v="58.508044673132233"/>
    <n v="55.685860515326532"/>
    <n v="53.38905139101815"/>
    <n v="51.780137134165123"/>
    <n v="50.813932006583137"/>
    <n v="50.318700925026313"/>
    <n v="50.104241133322773"/>
    <n v="50.027380275817627"/>
    <n v="50.005401286071873"/>
    <n v="50.00069099260903"/>
    <n v="50.000018103948292"/>
    <n v="49.999970041076558"/>
    <m/>
    <m/>
    <m/>
    <m/>
    <n v="58.59201329067065"/>
    <n v="69.405726177967068"/>
    <n v="75.915170541924425"/>
    <n v="49.999970041076558"/>
    <n v="49.999970041076558"/>
    <m/>
    <m/>
    <m/>
    <n v="70.329638610928484"/>
    <n v="75.915170541924425"/>
    <n v="75.915170541924425"/>
    <n v="7.3774972633201319"/>
    <n v="2.1481268036825121E-2"/>
    <n v="2.1481268036825121E-2"/>
    <x v="0"/>
    <n v="16"/>
    <n v="2"/>
    <n v="1"/>
    <n v="2.1481268036825121E-2"/>
    <n v="15.414286463722981"/>
    <n v="2.0408532680507721"/>
    <n v="15"/>
    <n v="2"/>
    <n v="7.5730109425057703"/>
    <n v="2.1481268036825121E-2"/>
    <n v="2.1481268036825121E-2"/>
    <n v="16.762619018554691"/>
    <n v="16"/>
    <n v="2"/>
    <n v="0.21108658631420527"/>
    <n v="0"/>
    <n v="0"/>
  </r>
  <r>
    <x v="0"/>
    <x v="2"/>
    <x v="0"/>
    <n v="15"/>
    <n v="4"/>
    <x v="2"/>
    <x v="3"/>
    <n v="73.133293513466711"/>
    <n v="78.346542596817017"/>
    <n v="54.050705539701433"/>
    <n v="54.849959538013962"/>
    <n v="55.636737215227541"/>
    <n v="56.404331519982023"/>
    <n v="57.152463711686337"/>
    <n v="57.881297126285958"/>
    <n v="58.589672794831358"/>
    <n v="59.278029936592922"/>
    <n v="59.951956193074928"/>
    <n v="60.622882165810303"/>
    <n v="61.305316618016093"/>
    <n v="62.01194378015164"/>
    <n v="62.748066850405813"/>
    <n v="63.506173475207348"/>
    <n v="64.260835277295129"/>
    <n v="64.964158694557938"/>
    <n v="65.542492769611385"/>
    <n v="65.89580134210388"/>
    <n v="65.901921696826832"/>
    <n v="65.429235859866978"/>
    <n v="64.363448211021563"/>
    <n v="62.654714529910031"/>
    <n v="60.380740790786177"/>
    <n v="57.789908585161868"/>
    <n v="55.260155372466329"/>
    <n v="53.153542619789363"/>
    <n v="51.66072939537564"/>
    <n v="50.759943134427573"/>
    <n v="50.297574201445578"/>
    <n v="50.097315488359527"/>
    <n v="50.025556583396138"/>
    <n v="50.005039626312723"/>
    <n v="50.000642972529761"/>
    <n v="50.000014902494087"/>
    <n v="49.999970041076558"/>
    <m/>
    <m/>
    <m/>
    <m/>
    <n v="54.050705539701433"/>
    <n v="65.945171712985001"/>
    <n v="73.114516206553731"/>
    <n v="49.999970041076558"/>
    <n v="49.999970041076558"/>
    <m/>
    <m/>
    <m/>
    <n v="65.901921696826832"/>
    <n v="73.114516206553731"/>
    <n v="73.114516206553731"/>
    <n v="9.8879340300848053"/>
    <n v="2.5675456431512641E-2"/>
    <n v="2.5675456431512641E-2"/>
    <x v="0"/>
    <n v="18"/>
    <n v="2"/>
    <n v="1"/>
    <n v="2.5675456431512641E-2"/>
    <n v="16.660317425251211"/>
    <n v="1.9720782354171871"/>
    <n v="17"/>
    <n v="2"/>
    <n v="9.8963027967968173"/>
    <n v="2.5675456431512641E-2"/>
    <n v="2.5675456431512641E-2"/>
    <n v="16.325172662734989"/>
    <n v="18"/>
    <n v="2"/>
    <n v="9.2870656353669957E-3"/>
    <n v="0"/>
    <n v="0"/>
  </r>
  <r>
    <x v="0"/>
    <x v="2"/>
    <x v="0"/>
    <n v="15"/>
    <n v="4"/>
    <x v="3"/>
    <x v="0"/>
    <n v="100.1341109450516"/>
    <n v="79.689213037490845"/>
    <n v="82.600120907724929"/>
    <n v="85.068903496978834"/>
    <n v="87.408827962290289"/>
    <n v="89.585040148942497"/>
    <n v="91.568648993940045"/>
    <n v="93.332631428796859"/>
    <n v="94.855349408739187"/>
    <n v="96.127824688509747"/>
    <n v="97.155848726033099"/>
    <n v="97.952743687704"/>
    <n v="98.526350370537884"/>
    <n v="98.867510592314375"/>
    <n v="98.945451117364911"/>
    <n v="98.710960591599971"/>
    <n v="98.104717460751573"/>
    <n v="97.067482952122603"/>
    <n v="95.550792047429411"/>
    <n v="93.529461047032726"/>
    <n v="91.018421075640731"/>
    <n v="88.093965655406848"/>
    <n v="84.912309360095804"/>
    <n v="81.708931109658579"/>
    <n v="78.760500276867177"/>
    <n v="76.310033890745174"/>
    <n v="74.48980518998377"/>
    <n v="73.290438119711254"/>
    <n v="72.593564112467874"/>
    <n v="72.238896313743751"/>
    <n v="72.08239755031012"/>
    <n v="72.023499898075826"/>
    <n v="72.005070808471203"/>
    <n v="72.000461793694228"/>
    <n v="71.99959752763273"/>
    <n v="71.999489492847502"/>
    <n v="71.999482740668654"/>
    <m/>
    <m/>
    <m/>
    <m/>
    <n v="82.600120907724929"/>
    <n v="88.938594817064484"/>
    <n v="99.941529525140083"/>
    <n v="71.999482740668654"/>
    <n v="71.999482740668654"/>
    <m/>
    <m/>
    <m/>
    <n v="98.945451117364911"/>
    <n v="99.941529525140083"/>
    <n v="99.941529525140083"/>
    <n v="1.1870678397883483"/>
    <n v="0.19232349305742388"/>
    <n v="0.19232349305742388"/>
    <x v="0"/>
    <n v="12"/>
    <n v="2"/>
    <n v="1"/>
    <n v="0.19232349305742388"/>
    <n v="12.84225227264613"/>
    <n v="2.624563809801078"/>
    <n v="13"/>
    <n v="3"/>
    <n v="1.4212443092769687"/>
    <n v="28.096947123065558"/>
    <n v="28.096947123065558"/>
    <n v="18.153332948684689"/>
    <n v="12"/>
    <n v="2"/>
    <n v="0.23698969797691596"/>
    <n v="27.958394190317716"/>
    <n v="27.958394190317716"/>
  </r>
  <r>
    <x v="0"/>
    <x v="2"/>
    <x v="0"/>
    <n v="15"/>
    <n v="4"/>
    <x v="3"/>
    <x v="1"/>
    <n v="96.736086249203851"/>
    <n v="81.347729682922363"/>
    <n v="76.7653591426958"/>
    <n v="78.850508111960664"/>
    <n v="80.851155969084786"/>
    <n v="82.741780141595285"/>
    <n v="84.501838158563459"/>
    <n v="86.112436480443307"/>
    <n v="87.559016829139821"/>
    <n v="88.837002170757472"/>
    <n v="89.953232168672415"/>
    <n v="90.919734209373516"/>
    <n v="91.742571267423585"/>
    <n v="92.41155253641557"/>
    <n v="92.895274327081211"/>
    <n v="93.142519607998196"/>
    <n v="93.088297580636635"/>
    <n v="92.662204827858275"/>
    <n v="91.79813867631006"/>
    <n v="90.446528926434411"/>
    <n v="88.591648245439842"/>
    <n v="86.275183941100337"/>
    <n v="83.620622739393141"/>
    <n v="80.841433122854724"/>
    <n v="78.209825304899283"/>
    <n v="75.98069053987507"/>
    <n v="74.306102758980984"/>
    <n v="73.196492084616438"/>
    <n v="72.550402322125905"/>
    <n v="72.221454338104806"/>
    <n v="72.076338341189071"/>
    <n v="72.021741218838159"/>
    <n v="72.004661214242716"/>
    <n v="72.000390005365318"/>
    <n v="71.999589110184942"/>
    <n v="71.99948899769629"/>
    <n v="71.999482740668654"/>
    <m/>
    <m/>
    <m/>
    <m/>
    <n v="76.7653591426958"/>
    <n v="85.086392709762009"/>
    <n v="96.515840423297604"/>
    <n v="71.999482740668654"/>
    <n v="71.999482740668654"/>
    <m/>
    <m/>
    <m/>
    <n v="93.142519607998196"/>
    <n v="96.515840423297604"/>
    <n v="96.515840423297604"/>
    <n v="3.7148149987670505"/>
    <n v="0.22767700704664326"/>
    <n v="0.22767700704664326"/>
    <x v="0"/>
    <n v="13"/>
    <n v="2"/>
    <n v="1"/>
    <n v="0.22767700704664326"/>
    <n v="14.08828323417436"/>
    <n v="2.5557887771674919"/>
    <n v="14"/>
    <n v="3"/>
    <n v="3.7708664987438829"/>
    <n v="25.571226279312885"/>
    <n v="25.571226279312885"/>
    <n v="16.202112436294559"/>
    <n v="13"/>
    <n v="2"/>
    <n v="5.8214044015301863E-2"/>
    <n v="25.401382379416169"/>
    <n v="25.401382379416169"/>
  </r>
  <r>
    <x v="0"/>
    <x v="2"/>
    <x v="0"/>
    <n v="15"/>
    <n v="4"/>
    <x v="3"/>
    <x v="2"/>
    <n v="93.663610275956316"/>
    <n v="80.298722982406616"/>
    <n v="71.364615885692317"/>
    <n v="73.095478300496552"/>
    <n v="74.765494097161906"/>
    <n v="76.357602602902702"/>
    <n v="77.859846809225346"/>
    <n v="79.262875108948492"/>
    <n v="80.562095251719526"/>
    <n v="81.761887901683167"/>
    <n v="82.876106682501572"/>
    <n v="83.922111826383215"/>
    <n v="84.910508085466731"/>
    <n v="85.835218882760671"/>
    <n v="86.667656811607117"/>
    <n v="87.356254747029112"/>
    <n v="87.830528425893533"/>
    <n v="88.008152738150855"/>
    <n v="87.804206502868766"/>
    <n v="87.143285873704528"/>
    <n v="85.976882397229076"/>
    <n v="84.308470106552321"/>
    <n v="82.223329672136032"/>
    <n v="79.90664357926876"/>
    <n v="77.62144200144958"/>
    <n v="75.633052234392693"/>
    <n v="74.11486956524908"/>
    <n v="73.099983742044984"/>
    <n v="72.506541557257705"/>
    <n v="72.203864726823141"/>
    <n v="72.070255992479005"/>
    <n v="72.01997999666294"/>
    <n v="72.004251439476604"/>
    <n v="72.000318209761801"/>
    <n v="71.99958069260579"/>
    <n v="71.999488502544466"/>
    <n v="71.999482740668654"/>
    <m/>
    <m/>
    <m/>
    <m/>
    <n v="71.364615885692317"/>
    <n v="81.535165769471234"/>
    <n v="93.40156909441825"/>
    <n v="71.999482740668654"/>
    <n v="71.999482740668654"/>
    <m/>
    <m/>
    <m/>
    <n v="88.008152738150855"/>
    <n v="93.40156909441825"/>
    <n v="93.40156909441825"/>
    <n v="6.0380520472604831"/>
    <n v="0.27976839753029781"/>
    <n v="0.27976839753029781"/>
    <x v="0"/>
    <n v="15"/>
    <n v="2"/>
    <n v="1"/>
    <n v="0.27976839753029781"/>
    <n v="15.334314195702589"/>
    <n v="2.487013744533908"/>
    <n v="15"/>
    <n v="2"/>
    <n v="6.0380520472604831"/>
    <n v="0.27976839753029781"/>
    <n v="0.27976839753029781"/>
    <n v="17.266572713851929"/>
    <n v="15"/>
    <n v="2"/>
    <n v="0"/>
    <n v="0"/>
    <n v="0"/>
  </r>
  <r>
    <x v="0"/>
    <x v="2"/>
    <x v="0"/>
    <n v="15"/>
    <n v="4"/>
    <x v="3"/>
    <x v="3"/>
    <n v="90.855171987303223"/>
    <n v="85.859663486480713"/>
    <n v="66.364311740015722"/>
    <n v="67.775701994467681"/>
    <n v="69.137435513906382"/>
    <n v="70.43942027918294"/>
    <n v="71.677143190034911"/>
    <n v="72.850003123326132"/>
    <n v="73.963206996844278"/>
    <n v="75.03092517642645"/>
    <n v="76.076047920375359"/>
    <n v="77.124397410387658"/>
    <n v="78.195119602994723"/>
    <n v="79.290897253405319"/>
    <n v="80.391073179688746"/>
    <n v="81.449077380546456"/>
    <n v="82.394091215919161"/>
    <n v="83.136225458008568"/>
    <n v="83.574621225462892"/>
    <n v="83.608820323846345"/>
    <n v="83.1555993934372"/>
    <n v="82.175017565529188"/>
    <n v="80.705846714772193"/>
    <n v="78.895551149532778"/>
    <n v="76.990910352274796"/>
    <n v="75.265397844885811"/>
    <n v="73.915592224960648"/>
    <n v="73.00079877098122"/>
    <n v="72.461963517535452"/>
    <n v="72.186125468841723"/>
    <n v="72.064150360867473"/>
    <n v="72.018216225365151"/>
    <n v="72.003841484021208"/>
    <n v="72.000246406881487"/>
    <n v="71.999572274895243"/>
    <n v="71.999488007392117"/>
    <n v="71.999482740668654"/>
    <m/>
    <m/>
    <m/>
    <m/>
    <n v="66.364311740015722"/>
    <n v="78.243138394037288"/>
    <n v="90.558096890574916"/>
    <n v="71.999482740668654"/>
    <n v="71.999482740668654"/>
    <m/>
    <m/>
    <m/>
    <n v="83.608820323846345"/>
    <n v="90.558096890574916"/>
    <n v="90.558096890574916"/>
    <n v="7.9757172926484987"/>
    <n v="0.32697653884780731"/>
    <n v="0.32697653884780731"/>
    <x v="0"/>
    <n v="17"/>
    <n v="2"/>
    <n v="1"/>
    <n v="0.32697653884780731"/>
    <n v="16.58034515723082"/>
    <n v="2.4182387119003228"/>
    <n v="17"/>
    <n v="2"/>
    <n v="7.9757172926484987"/>
    <n v="0.32697653884780731"/>
    <n v="0.32697653884780731"/>
    <n v="17.353861331939701"/>
    <n v="17"/>
    <n v="2"/>
    <n v="0"/>
    <n v="0"/>
    <n v="0"/>
  </r>
  <r>
    <x v="0"/>
    <x v="2"/>
    <x v="1"/>
    <n v="15"/>
    <n v="4"/>
    <x v="0"/>
    <x v="0"/>
    <n v="53.186797106010047"/>
    <n v="123.8442640304565"/>
    <n v="45.132226123314567"/>
    <n v="45.58623107523141"/>
    <n v="46.039901007537487"/>
    <n v="46.500009685259442"/>
    <n v="46.975271093006043"/>
    <n v="47.470429082000258"/>
    <n v="47.984419990862612"/>
    <n v="48.509626615658952"/>
    <n v="49.031412795834648"/>
    <n v="49.52843069864398"/>
    <n v="49.973925245741647"/>
    <n v="50.337856112419288"/>
    <n v="50.589558719359083"/>
    <n v="50.700560677458057"/>
    <n v="50.646865748229338"/>
    <n v="50.409621348585148"/>
    <n v="49.972838964041443"/>
    <n v="49.317047824208508"/>
    <n v="48.408807347357978"/>
    <n v="47.188054628497717"/>
    <n v="45.557759563980603"/>
    <n v="43.38215032738416"/>
    <n v="40.500616243838358"/>
    <n v="36.765856771440262"/>
    <n v="32.116595546112237"/>
    <n v="26.686351162196448"/>
    <n v="20.906867868640919"/>
    <n v="15.489679470597411"/>
    <n v="11.171951437735959"/>
    <n v="8.3352835005421326"/>
    <n v="6.8399172934558656"/>
    <n v="6.2266280405642238"/>
    <n v="6.0409476647251514"/>
    <n v="6.0037235312185269"/>
    <n v="5.999999990838524"/>
    <m/>
    <m/>
    <m/>
    <m/>
    <n v="45.132226123314567"/>
    <n v="50.370679332578973"/>
    <n v="53.144758430132477"/>
    <n v="46.997392351108822"/>
    <n v="5.999999990838524"/>
    <n v="5.999999990838524"/>
    <m/>
    <m/>
    <n v="50.700560677458057"/>
    <n v="53.144758430132477"/>
    <n v="53.144758430132477"/>
    <n v="4.6745368471737665"/>
    <n v="7.9039683088606733E-2"/>
    <n v="7.9039683088606733E-2"/>
    <x v="0"/>
    <n v="13"/>
    <n v="2"/>
    <n v="1"/>
    <n v="7.9039683088606733E-2"/>
    <n v="12.410222654977151"/>
    <n v="2.1177129745157788"/>
    <n v="12"/>
    <n v="2"/>
    <n v="4.8832389389311048"/>
    <n v="7.9039683088606733E-2"/>
    <n v="7.9039683088606733E-2"/>
    <n v="35.574420213699341"/>
    <n v="13"/>
    <n v="2"/>
    <n v="0.21893635221341209"/>
    <n v="0"/>
    <n v="0"/>
  </r>
  <r>
    <x v="0"/>
    <x v="2"/>
    <x v="1"/>
    <n v="15"/>
    <n v="4"/>
    <x v="0"/>
    <x v="1"/>
    <n v="49.618103355208277"/>
    <n v="123.1157648563385"/>
    <n v="40.327789779444608"/>
    <n v="40.672605018309461"/>
    <n v="41.020461210188543"/>
    <n v="41.37733279531561"/>
    <n v="41.75102387370346"/>
    <n v="42.146935955773792"/>
    <n v="42.56684866910927"/>
    <n v="43.008500061094317"/>
    <n v="43.465303171645999"/>
    <n v="43.926456111278149"/>
    <n v="44.377489360963843"/>
    <n v="44.801017857083849"/>
    <n v="45.177474420981802"/>
    <n v="45.485674915274068"/>
    <n v="45.703024637688799"/>
    <n v="45.805000789271503"/>
    <n v="45.763282230161323"/>
    <n v="45.541694690199357"/>
    <n v="45.089383751020243"/>
    <n v="44.331799727803293"/>
    <n v="43.162171947325852"/>
    <n v="41.438420861710412"/>
    <n v="38.992587953909222"/>
    <n v="35.663237825675829"/>
    <n v="31.36571052053711"/>
    <n v="26.208174368687541"/>
    <n v="20.612884372915161"/>
    <n v="15.309623172105489"/>
    <n v="11.066448021591251"/>
    <n v="8.2821142841374122"/>
    <n v="6.8190324906192012"/>
    <n v="6.2207052371088416"/>
    <n v="6.0398556412318802"/>
    <n v="6.0036236940597956"/>
    <n v="5.999999990838524"/>
    <m/>
    <m/>
    <m/>
    <m/>
    <n v="40.327789779444608"/>
    <n v="46.329029682171956"/>
    <n v="49.576274988182888"/>
    <n v="43.997516527926798"/>
    <n v="5.999999990838524"/>
    <n v="5.999999990838524"/>
    <m/>
    <m/>
    <n v="45.805000789271503"/>
    <n v="49.576274988182888"/>
    <n v="49.576274988182888"/>
    <n v="7.6849018968729341"/>
    <n v="8.4300616502702125E-2"/>
    <n v="8.4300616502702125E-2"/>
    <x v="0"/>
    <n v="15"/>
    <n v="2"/>
    <n v="1"/>
    <n v="8.4300616502702125E-2"/>
    <n v="13.65625361650538"/>
    <n v="2.048937941882194"/>
    <n v="14"/>
    <n v="2"/>
    <n v="7.8904239637940989"/>
    <n v="8.4300616502702125E-2"/>
    <n v="8.4300616502702125E-2"/>
    <n v="32.778931379318237"/>
    <n v="15"/>
    <n v="2"/>
    <n v="0.2226310442649074"/>
    <n v="0"/>
    <n v="0"/>
  </r>
  <r>
    <x v="0"/>
    <x v="2"/>
    <x v="1"/>
    <n v="15"/>
    <n v="4"/>
    <x v="0"/>
    <x v="2"/>
    <n v="46.375097430487358"/>
    <n v="122.42847681045529"/>
    <n v="36.060664484187377"/>
    <n v="36.322182072692897"/>
    <n v="36.586276542915478"/>
    <n v="36.857740596329087"/>
    <n v="37.143022659500552"/>
    <n v="37.447194045082789"/>
    <n v="37.773243771589627"/>
    <n v="38.122029107303113"/>
    <n v="38.492335990025637"/>
    <n v="38.8811439458919"/>
    <n v="39.283991250837602"/>
    <n v="39.695121675665902"/>
    <n v="40.10714022163031"/>
    <n v="40.510055585547619"/>
    <n v="40.889694493317442"/>
    <n v="41.225478038332668"/>
    <n v="41.487417568997977"/>
    <n v="41.631965757663117"/>
    <n v="41.596329457331322"/>
    <n v="41.291483348951722"/>
    <n v="40.595619627126013"/>
    <n v="39.351747516498449"/>
    <n v="37.375596014916219"/>
    <n v="34.484662453030239"/>
    <n v="30.566714355581219"/>
    <n v="25.702530200604858"/>
    <n v="20.304681059065508"/>
    <n v="15.12288359211866"/>
    <n v="10.958302923342609"/>
    <n v="8.2281897398671688"/>
    <n v="6.798012777818438"/>
    <n v="6.2147693578680148"/>
    <n v="6.0387630662283902"/>
    <n v="6.0035238511065829"/>
    <n v="5.999999990838524"/>
    <m/>
    <m/>
    <m/>
    <m/>
    <n v="36.060664484187377"/>
    <n v="42.687825289888792"/>
    <n v="46.332220373481128"/>
    <n v="41.270356688404718"/>
    <n v="5.999999990838524"/>
    <n v="5.999999990838524"/>
    <m/>
    <m/>
    <n v="41.631965757663117"/>
    <n v="46.332220373481128"/>
    <n v="46.332220373481128"/>
    <n v="10.227755704306226"/>
    <n v="9.2457071536074173E-2"/>
    <n v="9.2457071536074173E-2"/>
    <x v="0"/>
    <n v="17"/>
    <n v="2"/>
    <n v="1"/>
    <n v="9.2457071536074173E-2"/>
    <n v="14.902284578033621"/>
    <n v="1.980162909248609"/>
    <n v="15"/>
    <n v="2"/>
    <n v="11.104277246799464"/>
    <n v="9.2457071536074173E-2"/>
    <n v="9.2457071536074173E-2"/>
    <n v="32.88420844078064"/>
    <n v="17"/>
    <n v="2"/>
    <n v="0.97638368002267162"/>
    <n v="0"/>
    <n v="0"/>
  </r>
  <r>
    <x v="0"/>
    <x v="2"/>
    <x v="1"/>
    <n v="15"/>
    <n v="4"/>
    <x v="0"/>
    <x v="3"/>
    <n v="43.402939981139397"/>
    <n v="123.27811193466189"/>
    <n v="32.228379060753703"/>
    <n v="32.425642589614448"/>
    <n v="32.623558323873212"/>
    <n v="32.825760646928671"/>
    <n v="33.037357376207872"/>
    <n v="33.262740512968847"/>
    <n v="33.505241373354373"/>
    <n v="33.767344477038321"/>
    <n v="34.051012551702392"/>
    <n v="34.358129442843818"/>
    <n v="34.690894527822437"/>
    <n v="35.051840358576541"/>
    <n v="35.44319811413159"/>
    <n v="35.865471627171907"/>
    <n v="36.315174541554583"/>
    <n v="36.781682314088592"/>
    <n v="37.243032310399578"/>
    <n v="37.660342328180477"/>
    <n v="37.970592126167389"/>
    <n v="38.078269760505783"/>
    <n v="37.847994486208577"/>
    <n v="37.102159728242214"/>
    <n v="35.629586960566733"/>
    <n v="33.215356753276517"/>
    <n v="29.71105181257062"/>
    <n v="25.165459110856119"/>
    <n v="19.980771767398291"/>
    <n v="14.928998692021811"/>
    <n v="10.84740384073292"/>
    <n v="8.1734921152701911"/>
    <n v="6.7768566600178133"/>
    <n v="6.2088203455165294"/>
    <n v="6.0376699388277162"/>
    <n v="6.0034240023545911"/>
    <n v="5.999999990838524"/>
    <m/>
    <m/>
    <m/>
    <m/>
    <n v="32.228379060753703"/>
    <n v="39.374357461920653"/>
    <n v="43.360408271207618"/>
    <n v="38.780341182533178"/>
    <n v="5.999999990838524"/>
    <n v="5.999999990838524"/>
    <m/>
    <m/>
    <n v="38.078269760505783"/>
    <n v="43.360408271207618"/>
    <n v="43.360408271207618"/>
    <n v="12.267994340815234"/>
    <n v="9.7992693467911327E-2"/>
    <n v="9.7992693467911327E-2"/>
    <x v="0"/>
    <n v="19"/>
    <n v="2"/>
    <n v="1"/>
    <n v="9.7992693467911327E-2"/>
    <n v="16.14831553956185"/>
    <n v="1.9113878766150241"/>
    <n v="16"/>
    <n v="2"/>
    <n v="14.192374234133878"/>
    <n v="9.7992693467911327E-2"/>
    <n v="9.7992693467911327E-2"/>
    <n v="31.438673734664921"/>
    <n v="19"/>
    <n v="2"/>
    <n v="2.1934753216452649"/>
    <n v="0"/>
    <n v="0"/>
  </r>
  <r>
    <x v="0"/>
    <x v="2"/>
    <x v="1"/>
    <n v="15"/>
    <n v="4"/>
    <x v="1"/>
    <x v="0"/>
    <n v="70.08327707190476"/>
    <n v="124.2451159954071"/>
    <n v="58.846445965823762"/>
    <n v="60.303558815905284"/>
    <n v="61.662764703135068"/>
    <n v="62.91945541931328"/>
    <n v="64.072490751988596"/>
    <n v="65.11691305365747"/>
    <n v="66.042755245976593"/>
    <n v="66.836143537143272"/>
    <n v="67.481996358988809"/>
    <n v="67.967813991860481"/>
    <n v="68.286710466861422"/>
    <n v="68.438009812046701"/>
    <n v="68.425056420095061"/>
    <n v="68.250779412783444"/>
    <n v="67.911614457377198"/>
    <n v="67.3903468722295"/>
    <n v="66.648920372305241"/>
    <n v="65.623086670134171"/>
    <n v="64.221299186522472"/>
    <n v="62.330282428913733"/>
    <n v="59.830028074063272"/>
    <n v="56.622395217111311"/>
    <n v="52.678416003735691"/>
    <n v="48.103322231749146"/>
    <n v="43.19569924161371"/>
    <n v="38.441981772564702"/>
    <n v="34.385705515414138"/>
    <n v="31.403656954028509"/>
    <n v="29.54801323307985"/>
    <n v="28.58557094490822"/>
    <n v="28.177476534293831"/>
    <n v="28.040510665387501"/>
    <n v="28.006197414871458"/>
    <n v="28.000475956040709"/>
    <n v="27.999999146772609"/>
    <m/>
    <m/>
    <m/>
    <m/>
    <n v="58.846445965823762"/>
    <n v="63.709650780014741"/>
    <n v="69.25370462332458"/>
    <n v="66.738575317889712"/>
    <n v="27.999999146772609"/>
    <n v="27.999999146772609"/>
    <m/>
    <m/>
    <n v="68.438009812046701"/>
    <n v="69.25370462332458"/>
    <n v="69.25370462332458"/>
    <n v="2.3475889379003081"/>
    <n v="1.1836952882911662"/>
    <n v="1.1836952882911662"/>
    <x v="0"/>
    <n v="11"/>
    <n v="2"/>
    <n v="1"/>
    <n v="1.1836952882911662"/>
    <n v="12.330250386956759"/>
    <n v="2.5638734509989138"/>
    <n v="12"/>
    <n v="3"/>
    <n v="2.3660717949995136"/>
    <n v="4.7724676895223048"/>
    <n v="4.7724676895223048"/>
    <n v="35.809417963027947"/>
    <n v="11"/>
    <n v="2"/>
    <n v="1.8927189711119227E-2"/>
    <n v="3.6317613896827918"/>
    <n v="3.6317613896827918"/>
  </r>
  <r>
    <x v="0"/>
    <x v="2"/>
    <x v="1"/>
    <n v="15"/>
    <n v="4"/>
    <x v="1"/>
    <x v="1"/>
    <n v="66.416459423441097"/>
    <n v="125.1827821731567"/>
    <n v="53.358597132497181"/>
    <n v="54.480659828195442"/>
    <n v="55.543104785620557"/>
    <n v="56.546153643534581"/>
    <n v="57.493923250518428"/>
    <n v="58.388660795358703"/>
    <n v="59.22919984262424"/>
    <n v="60.010945873646087"/>
    <n v="60.726861927379538"/>
    <n v="61.369133994028829"/>
    <n v="61.930346144737328"/>
    <n v="62.403189169710863"/>
    <n v="62.778662711408863"/>
    <n v="63.043246728243943"/>
    <n v="63.175345518467729"/>
    <n v="63.141043055938177"/>
    <n v="62.889448934224951"/>
    <n v="62.348661012412038"/>
    <n v="61.424120344584061"/>
    <n v="60.001612961971418"/>
    <n v="57.958040225678971"/>
    <n v="55.185368917089747"/>
    <n v="51.635673761946258"/>
    <n v="47.390460961075092"/>
    <n v="42.73211369927531"/>
    <n v="38.150422376447438"/>
    <n v="34.209095771337708"/>
    <n v="31.305024756087889"/>
    <n v="29.500281163188031"/>
    <n v="28.566593859829862"/>
    <n v="28.171552108727099"/>
    <n v="28.03914003637907"/>
    <n v="28.005986768296321"/>
    <n v="28.000459736059451"/>
    <n v="27.999999146772609"/>
    <m/>
    <m/>
    <m/>
    <m/>
    <n v="53.358597132497181"/>
    <n v="59.650055555653431"/>
    <n v="65.597355760865668"/>
    <n v="63.636738626471427"/>
    <n v="27.999999146772609"/>
    <n v="27.999999146772609"/>
    <m/>
    <m/>
    <n v="63.175345518467729"/>
    <n v="65.597355760865668"/>
    <n v="65.597355760865668"/>
    <n v="4.8799859750269157"/>
    <n v="1.2332841432470789"/>
    <n v="1.2332841432470789"/>
    <x v="0"/>
    <n v="14"/>
    <n v="2"/>
    <n v="1"/>
    <n v="1.2332841432470789"/>
    <n v="13.57628134848499"/>
    <n v="2.4950984183653291"/>
    <n v="14"/>
    <n v="2"/>
    <n v="4.8799859750269157"/>
    <n v="1.2332841432470789"/>
    <n v="1.2332841432470789"/>
    <n v="32.871676445007317"/>
    <n v="14"/>
    <n v="2"/>
    <n v="0"/>
    <n v="0"/>
    <n v="0"/>
  </r>
  <r>
    <x v="0"/>
    <x v="2"/>
    <x v="1"/>
    <n v="15"/>
    <n v="4"/>
    <x v="1"/>
    <x v="2"/>
    <n v="63.070605818416951"/>
    <n v="124.6194579601288"/>
    <n v="48.440199878863723"/>
    <n v="49.293045043478749"/>
    <n v="50.104742578423362"/>
    <n v="50.878816608054009"/>
    <n v="51.623355774414208"/>
    <n v="52.346593155565728"/>
    <n v="53.055397788142507"/>
    <n v="53.754716532008707"/>
    <n v="54.447503115018833"/>
    <n v="55.134862366627637"/>
    <n v="55.815645916658141"/>
    <n v="56.484973325337812"/>
    <n v="57.131844494951757"/>
    <n v="57.736336852582617"/>
    <n v="58.266684109145949"/>
    <n v="58.676257400193023"/>
    <n v="58.900566302265872"/>
    <n v="58.854897704544399"/>
    <n v="58.433749389701752"/>
    <n v="57.513611989597038"/>
    <n v="55.961677149372207"/>
    <n v="53.656170768642284"/>
    <n v="50.528615003101002"/>
    <n v="46.636058734256231"/>
    <n v="42.244094078743622"/>
    <n v="37.845950880983636"/>
    <n v="34.026555060244633"/>
    <n v="31.204185729574121"/>
    <n v="29.45193952431114"/>
    <n v="28.54750151020016"/>
    <n v="28.165613961963029"/>
    <n v="28.037768496147589"/>
    <n v="28.00577609481001"/>
    <n v="28.000443515878331"/>
    <n v="27.999999146772609"/>
    <m/>
    <m/>
    <m/>
    <m/>
    <n v="48.440199878863723"/>
    <n v="55.932341984092503"/>
    <n v="62.269170501919447"/>
    <n v="60.81688706897863"/>
    <n v="27.999999146772609"/>
    <n v="27.999999146772609"/>
    <m/>
    <m/>
    <n v="58.900566302265872"/>
    <n v="62.269170501919447"/>
    <n v="62.269170501919447"/>
    <n v="6.6117004300811786"/>
    <n v="1.270695446948569"/>
    <n v="1.270695446948569"/>
    <x v="0"/>
    <n v="16"/>
    <n v="2"/>
    <n v="1"/>
    <n v="1.270695446948569"/>
    <n v="14.822312310013221"/>
    <n v="2.4263233857317452"/>
    <n v="15"/>
    <n v="2"/>
    <n v="6.9673477227655782"/>
    <n v="1.270695446948569"/>
    <n v="1.270695446948569"/>
    <n v="37.313079357147217"/>
    <n v="16"/>
    <n v="2"/>
    <n v="0.38082639294457854"/>
    <n v="0"/>
    <n v="0"/>
  </r>
  <r>
    <x v="0"/>
    <x v="2"/>
    <x v="1"/>
    <n v="15"/>
    <n v="4"/>
    <x v="1"/>
    <x v="3"/>
    <n v="60.008320055024477"/>
    <n v="124.47271776199339"/>
    <n v="44.013569090520413"/>
    <n v="44.654740146066523"/>
    <n v="45.263689727370462"/>
    <n v="45.845788321059693"/>
    <n v="46.411288284309393"/>
    <n v="46.971955698060427"/>
    <n v="47.539770197467931"/>
    <n v="48.126272616637543"/>
    <n v="48.742157880090573"/>
    <n v="49.396835756568073"/>
    <n v="50.097378940831817"/>
    <n v="50.846486913344052"/>
    <n v="51.639573369772272"/>
    <n v="52.461289211377313"/>
    <n v="53.281678929249388"/>
    <n v="54.052102639116853"/>
    <n v="54.70136642394251"/>
    <n v="55.133123738861237"/>
    <n v="55.226039778500713"/>
    <n v="54.838071949783533"/>
    <n v="53.816361966052462"/>
    <n v="52.017098873704747"/>
    <n v="49.346314829522413"/>
    <n v="45.83427338821658"/>
    <n v="41.728941764799323"/>
    <n v="37.527506295187237"/>
    <n v="33.837743983479797"/>
    <n v="31.101059607622499"/>
    <n v="29.40297587694759"/>
    <n v="28.528292766318788"/>
    <n v="28.159662039896521"/>
    <n v="28.03639604346364"/>
    <n v="28.005565394400062"/>
    <n v="28.000427295497229"/>
    <n v="27.999999146772609"/>
    <m/>
    <m/>
    <m/>
    <m/>
    <n v="44.013569090520413"/>
    <n v="52.507992860459943"/>
    <n v="59.216981750116318"/>
    <n v="58.242239978243923"/>
    <n v="27.999999146772609"/>
    <n v="27.999999146772609"/>
    <m/>
    <m/>
    <n v="55.226039778500713"/>
    <n v="59.216981750116318"/>
    <n v="59.216981750116318"/>
    <n v="7.9693620353622041"/>
    <n v="1.3187143119196525"/>
    <n v="1.3187143119196525"/>
    <x v="0"/>
    <n v="18"/>
    <n v="2"/>
    <n v="1"/>
    <n v="1.3187143119196525"/>
    <n v="16.068343271541451"/>
    <n v="2.35754835309816"/>
    <n v="16"/>
    <n v="2"/>
    <n v="8.8436963844609711"/>
    <n v="1.3187143119196525"/>
    <n v="1.3187143119196525"/>
    <n v="40.883544445037842"/>
    <n v="18"/>
    <n v="2"/>
    <n v="0.95004703698210236"/>
    <n v="0"/>
    <n v="0"/>
  </r>
  <r>
    <x v="0"/>
    <x v="2"/>
    <x v="1"/>
    <n v="15"/>
    <n v="4"/>
    <x v="2"/>
    <x v="0"/>
    <n v="86.84008412908041"/>
    <n v="126.85229158401491"/>
    <n v="73.42588274256336"/>
    <n v="75.811386650667913"/>
    <n v="77.970873276367072"/>
    <n v="79.893772430768237"/>
    <n v="81.572554283531602"/>
    <n v="82.999156422015716"/>
    <n v="84.166454221787504"/>
    <n v="85.072479730395912"/>
    <n v="85.725059402197346"/>
    <n v="86.143405347799828"/>
    <n v="86.353915114128867"/>
    <n v="86.380710027573855"/>
    <n v="86.23449356510416"/>
    <n v="85.903887228604106"/>
    <n v="85.351738176937587"/>
    <n v="84.516637772161189"/>
    <n v="83.318549550189886"/>
    <n v="81.667719391116151"/>
    <n v="79.477759499178106"/>
    <n v="76.685941789599383"/>
    <n v="73.284245953869132"/>
    <n v="69.360123685169299"/>
    <n v="65.132693404101843"/>
    <n v="60.951668976503051"/>
    <n v="57.224367234695251"/>
    <n v="54.279329198150322"/>
    <n v="52.244351850371409"/>
    <n v="51.027056194948841"/>
    <n v="50.402737855695861"/>
    <n v="50.131885674074127"/>
    <n v="50.034670041058931"/>
    <n v="50.006847636172331"/>
    <n v="50.000883061221707"/>
    <n v="50.000030909435097"/>
    <n v="49.999970041076601"/>
    <m/>
    <m/>
    <m/>
    <m/>
    <n v="73.42588274256336"/>
    <n v="76.120215968790902"/>
    <n v="82.259254404524683"/>
    <n v="86.026714703971734"/>
    <n v="49.999970041076601"/>
    <n v="49.999970041076601"/>
    <m/>
    <m/>
    <n v="86.380710027573855"/>
    <n v="86.026714703971734"/>
    <n v="86.380710027573855"/>
    <n v="0.52898854960082031"/>
    <n v="0.93662901558187184"/>
    <n v="0.52898854960082031"/>
    <x v="1"/>
    <n v="11"/>
    <n v="3"/>
    <n v="1"/>
    <n v="0.93662901558187184"/>
    <n v="12.25027811893637"/>
    <n v="3.0100339274820511"/>
    <n v="12"/>
    <n v="3"/>
    <n v="0.69736294022480572"/>
    <n v="0.93662901558187184"/>
    <n v="0.93662901558187184"/>
    <n v="43.660903453826897"/>
    <n v="11"/>
    <n v="3"/>
    <n v="0.16926980852903514"/>
    <n v="0"/>
    <n v="0"/>
  </r>
  <r>
    <x v="0"/>
    <x v="2"/>
    <x v="1"/>
    <n v="15"/>
    <n v="4"/>
    <x v="2"/>
    <x v="1"/>
    <n v="83.354641293010374"/>
    <n v="126.69555425643919"/>
    <n v="67.163820909923558"/>
    <n v="69.097526089699969"/>
    <n v="70.898432799445089"/>
    <n v="72.563924337187117"/>
    <n v="74.094263338480076"/>
    <n v="75.48756851332071"/>
    <n v="76.738787754433602"/>
    <n v="77.841823975211014"/>
    <n v="78.793095620895826"/>
    <n v="79.593635738622439"/>
    <n v="80.247279111851981"/>
    <n v="80.754886476667451"/>
    <n v="81.106916252376053"/>
    <n v="81.277312230885741"/>
    <n v="81.220657042449616"/>
    <n v="80.872933433995058"/>
    <n v="80.155177395541543"/>
    <n v="78.979505495492134"/>
    <n v="77.258617440198407"/>
    <n v="74.922405729982856"/>
    <n v="71.946966530867357"/>
    <n v="68.397856713681719"/>
    <n v="64.47486898671751"/>
    <n v="60.521463491127953"/>
    <n v="56.954634429281867"/>
    <n v="54.119794364870721"/>
    <n v="52.158300103180963"/>
    <n v="50.986276407357671"/>
    <n v="50.386291648120967"/>
    <n v="50.126405360677808"/>
    <n v="50.033216243559593"/>
    <n v="50.006558562947319"/>
    <n v="50.000844651284893"/>
    <n v="50.000028348336087"/>
    <n v="49.999970041076601"/>
    <m/>
    <m/>
    <m/>
    <m/>
    <n v="67.163820909923558"/>
    <n v="72.242727009439719"/>
    <n v="78.905280615512169"/>
    <n v="82.844496726012622"/>
    <n v="49.999970041076601"/>
    <n v="49.999970041076601"/>
    <m/>
    <m/>
    <n v="81.277312230885741"/>
    <n v="82.844496726012622"/>
    <n v="82.844496726012622"/>
    <n v="2.4921576410152766"/>
    <n v="0.61201699039706614"/>
    <n v="0.61201699039706614"/>
    <x v="0"/>
    <n v="13"/>
    <n v="3"/>
    <n v="1"/>
    <n v="0.61201699039706614"/>
    <n v="13.4963090804646"/>
    <n v="2.941258894848465"/>
    <n v="13"/>
    <n v="3"/>
    <n v="2.4921576410152766"/>
    <n v="0.61201699039706614"/>
    <n v="0.61201699039706614"/>
    <n v="33.133235692977912"/>
    <n v="13"/>
    <n v="3"/>
    <n v="0"/>
    <n v="0"/>
    <n v="0"/>
  </r>
  <r>
    <x v="0"/>
    <x v="2"/>
    <x v="1"/>
    <n v="15"/>
    <n v="4"/>
    <x v="2"/>
    <x v="2"/>
    <n v="80.142538437723545"/>
    <n v="125.7371208667755"/>
    <n v="61.425924904826161"/>
    <n v="62.952935253782968"/>
    <n v="64.405451776813948"/>
    <n v="65.78974932914133"/>
    <n v="67.115792573877044"/>
    <n v="68.391484888110611"/>
    <n v="69.619840982874805"/>
    <n v="70.799175744556294"/>
    <n v="71.925050038780185"/>
    <n v="72.991640503635765"/>
    <n v="73.990574815677036"/>
    <n v="74.907053734481138"/>
    <n v="75.714837125977979"/>
    <n v="76.372259337382118"/>
    <n v="76.82079772826053"/>
    <n v="76.986495299677358"/>
    <n v="76.783545873024011"/>
    <n v="76.11931234103568"/>
    <n v="74.901500489751641"/>
    <n v="73.051232637934646"/>
    <n v="70.528972495805647"/>
    <n v="67.378662793445926"/>
    <n v="63.780166889636497"/>
    <n v="60.069745235602603"/>
    <n v="56.673843850802491"/>
    <n v="53.955427587331343"/>
    <n v="52.070540842287862"/>
    <n v="50.945033620925912"/>
    <n v="50.36975382335288"/>
    <n v="50.120912532532948"/>
    <n v="50.031761353356309"/>
    <n v="50.006269435879339"/>
    <n v="50.0008062401619"/>
    <n v="50.000025787230463"/>
    <n v="49.999970041076601"/>
    <m/>
    <m/>
    <m/>
    <m/>
    <n v="61.425924904826161"/>
    <n v="68.586195170990678"/>
    <n v="75.809818300230845"/>
    <n v="79.951570724041304"/>
    <n v="49.999970041076601"/>
    <n v="49.999970041076601"/>
    <m/>
    <m/>
    <n v="76.986495299677358"/>
    <n v="79.951570724041304"/>
    <n v="79.951570724041304"/>
    <n v="3.9380374013217168"/>
    <n v="0.23828508231073373"/>
    <n v="0.23828508231073373"/>
    <x v="0"/>
    <n v="15"/>
    <n v="3"/>
    <n v="1"/>
    <n v="0.23828508231073373"/>
    <n v="14.742340041992829"/>
    <n v="2.8724838622148812"/>
    <n v="15"/>
    <n v="3"/>
    <n v="3.9380374013217168"/>
    <n v="0.23828508231073373"/>
    <n v="0.23828508231073373"/>
    <n v="33.921476602554321"/>
    <n v="15"/>
    <n v="3"/>
    <n v="0"/>
    <n v="0"/>
    <n v="0"/>
  </r>
  <r>
    <x v="0"/>
    <x v="2"/>
    <x v="1"/>
    <n v="15"/>
    <n v="4"/>
    <x v="2"/>
    <x v="3"/>
    <n v="77.544394495427269"/>
    <n v="125.9746716022491"/>
    <n v="56.224926660138728"/>
    <n v="57.409362669131838"/>
    <n v="58.553158271749368"/>
    <n v="59.668653897022473"/>
    <n v="60.772900129727986"/>
    <n v="61.882070252759412"/>
    <n v="63.007969197338703"/>
    <n v="64.15717582710522"/>
    <n v="65.331745010740931"/>
    <n v="66.529478256802975"/>
    <n v="67.742198948072314"/>
    <n v="68.951895252257955"/>
    <n v="70.125971248843641"/>
    <n v="71.213452948818997"/>
    <n v="72.143742182175401"/>
    <n v="72.828635301066882"/>
    <n v="73.167192551612573"/>
    <n v="73.052280671273564"/>
    <n v="72.378242550756426"/>
    <n v="71.052269015106248"/>
    <n v="69.017170884737155"/>
    <n v="66.29476152190459"/>
    <n v="63.044414362998843"/>
    <n v="59.594556445140753"/>
    <n v="56.381227298502637"/>
    <n v="53.785991723807612"/>
    <n v="51.981020546007052"/>
    <n v="50.903319627367878"/>
    <n v="50.353123583759633"/>
    <n v="50.115407144112503"/>
    <n v="50.030305369054467"/>
    <n v="50.005980254947353"/>
    <n v="50.000767827852371"/>
    <n v="50.000023226118323"/>
    <n v="49.999970041076601"/>
    <m/>
    <m/>
    <m/>
    <m/>
    <n v="56.224926660138728"/>
    <n v="65.141208591479952"/>
    <n v="72.938294043210661"/>
    <n v="77.31020303285807"/>
    <n v="49.999970041076601"/>
    <n v="49.999970041076601"/>
    <m/>
    <m/>
    <n v="73.167192551612573"/>
    <n v="77.31020303285807"/>
    <n v="77.31020303285807"/>
    <n v="5.6447690027069815"/>
    <n v="0.30200953156325178"/>
    <n v="0.30200953156325178"/>
    <x v="0"/>
    <n v="16"/>
    <n v="3"/>
    <n v="1"/>
    <n v="0.30200953156325178"/>
    <n v="15.98837100352106"/>
    <n v="2.803708829581296"/>
    <n v="16"/>
    <n v="3"/>
    <n v="5.6447690027069815"/>
    <n v="0.30200953156325178"/>
    <n v="0.30200953156325178"/>
    <n v="34.086864471435547"/>
    <n v="16"/>
    <n v="3"/>
    <n v="0"/>
    <n v="0"/>
    <n v="0"/>
  </r>
  <r>
    <x v="0"/>
    <x v="2"/>
    <x v="1"/>
    <n v="15"/>
    <n v="4"/>
    <x v="3"/>
    <x v="0"/>
    <n v="103.8510510071531"/>
    <n v="128.1351811885834"/>
    <n v="87.818464801942113"/>
    <n v="90.696503633641143"/>
    <n v="93.322719700743136"/>
    <n v="95.677463196801085"/>
    <n v="97.737856444471078"/>
    <n v="99.482243068803839"/>
    <n v="100.89790460405079"/>
    <n v="101.9883301887528"/>
    <n v="102.77530233882609"/>
    <n v="103.29234410399521"/>
    <n v="103.5704663568047"/>
    <n v="103.6220270644739"/>
    <n v="103.4299996572619"/>
    <n v="102.9469732336979"/>
    <n v="102.1033749469795"/>
    <n v="100.8213563657966"/>
    <n v="99.031186390638737"/>
    <n v="96.689672290199724"/>
    <n v="93.80217613657048"/>
    <n v="90.448012157128773"/>
    <n v="86.801485410106139"/>
    <n v="83.130273847301495"/>
    <n v="79.750815123952847"/>
    <n v="76.941719615164743"/>
    <n v="74.854869945216194"/>
    <n v="73.479724320289861"/>
    <n v="72.680682296212751"/>
    <n v="72.274007234138736"/>
    <n v="72.094557778939873"/>
    <n v="72.027022305595267"/>
    <n v="72.005890374555634"/>
    <n v="72.000605385878345"/>
    <n v="71.99961436283759"/>
    <n v="71.999490483156023"/>
    <n v="71.99948274066864"/>
    <m/>
    <m/>
    <m/>
    <m/>
    <n v="87.818464801942113"/>
    <n v="88.703816157116279"/>
    <n v="92.791323914525009"/>
    <n v="103.6000998446471"/>
    <n v="71.99948274066864"/>
    <n v="71.99948274066864"/>
    <m/>
    <m/>
    <n v="103.6220270644739"/>
    <n v="103.6000998446471"/>
    <n v="103.6220270644739"/>
    <n v="0.22053117465650945"/>
    <n v="0.24164527953473813"/>
    <n v="0.22053117465650945"/>
    <x v="1"/>
    <n v="11"/>
    <n v="3"/>
    <n v="0"/>
    <n v="0.22053117465650945"/>
    <n v="12.17030585091598"/>
    <n v="3.4561944039651862"/>
    <n v="12"/>
    <n v="3"/>
    <n v="0.40543773588020726"/>
    <n v="0.24164527953473813"/>
    <n v="0.40543773588020726"/>
    <n v="39.020522594451897"/>
    <n v="11"/>
    <n v="3"/>
    <n v="0.18531523909729658"/>
    <n v="0"/>
    <n v="0.18531523909729658"/>
  </r>
  <r>
    <x v="0"/>
    <x v="2"/>
    <x v="1"/>
    <n v="15"/>
    <n v="4"/>
    <x v="3"/>
    <x v="1"/>
    <n v="100.67994647949411"/>
    <n v="127.16612243652339"/>
    <n v="81.089247977623813"/>
    <n v="83.65534974676379"/>
    <n v="86.082469235276733"/>
    <n v="88.353738125277175"/>
    <n v="90.448203737196735"/>
    <n v="92.341135505876736"/>
    <n v="94.008991133029554"/>
    <n v="95.43681656834012"/>
    <n v="96.622998329266565"/>
    <n v="97.576880203260401"/>
    <n v="98.3088558157487"/>
    <n v="98.817336330682878"/>
    <n v="99.0789610725096"/>
    <n v="99.04636490968042"/>
    <n v="98.653692555260506"/>
    <n v="97.82708570651927"/>
    <n v="96.497484673241189"/>
    <n v="94.615758809431199"/>
    <n v="92.172887107663513"/>
    <n v="89.22694484968028"/>
    <n v="85.930486664593076"/>
    <n v="82.537875526496379"/>
    <n v="79.365936166660617"/>
    <n v="76.704195571800796"/>
    <n v="74.717953061351906"/>
    <n v="73.40772361995181"/>
    <n v="72.646938542466557"/>
    <n v="72.260204013361459"/>
    <n v="72.089731661068143"/>
    <n v="72.025617462354163"/>
    <n v="72.005562834241388"/>
    <n v="72.000547960446042"/>
    <n v="71.999607629006604"/>
    <n v="71.99949008703787"/>
    <n v="71.99948274066864"/>
    <m/>
    <m/>
    <m/>
    <m/>
    <n v="81.089247977623813"/>
    <n v="84.889705593287928"/>
    <n v="90.063020828879047"/>
    <n v="100.4192335739658"/>
    <n v="71.99948274066864"/>
    <n v="71.99948274066864"/>
    <m/>
    <m/>
    <n v="99.0789610725096"/>
    <n v="100.4192335739658"/>
    <n v="100.4192335739658"/>
    <n v="1.5901730811016923"/>
    <n v="0.25895216936910931"/>
    <n v="0.25895216936910931"/>
    <x v="0"/>
    <n v="12"/>
    <n v="3"/>
    <n v="0"/>
    <n v="1.5901730811016923"/>
    <n v="13.416336812444211"/>
    <n v="3.387419371331601"/>
    <n v="13"/>
    <n v="3"/>
    <n v="1.6225491043009281"/>
    <n v="0.25895216936910931"/>
    <n v="1.6225491043009281"/>
    <n v="37.251930952072136"/>
    <n v="12"/>
    <n v="3"/>
    <n v="3.2899177056695476E-2"/>
    <n v="0"/>
    <n v="3.2899177056695476E-2"/>
  </r>
  <r>
    <x v="0"/>
    <x v="2"/>
    <x v="1"/>
    <n v="15"/>
    <n v="4"/>
    <x v="3"/>
    <x v="2"/>
    <n v="97.825071379728186"/>
    <n v="127.4449524879456"/>
    <n v="74.685542753050655"/>
    <n v="76.90618212034255"/>
    <n v="79.073994787945793"/>
    <n v="81.180490640251705"/>
    <n v="83.213469197759906"/>
    <n v="85.153789209271721"/>
    <n v="86.977091988439597"/>
    <n v="88.659768816047261"/>
    <n v="90.184455663534578"/>
    <n v="91.540317360155612"/>
    <n v="92.716922986672131"/>
    <n v="93.694813093176222"/>
    <n v="94.437936723037069"/>
    <n v="94.891824641893209"/>
    <n v="94.987980139221193"/>
    <n v="94.652179945191264"/>
    <n v="93.814250946486368"/>
    <n v="92.419603065550731"/>
    <n v="90.446385590220046"/>
    <n v="87.932474007409496"/>
    <n v="85.008200431940566"/>
    <n v="81.913024337669"/>
    <n v="78.962794483829612"/>
    <n v="76.457723104991899"/>
    <n v="74.577326068569008"/>
    <n v="73.334463906235854"/>
    <n v="72.61285665898103"/>
    <n v="72.246331340924428"/>
    <n v="72.08489506078763"/>
    <n v="72.024211517431368"/>
    <n v="72.005235219462435"/>
    <n v="72.000490532165173"/>
    <n v="71.999600895126804"/>
    <n v="71.999489690919361"/>
    <n v="71.99948274066864"/>
    <m/>
    <m/>
    <m/>
    <m/>
    <n v="74.685542753050655"/>
    <n v="81.201840612158719"/>
    <n v="87.469213427122781"/>
    <n v="97.527529063345042"/>
    <n v="71.99948274066864"/>
    <n v="71.99948274066864"/>
    <m/>
    <m/>
    <n v="94.987980139221193"/>
    <n v="97.527529063345042"/>
    <n v="97.527529063345042"/>
    <n v="2.9001678204703154"/>
    <n v="0.30415752545497443"/>
    <n v="0.30415752545497443"/>
    <x v="0"/>
    <n v="14"/>
    <n v="3"/>
    <n v="1"/>
    <n v="0.30415752545497443"/>
    <n v="14.66236777397244"/>
    <n v="3.3186443386980171"/>
    <n v="15"/>
    <n v="3"/>
    <n v="3.2434338046334656"/>
    <n v="0.30415752545497443"/>
    <n v="0.30415752545497443"/>
    <n v="34.342115163803101"/>
    <n v="14"/>
    <n v="3"/>
    <n v="0.35351861734269541"/>
    <n v="0"/>
    <n v="0"/>
  </r>
  <r>
    <x v="0"/>
    <x v="2"/>
    <x v="1"/>
    <n v="15"/>
    <n v="4"/>
    <x v="3"/>
    <x v="3"/>
    <n v="95.214182118307363"/>
    <n v="127.45637679100039"/>
    <n v="68.755583189729009"/>
    <n v="70.628878873918552"/>
    <n v="72.504615657225116"/>
    <n v="74.383894302197092"/>
    <n v="76.266264453908519"/>
    <n v="78.14421965803345"/>
    <n v="80.002022841108655"/>
    <n v="81.819261282933255"/>
    <n v="83.575106783527858"/>
    <n v="85.248937109565219"/>
    <n v="86.816004314039887"/>
    <n v="88.240508315796234"/>
    <n v="89.470327807141075"/>
    <n v="90.436778477103616"/>
    <n v="91.059886344266914"/>
    <n v="91.256839644807954"/>
    <n v="90.950693301260955"/>
    <n v="90.079093970600383"/>
    <n v="88.607622881983318"/>
    <n v="86.554857674547762"/>
    <n v="84.028756777292287"/>
    <n v="81.252559253243419"/>
    <n v="78.539937309745085"/>
    <n v="76.201758157258155"/>
    <n v="74.43283061838234"/>
    <n v="73.259911020096212"/>
    <n v="72.578431431027113"/>
    <n v="72.232388680021444"/>
    <n v="72.0800479429044"/>
    <n v="72.022804469460254"/>
    <n v="72.004907530189598"/>
    <n v="72.000433101035568"/>
    <n v="71.999594161198345"/>
    <n v="71.99948929480064"/>
    <n v="71.99948274066864"/>
    <m/>
    <m/>
    <m/>
    <m/>
    <n v="68.755583189729009"/>
    <n v="77.658390857669573"/>
    <n v="85.005770921813991"/>
    <n v="94.887270547193879"/>
    <n v="71.99948274066864"/>
    <n v="71.99948274066864"/>
    <m/>
    <m/>
    <n v="91.256839644807954"/>
    <n v="94.887270547193879"/>
    <n v="94.887270547193879"/>
    <n v="4.1562531814664494"/>
    <n v="0.34334335898331192"/>
    <n v="0.34334335898331192"/>
    <x v="0"/>
    <n v="15"/>
    <n v="3"/>
    <n v="1"/>
    <n v="0.34334335898331192"/>
    <n v="15.90839873550067"/>
    <n v="3.249869306064431"/>
    <n v="16"/>
    <n v="3"/>
    <n v="4.4777875755408534"/>
    <n v="0.34334335898331192"/>
    <n v="0.34334335898331192"/>
    <n v="36.933578491210938"/>
    <n v="15"/>
    <n v="3"/>
    <n v="0.33547769650865511"/>
    <n v="0"/>
    <n v="0"/>
  </r>
  <r>
    <x v="0"/>
    <x v="2"/>
    <x v="2"/>
    <n v="15"/>
    <n v="4"/>
    <x v="0"/>
    <x v="0"/>
    <n v="56.731740384644837"/>
    <n v="189.11011362075811"/>
    <n v="47.795812020462073"/>
    <n v="48.928505106937507"/>
    <n v="49.967499603421103"/>
    <n v="50.920842729768189"/>
    <n v="51.79472468918339"/>
    <n v="52.58991216401968"/>
    <n v="53.301810586589063"/>
    <n v="53.92093732302353"/>
    <n v="54.433643827487593"/>
    <n v="54.823434479729187"/>
    <n v="55.072896419787263"/>
    <n v="55.16587020936435"/>
    <n v="55.089391483934612"/>
    <n v="54.835058388353467"/>
    <n v="54.39948652943518"/>
    <n v="53.78320035176305"/>
    <n v="52.986847801915303"/>
    <n v="52.003539695510938"/>
    <n v="50.807091181765543"/>
    <n v="49.338273317277938"/>
    <n v="47.494057336572503"/>
    <n v="45.126663522212247"/>
    <n v="42.059683965128173"/>
    <n v="38.129665018736183"/>
    <n v="33.263376036704457"/>
    <n v="27.592175436424011"/>
    <n v="21.56052311578113"/>
    <n v="15.90725470698945"/>
    <n v="11.400463989957069"/>
    <n v="8.4388435508290929"/>
    <n v="6.8772701727819632"/>
    <n v="6.2367267389091996"/>
    <n v="6.0427747110553147"/>
    <n v="6.0038898103243126"/>
    <n v="5.999999990838532"/>
    <m/>
    <m/>
    <m/>
    <m/>
    <n v="47.795812020462073"/>
    <n v="51.301100341998357"/>
    <n v="55.063221156558527"/>
    <n v="56.66852233403101"/>
    <n v="48.829663480426433"/>
    <n v="5.999999990838532"/>
    <n v="5.999999990838532"/>
    <m/>
    <n v="55.16587020936435"/>
    <n v="56.66852233403101"/>
    <n v="56.66852233403101"/>
    <n v="2.7601306863914048"/>
    <n v="0.11143330027459844"/>
    <n v="0.11143330027459844"/>
    <x v="0"/>
    <n v="11"/>
    <n v="3"/>
    <n v="1"/>
    <n v="0.11143330027459844"/>
    <n v="11.73827623324701"/>
    <n v="2.949343568679887"/>
    <n v="12"/>
    <n v="3"/>
    <n v="2.8949383353568812"/>
    <n v="0.11143330027459844"/>
    <n v="0.11143330027459844"/>
    <n v="92.137549161911011"/>
    <n v="11"/>
    <n v="3"/>
    <n v="0.1386341321898612"/>
    <n v="0"/>
    <n v="0"/>
  </r>
  <r>
    <x v="0"/>
    <x v="2"/>
    <x v="2"/>
    <n v="15"/>
    <n v="4"/>
    <x v="0"/>
    <x v="1"/>
    <n v="53.404831853594082"/>
    <n v="187.346036195755"/>
    <n v="42.655173444881683"/>
    <n v="43.465604250685097"/>
    <n v="44.226033909905759"/>
    <n v="44.946866801728703"/>
    <n v="45.638315812506193"/>
    <n v="46.307254687221793"/>
    <n v="46.956555480794258"/>
    <n v="47.584523707520297"/>
    <n v="48.184275035544552"/>
    <n v="48.743445643384113"/>
    <n v="49.244504024813573"/>
    <n v="49.665698995474962"/>
    <n v="49.982567414142402"/>
    <n v="50.169882432198882"/>
    <n v="50.203721918835612"/>
    <n v="50.062857319014952"/>
    <n v="49.728057029712232"/>
    <n v="49.177616405787091"/>
    <n v="48.37812533459639"/>
    <n v="47.271582777696047"/>
    <n v="45.762923719326587"/>
    <n v="43.714449423617459"/>
    <n v="40.955212152441497"/>
    <n v="37.316156495352843"/>
    <n v="32.705825884878223"/>
    <n v="27.233394755785259"/>
    <n v="21.33483362770631"/>
    <n v="15.764268269106839"/>
    <n v="11.314236420327189"/>
    <n v="8.3947352730301095"/>
    <n v="6.8598611274820556"/>
    <n v="6.2317874231867618"/>
    <n v="6.0418644716074041"/>
    <n v="6.0038066151414728"/>
    <n v="5.999999990838532"/>
    <m/>
    <m/>
    <m/>
    <m/>
    <n v="42.655173444881683"/>
    <n v="47.338996055946147"/>
    <n v="51.557566392842588"/>
    <n v="53.34308897798924"/>
    <n v="45.917139825598213"/>
    <n v="5.999999990838532"/>
    <n v="5.999999990838532"/>
    <m/>
    <n v="50.203721918835612"/>
    <n v="53.34308897798924"/>
    <n v="53.34308897798924"/>
    <n v="5.994045526693367"/>
    <n v="0.11561290142080537"/>
    <n v="0.11561290142080537"/>
    <x v="0"/>
    <n v="14"/>
    <n v="3"/>
    <n v="1"/>
    <n v="0.11561290142080537"/>
    <n v="12.984307194775241"/>
    <n v="2.8805685360463018"/>
    <n v="13"/>
    <n v="3"/>
    <n v="6.057409618409821"/>
    <n v="0.11561290142080537"/>
    <n v="0.11561290142080537"/>
    <n v="85.656416416168213"/>
    <n v="14"/>
    <n v="3"/>
    <n v="6.740433845012099E-2"/>
    <n v="0"/>
    <n v="0"/>
  </r>
  <r>
    <x v="0"/>
    <x v="2"/>
    <x v="2"/>
    <n v="15"/>
    <n v="4"/>
    <x v="0"/>
    <x v="2"/>
    <n v="50.374177720849623"/>
    <n v="186.2226490974426"/>
    <n v="38.130731870726422"/>
    <n v="38.704451618128843"/>
    <n v="39.248304587274028"/>
    <n v="39.773440558018933"/>
    <n v="40.292157083378846"/>
    <n v="40.815421313008898"/>
    <n v="41.352141579831297"/>
    <n v="41.908352792740743"/>
    <n v="42.486092722313828"/>
    <n v="43.082232891768307"/>
    <n v="43.687509172097457"/>
    <n v="44.285905294315668"/>
    <n v="44.854543640856583"/>
    <n v="45.364265653115261"/>
    <n v="45.780948577291667"/>
    <n v="46.06718534955354"/>
    <n v="46.183313280973387"/>
    <n v="46.086214054767773"/>
    <n v="45.724364971633683"/>
    <n v="45.028847967516157"/>
    <n v="43.902403668104292"/>
    <n v="42.211426874406293"/>
    <n v="39.788933433872053"/>
    <n v="36.461794861201398"/>
    <n v="32.122575766926268"/>
    <n v="26.859618276252199"/>
    <n v="21.101065749937568"/>
    <n v="15.61731227449423"/>
    <n v="11.22639580651729"/>
    <n v="8.3501642078379241"/>
    <n v="6.8423705343795307"/>
    <n v="6.2268403783008468"/>
    <n v="6.0409539146501174"/>
    <n v="6.0037234167159754"/>
    <n v="5.999999990838532"/>
    <m/>
    <m/>
    <m/>
    <m/>
    <n v="38.130731870726422"/>
    <n v="43.729891158639852"/>
    <n v="48.354341266684663"/>
    <n v="50.307485347516888"/>
    <n v="43.269391048223589"/>
    <n v="5.999999990838532"/>
    <n v="5.999999990838532"/>
    <m/>
    <n v="46.183313280973387"/>
    <n v="50.307485347516888"/>
    <n v="50.307485347516888"/>
    <n v="8.3194696757137496"/>
    <n v="0.13239396919253632"/>
    <n v="0.13239396919253632"/>
    <x v="0"/>
    <n v="16"/>
    <n v="3"/>
    <n v="1"/>
    <n v="0.13239396919253632"/>
    <n v="14.230338156303469"/>
    <n v="2.8117935034127179"/>
    <n v="14"/>
    <n v="3"/>
    <n v="9.1182215797377495"/>
    <n v="0.13239396919253632"/>
    <n v="0.13239396919253632"/>
    <n v="89.539458036422729"/>
    <n v="16"/>
    <n v="3"/>
    <n v="0.8712339481443957"/>
    <n v="0"/>
    <n v="0"/>
  </r>
  <r>
    <x v="0"/>
    <x v="2"/>
    <x v="2"/>
    <n v="15"/>
    <n v="4"/>
    <x v="0"/>
    <x v="3"/>
    <n v="47.598725626417561"/>
    <n v="186.56024432182309"/>
    <n v="34.119047026995069"/>
    <n v="34.523330745824587"/>
    <n v="34.907243707846213"/>
    <n v="35.281299217337612"/>
    <n v="35.657759067799972"/>
    <n v="36.048763249358927"/>
    <n v="36.465802084722412"/>
    <n v="36.91912468865533"/>
    <n v="37.416842833608342"/>
    <n v="37.963861705516933"/>
    <n v="38.560736127117579"/>
    <n v="39.202461008671051"/>
    <n v="39.877206099991149"/>
    <n v="40.565070864542669"/>
    <n v="41.236964934580158"/>
    <n v="41.853656678260563"/>
    <n v="42.364888778054983"/>
    <n v="42.708275125173962"/>
    <n v="42.807509622034019"/>
    <n v="42.56931598211689"/>
    <n v="41.878813594579171"/>
    <n v="40.594339751814623"/>
    <n v="38.546970246630281"/>
    <n v="35.55925815748099"/>
    <n v="31.510166040202019"/>
    <n v="26.46938223989908"/>
    <n v="20.85866454006015"/>
    <n v="15.46620090775728"/>
    <n v="11.136893939670321"/>
    <n v="8.3051226249373347"/>
    <n v="6.824797762697977"/>
    <n v="6.2218855818123942"/>
    <n v="6.0400430398828133"/>
    <n v="6.0036402150467936"/>
    <n v="5.999999990838532"/>
    <m/>
    <m/>
    <m/>
    <m/>
    <n v="34.119047026995069"/>
    <n v="40.425974617770407"/>
    <n v="45.406002438372248"/>
    <n v="47.517013626773689"/>
    <n v="40.851881294753852"/>
    <n v="5.999999990838532"/>
    <n v="5.999999990838532"/>
    <m/>
    <n v="42.807509622034019"/>
    <n v="47.517013626773689"/>
    <n v="47.517013626773689"/>
    <n v="10.065849329639176"/>
    <n v="0.17166846080123072"/>
    <n v="0.17166846080123072"/>
    <x v="0"/>
    <n v="18"/>
    <n v="3"/>
    <n v="1"/>
    <n v="0.17166846080123072"/>
    <n v="15.4763691178317"/>
    <n v="2.7430184707791332"/>
    <n v="15"/>
    <n v="3"/>
    <n v="12.069795719422482"/>
    <n v="0.17166846080123072"/>
    <n v="0.17166846080123072"/>
    <n v="84.888418674468994"/>
    <n v="18"/>
    <n v="3"/>
    <n v="2.2282374102007676"/>
    <n v="0"/>
    <n v="0"/>
  </r>
  <r>
    <x v="0"/>
    <x v="2"/>
    <x v="2"/>
    <n v="15"/>
    <n v="4"/>
    <x v="1"/>
    <x v="0"/>
    <n v="73.826476160282624"/>
    <n v="190.6409478187561"/>
    <n v="63.022831289969098"/>
    <n v="65.127631755222637"/>
    <n v="66.972298539561322"/>
    <n v="68.554551360854973"/>
    <n v="69.877525314870084"/>
    <n v="70.947934300570637"/>
    <n v="71.774586557653294"/>
    <n v="72.366778680331265"/>
    <n v="72.734103032513147"/>
    <n v="72.88802524867117"/>
    <n v="72.843750784475077"/>
    <n v="72.620423321270522"/>
    <n v="72.23866777636205"/>
    <n v="71.715627492143213"/>
    <n v="71.058110237876619"/>
    <n v="70.254610814304698"/>
    <n v="69.267508966720627"/>
    <n v="68.027601710214554"/>
    <n v="66.433605955372045"/>
    <n v="64.359113738934681"/>
    <n v="61.66963939301997"/>
    <n v="58.253872861301843"/>
    <n v="54.074358937840202"/>
    <n v="49.236576745312419"/>
    <n v="44.051627713146281"/>
    <n v="39.030534670964677"/>
    <n v="34.74608205086701"/>
    <n v="31.595994230651598"/>
    <n v="29.635586133916188"/>
    <n v="28.618724228366951"/>
    <n v="28.187530293269429"/>
    <n v="28.042806384644472"/>
    <n v="28.00654873907477"/>
    <n v="28.000502985835279"/>
    <n v="27.999999146772652"/>
    <m/>
    <m/>
    <m/>
    <m/>
    <n v="63.022831289969098"/>
    <n v="64.717497953170735"/>
    <n v="67.894320018590648"/>
    <n v="72.746417119191491"/>
    <n v="68.918095225030001"/>
    <n v="27.999999146772652"/>
    <n v="27.999999146772652"/>
    <m/>
    <n v="72.88802524867117"/>
    <n v="72.746417119191491"/>
    <n v="72.88802524867117"/>
    <n v="1.2711576664908257"/>
    <n v="1.4629697870805134"/>
    <n v="1.2711576664908257"/>
    <x v="1"/>
    <n v="9"/>
    <n v="3"/>
    <n v="1"/>
    <n v="1.4629697870805134"/>
    <n v="11.65830396522662"/>
    <n v="3.395504045163023"/>
    <n v="12"/>
    <n v="3"/>
    <n v="2.1507302887832913"/>
    <n v="1.4629697870805134"/>
    <n v="1.4629697870805134"/>
    <n v="95.391050100326538"/>
    <n v="9"/>
    <n v="3"/>
    <n v="0.89089733202911625"/>
    <n v="0"/>
    <n v="0"/>
  </r>
  <r>
    <x v="0"/>
    <x v="2"/>
    <x v="2"/>
    <n v="15"/>
    <n v="4"/>
    <x v="1"/>
    <x v="1"/>
    <n v="70.500406161273247"/>
    <n v="190.54682087898249"/>
    <n v="56.734772047894687"/>
    <n v="58.414994757101503"/>
    <n v="59.956022893220513"/>
    <n v="61.360743294924319"/>
    <n v="62.633941335052363"/>
    <n v="63.778909429909838"/>
    <n v="64.795788729378188"/>
    <n v="65.68051265008377"/>
    <n v="66.4252327941321"/>
    <n v="67.020616922373634"/>
    <n v="67.458888646981805"/>
    <n v="67.735831130396988"/>
    <n v="67.850561025294255"/>
    <n v="67.802784598253794"/>
    <n v="67.587743821723308"/>
    <n v="67.18931910358053"/>
    <n v="66.57230193918825"/>
    <n v="65.675694528387311"/>
    <n v="64.409478107730351"/>
    <n v="62.657431529465732"/>
    <n v="60.289237628025447"/>
    <n v="57.18747469272077"/>
    <n v="53.297535305861743"/>
    <n v="48.702810038346129"/>
    <n v="43.700094660261627"/>
    <n v="38.804147264802992"/>
    <n v="34.605003623141613"/>
    <n v="31.515410034035369"/>
    <n v="29.596085537510071"/>
    <n v="28.602934636409199"/>
    <n v="28.18259332348789"/>
    <n v="28.04166403667627"/>
    <n v="28.006373194242489"/>
    <n v="28.00048946934929"/>
    <n v="27.999999146772652"/>
    <m/>
    <m/>
    <m/>
    <m/>
    <n v="56.734772047894687"/>
    <n v="60.555637065216082"/>
    <n v="64.738390388970544"/>
    <n v="69.47060130796774"/>
    <n v="65.921995672812528"/>
    <n v="27.999999146772652"/>
    <n v="27.999999146772652"/>
    <m/>
    <n v="67.850561025294255"/>
    <n v="69.47060130796774"/>
    <n v="69.47060130796774"/>
    <n v="3.7586239289421077"/>
    <n v="1.4607076886192343"/>
    <n v="1.4607076886192343"/>
    <x v="0"/>
    <n v="12"/>
    <n v="3"/>
    <n v="1"/>
    <n v="1.4607076886192343"/>
    <n v="12.904334926754849"/>
    <n v="3.3267290125294382"/>
    <n v="13"/>
    <n v="3"/>
    <n v="3.826391520140334"/>
    <n v="1.4607076886192343"/>
    <n v="1.4607076886192343"/>
    <n v="87.525168180465698"/>
    <n v="12"/>
    <n v="3"/>
    <n v="7.041419601917491E-2"/>
    <n v="0"/>
    <n v="0"/>
  </r>
  <r>
    <x v="0"/>
    <x v="2"/>
    <x v="2"/>
    <n v="15"/>
    <n v="4"/>
    <x v="1"/>
    <x v="2"/>
    <n v="67.460041726187839"/>
    <n v="196.01718902587891"/>
    <n v="51.108492253522392"/>
    <n v="52.404844639724701"/>
    <n v="53.633963105091517"/>
    <n v="54.806399715012091"/>
    <n v="55.933797277535199"/>
    <n v="57.02454203576179"/>
    <n v="58.081541318880802"/>
    <n v="59.100749774292829"/>
    <n v="60.07092827241933"/>
    <n v="60.975126668414298"/>
    <n v="61.793244220394961"/>
    <n v="62.50435439756567"/>
    <n v="63.087748230440802"/>
    <n v="63.522260957047322"/>
    <n v="63.783819192738797"/>
    <n v="63.841303361584806"/>
    <n v="63.65112402282314"/>
    <n v="63.151493508961252"/>
    <n v="62.258001820386632"/>
    <n v="60.862752564625289"/>
    <n v="58.840845126743822"/>
    <n v="56.071574218806553"/>
    <n v="52.485789095976799"/>
    <n v="48.145989137529007"/>
    <n v="43.334647379797538"/>
    <n v="38.570196375070047"/>
    <n v="34.460367215674609"/>
    <n v="31.433488204838639"/>
    <n v="29.556217323938981"/>
    <n v="28.58707667348077"/>
    <n v="28.177648404046259"/>
    <n v="28.040521174988971"/>
    <n v="28.006197634677111"/>
    <n v="28.00047595275705"/>
    <n v="27.999999146772652"/>
    <m/>
    <m/>
    <m/>
    <m/>
    <n v="51.108492253522392"/>
    <n v="56.677574873756633"/>
    <n v="61.751139839004821"/>
    <n v="66.465416572970994"/>
    <n v="63.198268787996568"/>
    <n v="27.999999146772652"/>
    <n v="27.999999146772652"/>
    <m/>
    <n v="63.841303361584806"/>
    <n v="66.465416572970994"/>
    <n v="66.465416572970994"/>
    <n v="5.3642693837798889"/>
    <n v="1.4743915475977734"/>
    <n v="1.4743915475977734"/>
    <x v="0"/>
    <n v="15"/>
    <n v="3"/>
    <n v="1"/>
    <n v="1.4743915475977734"/>
    <n v="14.15036588828308"/>
    <n v="3.257953979895853"/>
    <n v="14"/>
    <n v="3"/>
    <n v="5.449481558832094"/>
    <n v="1.4743915475977734"/>
    <n v="1.4743915475977734"/>
    <n v="90.177956819534302"/>
    <n v="15"/>
    <n v="3"/>
    <n v="9.0042285823067364E-2"/>
    <n v="0"/>
    <n v="0"/>
  </r>
  <r>
    <x v="0"/>
    <x v="2"/>
    <x v="2"/>
    <n v="15"/>
    <n v="4"/>
    <x v="1"/>
    <x v="3"/>
    <n v="64.634628020541214"/>
    <n v="193.22227358818051"/>
    <n v="46.140644257219797"/>
    <n v="47.120046920215557"/>
    <n v="48.068846595767148"/>
    <n v="49.002146064627198"/>
    <n v="49.936832978647821"/>
    <n v="50.88737985507818"/>
    <n v="51.863694659293166"/>
    <n v="52.869509051439323"/>
    <n v="53.901392413082242"/>
    <n v="54.948769164982387"/>
    <n v="55.994576166991067"/>
    <n v="57.015738692922483"/>
    <n v="57.982904944968858"/>
    <n v="58.859459730803103"/>
    <n v="59.600242160175519"/>
    <n v="60.150410139184842"/>
    <n v="60.444553122993163"/>
    <n v="60.40565720625478"/>
    <n v="59.943345031860673"/>
    <n v="58.951755017566981"/>
    <n v="57.310530183466682"/>
    <n v="54.898332558169599"/>
    <n v="51.634890541412858"/>
    <n v="47.563941448380561"/>
    <n v="42.954258462741763"/>
    <n v="38.328255730222637"/>
    <n v="34.312029474024413"/>
    <n v="31.350194092062139"/>
    <n v="29.515976177953579"/>
    <n v="28.571149874057269"/>
    <n v="28.172695513953158"/>
    <n v="28.03937779915055"/>
    <n v="28.006022060375219"/>
    <n v="28.000462436058811"/>
    <n v="27.999999146772652"/>
    <m/>
    <m/>
    <m/>
    <m/>
    <n v="46.140644257219797"/>
    <n v="53.079683368454859"/>
    <n v="58.927911230073583"/>
    <n v="63.691488704846748"/>
    <n v="60.711387703311843"/>
    <n v="27.999999146772652"/>
    <n v="27.999999146772652"/>
    <m/>
    <n v="60.444553122993163"/>
    <n v="63.691488704846748"/>
    <n v="63.691488704846748"/>
    <n v="6.4827090769616929"/>
    <n v="1.4591858026857245"/>
    <n v="1.4591858026857245"/>
    <x v="0"/>
    <n v="16"/>
    <n v="3"/>
    <n v="1"/>
    <n v="1.4591858026857245"/>
    <n v="15.39639684981131"/>
    <n v="3.1891789472622678"/>
    <n v="15"/>
    <n v="3"/>
    <n v="6.9377948302437282"/>
    <n v="1.4591858026857245"/>
    <n v="1.4591858026857245"/>
    <n v="91.331055164337158"/>
    <n v="16"/>
    <n v="3"/>
    <n v="0.48663273795704293"/>
    <n v="0"/>
    <n v="0"/>
  </r>
  <r>
    <x v="0"/>
    <x v="2"/>
    <x v="2"/>
    <n v="15"/>
    <n v="4"/>
    <x v="2"/>
    <x v="0"/>
    <n v="90.227491414568689"/>
    <n v="193.80943012237549"/>
    <n v="77.994038457847537"/>
    <n v="80.484008164130955"/>
    <n v="82.684626161812261"/>
    <n v="84.596301872709049"/>
    <n v="86.218483708431023"/>
    <n v="87.548869382536537"/>
    <n v="88.585035055426843"/>
    <n v="89.328754891667444"/>
    <n v="89.791549752165594"/>
    <n v="89.997835077965249"/>
    <n v="89.982057096847058"/>
    <n v="89.779085420480328"/>
    <n v="89.410901254642482"/>
    <n v="88.874627021909447"/>
    <n v="88.136093904603413"/>
    <n v="87.130446950497088"/>
    <n v="85.768808826877319"/>
    <n v="83.94943654899356"/>
    <n v="81.57342908473683"/>
    <n v="78.567655942850521"/>
    <n v="74.918571507165524"/>
    <n v="70.715968598052328"/>
    <n v="66.191625100228862"/>
    <n v="61.71802122822033"/>
    <n v="57.730080180147588"/>
    <n v="54.579024439025233"/>
    <n v="52.401597337589031"/>
    <n v="51.099038797111092"/>
    <n v="50.430971889776629"/>
    <n v="50.141134332219053"/>
    <n v="50.037103100954553"/>
    <n v="50.00732990074502"/>
    <n v="50.000947085507313"/>
    <n v="50.000035177838853"/>
    <n v="49.999970041076601"/>
    <m/>
    <m/>
    <m/>
    <m/>
    <n v="77.994038457847537"/>
    <n v="78.388499115629386"/>
    <n v="79.755112295791392"/>
    <n v="84.98221592749826"/>
    <n v="88.439629417132963"/>
    <n v="49.999970041076601"/>
    <n v="49.999970041076601"/>
    <m/>
    <n v="89.997835077965249"/>
    <n v="88.439629417132963"/>
    <n v="89.997835077965249"/>
    <n v="0.25453033549191506"/>
    <n v="1.9815047159197061"/>
    <n v="0.25453033549191506"/>
    <x v="1"/>
    <n v="9"/>
    <n v="4"/>
    <n v="0"/>
    <n v="0.25453033549191506"/>
    <n v="11.57833169720622"/>
    <n v="3.8416645216461589"/>
    <n v="12"/>
    <n v="4"/>
    <n v="0.90503475949942602"/>
    <n v="1.9815047159197061"/>
    <n v="0.90503475949942602"/>
    <n v="95.010769367218018"/>
    <n v="9"/>
    <n v="4"/>
    <n v="0.65216438019237344"/>
    <n v="0"/>
    <n v="0.65216438019237344"/>
  </r>
  <r>
    <x v="0"/>
    <x v="2"/>
    <x v="2"/>
    <n v="15"/>
    <n v="4"/>
    <x v="2"/>
    <x v="1"/>
    <n v="87.167213633775347"/>
    <n v="191.77893972396851"/>
    <n v="71.30364263594349"/>
    <n v="73.652137645682629"/>
    <n v="75.820565673950995"/>
    <n v="77.802550992069882"/>
    <n v="79.589638439001021"/>
    <n v="81.169102275036352"/>
    <n v="82.525372594822926"/>
    <n v="83.644276024672308"/>
    <n v="84.518840139468409"/>
    <n v="85.153682437812122"/>
    <n v="85.564471437500941"/>
    <n v="85.771112309594685"/>
    <n v="85.786732729925802"/>
    <n v="85.606707522479141"/>
    <n v="85.201607668434519"/>
    <n v="84.515762801333111"/>
    <n v="83.470886289422978"/>
    <n v="81.973606842117832"/>
    <n v="79.927394496438225"/>
    <n v="77.252434114865636"/>
    <n v="73.918930805726418"/>
    <n v="69.99518820514767"/>
    <n v="65.695611725732491"/>
    <n v="61.388596133118646"/>
    <n v="57.518708268827083"/>
    <n v="54.450983077389722"/>
    <n v="52.331256284754019"/>
    <n v="51.06533380554125"/>
    <n v="50.417305119938611"/>
    <n v="50.136570569690207"/>
    <n v="50.035891712459581"/>
    <n v="50.007089005075493"/>
    <n v="50.000915077208788"/>
    <n v="50.000033043598172"/>
    <n v="49.999970041076601"/>
    <m/>
    <m/>
    <m/>
    <m/>
    <n v="71.30364263594349"/>
    <n v="73.895643837279735"/>
    <n v="77.030575307766796"/>
    <n v="82.232063774454062"/>
    <n v="85.386954903770572"/>
    <n v="49.999970041076601"/>
    <n v="49.999970041076601"/>
    <m/>
    <n v="85.786732729925802"/>
    <n v="85.386954903770572"/>
    <n v="85.786732729925802"/>
    <n v="1.5837157645643034"/>
    <n v="2.0423490160926336"/>
    <n v="1.5837157645643034"/>
    <x v="1"/>
    <n v="12"/>
    <n v="4"/>
    <n v="1"/>
    <n v="2.0423490160926336"/>
    <n v="12.824362658734451"/>
    <n v="3.7728894890125741"/>
    <n v="13"/>
    <n v="4"/>
    <n v="1.7902443433060995"/>
    <n v="2.0423490160926336"/>
    <n v="2.0423490160926336"/>
    <n v="91.067795515060425"/>
    <n v="12"/>
    <n v="4"/>
    <n v="0.20985203855870987"/>
    <n v="0"/>
    <n v="0"/>
  </r>
  <r>
    <x v="0"/>
    <x v="2"/>
    <x v="2"/>
    <n v="15"/>
    <n v="4"/>
    <x v="2"/>
    <x v="2"/>
    <n v="84.300670668432829"/>
    <n v="191.34664177894589"/>
    <n v="64.926935465026546"/>
    <n v="67.029264899982195"/>
    <n v="69.044263415764831"/>
    <n v="70.968161434246383"/>
    <n v="72.794147315922729"/>
    <n v="74.508644853407162"/>
    <n v="76.091673481384419"/>
    <n v="77.519999519098789"/>
    <n v="78.772202895630727"/>
    <n v="79.833515503008186"/>
    <n v="80.697353894318042"/>
    <n v="81.36183764578179"/>
    <n v="81.822373563092"/>
    <n v="82.063407809747076"/>
    <n v="82.052439677943582"/>
    <n v="81.737744793621175"/>
    <n v="81.049451118766484"/>
    <n v="79.903206293615725"/>
    <n v="78.207477714132054"/>
    <n v="75.879111115613838"/>
    <n v="72.874755330709164"/>
    <n v="69.242323038509099"/>
    <n v="65.178450165352928"/>
    <n v="61.046629688957253"/>
    <n v="57.300786039218913"/>
    <n v="54.320048862611863"/>
    <n v="52.259892539889577"/>
    <n v="51.031354380789033"/>
    <n v="50.403585064551052"/>
    <n v="50.131999705388147"/>
    <n v="50.034679721029583"/>
    <n v="50.006848080576127"/>
    <n v="50.000883068294591"/>
    <n v="50.000030909354251"/>
    <n v="49.999970041076601"/>
    <m/>
    <m/>
    <m/>
    <m/>
    <n v="64.926935465026546"/>
    <n v="69.631618195351265"/>
    <n v="74.343381516942856"/>
    <n v="79.64680308190772"/>
    <n v="82.611795710896985"/>
    <n v="49.999970041076601"/>
    <n v="49.999970041076601"/>
    <m/>
    <n v="82.063407809747076"/>
    <n v="82.611795710896985"/>
    <n v="82.611795710896985"/>
    <n v="2.6539087304361351"/>
    <n v="2.0033944500613083"/>
    <n v="2.0033944500613083"/>
    <x v="0"/>
    <n v="13"/>
    <n v="4"/>
    <n v="1"/>
    <n v="2.0033944500613083"/>
    <n v="14.07039362026268"/>
    <n v="3.7041144563789898"/>
    <n v="14"/>
    <n v="4"/>
    <n v="2.6669194594333381"/>
    <n v="2.0033944500613083"/>
    <n v="2.0033944500613083"/>
    <n v="84.638534307479858"/>
    <n v="13"/>
    <n v="4"/>
    <n v="1.3365435455620564E-2"/>
    <n v="0"/>
    <n v="0"/>
  </r>
  <r>
    <x v="0"/>
    <x v="2"/>
    <x v="2"/>
    <n v="15"/>
    <n v="4"/>
    <x v="2"/>
    <x v="3"/>
    <n v="81.568545632555427"/>
    <n v="190.35958623886111"/>
    <n v="59.063084686793637"/>
    <n v="60.85248937885315"/>
    <n v="62.616119563839113"/>
    <n v="64.358551278396092"/>
    <n v="66.082485058918934"/>
    <n v="67.783836675311122"/>
    <n v="69.450433574110107"/>
    <n v="71.062865954529656"/>
    <n v="72.59704025366544"/>
    <n v="74.027314494196588"/>
    <n v="75.328152207531275"/>
    <n v="76.472976785486892"/>
    <n v="77.430850580875543"/>
    <n v="78.162976347915659"/>
    <n v="78.620761176638894"/>
    <n v="78.74567928163016"/>
    <n v="78.469805649547268"/>
    <n v="77.716115029276168"/>
    <n v="76.400195739180688"/>
    <n v="74.439580311422773"/>
    <n v="71.781149777471697"/>
    <n v="68.454459668035781"/>
    <n v="64.638518521433639"/>
    <n v="60.691326445938628"/>
    <n v="57.075989927324258"/>
    <n v="54.186120090879619"/>
    <n v="52.187483241184651"/>
    <n v="50.997097101168379"/>
    <n v="50.389811404428997"/>
    <n v="50.127421722075823"/>
    <n v="50.033467126174941"/>
    <n v="50.006607127240812"/>
    <n v="50.000851058764923"/>
    <n v="50.000028775106998"/>
    <n v="49.999970041076601"/>
    <m/>
    <m/>
    <m/>
    <m/>
    <n v="59.063084686793637"/>
    <n v="65.643333287306035"/>
    <n v="71.719283404475817"/>
    <n v="77.213072539605164"/>
    <n v="80.07795425592991"/>
    <n v="49.999970041076601"/>
    <n v="49.999970041076601"/>
    <m/>
    <n v="78.74567928163016"/>
    <n v="80.07795425592991"/>
    <n v="80.07795425592991"/>
    <n v="3.4607290457789062"/>
    <n v="1.8274095303111495"/>
    <n v="1.8274095303111495"/>
    <x v="0"/>
    <n v="15"/>
    <n v="4"/>
    <n v="1"/>
    <n v="1.8274095303111495"/>
    <n v="15.316424581790921"/>
    <n v="3.6353394237454051"/>
    <n v="15"/>
    <n v="4"/>
    <n v="3.4607290457789062"/>
    <n v="1.8274095303111495"/>
    <n v="1.8274095303111495"/>
    <n v="92.681602001190186"/>
    <n v="15"/>
    <n v="4"/>
    <n v="0"/>
    <n v="0"/>
    <n v="0"/>
  </r>
  <r>
    <x v="0"/>
    <x v="2"/>
    <x v="2"/>
    <n v="15"/>
    <n v="4"/>
    <x v="3"/>
    <x v="0"/>
    <n v="106.4959942380568"/>
    <n v="194.0093169212341"/>
    <n v="91.503427330765504"/>
    <n v="94.254820582976322"/>
    <n v="96.78190153437022"/>
    <n v="99.06029085619906"/>
    <n v="101.058888793066"/>
    <n v="102.74694770745"/>
    <n v="104.10343672341639"/>
    <n v="105.1256003355515"/>
    <n v="105.8321949875624"/>
    <n v="106.2576932102851"/>
    <n v="106.4376323716329"/>
    <n v="106.39033985080469"/>
    <n v="106.10285571581301"/>
    <n v="105.5269455165096"/>
    <n v="104.58622160198701"/>
    <n v="103.1913037176447"/>
    <n v="101.25924246964161"/>
    <n v="98.735669076276821"/>
    <n v="95.620406584796143"/>
    <n v="91.995834369140297"/>
    <n v="88.049648013794396"/>
    <n v="84.072491140143583"/>
    <n v="80.408764267111039"/>
    <n v="77.361997127938707"/>
    <n v="75.097968190530977"/>
    <n v="73.605835278783971"/>
    <n v="72.738741231099112"/>
    <n v="72.297410276455537"/>
    <n v="72.102663832743303"/>
    <n v="72.029370462966497"/>
    <n v="72.006436738317532"/>
    <n v="72.000701112779964"/>
    <n v="71.999625586234089"/>
    <n v="71.999491143359492"/>
    <n v="71.999482740668583"/>
    <m/>
    <m/>
    <m/>
    <m/>
    <n v="91.503427330765504"/>
    <n v="91.551197000298984"/>
    <n v="91.871419199283153"/>
    <n v="94.903315244374824"/>
    <n v="105.93940309073589"/>
    <n v="71.999482740668583"/>
    <n v="71.999482740668583"/>
    <m/>
    <n v="106.4376323716329"/>
    <n v="105.93940309073589"/>
    <n v="106.4376323716329"/>
    <n v="5.4801935830031637E-2"/>
    <n v="0.52264045357116462"/>
    <n v="5.4801935830031637E-2"/>
    <x v="1"/>
    <n v="10"/>
    <n v="4"/>
    <n v="0"/>
    <n v="5.4801935830031637E-2"/>
    <n v="11.498359429185831"/>
    <n v="4.2878249981292953"/>
    <n v="11"/>
    <n v="4"/>
    <n v="9.9209728974337164E-2"/>
    <n v="0.52264045357116462"/>
    <n v="9.9209728974337164E-2"/>
    <n v="96.440592527389526"/>
    <n v="10"/>
    <n v="4"/>
    <n v="4.4432142818700927E-2"/>
    <n v="0"/>
    <n v="4.4432142818700927E-2"/>
  </r>
  <r>
    <x v="0"/>
    <x v="2"/>
    <x v="2"/>
    <n v="15"/>
    <n v="4"/>
    <x v="3"/>
    <x v="1"/>
    <n v="103.7570459518452"/>
    <n v="194.51866126060489"/>
    <n v="85.488142972494416"/>
    <n v="88.351768321323021"/>
    <n v="91.029311929544548"/>
    <n v="93.494880001656568"/>
    <n v="95.71681587343059"/>
    <n v="97.661816393028531"/>
    <n v="99.302767649828482"/>
    <n v="100.6272222874324"/>
    <n v="101.64222854715889"/>
    <n v="102.371389909803"/>
    <n v="102.8432007432515"/>
    <n v="103.0746702575244"/>
    <n v="103.05735900029239"/>
    <n v="102.7517414594911"/>
    <n v="102.0914233750521"/>
    <n v="100.9947694918575"/>
    <n v="99.380765300255348"/>
    <n v="97.188403180735918"/>
    <n v="94.401722059835322"/>
    <n v="91.08144134262254"/>
    <n v="87.39510001664577"/>
    <n v="83.622905377920333"/>
    <n v="80.111543642647916"/>
    <n v="77.17455193390829"/>
    <n v="74.987688875995133"/>
    <n v="73.54694127911327"/>
    <n v="72.710870036901667"/>
    <n v="72.285949363735369"/>
    <n v="72.098647059906199"/>
    <n v="72.028200155427754"/>
    <n v="72.006163807039414"/>
    <n v="72.000653258838128"/>
    <n v="71.999619974733633"/>
    <n v="71.999490813262113"/>
    <n v="71.999482740668583"/>
    <m/>
    <m/>
    <m/>
    <m/>
    <n v="85.488142972494416"/>
    <n v="86.939171419429385"/>
    <n v="89.212540470657387"/>
    <n v="92.958055078502184"/>
    <n v="102.92650140865631"/>
    <n v="71.999482740668583"/>
    <n v="71.999482740668583"/>
    <m/>
    <n v="103.0746702575244"/>
    <n v="102.92650140865631"/>
    <n v="103.0746702575244"/>
    <n v="0.65766684860852243"/>
    <n v="0.80047049872098097"/>
    <n v="0.65766684860852243"/>
    <x v="1"/>
    <n v="11"/>
    <n v="4"/>
    <n v="0"/>
    <n v="0.65766684860852243"/>
    <n v="12.744390390714059"/>
    <n v="4.2190499654957101"/>
    <n v="13"/>
    <n v="4"/>
    <n v="0.96890238453846544"/>
    <n v="0.80047049872098097"/>
    <n v="0.96890238453846544"/>
    <n v="92.133408308029175"/>
    <n v="11"/>
    <n v="4"/>
    <n v="0.31329597972662832"/>
    <n v="0"/>
    <n v="0.31329597972662832"/>
  </r>
  <r>
    <x v="0"/>
    <x v="2"/>
    <x v="2"/>
    <n v="15"/>
    <n v="4"/>
    <x v="3"/>
    <x v="2"/>
    <n v="101.0787330542363"/>
    <n v="193.47123265266421"/>
    <n v="79.258280093982648"/>
    <n v="82.107205103831987"/>
    <n v="84.834050707458573"/>
    <n v="87.414006716277015"/>
    <n v="89.816263619589193"/>
    <n v="92.005099866109603"/>
    <n v="93.945666669956395"/>
    <n v="95.611947305791887"/>
    <n v="96.993178010659975"/>
    <n v="98.094413324861307"/>
    <n v="98.929061407225703"/>
    <n v="99.505768985909725"/>
    <n v="99.815612624224286"/>
    <n v="99.825286525398283"/>
    <n v="99.478353924983736"/>
    <n v="98.702887066054103"/>
    <n v="97.423024438071309"/>
    <n v="95.57461471180882"/>
    <n v="93.128600408905186"/>
    <n v="90.125100124754923"/>
    <n v="86.710896230312343"/>
    <n v="83.154401095266849"/>
    <n v="79.803588364924281"/>
    <n v="76.981808500749693"/>
    <n v="74.875207975381201"/>
    <n v="73.487304487068627"/>
    <n v="72.682802131428943"/>
    <n v="72.274448877145588"/>
    <n v="72.094624464924394"/>
    <n v="72.027029253302217"/>
    <n v="72.005890836786094"/>
    <n v="72.000605403452269"/>
    <n v="71.999614363209332"/>
    <n v="71.999490483164777"/>
    <n v="71.999482740668583"/>
    <m/>
    <m/>
    <m/>
    <m/>
    <n v="79.258280093982648"/>
    <n v="82.44302705710588"/>
    <n v="86.566162980041398"/>
    <n v="91.036400889157804"/>
    <n v="100.1874923957878"/>
    <n v="71.999482740668583"/>
    <n v="71.999482740668583"/>
    <m/>
    <n v="99.825286525398283"/>
    <n v="100.1874923957878"/>
    <n v="100.1874923957878"/>
    <n v="1.240069489360778"/>
    <n v="0.88172915460889112"/>
    <n v="0.88172915460889112"/>
    <x v="0"/>
    <n v="13"/>
    <n v="4"/>
    <n v="0"/>
    <n v="1.240069489360778"/>
    <n v="13.99042135224229"/>
    <n v="4.1502749328621249"/>
    <n v="14"/>
    <n v="4"/>
    <n v="1.5832995536200836"/>
    <n v="0.88172915460889112"/>
    <n v="1.5832995536200836"/>
    <n v="87.089902639389038"/>
    <n v="13"/>
    <n v="4"/>
    <n v="0.34753979927348172"/>
    <n v="0"/>
    <n v="0.34753979927348172"/>
  </r>
  <r>
    <x v="0"/>
    <x v="2"/>
    <x v="2"/>
    <n v="15"/>
    <n v="4"/>
    <x v="3"/>
    <x v="3"/>
    <n v="98.443975788063909"/>
    <n v="193.11589646339419"/>
    <n v="73.02437019740124"/>
    <n v="75.704660183795568"/>
    <n v="78.337373459568937"/>
    <n v="80.906460122924955"/>
    <n v="83.389315152086667"/>
    <n v="85.75437227096478"/>
    <n v="87.963577568152601"/>
    <n v="89.978365873642034"/>
    <n v="91.766638215319205"/>
    <n v="93.306884425518049"/>
    <n v="94.586337518695913"/>
    <n v="95.593497890802681"/>
    <n v="96.308933130139025"/>
    <n v="96.699004924645195"/>
    <n v="96.714760189063057"/>
    <n v="96.29515627271735"/>
    <n v="95.373150166771708"/>
    <n v="93.886030925574772"/>
    <n v="91.795521595114124"/>
    <n v="89.123110507130647"/>
    <n v="85.994699611612447"/>
    <n v="82.665671732520877"/>
    <n v="79.484283393717035"/>
    <n v="76.783534050113062"/>
    <n v="74.76045801245445"/>
    <n v="73.426910624346306"/>
    <n v="72.654535406014332"/>
    <n v="72.262908609113126"/>
    <n v="72.090596034911769"/>
    <n v="72.025857756120899"/>
    <n v="72.005617827548264"/>
    <n v="72.000557546622431"/>
    <n v="71.9996087516611"/>
    <n v="71.999490153067356"/>
    <n v="71.999482740668583"/>
    <m/>
    <m/>
    <m/>
    <m/>
    <n v="73.02437019740124"/>
    <n v="78.154491094203181"/>
    <n v="83.957726171759774"/>
    <n v="89.159191955421576"/>
    <n v="97.686651855033944"/>
    <n v="71.999482740668583"/>
    <n v="71.999482740668583"/>
    <m/>
    <n v="96.714760189063057"/>
    <n v="97.686651855033944"/>
    <n v="97.686651855033944"/>
    <n v="1.7565479097711487"/>
    <n v="0.76929433920911328"/>
    <n v="0.76929433920911328"/>
    <x v="0"/>
    <n v="14"/>
    <n v="4"/>
    <n v="0"/>
    <n v="1.7565479097711487"/>
    <n v="15.236452313770521"/>
    <n v="4.0814999002285397"/>
    <n v="15"/>
    <n v="4"/>
    <n v="2.1827841654553519"/>
    <n v="0.76929433920911328"/>
    <n v="2.1827841654553519"/>
    <n v="87.335347890853882"/>
    <n v="14"/>
    <n v="4"/>
    <n v="0.43385716464109891"/>
    <n v="0"/>
    <n v="0.43385716464109891"/>
  </r>
  <r>
    <x v="0"/>
    <x v="2"/>
    <x v="3"/>
    <n v="15"/>
    <n v="4"/>
    <x v="0"/>
    <x v="0"/>
    <n v="59.69851367449926"/>
    <n v="286.73563241958618"/>
    <n v="51.185436615108003"/>
    <n v="52.856578319733288"/>
    <n v="54.295360241643607"/>
    <n v="55.510937427240982"/>
    <n v="56.514391067500362"/>
    <n v="57.317597122814952"/>
    <n v="57.932572737370037"/>
    <n v="58.370224154913011"/>
    <n v="58.638938653251877"/>
    <n v="58.743712378651978"/>
    <n v="58.686274799428062"/>
    <n v="58.466155103418451"/>
    <n v="58.082282751159802"/>
    <n v="57.534658511445542"/>
    <n v="56.82555356774396"/>
    <n v="55.959301270530773"/>
    <n v="54.93919298981929"/>
    <n v="53.759916160018179"/>
    <n v="52.395193908470191"/>
    <n v="50.783057248624367"/>
    <n v="48.814401912077642"/>
    <n v="46.332239244858442"/>
    <n v="43.149076234773382"/>
    <n v="39.090657523388153"/>
    <n v="34.076229966040152"/>
    <n v="28.236709835329201"/>
    <n v="22.026693638119038"/>
    <n v="16.205419010310191"/>
    <n v="11.56371718820164"/>
    <n v="8.5128405098113884"/>
    <n v="6.9039598289539423"/>
    <n v="6.2439420843805982"/>
    <n v="6.0440800134711514"/>
    <n v="6.0040085985901257"/>
    <n v="5.9999999908385391"/>
    <m/>
    <m/>
    <m/>
    <m/>
    <n v="51.185436615108003"/>
    <n v="52.78279066723281"/>
    <n v="55.039944131233177"/>
    <n v="58.104741317654593"/>
    <n v="59.139043552485511"/>
    <n v="50.138204787224993"/>
    <n v="5.9999999908385391"/>
    <n v="5.9999999908385391"/>
    <n v="58.743712378651978"/>
    <n v="59.139043552485511"/>
    <n v="59.139043552485511"/>
    <n v="1.5993719727315996"/>
    <n v="0.93715921482435838"/>
    <n v="0.93715921482435838"/>
    <x v="0"/>
    <n v="9"/>
    <n v="4"/>
    <n v="1"/>
    <n v="0.93715921482435838"/>
    <n v="11.06632981151686"/>
    <n v="3.7809741628439961"/>
    <n v="11"/>
    <n v="4"/>
    <n v="2.0643036069543248"/>
    <n v="0.93715921482435838"/>
    <n v="0.93715921482435838"/>
    <n v="206.67276883125311"/>
    <n v="9"/>
    <n v="4"/>
    <n v="0.47248848258761628"/>
    <n v="0"/>
    <n v="0"/>
  </r>
  <r>
    <x v="0"/>
    <x v="2"/>
    <x v="3"/>
    <n v="15"/>
    <n v="4"/>
    <x v="0"/>
    <x v="1"/>
    <n v="56.430792983185007"/>
    <n v="285.51265954971308"/>
    <n v="45.366615010259878"/>
    <n v="46.629926256550327"/>
    <n v="47.779748540531443"/>
    <n v="48.828182504933658"/>
    <n v="49.785890750467551"/>
    <n v="50.659863547558523"/>
    <n v="51.452641425064463"/>
    <n v="52.161661044033472"/>
    <n v="52.778871009347149"/>
    <n v="53.29101784760153"/>
    <n v="53.68085782996576"/>
    <n v="53.929189457546613"/>
    <n v="54.017315287202457"/>
    <n v="53.929468176975703"/>
    <n v="53.654675701999373"/>
    <n v="53.187230732992013"/>
    <n v="52.524422397461308"/>
    <n v="51.659942129530677"/>
    <n v="50.57221169614899"/>
    <n v="49.209269663226372"/>
    <n v="47.475063438814082"/>
    <n v="45.224308286612192"/>
    <n v="42.274143968241347"/>
    <n v="38.443090597714523"/>
    <n v="33.63150145465697"/>
    <n v="27.9490672492295"/>
    <n v="21.842950765393031"/>
    <n v="16.086278780331309"/>
    <n v="11.49053429628762"/>
    <n v="8.4750817098982143"/>
    <n v="6.8890239765045038"/>
    <n v="6.2397053249673426"/>
    <n v="6.043299640616973"/>
    <n v="6.0039372887898184"/>
    <n v="5.9999999908385391"/>
    <m/>
    <m/>
    <m/>
    <m/>
    <n v="45.366615010259878"/>
    <n v="48.59716863215165"/>
    <n v="51.817258534921621"/>
    <n v="55.03914913438188"/>
    <n v="55.992801400151713"/>
    <n v="47.28808619481724"/>
    <n v="5.9999999908385391"/>
    <n v="5.9999999908385391"/>
    <n v="54.017315287202457"/>
    <n v="55.992801400151713"/>
    <n v="55.992801400151713"/>
    <n v="4.2768807035933509"/>
    <n v="0.77615705872466745"/>
    <n v="0.77615705872466745"/>
    <x v="0"/>
    <n v="12"/>
    <n v="4"/>
    <n v="1"/>
    <n v="0.77615705872466745"/>
    <n v="12.312360773045089"/>
    <n v="3.7121991302104109"/>
    <n v="12"/>
    <n v="4"/>
    <n v="4.2768807035933509"/>
    <n v="0.77615705872466745"/>
    <n v="0.77615705872466745"/>
    <n v="175.6063787937164"/>
    <n v="12"/>
    <n v="4"/>
    <n v="0"/>
    <n v="0"/>
    <n v="0"/>
  </r>
  <r>
    <x v="0"/>
    <x v="2"/>
    <x v="3"/>
    <n v="15"/>
    <n v="4"/>
    <x v="0"/>
    <x v="2"/>
    <n v="53.414148177949663"/>
    <n v="283.69853973388672"/>
    <n v="40.309012494588288"/>
    <n v="41.226877575215241"/>
    <n v="42.09307047539064"/>
    <n v="42.924191577785479"/>
    <n v="43.735503201172051"/>
    <n v="44.538226805432451"/>
    <n v="45.338294962470478"/>
    <n v="46.135227390269257"/>
    <n v="46.921154227162653"/>
    <n v="47.680319842199133"/>
    <n v="48.389408265559823"/>
    <n v="49.018870239761988"/>
    <n v="49.535227533293693"/>
    <n v="49.9041561415087"/>
    <n v="50.093900102233953"/>
    <n v="50.078097121648582"/>
    <n v="49.836438640833897"/>
    <n v="49.351113776309212"/>
    <n v="48.59744879263468"/>
    <n v="47.529246806107707"/>
    <n v="46.06272475198773"/>
    <n v="44.06610374174808"/>
    <n v="41.364238368915117"/>
    <n v="37.77142790688238"/>
    <n v="33.17100334042307"/>
    <n v="27.651934439209359"/>
    <n v="21.653948395819071"/>
    <n v="15.964486172420621"/>
    <n v="11.41625912014136"/>
    <n v="8.4370100977537152"/>
    <n v="6.8740336384518113"/>
    <n v="6.2354634849256838"/>
    <n v="6.0425190628371066"/>
    <n v="6.003865976936571"/>
    <n v="5.9999999908385391"/>
    <m/>
    <m/>
    <m/>
    <m/>
    <n v="40.309012494588288"/>
    <n v="44.79145500624837"/>
    <n v="48.785422585313313"/>
    <n v="52.192575542082977"/>
    <n v="53.110668165298243"/>
    <n v="44.697069292375588"/>
    <n v="5.9999999908385391"/>
    <n v="5.9999999908385391"/>
    <n v="50.093900102233953"/>
    <n v="53.110668165298243"/>
    <n v="53.110668165298243"/>
    <n v="6.2160461019696083"/>
    <n v="0.56816409697365911"/>
    <n v="0.56816409697365911"/>
    <x v="0"/>
    <n v="14"/>
    <n v="4"/>
    <n v="1"/>
    <n v="0.56816409697365911"/>
    <n v="13.55839173457332"/>
    <n v="3.6434240975768271"/>
    <n v="14"/>
    <n v="4"/>
    <n v="6.2160461019696083"/>
    <n v="0.56816409697365911"/>
    <n v="0.56816409697365911"/>
    <n v="176.72943902015689"/>
    <n v="14"/>
    <n v="4"/>
    <n v="0"/>
    <n v="0"/>
    <n v="0"/>
  </r>
  <r>
    <x v="0"/>
    <x v="2"/>
    <x v="3"/>
    <n v="15"/>
    <n v="4"/>
    <x v="0"/>
    <x v="3"/>
    <n v="50.853180251933978"/>
    <n v="282.58581352233892"/>
    <n v="35.933960367176773"/>
    <n v="36.586900193105059"/>
    <n v="37.215388991442047"/>
    <n v="37.837059836844382"/>
    <n v="38.469418503904322"/>
    <n v="39.127606189903062"/>
    <n v="39.823415290482288"/>
    <n v="40.564255020270473"/>
    <n v="41.35187006702531"/>
    <n v="42.180887365466887"/>
    <n v="43.037370958252737"/>
    <n v="43.89766249658495"/>
    <n v="44.727929120528223"/>
    <n v="45.484989567851031"/>
    <n v="46.118923532029939"/>
    <n v="46.577409707610251"/>
    <n v="46.81057211406214"/>
    <n v="46.773660718957863"/>
    <n v="46.424126471729799"/>
    <n v="45.710928291551781"/>
    <n v="44.557726661782297"/>
    <n v="42.84659955236382"/>
    <n v="40.413550474489902"/>
    <n v="37.072729000277903"/>
    <n v="32.693309078024271"/>
    <n v="27.344667848738919"/>
    <n v="21.459422561936488"/>
    <n v="15.839946356147729"/>
    <n v="11.34086620136183"/>
    <n v="8.3986216047150162"/>
    <n v="6.8589884921247846"/>
    <n v="6.23121655335376"/>
    <n v="6.0417382799984907"/>
    <n v="6.0037946630298906"/>
    <n v="5.9999999908385391"/>
    <m/>
    <m/>
    <m/>
    <m/>
    <n v="35.933960367176773"/>
    <n v="41.335850598787779"/>
    <n v="45.942051460960784"/>
    <n v="49.539278693444373"/>
    <n v="50.453534001579129"/>
    <n v="42.33135820732776"/>
    <n v="5.9999999908385391"/>
    <n v="5.9999999908385391"/>
    <n v="46.81057211406214"/>
    <n v="50.453534001579129"/>
    <n v="50.453534001579129"/>
    <n v="7.9495679873789111"/>
    <n v="0.78588251191949754"/>
    <n v="0.78588251191949754"/>
    <x v="0"/>
    <n v="16"/>
    <n v="4"/>
    <n v="1"/>
    <n v="0.78588251191949754"/>
    <n v="14.80442269610155"/>
    <n v="3.574649064943241"/>
    <n v="15"/>
    <n v="4"/>
    <n v="8.4080691180786413"/>
    <n v="0.78588251191949754"/>
    <n v="0.78588251191949754"/>
    <n v="176.1945507526398"/>
    <n v="16"/>
    <n v="4"/>
    <n v="0.49809774997782164"/>
    <n v="0"/>
    <n v="0"/>
  </r>
  <r>
    <x v="0"/>
    <x v="2"/>
    <x v="3"/>
    <n v="15"/>
    <n v="4"/>
    <x v="1"/>
    <x v="0"/>
    <n v="76.357190808240816"/>
    <n v="290.28179621696472"/>
    <n v="66.942652712624025"/>
    <n v="69.132448671289296"/>
    <n v="71.002497426284023"/>
    <n v="72.555175947472151"/>
    <n v="73.799268572218423"/>
    <n v="74.749110399574292"/>
    <n v="75.422121893896872"/>
    <n v="75.836059650888245"/>
    <n v="76.007962113839667"/>
    <n v="75.955461403368531"/>
    <n v="75.699100042992526"/>
    <n v="75.263330564661061"/>
    <n v="74.674559427536778"/>
    <n v="73.955934195667339"/>
    <n v="73.119511799267073"/>
    <n v="72.156980246871413"/>
    <n v="71.030765145108759"/>
    <n v="69.668109124982564"/>
    <n v="67.96092741564955"/>
    <n v="65.773804612562188"/>
    <n v="62.962536117909792"/>
    <n v="59.407223954955427"/>
    <n v="55.065260690089339"/>
    <n v="50.043199098830762"/>
    <n v="44.661886967740138"/>
    <n v="39.450571454978721"/>
    <n v="35.003407963947872"/>
    <n v="31.73336596230126"/>
    <n v="29.698139020438951"/>
    <n v="28.642406198355818"/>
    <n v="28.19471188778769"/>
    <n v="28.04444624927023"/>
    <n v="28.006799692555209"/>
    <n v="28.000522293254779"/>
    <n v="27.999999146772591"/>
    <m/>
    <m/>
    <m/>
    <m/>
    <n v="66.942652712624025"/>
    <n v="67.277438729122849"/>
    <n v="68.076435171547558"/>
    <n v="70.440649496107312"/>
    <n v="75.060562033534964"/>
    <n v="70.47150135121376"/>
    <n v="27.999999146772591"/>
    <n v="27.999999146772591"/>
    <n v="76.007962113839667"/>
    <n v="75.060562033534964"/>
    <n v="76.007962113839667"/>
    <n v="0.45736189441303787"/>
    <n v="1.6981095833686872"/>
    <n v="0.45736189441303787"/>
    <x v="1"/>
    <n v="8"/>
    <n v="4"/>
    <n v="1"/>
    <n v="1.6981095833686872"/>
    <n v="10.986357543496471"/>
    <n v="4.2271346393271312"/>
    <n v="11"/>
    <n v="4"/>
    <n v="1.4325569497793789"/>
    <n v="1.6981095833686872"/>
    <n v="1.6981095833686872"/>
    <n v="205.71142530441281"/>
    <n v="8"/>
    <n v="4"/>
    <n v="0.97967571879291682"/>
    <n v="0"/>
    <n v="0"/>
  </r>
  <r>
    <x v="0"/>
    <x v="2"/>
    <x v="3"/>
    <n v="15"/>
    <n v="4"/>
    <x v="1"/>
    <x v="1"/>
    <n v="73.300369035396898"/>
    <n v="290.63300204277039"/>
    <n v="60.485614324742343"/>
    <n v="62.558208555405997"/>
    <n v="64.426454279308231"/>
    <n v="66.085220952691841"/>
    <n v="67.531405473119051"/>
    <n v="68.763401482399757"/>
    <n v="69.780554898172383"/>
    <n v="70.582283328615091"/>
    <n v="71.168169838122651"/>
    <n v="71.53971818304808"/>
    <n v="71.702854655169304"/>
    <n v="71.669308999655783"/>
    <n v="71.455396100249544"/>
    <n v="71.07776834213864"/>
    <n v="70.546499024117395"/>
    <n v="69.856323032062278"/>
    <n v="68.977481363712371"/>
    <n v="67.848421416310345"/>
    <n v="66.373015262838763"/>
    <n v="64.424843409588775"/>
    <n v="61.861604986068613"/>
    <n v="58.555125325579937"/>
    <n v="54.444841897462553"/>
    <n v="49.616380324382114"/>
    <n v="44.378437946310903"/>
    <n v="39.264877778126113"/>
    <n v="34.885403222571938"/>
    <n v="31.66499142431978"/>
    <n v="29.664376827217719"/>
    <n v="28.628874687889109"/>
    <n v="28.1904788863676"/>
    <n v="28.0434669185526"/>
    <n v="28.00664921938235"/>
    <n v="28.000510707738041"/>
    <n v="27.999999146772591"/>
    <m/>
    <m/>
    <m/>
    <m/>
    <n v="60.485614324742343"/>
    <n v="62.523795933304598"/>
    <n v="64.886590188330871"/>
    <n v="67.980852942407694"/>
    <n v="72.077998255339281"/>
    <n v="67.551089936607241"/>
    <n v="27.999999146772591"/>
    <n v="27.999999146772591"/>
    <n v="71.702854655169304"/>
    <n v="72.077998255339281"/>
    <n v="72.077998255339281"/>
    <n v="2.1794083730412748"/>
    <n v="1.667618862146971"/>
    <n v="1.667618862146971"/>
    <x v="0"/>
    <n v="10"/>
    <n v="4"/>
    <n v="1"/>
    <n v="1.667618862146971"/>
    <n v="12.2323885050247"/>
    <n v="4.158359606693546"/>
    <n v="12"/>
    <n v="4"/>
    <n v="2.5170036105226323"/>
    <n v="1.667618862146971"/>
    <n v="1.667618862146971"/>
    <n v="170.22888541221619"/>
    <n v="10"/>
    <n v="4"/>
    <n v="0.34511674062326853"/>
    <n v="0"/>
    <n v="0"/>
  </r>
  <r>
    <x v="0"/>
    <x v="2"/>
    <x v="3"/>
    <n v="15"/>
    <n v="4"/>
    <x v="1"/>
    <x v="2"/>
    <n v="70.487289704653122"/>
    <n v="274.83240485191351"/>
    <n v="54.364984599351089"/>
    <n v="56.179139478261867"/>
    <n v="57.889856746613162"/>
    <n v="59.49628211241231"/>
    <n v="60.995884529997277"/>
    <n v="62.38284021402238"/>
    <n v="63.647645849551239"/>
    <n v="64.776872519134827"/>
    <n v="65.753916318704015"/>
    <n v="66.561399342504174"/>
    <n v="67.184603008613877"/>
    <n v="67.61434529984372"/>
    <n v="67.847791954903855"/>
    <n v="67.886439412407356"/>
    <n v="67.731169284129422"/>
    <n v="67.374715607728788"/>
    <n v="66.792523442763098"/>
    <n v="65.933912649919989"/>
    <n v="64.71616952178033"/>
    <n v="63.024454285924733"/>
    <n v="60.721351840089618"/>
    <n v="57.673027498404878"/>
    <n v="53.80252346666024"/>
    <n v="49.174798641255443"/>
    <n v="44.085938637335254"/>
    <n v="39.074185591256537"/>
    <n v="34.765017091738208"/>
    <n v="31.595718462405959"/>
    <n v="29.63036925958469"/>
    <n v="28.615298132100211"/>
    <n v="28.18624073486205"/>
    <n v="28.042487261213989"/>
    <n v="28.006498737025769"/>
    <n v="28.000499122156452"/>
    <n v="27.999999146772591"/>
    <m/>
    <m/>
    <m/>
    <m/>
    <n v="54.364984599351089"/>
    <n v="58.101250410555082"/>
    <n v="61.817918418326208"/>
    <n v="65.56276137808365"/>
    <n v="69.321195152488585"/>
    <n v="64.896170450103284"/>
    <n v="27.999999146772591"/>
    <n v="27.999999146772591"/>
    <n v="67.886439412407356"/>
    <n v="69.321195152488585"/>
    <n v="69.321195152488585"/>
    <n v="3.6898145795412458"/>
    <n v="1.6543330819649309"/>
    <n v="1.6543330819649309"/>
    <x v="0"/>
    <n v="13"/>
    <n v="4"/>
    <n v="1"/>
    <n v="1.6543330819649309"/>
    <n v="13.47841946655293"/>
    <n v="4.0895845740599626"/>
    <n v="13"/>
    <n v="4"/>
    <n v="3.6898145795412458"/>
    <n v="1.6543330819649309"/>
    <n v="1.6543330819649309"/>
    <n v="151.3579812049866"/>
    <n v="13"/>
    <n v="4"/>
    <n v="0"/>
    <n v="0"/>
    <n v="0"/>
  </r>
  <r>
    <x v="0"/>
    <x v="2"/>
    <x v="3"/>
    <n v="15"/>
    <n v="4"/>
    <x v="1"/>
    <x v="3"/>
    <n v="67.864257323064933"/>
    <n v="288.33316206932068"/>
    <n v="48.814146946157067"/>
    <n v="50.293384238510548"/>
    <n v="51.734113251832703"/>
    <n v="53.146075525398693"/>
    <n v="54.537231352823461"/>
    <n v="55.910675994499449"/>
    <n v="57.262919026190708"/>
    <n v="58.582273821260273"/>
    <n v="59.848120788220278"/>
    <n v="61.032008247151843"/>
    <n v="62.100667917385103"/>
    <n v="63.020037927836583"/>
    <n v="63.758977730828732"/>
    <n v="64.29145623648148"/>
    <n v="64.596164980722349"/>
    <n v="64.652714247665926"/>
    <n v="64.434250841791751"/>
    <n v="63.897680592515798"/>
    <n v="62.974121786541239"/>
    <n v="61.563220709257394"/>
    <n v="59.53640252437031"/>
    <n v="56.757834317769863"/>
    <n v="53.136517881318753"/>
    <n v="48.717464306529202"/>
    <n v="43.783890768302122"/>
    <n v="38.878278252311489"/>
    <n v="34.642174720754127"/>
    <n v="31.525528911763061"/>
    <n v="29.596113573682089"/>
    <n v="28.601676297626518"/>
    <n v="28.18199742318027"/>
    <n v="28.041507277059619"/>
    <n v="28.006348245483871"/>
    <n v="28.000487536509951"/>
    <n v="27.999999146772591"/>
    <m/>
    <m/>
    <m/>
    <m/>
    <n v="48.814146946157067"/>
    <n v="54.058191053370848"/>
    <n v="58.893564340482087"/>
    <n v="63.211956025206263"/>
    <n v="66.760811760864328"/>
    <n v="62.472113512106212"/>
    <n v="27.999999146772591"/>
    <n v="27.999999146772591"/>
    <n v="64.652714247665926"/>
    <n v="66.760811760864328"/>
    <n v="66.760811760864328"/>
    <n v="4.7323041643417563"/>
    <n v="1.625959828820787"/>
    <n v="1.625959828820787"/>
    <x v="0"/>
    <n v="15"/>
    <n v="4"/>
    <n v="1"/>
    <n v="1.625959828820787"/>
    <n v="14.724450428081161"/>
    <n v="4.0208095414263774"/>
    <n v="15"/>
    <n v="4"/>
    <n v="4.7323041643417563"/>
    <n v="1.625959828820787"/>
    <n v="1.625959828820787"/>
    <n v="156.18036675453189"/>
    <n v="15"/>
    <n v="4"/>
    <n v="0"/>
    <n v="0"/>
    <n v="0"/>
  </r>
  <r>
    <x v="0"/>
    <x v="2"/>
    <x v="3"/>
    <n v="15"/>
    <n v="4"/>
    <x v="2"/>
    <x v="0"/>
    <n v="92.460605992484588"/>
    <n v="295.53347730636602"/>
    <n v="81.022202523111815"/>
    <n v="83.380735012572515"/>
    <n v="85.478008079820412"/>
    <n v="87.312085115852852"/>
    <n v="88.876809301736827"/>
    <n v="90.161868865390147"/>
    <n v="91.155631295843705"/>
    <n v="91.851021264394788"/>
    <n v="92.25270292935808"/>
    <n v="92.381712964541222"/>
    <n v="92.273485318130568"/>
    <n v="91.967865806510645"/>
    <n v="91.493866788129353"/>
    <n v="90.854829439984812"/>
    <n v="90.019466224787138"/>
    <n v="88.921351856115621"/>
    <n v="87.466100549226269"/>
    <n v="85.544117809186162"/>
    <n v="83.048266915776068"/>
    <n v="79.898744091991432"/>
    <n v="76.078867073217822"/>
    <n v="71.680910975252033"/>
    <n v="66.946437092354131"/>
    <n v="62.264800539052601"/>
    <n v="58.09109496731574"/>
    <n v="54.793032255765617"/>
    <n v="52.513901070623042"/>
    <n v="51.150452138509628"/>
    <n v="50.451138651680459"/>
    <n v="50.147740482737177"/>
    <n v="50.038841002181897"/>
    <n v="50.007674376325411"/>
    <n v="50.000992817264063"/>
    <n v="50.00003822670552"/>
    <n v="49.999970041076551"/>
    <m/>
    <m/>
    <m/>
    <m/>
    <n v="81.022202523111815"/>
    <n v="81.051058009400478"/>
    <n v="81.173973494898092"/>
    <n v="81.993543881253601"/>
    <n v="86.673997013186963"/>
    <n v="90.143927930948522"/>
    <n v="49.999970041076551"/>
    <n v="49.999970041076551"/>
    <n v="92.381712964541222"/>
    <n v="90.143927930948522"/>
    <n v="92.381712964541222"/>
    <n v="8.5326098716872273E-2"/>
    <n v="2.5055839042676959"/>
    <n v="8.5326098716872273E-2"/>
    <x v="1"/>
    <n v="9"/>
    <n v="5"/>
    <n v="0"/>
    <n v="8.5326098716872273E-2"/>
    <n v="10.906385275476079"/>
    <n v="4.6732951158102676"/>
    <n v="11"/>
    <n v="5"/>
    <n v="0.53291905313057797"/>
    <n v="2.5055839042676959"/>
    <n v="0.53291905313057797"/>
    <n v="192.83071064949041"/>
    <n v="9"/>
    <n v="5"/>
    <n v="0.44797519417011039"/>
    <n v="0"/>
    <n v="0.44797519417011039"/>
  </r>
  <r>
    <x v="0"/>
    <x v="2"/>
    <x v="3"/>
    <n v="15"/>
    <n v="4"/>
    <x v="2"/>
    <x v="1"/>
    <n v="89.777242960211368"/>
    <n v="283.6404402256012"/>
    <n v="75.434291189787629"/>
    <n v="77.955518743742488"/>
    <n v="80.239168224242206"/>
    <n v="82.279119156123187"/>
    <n v="84.067347419579576"/>
    <n v="85.592988002505194"/>
    <n v="86.84382848386737"/>
    <n v="87.810509690561162"/>
    <n v="88.492572992711786"/>
    <n v="88.903295347695874"/>
    <n v="89.069386305799966"/>
    <n v="89.023526612495033"/>
    <n v="88.791457660127449"/>
    <n v="88.3783458986006"/>
    <n v="87.759454258587724"/>
    <n v="86.877816406587712"/>
    <n v="85.648599276227131"/>
    <n v="83.968536142805959"/>
    <n v="81.730326618222861"/>
    <n v="78.845275377971689"/>
    <n v="75.279570935183713"/>
    <n v="71.105084431076449"/>
    <n v="66.54854739293846"/>
    <n v="61.997435748814127"/>
    <n v="57.916603279858371"/>
    <n v="54.685594802405198"/>
    <n v="52.45420069738784"/>
    <n v="51.12166649251445"/>
    <n v="50.439435065136003"/>
    <n v="50.143828954131017"/>
    <n v="50.037802598230797"/>
    <n v="50.007467887052563"/>
    <n v="50.000965381408719"/>
    <n v="50.000036397359089"/>
    <n v="49.999970041076551"/>
    <m/>
    <m/>
    <m/>
    <m/>
    <n v="75.434291189787629"/>
    <n v="76.365972657955638"/>
    <n v="77.756519559487387"/>
    <n v="80.027820245761859"/>
    <n v="84.381939086260459"/>
    <n v="87.184699308053382"/>
    <n v="49.999970041076551"/>
    <n v="49.999970041076551"/>
    <n v="89.069386305799966"/>
    <n v="87.184699308053382"/>
    <n v="89.069386305799966"/>
    <n v="0.78845889121936852"/>
    <n v="2.8877514687179495"/>
    <n v="0.78845889121936852"/>
    <x v="1"/>
    <n v="10"/>
    <n v="5"/>
    <n v="0"/>
    <n v="0.78845889121936852"/>
    <n v="12.15241623700431"/>
    <n v="4.6045200831766824"/>
    <n v="12"/>
    <n v="5"/>
    <n v="1.0980347219181275"/>
    <n v="2.8877514687179495"/>
    <n v="1.0980347219181275"/>
    <n v="169.5682692527771"/>
    <n v="10"/>
    <n v="5"/>
    <n v="0.31203610712923419"/>
    <n v="0"/>
    <n v="0.31203610712923419"/>
  </r>
  <r>
    <x v="0"/>
    <x v="2"/>
    <x v="3"/>
    <n v="15"/>
    <n v="4"/>
    <x v="2"/>
    <x v="2"/>
    <n v="87.209047611349106"/>
    <n v="292.1233389377594"/>
    <n v="69.420891017164493"/>
    <n v="71.966335717738573"/>
    <n v="74.341607367753141"/>
    <n v="76.535457273029863"/>
    <n v="78.534521317548112"/>
    <n v="80.32179548416174"/>
    <n v="81.877506088494613"/>
    <n v="83.182407424857644"/>
    <n v="84.223315834088723"/>
    <n v="84.998622336086953"/>
    <n v="85.520076134682256"/>
    <n v="85.808227920105395"/>
    <n v="85.882139659807208"/>
    <n v="85.747052434155478"/>
    <n v="85.38457134963771"/>
    <n v="84.748246892553283"/>
    <n v="83.764781764314534"/>
    <n v="82.339788636643561"/>
    <n v="80.368512806118105"/>
    <n v="77.755706310382294"/>
    <n v="74.4518219372912"/>
    <n v="70.508480339624086"/>
    <n v="66.136862154405975"/>
    <n v="61.72182648129872"/>
    <n v="57.737768635827308"/>
    <n v="54.5762300162259"/>
    <n v="52.393820463007117"/>
    <n v="51.092700071109277"/>
    <n v="50.427696873937101"/>
    <n v="50.139912892952303"/>
    <n v="50.036763816777139"/>
    <n v="50.007261380090519"/>
    <n v="50.00093794518336"/>
    <n v="50.000034568010634"/>
    <n v="49.999970041076551"/>
    <m/>
    <m/>
    <m/>
    <m/>
    <n v="69.420891017164493"/>
    <n v="71.731069626277076"/>
    <n v="74.474418768031981"/>
    <n v="78.003274696389056"/>
    <n v="82.184114887624787"/>
    <n v="84.494490941358805"/>
    <n v="49.999970041076551"/>
    <n v="49.999970041076551"/>
    <n v="85.882139659807208"/>
    <n v="84.494490941358805"/>
    <n v="85.882139659807208"/>
    <n v="1.5215255617230459"/>
    <n v="3.1127007395928006"/>
    <n v="1.5215255617230459"/>
    <x v="1"/>
    <n v="12"/>
    <n v="5"/>
    <n v="0"/>
    <n v="1.5215255617230459"/>
    <n v="13.398447198532541"/>
    <n v="4.535745050543099"/>
    <n v="13"/>
    <n v="5"/>
    <n v="1.6764260328917628"/>
    <n v="3.1127007395928006"/>
    <n v="1.6764260328917628"/>
    <n v="170.5204892158508"/>
    <n v="12"/>
    <n v="5"/>
    <n v="0.15729373556228635"/>
    <n v="0"/>
    <n v="0.15729373556228635"/>
  </r>
  <r>
    <x v="0"/>
    <x v="2"/>
    <x v="3"/>
    <n v="15"/>
    <n v="4"/>
    <x v="2"/>
    <x v="3"/>
    <n v="84.77577049120957"/>
    <n v="291.16717886924738"/>
    <n v="63.255435077167107"/>
    <n v="65.645848080922661"/>
    <n v="67.957480479307236"/>
    <n v="70.182589915690954"/>
    <n v="72.30858787505619"/>
    <n v="74.315166041048528"/>
    <n v="76.174221230671577"/>
    <n v="77.852398674117424"/>
    <n v="79.316596274545688"/>
    <n v="80.540973007603895"/>
    <n v="81.51200636771857"/>
    <n v="82.228273299991599"/>
    <n v="82.694134686426594"/>
    <n v="82.909612347978566"/>
    <n v="82.8603401994405"/>
    <n v="82.510710228207714"/>
    <n v="81.801224327981529"/>
    <n v="80.649762342887911"/>
    <n v="78.957816369461469"/>
    <n v="76.626806214499808"/>
    <n v="73.593480541273976"/>
    <n v="69.889723473014016"/>
    <n v="65.710576632494849"/>
    <n v="61.437566019276467"/>
    <n v="57.554422831438963"/>
    <n v="54.464884856663787"/>
    <n v="52.332748568509913"/>
    <n v="51.063551146905063"/>
    <n v="50.415923921865101"/>
    <n v="50.135992291083987"/>
    <n v="50.035724657601079"/>
    <n v="50.007054855436827"/>
    <n v="50.000910508588198"/>
    <n v="50.000032738660302"/>
    <n v="49.999970041076551"/>
    <m/>
    <m/>
    <m/>
    <m/>
    <n v="63.255435077167107"/>
    <n v="67.270891485625313"/>
    <n v="71.361361453367863"/>
    <n v="75.958600792109621"/>
    <n v="80.083198975665198"/>
    <n v="82.038213298067717"/>
    <n v="49.999970041076551"/>
    <n v="49.999970041076551"/>
    <n v="82.909612347978566"/>
    <n v="82.038213298067717"/>
    <n v="82.909612347978566"/>
    <n v="2.2012871512910719"/>
    <n v="3.2291740638626361"/>
    <n v="2.2012871512910719"/>
    <x v="1"/>
    <n v="13"/>
    <n v="5"/>
    <n v="0"/>
    <n v="2.2012871512910719"/>
    <n v="14.644478160060769"/>
    <n v="4.4669700179095138"/>
    <n v="15"/>
    <n v="4"/>
    <n v="2.6718250390147991"/>
    <n v="5.5352743930896464"/>
    <n v="2.6718250390147991"/>
    <n v="162.55799722671509"/>
    <n v="13"/>
    <n v="5"/>
    <n v="0.48112891674927505"/>
    <n v="2.3830532672614488"/>
    <n v="0.48112891674927505"/>
  </r>
  <r>
    <x v="0"/>
    <x v="2"/>
    <x v="3"/>
    <n v="15"/>
    <n v="4"/>
    <x v="3"/>
    <x v="0"/>
    <n v="108.2969842944086"/>
    <n v="284.65094900131231"/>
    <n v="93.680920844258907"/>
    <n v="96.343199656695305"/>
    <n v="98.812407475222798"/>
    <n v="101.0560808415312"/>
    <n v="103.0347245186901"/>
    <n v="104.7098550377314"/>
    <n v="106.054105066963"/>
    <n v="107.0602379031335"/>
    <n v="107.7446391609855"/>
    <n v="108.1415996543343"/>
    <n v="108.288317988491"/>
    <n v="108.2055322240938"/>
    <n v="107.8816889818424"/>
    <n v="107.26722243895"/>
    <n v="106.28084379675219"/>
    <n v="104.8252664864747"/>
    <n v="102.80844739284829"/>
    <n v="100.1682494149162"/>
    <n v="96.900672314445984"/>
    <n v="93.090475635867591"/>
    <n v="88.935270271251696"/>
    <n v="84.742616790589423"/>
    <n v="80.877476160347584"/>
    <n v="77.661717729308251"/>
    <n v="75.271450965384588"/>
    <n v="73.69586890845224"/>
    <n v="72.780200687315002"/>
    <n v="72.314124409087967"/>
    <n v="72.108453471159649"/>
    <n v="72.031047662757985"/>
    <n v="72.00682699219665"/>
    <n v="72.000769488676795"/>
    <n v="71.999633602923097"/>
    <n v="71.999491614932765"/>
    <n v="71.999482740668668"/>
    <m/>
    <m/>
    <m/>
    <m/>
    <n v="93.680920844258907"/>
    <n v="93.682163432860051"/>
    <n v="93.691679766168875"/>
    <n v="93.839064167673754"/>
    <n v="96.249514028651333"/>
    <n v="107.5574546664409"/>
    <n v="71.999482740668668"/>
    <n v="71.999482740668668"/>
    <n v="108.288317988491"/>
    <n v="107.5574546664409"/>
    <n v="108.288317988491"/>
    <n v="8.002352026757099E-3"/>
    <n v="0.68287185722297206"/>
    <n v="8.002352026757099E-3"/>
    <x v="1"/>
    <n v="10"/>
    <n v="5"/>
    <n v="0"/>
    <n v="8.002352026757099E-3"/>
    <n v="10.826413007455679"/>
    <n v="5.119455592293404"/>
    <n v="11"/>
    <n v="5"/>
    <n v="8.4445629682712312E-2"/>
    <n v="0.68287185722297206"/>
    <n v="8.4445629682712312E-2"/>
    <n v="190.1170072555542"/>
    <n v="10"/>
    <n v="5"/>
    <n v="7.6449395405697895E-2"/>
    <n v="0"/>
    <n v="7.6449395405697895E-2"/>
  </r>
  <r>
    <x v="0"/>
    <x v="2"/>
    <x v="3"/>
    <n v="15"/>
    <n v="4"/>
    <x v="3"/>
    <x v="1"/>
    <n v="105.99356794980871"/>
    <n v="293.49845194816589"/>
    <n v="89.274983033424235"/>
    <n v="92.113408782922136"/>
    <n v="94.747352264182979"/>
    <n v="97.15167225758421"/>
    <n v="99.293972202545376"/>
    <n v="101.14042471665751"/>
    <n v="102.6644589198975"/>
    <n v="103.85570921814011"/>
    <n v="104.7250383120579"/>
    <n v="105.3014438148615"/>
    <n v="105.6196984458641"/>
    <n v="105.702561089623"/>
    <n v="105.5449059470585"/>
    <n v="105.10640772852339"/>
    <n v="104.3151402307298"/>
    <n v="103.08007525527761"/>
    <n v="101.3091878614491"/>
    <n v="98.931994210871835"/>
    <n v="95.928040029280396"/>
    <n v="92.361454236716412"/>
    <n v="88.412275611790889"/>
    <n v="84.38048842615612"/>
    <n v="80.634760033886721"/>
    <n v="77.506201086166115"/>
    <n v="75.17869564655706"/>
    <n v="73.645863567805989"/>
    <n v="72.75640724896023"/>
    <n v="72.304314618649528"/>
    <n v="72.10501179934144"/>
    <n v="72.030044598421313"/>
    <n v="72.006593050485776"/>
    <n v="72.000728470923519"/>
    <n v="71.999628793074649"/>
    <n v="71.999491331993042"/>
    <n v="71.999482740668668"/>
    <m/>
    <m/>
    <m/>
    <m/>
    <n v="89.274983033424235"/>
    <n v="89.60358013506432"/>
    <n v="90.235759597268157"/>
    <n v="91.827508052361281"/>
    <n v="94.864858830710077"/>
    <n v="104.667045464137"/>
    <n v="71.999482740668668"/>
    <n v="71.999482740668668"/>
    <n v="105.702561089623"/>
    <n v="104.667045464137"/>
    <n v="105.702561089623"/>
    <n v="0.2745514334638724"/>
    <n v="1.2515122486487602"/>
    <n v="0.2745514334638724"/>
    <x v="1"/>
    <n v="11"/>
    <n v="5"/>
    <n v="0"/>
    <n v="0.2745514334638724"/>
    <n v="12.07244396898392"/>
    <n v="5.0506805596598188"/>
    <n v="12"/>
    <n v="5"/>
    <n v="0.42329172555325889"/>
    <n v="1.2515122486487602"/>
    <n v="0.42329172555325889"/>
    <n v="167.86421942710879"/>
    <n v="11"/>
    <n v="5"/>
    <n v="0.14914978496200801"/>
    <n v="0"/>
    <n v="0.14914978496200801"/>
  </r>
  <r>
    <x v="0"/>
    <x v="2"/>
    <x v="3"/>
    <n v="15"/>
    <n v="4"/>
    <x v="3"/>
    <x v="2"/>
    <n v="103.7162015964372"/>
    <n v="294.19205045700068"/>
    <n v="84.194640311734801"/>
    <n v="87.197007768169073"/>
    <n v="90.013647578663054"/>
    <n v="92.619811022836245"/>
    <n v="94.983611015405515"/>
    <n v="97.069713789324695"/>
    <n v="98.84675978678942"/>
    <n v="100.29633225443121"/>
    <n v="101.41960020004591"/>
    <n v="102.2370136810202"/>
    <n v="102.7787702262527"/>
    <n v="103.0686966649352"/>
    <n v="103.1082678016444"/>
    <n v="102.8675080440991"/>
    <n v="102.28567470807729"/>
    <n v="101.2802968606711"/>
    <n v="99.761837329874581"/>
    <n v="97.653648869295949"/>
    <n v="94.920168681645848"/>
    <n v="91.605041062041181"/>
    <n v="87.869873659449084"/>
    <n v="84.005954673646741"/>
    <n v="80.384976512903364"/>
    <n v="77.347183044200648"/>
    <n v="75.084485544324068"/>
    <n v="73.595370237887948"/>
    <n v="72.732486012442777"/>
    <n v="72.294479506251164"/>
    <n v="72.101566468244201"/>
    <n v="72.02904116762555"/>
    <n v="72.006359085243787"/>
    <n v="72.00068745231664"/>
    <n v="71.999623983212501"/>
    <n v="71.999491049053276"/>
    <n v="71.999482740668668"/>
    <m/>
    <m/>
    <m/>
    <m/>
    <n v="84.194640311734801"/>
    <n v="85.304106433155823"/>
    <n v="86.86469488507224"/>
    <n v="89.800875257406219"/>
    <n v="93.427868742966425"/>
    <n v="102.0393935553216"/>
    <n v="71.999482740668668"/>
    <n v="71.999482740668668"/>
    <n v="103.1082678016444"/>
    <n v="102.0393935553216"/>
    <n v="103.1082678016444"/>
    <n v="0.58615123330324803"/>
    <n v="1.6167271991314489"/>
    <n v="0.58615123330324803"/>
    <x v="1"/>
    <n v="12"/>
    <n v="5"/>
    <n v="0"/>
    <n v="0.58615123330324803"/>
    <n v="13.318474930512149"/>
    <n v="4.9819055270262336"/>
    <n v="13"/>
    <n v="5"/>
    <n v="0.81828445245266168"/>
    <n v="1.6167271991314489"/>
    <n v="0.81828445245266168"/>
    <n v="164.6584906578064"/>
    <n v="12"/>
    <n v="5"/>
    <n v="0.23350189337723082"/>
    <n v="0"/>
    <n v="0.23350189337723082"/>
  </r>
  <r>
    <x v="0"/>
    <x v="2"/>
    <x v="3"/>
    <n v="15"/>
    <n v="4"/>
    <x v="3"/>
    <x v="3"/>
    <n v="101.4695188558411"/>
    <n v="284.03071618080139"/>
    <n v="78.427755381910373"/>
    <n v="81.525246388821131"/>
    <n v="84.498069484388893"/>
    <n v="87.317401933628716"/>
    <n v="89.945749926625865"/>
    <n v="92.338894742886055"/>
    <n v="94.45258496363742"/>
    <n v="96.252085643199592"/>
    <n v="97.721062283842599"/>
    <n v="98.864771726225683"/>
    <n v="99.7040009794528"/>
    <n v="100.26097569039401"/>
    <n v="100.543218109847"/>
    <n v="100.532292086857"/>
    <n v="100.1810612404073"/>
    <n v="99.418749614983398"/>
    <n v="98.161634791231222"/>
    <n v="96.329829043957787"/>
    <n v="93.874553397183135"/>
    <n v="90.81943079607457"/>
    <n v="87.306879502161621"/>
    <n v="83.618341394991987"/>
    <n v="80.127806001999801"/>
    <n v="77.184542703980782"/>
    <n v="74.988785930278908"/>
    <n v="73.544381702204134"/>
    <n v="72.708435939562477"/>
    <n v="72.284618972976276"/>
    <n v="72.098117471955732"/>
    <n v="72.028037370164895"/>
    <n v="72.006125096467059"/>
    <n v="72.000646432856655"/>
    <n v="71.999619173336285"/>
    <n v="71.999490766113368"/>
    <n v="71.999482740668668"/>
    <m/>
    <m/>
    <m/>
    <m/>
    <n v="78.427755381910373"/>
    <n v="80.850945285150132"/>
    <n v="83.628489973893693"/>
    <n v="87.780639334933795"/>
    <n v="91.976365595961624"/>
    <n v="99.640227145250833"/>
    <n v="71.999482740668668"/>
    <n v="71.999482740668668"/>
    <n v="100.543218109847"/>
    <n v="99.640227145250833"/>
    <n v="100.543218109847"/>
    <n v="0.9128857182323924"/>
    <n v="1.8027992358859652"/>
    <n v="0.9128857182323924"/>
    <x v="1"/>
    <n v="12"/>
    <n v="5"/>
    <n v="0"/>
    <n v="0.9128857182323924"/>
    <n v="14.564505892040369"/>
    <n v="4.9131304943926484"/>
    <n v="15"/>
    <n v="5"/>
    <n v="2.021069247180777"/>
    <n v="1.8027992358859652"/>
    <n v="2.021069247180777"/>
    <n v="163.8808434009552"/>
    <n v="12"/>
    <n v="5"/>
    <n v="1.1183931805674701"/>
    <n v="0"/>
    <n v="1.1183931805674701"/>
  </r>
  <r>
    <x v="0"/>
    <x v="3"/>
    <x v="0"/>
    <n v="15"/>
    <n v="4"/>
    <x v="0"/>
    <x v="0"/>
    <n v="53.162847162851072"/>
    <n v="85.69480299949646"/>
    <n v="46.732972812920103"/>
    <n v="46.745227625933232"/>
    <n v="46.761114998862233"/>
    <n v="46.782128233761291"/>
    <n v="46.811096881887963"/>
    <n v="46.852229951114921"/>
    <n v="46.910921921829328"/>
    <n v="46.99351983132744"/>
    <n v="47.107062569005457"/>
    <n v="47.258877279313232"/>
    <n v="47.455932829830161"/>
    <n v="47.703935830590801"/>
    <n v="48.006238971565118"/>
    <n v="48.362690168069989"/>
    <n v="48.768582757190927"/>
    <n v="49.213865555312893"/>
    <n v="49.682718897631183"/>
    <n v="50.153479577082607"/>
    <n v="50.598705266125883"/>
    <n v="50.984955777791178"/>
    <n v="51.271747934764022"/>
    <n v="51.409277046132424"/>
    <n v="51.335020257716117"/>
    <n v="50.970187265612992"/>
    <n v="50.217870833052643"/>
    <n v="48.96551208673926"/>
    <n v="47.095522854460398"/>
    <n v="44.510599498414827"/>
    <n v="41.182975673981559"/>
    <n v="37.230509279608889"/>
    <n v="32.98986647049459"/>
    <n v="29.000640957489171"/>
    <n v="25.816360823257568"/>
    <n v="23.723290341362361"/>
    <n v="22.619792453059581"/>
    <n v="22.167227065323019"/>
    <n v="22.030213901776889"/>
    <n v="22.002747400466781"/>
    <n v="21.999999999957129"/>
    <n v="46.732972812920103"/>
    <n v="53.159083636723921"/>
    <n v="52.249938060942533"/>
    <n v="21.999999999957129"/>
    <n v="21.999999999957129"/>
    <m/>
    <m/>
    <m/>
    <n v="51.409277046132424"/>
    <n v="53.159083636723921"/>
    <n v="53.159083636723921"/>
    <n v="3.2984879672584615"/>
    <n v="7.0792411016347293E-3"/>
    <n v="7.0792411016347293E-3"/>
    <x v="0"/>
    <n v="21"/>
    <n v="1"/>
    <n v="1"/>
    <n v="7.0792411016347293E-3"/>
    <n v="16.826599539156131"/>
    <n v="1.4481234254757549"/>
    <n v="17"/>
    <n v="1"/>
    <n v="5.6606591752883766"/>
    <n v="7.0792411016347293E-3"/>
    <n v="7.0792411016347293E-3"/>
    <n v="21.024299383163449"/>
    <n v="21"/>
    <n v="1"/>
    <n v="2.4427448530795712"/>
    <n v="0"/>
    <n v="0"/>
  </r>
  <r>
    <x v="0"/>
    <x v="3"/>
    <x v="0"/>
    <n v="15"/>
    <n v="4"/>
    <x v="0"/>
    <x v="1"/>
    <n v="49.624348807044207"/>
    <n v="86.124812126159668"/>
    <n v="42.291584796734377"/>
    <n v="42.301791794306418"/>
    <n v="42.315141119428091"/>
    <n v="42.33295419651818"/>
    <n v="42.357680262577588"/>
    <n v="42.392945418553069"/>
    <n v="42.443411518341243"/>
    <n v="42.514604291398079"/>
    <n v="42.612719791476273"/>
    <n v="42.744317561671728"/>
    <n v="42.915822578267409"/>
    <n v="43.132828725880188"/>
    <n v="43.399265993500158"/>
    <n v="43.716541348681517"/>
    <n v="44.082786640918627"/>
    <n v="44.492338068670811"/>
    <n v="44.935512018784422"/>
    <n v="45.398612151241743"/>
    <n v="45.863904781410127"/>
    <n v="46.309085439904067"/>
    <n v="46.705645926329282"/>
    <n v="47.015694270743538"/>
    <n v="47.187278200076463"/>
    <n v="47.149033202881533"/>
    <n v="46.805794652229103"/>
    <n v="46.037710855756387"/>
    <n v="44.707143010919211"/>
    <n v="42.681356589952173"/>
    <n v="39.883478739353052"/>
    <n v="36.379525514852617"/>
    <n v="32.472830402151118"/>
    <n v="28.705481444520291"/>
    <n v="25.660101170019441"/>
    <n v="23.6509635113011"/>
    <n v="22.592787273898331"/>
    <n v="22.159745229429522"/>
    <n v="22.028845618337211"/>
    <n v="22.002622550940899"/>
    <n v="21.999999999957129"/>
    <n v="42.291584796734377"/>
    <n v="49.5739810281638"/>
    <n v="49.499941010436778"/>
    <n v="21.999999999957129"/>
    <n v="21.999999999957129"/>
    <m/>
    <m/>
    <m/>
    <n v="47.187278200076463"/>
    <n v="49.5739810281638"/>
    <n v="49.5739810281638"/>
    <n v="4.9110379592967073"/>
    <n v="0.10149811552440392"/>
    <n v="0.10149811552440392"/>
    <x v="0"/>
    <n v="22"/>
    <n v="1"/>
    <n v="1"/>
    <n v="0.10149811552440392"/>
    <n v="18.072630500684369"/>
    <n v="1.379348392842171"/>
    <n v="18"/>
    <n v="1"/>
    <n v="7.5778203967087263"/>
    <n v="0.10149811552440392"/>
    <n v="0.10149811552440392"/>
    <n v="20.425779342651371"/>
    <n v="22"/>
    <n v="1"/>
    <n v="2.8045131424091996"/>
    <n v="0"/>
    <n v="0"/>
  </r>
  <r>
    <x v="0"/>
    <x v="3"/>
    <x v="0"/>
    <n v="15"/>
    <n v="4"/>
    <x v="0"/>
    <x v="2"/>
    <n v="47.207252769697341"/>
    <n v="85.6844322681427"/>
    <n v="38.358277391662376"/>
    <n v="38.366750599561499"/>
    <n v="38.377867775467863"/>
    <n v="38.392749837000487"/>
    <n v="38.413458926850097"/>
    <n v="38.443043079285488"/>
    <n v="38.485424977383879"/>
    <n v="38.545265308355333"/>
    <n v="38.627808403216292"/>
    <n v="38.738636436151488"/>
    <n v="38.883271910554988"/>
    <n v="39.066629552186349"/>
    <n v="39.292379990405429"/>
    <n v="39.562331077503913"/>
    <n v="39.875954352740003"/>
    <n v="40.230174580301068"/>
    <n v="40.619479661207777"/>
    <n v="41.036274751298564"/>
    <n v="41.471193635793909"/>
    <n v="41.912830823422112"/>
    <n v="42.346169935196848"/>
    <n v="42.749007691655571"/>
    <n v="43.086041331693309"/>
    <n v="43.301025659154867"/>
    <n v="43.308437473640772"/>
    <n v="42.9874770097138"/>
    <n v="42.183606093848937"/>
    <n v="40.727346015628108"/>
    <n v="38.48629688443976"/>
    <n v="35.464139757389482"/>
    <n v="31.920362778034239"/>
    <n v="28.39418713517955"/>
    <n v="25.497964704198981"/>
    <n v="23.577064865822599"/>
    <n v="22.565508339225399"/>
    <n v="22.152236589811771"/>
    <n v="22.02747616796935"/>
    <n v="22.002497688622839"/>
    <n v="21.999999999957129"/>
    <n v="38.358277391662376"/>
    <n v="46.343044983862107"/>
    <n v="46.99994369179371"/>
    <n v="21.999999999957129"/>
    <n v="21.999999999957129"/>
    <m/>
    <m/>
    <m/>
    <n v="43.308437473640772"/>
    <n v="46.99994369179371"/>
    <n v="46.99994369179371"/>
    <n v="8.2589328277099927"/>
    <n v="0.43914666865915097"/>
    <n v="0.43914666865915097"/>
    <x v="0"/>
    <n v="24"/>
    <n v="2"/>
    <n v="1"/>
    <n v="0.43914666865915097"/>
    <n v="19.318661462212599"/>
    <n v="1.3105733602085849"/>
    <n v="19"/>
    <n v="1"/>
    <n v="11.215272305940569"/>
    <n v="1.8306673977647236"/>
    <n v="1.8306673977647236"/>
    <n v="21.112937450408939"/>
    <n v="24"/>
    <n v="2"/>
    <n v="3.2224821111777158"/>
    <n v="1.3976584998468817"/>
    <n v="1.3976584998468817"/>
  </r>
  <r>
    <x v="0"/>
    <x v="3"/>
    <x v="0"/>
    <n v="15"/>
    <n v="4"/>
    <x v="0"/>
    <x v="3"/>
    <n v="44.950577297781173"/>
    <n v="84.756495714187622"/>
    <n v="34.830834625233479"/>
    <n v="34.837816827898678"/>
    <n v="34.846954941257408"/>
    <n v="34.859158409727961"/>
    <n v="34.876110654816642"/>
    <n v="34.90030377815264"/>
    <n v="34.934943222624767"/>
    <n v="34.983831121532297"/>
    <n v="35.051235217867813"/>
    <n v="35.141683587083072"/>
    <n v="35.259638941760862"/>
    <n v="35.409061271079821"/>
    <n v="35.592923716863339"/>
    <n v="35.812788225598332"/>
    <n v="36.068569537222047"/>
    <n v="36.358608222044772"/>
    <n v="36.680116145387863"/>
    <n v="37.029928362079332"/>
    <n v="37.405283395510608"/>
    <n v="37.804081175811113"/>
    <n v="38.223807723278973"/>
    <n v="38.658192563640903"/>
    <n v="39.090823790714033"/>
    <n v="39.485503011937467"/>
    <n v="39.774161751786806"/>
    <n v="39.84487567397013"/>
    <n v="39.535583802725952"/>
    <n v="38.645074633062251"/>
    <n v="36.982189099090711"/>
    <n v="34.476264665092977"/>
    <n v="31.328047216453019"/>
    <n v="28.065132385028011"/>
    <n v="25.329551013082401"/>
    <n v="23.501533047460889"/>
    <n v="22.537950458054411"/>
    <n v="22.144700932201609"/>
    <n v="22.026105546695831"/>
    <n v="22.00237281348722"/>
    <n v="21.999999999957129"/>
    <n v="34.830834625233479"/>
    <n v="43.404965689098738"/>
    <n v="44.717337444335953"/>
    <n v="21.999999999957129"/>
    <n v="21.999999999957129"/>
    <m/>
    <m/>
    <m/>
    <n v="39.84487567397013"/>
    <n v="44.717337444335953"/>
    <n v="44.717337444335953"/>
    <n v="11.358478423953564"/>
    <n v="0.5188806628668875"/>
    <n v="0.5188806628668875"/>
    <x v="0"/>
    <n v="25"/>
    <n v="2"/>
    <n v="1"/>
    <n v="0.5188806628668875"/>
    <n v="20.564692423740819"/>
    <n v="1.2417983275750011"/>
    <n v="21"/>
    <n v="1"/>
    <n v="13.998451438021625"/>
    <n v="3.4384688731433242"/>
    <n v="3.4384688731433242"/>
    <n v="21.824810028076168"/>
    <n v="25"/>
    <n v="2"/>
    <n v="2.9782577816009193"/>
    <n v="2.9348164050931098"/>
    <n v="2.9348164050931098"/>
  </r>
  <r>
    <x v="0"/>
    <x v="3"/>
    <x v="0"/>
    <n v="15"/>
    <n v="4"/>
    <x v="1"/>
    <x v="0"/>
    <n v="71.496905023002157"/>
    <n v="88.248796939849854"/>
    <n v="60.337928785575663"/>
    <n v="60.500715293629632"/>
    <n v="60.687400747305503"/>
    <n v="60.901504757977349"/>
    <n v="61.151811370547129"/>
    <n v="61.449928194978959"/>
    <n v="61.806815393286932"/>
    <n v="62.23041134454126"/>
    <n v="62.724678886548389"/>
    <n v="63.289341481683358"/>
    <n v="63.919692628084228"/>
    <n v="64.60637826952825"/>
    <n v="65.335347182298776"/>
    <n v="66.088122586339935"/>
    <n v="66.842325385352339"/>
    <n v="67.572157146472122"/>
    <n v="68.248449319895144"/>
    <n v="68.837965618881512"/>
    <n v="69.301915356204518"/>
    <n v="69.594027331780225"/>
    <n v="69.658879090222243"/>
    <n v="69.431291317463234"/>
    <n v="68.837514068646286"/>
    <n v="67.799092050772941"/>
    <n v="66.241325584724649"/>
    <n v="64.110149843104338"/>
    <n v="61.402247962763411"/>
    <n v="58.208548877152062"/>
    <n v="54.754583703867198"/>
    <n v="51.39578841834625"/>
    <n v="48.524591305809977"/>
    <n v="46.412103132707607"/>
    <n v="45.097132672235823"/>
    <n v="44.4150284061188"/>
    <n v="44.125789770598708"/>
    <n v="44.028713220742993"/>
    <n v="44.004393119098417"/>
    <n v="44.000337938085359"/>
    <n v="43.99999999182149"/>
    <n v="60.337928785575663"/>
    <n v="69.50683344504526"/>
    <n v="71.496896919024863"/>
    <n v="43.99999999182149"/>
    <n v="43.99999999182149"/>
    <m/>
    <m/>
    <m/>
    <n v="69.658879090222243"/>
    <n v="71.496896919024863"/>
    <n v="71.496896919024863"/>
    <n v="2.570776919908043"/>
    <n v="1.1334724616491761E-5"/>
    <n v="1.1334724616491761E-5"/>
    <x v="0"/>
    <n v="20"/>
    <n v="2"/>
    <n v="1"/>
    <n v="1.1334724616491761E-5"/>
    <n v="16.74662727113574"/>
    <n v="1.8942839019588911"/>
    <n v="17"/>
    <n v="2"/>
    <n v="3.7189573496436026"/>
    <n v="1.1334724616491761E-5"/>
    <n v="1.1334724616491761E-5"/>
    <n v="21.34587287902832"/>
    <n v="20"/>
    <n v="2"/>
    <n v="1.1784764297993986"/>
    <n v="0"/>
    <n v="0"/>
  </r>
  <r>
    <x v="0"/>
    <x v="3"/>
    <x v="0"/>
    <n v="15"/>
    <n v="4"/>
    <x v="1"/>
    <x v="1"/>
    <n v="68.616103598835934"/>
    <n v="89.468784093856812"/>
    <n v="55.364421119610121"/>
    <n v="55.499277892104089"/>
    <n v="55.654870176965659"/>
    <n v="55.834491617498252"/>
    <n v="56.045777483517391"/>
    <n v="56.298752054398967"/>
    <n v="56.603050437627338"/>
    <n v="56.966033007582922"/>
    <n v="57.392058636616483"/>
    <n v="57.882332823581123"/>
    <n v="58.434836810490957"/>
    <n v="59.044255430071807"/>
    <n v="59.702050163612498"/>
    <n v="60.396774120936023"/>
    <n v="61.114522683799237"/>
    <n v="61.839209195094462"/>
    <n v="62.552259676110801"/>
    <n v="63.231400857967849"/>
    <n v="63.848484403921503"/>
    <n v="64.366668027853507"/>
    <n v="64.737585032188349"/>
    <n v="64.899228283816939"/>
    <n v="64.775265276651098"/>
    <n v="64.276850341371812"/>
    <n v="63.309228622958138"/>
    <n v="61.787566184964057"/>
    <n v="59.668155951465003"/>
    <n v="56.997751307824657"/>
    <n v="53.966352220079408"/>
    <n v="50.916509327832422"/>
    <n v="48.253072455993667"/>
    <n v="46.271600614349261"/>
    <n v="45.033191035455893"/>
    <n v="44.390569304927517"/>
    <n v="44.118302252242721"/>
    <n v="44.026994698769393"/>
    <n v="44.004129648962511"/>
    <n v="44.000317661020617"/>
    <n v="43.99999999182149"/>
    <n v="55.364421119610121"/>
    <n v="65.601600547084814"/>
    <n v="68.616092306197785"/>
    <n v="43.99999999182149"/>
    <n v="43.99999999182149"/>
    <m/>
    <m/>
    <m/>
    <n v="64.899228283816939"/>
    <n v="68.616092306197785"/>
    <n v="68.616092306197785"/>
    <n v="5.4169139896804808"/>
    <n v="1.6457708259058412E-5"/>
    <n v="1.6457708259058412E-5"/>
    <x v="0"/>
    <n v="21"/>
    <n v="2"/>
    <n v="1"/>
    <n v="1.6457708259058412E-5"/>
    <n v="17.99265823266397"/>
    <n v="1.8255088693253061"/>
    <n v="18"/>
    <n v="2"/>
    <n v="6.9482511318163995"/>
    <n v="1.6457708259058412E-5"/>
    <n v="1.6457708259058412E-5"/>
    <n v="21.3678092956543"/>
    <n v="21"/>
    <n v="2"/>
    <n v="1.6190390975071818"/>
    <n v="0"/>
    <n v="0"/>
  </r>
  <r>
    <x v="0"/>
    <x v="3"/>
    <x v="0"/>
    <n v="15"/>
    <n v="4"/>
    <x v="1"/>
    <x v="2"/>
    <n v="65.997193812557384"/>
    <n v="89.087854146957397"/>
    <n v="50.972266329126967"/>
    <n v="51.083859265762143"/>
    <n v="51.212833016888972"/>
    <n v="51.361994268635392"/>
    <n v="51.5377261730317"/>
    <n v="51.748387661914776"/>
    <n v="52.002044348290752"/>
    <n v="52.304947628054727"/>
    <n v="52.660988543609299"/>
    <n v="53.071657679248403"/>
    <n v="53.536117578206337"/>
    <n v="54.05133006653265"/>
    <n v="54.612361490184682"/>
    <n v="55.212934133252013"/>
    <n v="55.846102450600348"/>
    <n v="56.504729840403733"/>
    <n v="57.181315109314482"/>
    <n v="57.866728698977347"/>
    <n v="58.547598091196562"/>
    <n v="59.202404966185618"/>
    <n v="59.796733091046072"/>
    <n v="60.278445367640572"/>
    <n v="60.573907830187849"/>
    <n v="60.58693497511166"/>
    <n v="60.203231748562061"/>
    <n v="59.305080903127447"/>
    <n v="57.803450157790969"/>
    <n v="55.693232124236047"/>
    <n v="53.119985727729123"/>
    <n v="50.406559951083011"/>
    <n v="47.968080813804043"/>
    <n v="46.126353402789391"/>
    <n v="44.967984730768393"/>
    <n v="44.365872584072669"/>
    <n v="44.11078591405925"/>
    <n v="44.025274194170983"/>
    <n v="44.00386611760878"/>
    <n v="44.000297383478291"/>
    <n v="43.99999999182149"/>
    <n v="50.972266329126967"/>
    <n v="62.094302550376163"/>
    <n v="65.997179021604452"/>
    <n v="43.99999999182149"/>
    <n v="43.99999999182149"/>
    <m/>
    <m/>
    <m/>
    <n v="60.58693497511166"/>
    <n v="65.997179021604452"/>
    <n v="65.997179021604452"/>
    <n v="8.1977104251003858"/>
    <n v="2.2411487636556896E-5"/>
    <n v="2.2411487636556896E-5"/>
    <x v="0"/>
    <n v="23"/>
    <n v="2"/>
    <n v="1"/>
    <n v="2.2411487636556896E-5"/>
    <n v="19.238689194192201"/>
    <n v="1.7567338366917209"/>
    <n v="19"/>
    <n v="2"/>
    <n v="10.295572362773569"/>
    <n v="2.2411487636556896E-5"/>
    <n v="2.2411487636556896E-5"/>
    <n v="20.40369081497192"/>
    <n v="23"/>
    <n v="2"/>
    <n v="2.2851956605739985"/>
    <n v="0"/>
    <n v="0"/>
  </r>
  <r>
    <x v="0"/>
    <x v="3"/>
    <x v="0"/>
    <n v="15"/>
    <n v="4"/>
    <x v="1"/>
    <x v="3"/>
    <n v="63.606014978202509"/>
    <n v="89.414723873138428"/>
    <n v="47.044341561377607"/>
    <n v="47.136215035786428"/>
    <n v="47.242119041189262"/>
    <n v="47.364245173738688"/>
    <n v="47.507724941174082"/>
    <n v="47.679292189635383"/>
    <n v="47.885400353580657"/>
    <n v="48.130982052446207"/>
    <n v="48.41904800375432"/>
    <n v="48.750745739807307"/>
    <n v="49.125563795733257"/>
    <n v="49.541646391678768"/>
    <n v="49.996329626891651"/>
    <n v="50.486956095160302"/>
    <n v="51.011852265616547"/>
    <n v="51.571156827672851"/>
    <n v="52.167033549890071"/>
    <n v="52.802734453291819"/>
    <n v="53.480036480809858"/>
    <n v="54.194783572727438"/>
    <n v="54.9306313243086"/>
    <n v="55.651605472996657"/>
    <n v="56.294746467932377"/>
    <n v="56.764946025738297"/>
    <n v="56.935261741846659"/>
    <n v="56.658109749954782"/>
    <n v="55.796238913228073"/>
    <n v="54.283423479172917"/>
    <n v="52.207946969591077"/>
    <n v="49.862405876556913"/>
    <n v="47.668422824321048"/>
    <n v="45.976080588027791"/>
    <n v="44.901470399462617"/>
    <n v="44.340934195752162"/>
    <n v="44.103240547720972"/>
    <n v="44.023551701491819"/>
    <n v="44.003602524965288"/>
    <n v="44.000277105457968"/>
    <n v="43.99999999182149"/>
    <n v="47.044341561377607"/>
    <n v="58.914329697778918"/>
    <n v="63.605997326805138"/>
    <n v="43.99999999182149"/>
    <n v="43.99999999182149"/>
    <m/>
    <m/>
    <m/>
    <n v="56.935261741846659"/>
    <n v="63.605997326805138"/>
    <n v="63.605997326805138"/>
    <n v="10.487613850108179"/>
    <n v="2.7751144883638746E-5"/>
    <n v="2.7751144883638746E-5"/>
    <x v="0"/>
    <n v="24"/>
    <n v="2"/>
    <n v="1"/>
    <n v="2.7751144883638746E-5"/>
    <n v="20.484720155720431"/>
    <n v="1.6879588040581359"/>
    <n v="20"/>
    <n v="2"/>
    <n v="13.63925040244531"/>
    <n v="2.7751144883638746E-5"/>
    <n v="2.7751144883638746E-5"/>
    <n v="20.632677555084229"/>
    <n v="24"/>
    <n v="2"/>
    <n v="3.5208943565191047"/>
    <n v="0"/>
    <n v="0"/>
  </r>
  <r>
    <x v="0"/>
    <x v="3"/>
    <x v="0"/>
    <n v="15"/>
    <n v="4"/>
    <x v="2"/>
    <x v="0"/>
    <n v="90.696953340287877"/>
    <n v="90.799540519714355"/>
    <n v="73.765844523716254"/>
    <n v="74.523657509378765"/>
    <n v="75.31939106105358"/>
    <n v="76.148379147405635"/>
    <n v="77.016225388950474"/>
    <n v="77.930644214154029"/>
    <n v="78.893350053869042"/>
    <n v="79.897387789680238"/>
    <n v="80.929339829946514"/>
    <n v="81.97290775526271"/>
    <n v="83.011206841158199"/>
    <n v="84.027147985661344"/>
    <n v="85.002535095049979"/>
    <n v="85.916681367339407"/>
    <n v="86.745034201343756"/>
    <n v="87.458047929934253"/>
    <n v="88.020500405255532"/>
    <n v="88.391451615754775"/>
    <n v="88.524917856603906"/>
    <n v="88.37114212050642"/>
    <n v="87.878383517299056"/>
    <n v="86.995732419637022"/>
    <n v="85.678578359549405"/>
    <n v="83.89949960264498"/>
    <n v="81.667291745132871"/>
    <n v="79.053415342854649"/>
    <n v="76.21598766279439"/>
    <n v="73.398958722378367"/>
    <n v="70.882885340420188"/>
    <n v="68.893048206422833"/>
    <n v="67.517498249928479"/>
    <n v="66.69449171911819"/>
    <n v="66.272351538732011"/>
    <n v="66.08920268179142"/>
    <n v="66.023464349208709"/>
    <n v="66.004650280159822"/>
    <n v="66.000616888328935"/>
    <n v="66.000040640434818"/>
    <n v="65.999999479545707"/>
    <n v="73.765844523716254"/>
    <n v="84.973199054871714"/>
    <n v="90.696013421476067"/>
    <n v="65.999999479545707"/>
    <n v="65.999999479545707"/>
    <m/>
    <m/>
    <m/>
    <n v="88.524917856603906"/>
    <n v="90.696013421476067"/>
    <n v="90.696013421476067"/>
    <n v="2.3948273935229811"/>
    <n v="1.0363289804047179E-3"/>
    <n v="1.0363289804047179E-3"/>
    <x v="0"/>
    <n v="18"/>
    <n v="2"/>
    <n v="1"/>
    <n v="1.0363289804047179E-3"/>
    <n v="16.666655003115348"/>
    <n v="2.3404443784420259"/>
    <n v="17"/>
    <n v="2"/>
    <n v="2.5419836495312467"/>
    <n v="1.0363289804047179E-3"/>
    <n v="1.0363289804047179E-3"/>
    <n v="21.834039926528931"/>
    <n v="18"/>
    <n v="2"/>
    <n v="0.15076686212273585"/>
    <n v="0"/>
    <n v="0"/>
  </r>
  <r>
    <x v="0"/>
    <x v="3"/>
    <x v="0"/>
    <n v="15"/>
    <n v="4"/>
    <x v="2"/>
    <x v="1"/>
    <n v="87.687904759738871"/>
    <n v="90.230321168899536"/>
    <n v="68.326419509301786"/>
    <n v="68.953466442071715"/>
    <n v="69.615489373666975"/>
    <n v="70.309625665611932"/>
    <n v="71.041470452123022"/>
    <n v="71.818557208166553"/>
    <n v="72.643879001416792"/>
    <n v="73.513805140380896"/>
    <n v="74.41994541224328"/>
    <n v="75.352130799013295"/>
    <n v="76.300334114201149"/>
    <n v="77.254975089761118"/>
    <n v="78.206054977873123"/>
    <n v="79.141714706351522"/>
    <n v="80.046587840908401"/>
    <n v="80.900163893526766"/>
    <n v="81.675379413490788"/>
    <n v="82.33765314893256"/>
    <n v="82.844448486779569"/>
    <n v="83.145301480830426"/>
    <n v="83.182404957367112"/>
    <n v="82.892478436891508"/>
    <n v="82.211650720522414"/>
    <n v="81.086094184124477"/>
    <n v="79.491507996683268"/>
    <n v="77.462273622553525"/>
    <n v="75.12242412842879"/>
    <n v="72.695039102576075"/>
    <n v="70.459721069668745"/>
    <n v="68.657304105926656"/>
    <n v="67.397798672819064"/>
    <n v="66.640410658739427"/>
    <n v="66.251207217432409"/>
    <n v="66.082274765675464"/>
    <n v="66.021640461786561"/>
    <n v="66.004288610394127"/>
    <n v="66.00056886798879"/>
    <n v="66.000037438976747"/>
    <n v="65.999999479545707"/>
    <n v="68.326419509301786"/>
    <n v="80.857035296121268"/>
    <n v="87.686679575029586"/>
    <n v="65.999999479545707"/>
    <n v="65.999999479545707"/>
    <m/>
    <m/>
    <m/>
    <n v="83.182404957367112"/>
    <n v="87.686679575029586"/>
    <n v="87.686679575029586"/>
    <n v="5.1381086305079782"/>
    <n v="1.3972106103356851E-3"/>
    <n v="1.3972106103356851E-3"/>
    <x v="0"/>
    <n v="20"/>
    <n v="2"/>
    <n v="1"/>
    <n v="1.3972106103356851E-3"/>
    <n v="17.912685964643579"/>
    <n v="2.2716693458084412"/>
    <n v="18"/>
    <n v="2"/>
    <n v="5.52351693911511"/>
    <n v="1.3972106103356851E-3"/>
    <n v="1.3972106103356851E-3"/>
    <n v="21.41894006729126"/>
    <n v="20"/>
    <n v="2"/>
    <n v="0.40628360139473346"/>
    <n v="0"/>
    <n v="0"/>
  </r>
  <r>
    <x v="0"/>
    <x v="3"/>
    <x v="0"/>
    <n v="15"/>
    <n v="4"/>
    <x v="2"/>
    <x v="2"/>
    <n v="84.952462005776852"/>
    <n v="89.997436761856079"/>
    <n v="63.503874326653857"/>
    <n v="64.021399916426915"/>
    <n v="64.568153915475179"/>
    <n v="65.141927477013425"/>
    <n v="65.747534771791337"/>
    <n v="66.391541895587466"/>
    <n v="67.077084978455801"/>
    <n v="67.802333064015983"/>
    <n v="68.562209147690425"/>
    <n v="69.351041622559919"/>
    <n v="70.164361299599094"/>
    <n v="70.999372531310797"/>
    <n v="71.854411450734403"/>
    <n v="72.727781679537472"/>
    <n v="73.616135087847425"/>
    <n v="74.512420086494117"/>
    <n v="75.403453483502744"/>
    <n v="76.267282590350277"/>
    <n v="77.070594632842813"/>
    <n v="77.766546083196914"/>
    <n v="78.293649074557592"/>
    <n v="78.576783105849998"/>
    <n v="78.531912657338594"/>
    <n v="78.076757123102837"/>
    <n v="77.150520683105512"/>
    <n v="75.745203521262113"/>
    <n v="73.943633470392385"/>
    <n v="71.940881040124864"/>
    <n v="70.011253660675777"/>
    <n v="68.410911224993527"/>
    <n v="67.274463569128031"/>
    <n v="66.58535996759538"/>
    <n v="66.229869939973696"/>
    <n v="66.075319832769154"/>
    <n v="66.019814124032294"/>
    <n v="66.003926814202032"/>
    <n v="66.000520844719219"/>
    <n v="66.000034237501652"/>
    <n v="65.999999479545707"/>
    <n v="63.503874326653857"/>
    <n v="77.161813434988929"/>
    <n v="84.950921521870455"/>
    <n v="65.999999479545707"/>
    <n v="65.999999479545707"/>
    <m/>
    <m/>
    <m/>
    <n v="78.576783105849998"/>
    <n v="84.950921521870455"/>
    <n v="84.950921521870455"/>
    <n v="7.504996028829984"/>
    <n v="1.8133481596936027E-3"/>
    <n v="1.8133481596936027E-3"/>
    <x v="0"/>
    <n v="21"/>
    <n v="2"/>
    <n v="1"/>
    <n v="1.8133481596936027E-3"/>
    <n v="19.15871692617181"/>
    <n v="2.2028943131748568"/>
    <n v="19"/>
    <n v="2"/>
    <n v="8.4587494616592611"/>
    <n v="1.8133481596936027E-3"/>
    <n v="1.8133481596936027E-3"/>
    <n v="20.31412577629089"/>
    <n v="21"/>
    <n v="2"/>
    <n v="1.0311404853029191"/>
    <n v="0"/>
    <n v="0"/>
  </r>
  <r>
    <x v="0"/>
    <x v="3"/>
    <x v="0"/>
    <n v="15"/>
    <n v="4"/>
    <x v="2"/>
    <x v="3"/>
    <n v="82.454904781432163"/>
    <n v="88.14424729347229"/>
    <n v="59.18007427695548"/>
    <n v="59.604657703249423"/>
    <n v="60.051476954862167"/>
    <n v="60.518363076160171"/>
    <n v="61.009028515372457"/>
    <n v="61.528759884762181"/>
    <n v="62.08026385441169"/>
    <n v="62.662593367993679"/>
    <n v="63.272797443864178"/>
    <n v="63.908355670095752"/>
    <n v="64.56893697931568"/>
    <n v="65.257107452254331"/>
    <n v="65.978222859161434"/>
    <n v="66.739742665757163"/>
    <n v="67.549944878366773"/>
    <n v="68.415839338086542"/>
    <n v="69.34009476751207"/>
    <n v="70.316982150751087"/>
    <n v="71.327639326763205"/>
    <n v="72.335356297407017"/>
    <n v="73.282015652633717"/>
    <n v="74.08715356250562"/>
    <n v="74.651257920777937"/>
    <n v="74.865272162745072"/>
    <n v="74.629565851016054"/>
    <n v="73.886883825233539"/>
    <n v="72.668347065583731"/>
    <n v="71.130215605674451"/>
    <n v="69.534839999737414"/>
    <n v="68.153040636065455"/>
    <n v="67.147305658898929"/>
    <n v="66.529310490067274"/>
    <n v="66.208336753166236"/>
    <n v="66.068337701892304"/>
    <n v="66.017985329727267"/>
    <n v="66.003564891469267"/>
    <n v="66.000472818518972"/>
    <n v="66.000031036009602"/>
    <n v="65.999999479545707"/>
    <n v="59.18007427695548"/>
    <n v="73.812580247271299"/>
    <n v="82.453055464238517"/>
    <n v="65.999999479545707"/>
    <n v="65.999999479545707"/>
    <m/>
    <m/>
    <m/>
    <n v="74.865272162745072"/>
    <n v="82.453055464238517"/>
    <n v="82.453055464238517"/>
    <n v="9.2045859961943499"/>
    <n v="2.242822544695976E-3"/>
    <n v="2.242822544695976E-3"/>
    <x v="0"/>
    <n v="23"/>
    <n v="2"/>
    <n v="1"/>
    <n v="2.242822544695976E-3"/>
    <n v="20.40474788770004"/>
    <n v="2.1341192805412721"/>
    <n v="20"/>
    <n v="2"/>
    <n v="11.124734366152671"/>
    <n v="2.242822544695976E-3"/>
    <n v="2.242822544695976E-3"/>
    <n v="21.086961030960079"/>
    <n v="23"/>
    <n v="2"/>
    <n v="2.1148076596443932"/>
    <n v="0"/>
    <n v="0"/>
  </r>
  <r>
    <x v="0"/>
    <x v="3"/>
    <x v="0"/>
    <n v="15"/>
    <n v="4"/>
    <x v="3"/>
    <x v="0"/>
    <n v="109.5898849626726"/>
    <n v="88.820200443267822"/>
    <n v="87.499545018393277"/>
    <n v="89.306679542787975"/>
    <n v="91.106935472191452"/>
    <n v="92.881212321838277"/>
    <n v="94.620603330022419"/>
    <n v="96.315926809418045"/>
    <n v="97.950952159287141"/>
    <n v="99.50432483499894"/>
    <n v="100.95640666608431"/>
    <n v="102.2943336215961"/>
    <n v="103.51173695828921"/>
    <n v="104.60407077537771"/>
    <n v="105.56282806632299"/>
    <n v="106.3716242174723"/>
    <n v="107.0054373346958"/>
    <n v="107.4325726306507"/>
    <n v="107.6179171290873"/>
    <n v="107.5259942814058"/>
    <n v="107.12310661144259"/>
    <n v="106.3790984557759"/>
    <n v="105.2704512667747"/>
    <n v="103.78701250885059"/>
    <n v="101.9440904968872"/>
    <n v="99.799076811367655"/>
    <n v="97.466421330108574"/>
    <n v="95.118227012688592"/>
    <n v="92.956913340173514"/>
    <n v="91.160496628139612"/>
    <n v="89.825987590267388"/>
    <n v="88.946600835887367"/>
    <n v="88.435617916477739"/>
    <n v="88.175547596556825"/>
    <n v="88.060787453073061"/>
    <n v="88.017597253914573"/>
    <n v="88.004082895337646"/>
    <n v="88.000703007710939"/>
    <n v="88.000069220954046"/>
    <n v="87.999989996325027"/>
    <n v="87.999985044776537"/>
    <n v="87.499545018393277"/>
    <n v="98.370111915272815"/>
    <n v="109.5581653844278"/>
    <n v="87.999985044776537"/>
    <n v="87.999985044776537"/>
    <m/>
    <m/>
    <m/>
    <n v="107.6179171290873"/>
    <n v="109.5581653844278"/>
    <n v="109.5581653844278"/>
    <n v="1.7994067922025541"/>
    <n v="2.8943892272181755E-2"/>
    <n v="2.8943892272181755E-2"/>
    <x v="0"/>
    <n v="16"/>
    <n v="2"/>
    <n v="1"/>
    <n v="2.8943892272181755E-2"/>
    <n v="16.586682735094961"/>
    <n v="2.7866048549251632"/>
    <n v="17"/>
    <n v="3"/>
    <n v="1.8832857448201357"/>
    <n v="19.700631974611341"/>
    <n v="19.700631974611341"/>
    <n v="22.251581192016602"/>
    <n v="16"/>
    <n v="2"/>
    <n v="8.5415932712432113E-2"/>
    <n v="19.677383483016467"/>
    <n v="19.677383483016467"/>
  </r>
  <r>
    <x v="0"/>
    <x v="3"/>
    <x v="0"/>
    <n v="15"/>
    <n v="4"/>
    <x v="3"/>
    <x v="1"/>
    <n v="106.4754638277654"/>
    <n v="88.536433458328247"/>
    <n v="81.60687603439095"/>
    <n v="83.107735363457962"/>
    <n v="84.612647887025034"/>
    <n v="86.107906772974729"/>
    <n v="87.588401207997109"/>
    <n v="89.049250916653776"/>
    <n v="90.480368686071941"/>
    <n v="91.868002714765581"/>
    <n v="93.200216215905101"/>
    <n v="94.470871718112562"/>
    <n v="95.679194294820689"/>
    <n v="96.825628797186255"/>
    <n v="97.906642898315496"/>
    <n v="98.910930682935756"/>
    <n v="99.818114553384191"/>
    <n v="100.5996234793478"/>
    <n v="101.2206125373845"/>
    <n v="101.64181932679649"/>
    <n v="101.8209959859487"/>
    <n v="101.7145731579465"/>
    <n v="101.2810152480594"/>
    <n v="100.48768601883521"/>
    <n v="99.322857120442208"/>
    <n v="97.813045799625925"/>
    <n v="96.041466561506596"/>
    <n v="94.155617811774718"/>
    <n v="92.347345833436009"/>
    <n v="90.8003789883971"/>
    <n v="89.629024827477267"/>
    <n v="88.848038974736937"/>
    <n v="88.391185884804514"/>
    <n v="88.157836709525725"/>
    <n v="88.05468607140871"/>
    <n v="88.01583393042867"/>
    <n v="88.003672968254961"/>
    <n v="88.000631205341278"/>
    <n v="88.00006080317155"/>
    <n v="87.999989501166993"/>
    <n v="87.999985044776537"/>
    <n v="81.60687603439095"/>
    <n v="94.307585595331588"/>
    <n v="106.43635104702101"/>
    <n v="87.999985044776537"/>
    <n v="87.999985044776537"/>
    <m/>
    <m/>
    <m/>
    <n v="101.8209959859487"/>
    <n v="106.43635104702101"/>
    <n v="106.43635104702101"/>
    <n v="4.3713994515635628"/>
    <n v="3.6734078761711891E-2"/>
    <n v="3.6734078761711891E-2"/>
    <x v="0"/>
    <n v="18"/>
    <n v="2"/>
    <n v="1"/>
    <n v="3.6734078761711891E-2"/>
    <n v="17.832713696623191"/>
    <n v="2.717829822291578"/>
    <n v="18"/>
    <n v="3"/>
    <n v="4.3713994515635628"/>
    <n v="17.351865038949043"/>
    <n v="17.351865038949043"/>
    <n v="20.933758974075321"/>
    <n v="18"/>
    <n v="2"/>
    <n v="0"/>
    <n v="17.321493851381405"/>
    <n v="17.321493851381405"/>
  </r>
  <r>
    <x v="0"/>
    <x v="3"/>
    <x v="0"/>
    <n v="15"/>
    <n v="4"/>
    <x v="3"/>
    <x v="2"/>
    <n v="103.64533744120931"/>
    <n v="88.943813562393188"/>
    <n v="76.314959630044228"/>
    <n v="77.550577250017113"/>
    <n v="78.790433278955987"/>
    <n v="80.024345673020989"/>
    <n v="81.249683357139133"/>
    <n v="82.464718012699777"/>
    <n v="83.664407537208305"/>
    <n v="84.841841590428672"/>
    <n v="85.992821540853626"/>
    <n v="87.119141197128485"/>
    <n v="88.228167631199781"/>
    <n v="89.329226367094449"/>
    <n v="90.428816344023332"/>
    <n v="91.526527162441965"/>
    <n v="92.612526306010878"/>
    <n v="93.666508533472381"/>
    <n v="94.657540057207328"/>
    <n v="95.544377340577242"/>
    <n v="96.276376939944853"/>
    <n v="96.795638888872489"/>
    <n v="97.041256983520356"/>
    <n v="96.956624937033141"/>
    <n v="96.501035782758734"/>
    <n v="95.66683923737817"/>
    <n v="94.500644118916313"/>
    <n v="93.118566314620793"/>
    <n v="91.696087749697597"/>
    <n v="90.42025769584987"/>
    <n v="89.423983642939049"/>
    <n v="88.746787259328769"/>
    <n v="88.346033926290346"/>
    <n v="88.139975849850785"/>
    <n v="88.048561381983831"/>
    <n v="88.01406805668158"/>
    <n v="88.003262860452651"/>
    <n v="88.000559395694424"/>
    <n v="88.00005238525759"/>
    <n v="87.99998900600859"/>
    <n v="87.999985044776537"/>
    <n v="76.314959630044228"/>
    <n v="90.636713765112347"/>
    <n v="103.5983377472832"/>
    <n v="87.999985044776537"/>
    <n v="87.999985044776537"/>
    <m/>
    <m/>
    <m/>
    <n v="97.041256983520356"/>
    <n v="103.5983377472832"/>
    <n v="103.5983377472832"/>
    <n v="6.3718066058060545"/>
    <n v="4.5346655321345665E-2"/>
    <n v="4.5346655321345665E-2"/>
    <x v="0"/>
    <n v="20"/>
    <n v="2"/>
    <n v="1"/>
    <n v="4.5346655321345665E-2"/>
    <n v="19.078744658151422"/>
    <n v="2.6490547896579928"/>
    <n v="19"/>
    <n v="3"/>
    <n v="6.6087860018036695"/>
    <n v="15.095085589650644"/>
    <n v="15.095085589650644"/>
    <n v="21.198887348175049"/>
    <n v="20"/>
    <n v="2"/>
    <n v="0.25310687668604487"/>
    <n v="15.05656658368123"/>
    <n v="15.05656658368123"/>
  </r>
  <r>
    <x v="0"/>
    <x v="3"/>
    <x v="0"/>
    <n v="15"/>
    <n v="4"/>
    <x v="3"/>
    <x v="3"/>
    <n v="101.06366892748331"/>
    <n v="88.692128419876099"/>
    <n v="71.526650479286985"/>
    <n v="72.532840287890394"/>
    <n v="73.538034533009295"/>
    <n v="74.534399842650402"/>
    <n v="75.520884090715526"/>
    <n v="76.497937092201582"/>
    <n v="77.464329680534092"/>
    <n v="78.418615314698457"/>
    <n v="79.363089809642034"/>
    <n v="80.306627333365526"/>
    <n v="81.264445186906215"/>
    <n v="82.255136435814876"/>
    <n v="83.296437543904716"/>
    <n v="84.401031518244295"/>
    <n v="85.572961659666646"/>
    <n v="86.804662990113073"/>
    <n v="88.074522759871613"/>
    <n v="89.345193395058828"/>
    <n v="90.563293367643098"/>
    <n v="91.661266870448614"/>
    <n v="92.561877316826354"/>
    <n v="93.185484449596061"/>
    <n v="93.460779485995587"/>
    <n v="93.341161045933873"/>
    <n v="92.828455868310684"/>
    <n v="91.997283180552941"/>
    <n v="90.998269445139584"/>
    <n v="90.0182514765755"/>
    <n v="89.21031052368285"/>
    <n v="88.642724681993769"/>
    <n v="88.300143007673483"/>
    <n v="88.121962954077745"/>
    <n v="88.042413239060821"/>
    <n v="88.012299626417644"/>
    <n v="88.002852571777936"/>
    <n v="88.000487578767988"/>
    <n v="88.000043967212349"/>
    <n v="87.999988510849448"/>
    <n v="87.999985044776537"/>
    <n v="71.526650479286985"/>
    <n v="87.29074208958825"/>
    <n v="101.0071079917158"/>
    <n v="87.999985044776537"/>
    <n v="87.999985044776537"/>
    <m/>
    <m/>
    <m/>
    <n v="93.460779485995587"/>
    <n v="101.0071079917158"/>
    <n v="101.0071079917158"/>
    <n v="7.5228710002038968"/>
    <n v="5.5965646574825653E-2"/>
    <n v="5.5965646574825653E-2"/>
    <x v="0"/>
    <n v="22"/>
    <n v="2"/>
    <n v="1"/>
    <n v="5.5965646574825653E-2"/>
    <n v="20.324775619679649"/>
    <n v="2.580279757024408"/>
    <n v="20"/>
    <n v="3"/>
    <n v="8.4123124569693601"/>
    <n v="12.926191994949654"/>
    <n v="12.926191994949654"/>
    <n v="20.960237264633179"/>
    <n v="22"/>
    <n v="2"/>
    <n v="0.96179613963515764"/>
    <n v="12.87743328717624"/>
    <n v="12.87743328717624"/>
  </r>
  <r>
    <x v="0"/>
    <x v="3"/>
    <x v="1"/>
    <n v="15"/>
    <n v="4"/>
    <x v="0"/>
    <x v="0"/>
    <n v="58.648160903152743"/>
    <n v="141.21446800231931"/>
    <n v="48.394422827807659"/>
    <n v="48.557938946991193"/>
    <n v="48.740568890684692"/>
    <n v="48.949979677675209"/>
    <n v="49.196396635848266"/>
    <n v="49.489684933835491"/>
    <n v="49.83804836479532"/>
    <n v="50.247374137000342"/>
    <n v="50.72045474136624"/>
    <n v="51.25606958355732"/>
    <n v="51.848139816851543"/>
    <n v="52.485097774411372"/>
    <n v="53.149584687671123"/>
    <n v="53.818648529739207"/>
    <n v="54.464644644584013"/>
    <n v="55.056950555377291"/>
    <n v="55.564370109309863"/>
    <n v="55.957767550629526"/>
    <n v="56.212135714354979"/>
    <n v="56.307077850312822"/>
    <n v="56.224683762648617"/>
    <n v="55.944154121415771"/>
    <n v="55.433453719803033"/>
    <n v="54.639777855807239"/>
    <n v="53.482254437311177"/>
    <n v="51.851392072325162"/>
    <n v="49.620461252014728"/>
    <n v="46.675578045027947"/>
    <n v="42.973141811158307"/>
    <n v="38.626336526874738"/>
    <n v="33.987697149394783"/>
    <n v="29.633968630222569"/>
    <n v="26.161460640982721"/>
    <n v="23.879261958287049"/>
    <n v="22.675955516345461"/>
    <n v="22.182396036886189"/>
    <n v="22.03295663390508"/>
    <n v="22.002996930164969"/>
    <n v="21.99999999995714"/>
    <n v="48.394422827807659"/>
    <n v="54.848028350855522"/>
    <n v="58.64198085156778"/>
    <n v="54.99988255698802"/>
    <n v="21.99999999995714"/>
    <n v="21.99999999995714"/>
    <m/>
    <m/>
    <n v="56.307077850312822"/>
    <n v="58.64198085156778"/>
    <n v="58.64198085156778"/>
    <n v="3.9917416280210603"/>
    <n v="1.0537502778932626E-2"/>
    <n v="1.0537502778932626E-2"/>
    <x v="0"/>
    <n v="19"/>
    <n v="2"/>
    <n v="1"/>
    <n v="1.0537502778932626E-2"/>
    <n v="16.15465311742599"/>
    <n v="2.2797540196398631"/>
    <n v="16"/>
    <n v="2"/>
    <n v="5.2581201973838958"/>
    <n v="1.0537502778932626E-2"/>
    <n v="1.0537502778932626E-2"/>
    <n v="45.241820335388176"/>
    <n v="19"/>
    <n v="2"/>
    <n v="1.3190308738403718"/>
    <n v="0"/>
    <n v="0"/>
  </r>
  <r>
    <x v="0"/>
    <x v="3"/>
    <x v="1"/>
    <n v="15"/>
    <n v="4"/>
    <x v="0"/>
    <x v="1"/>
    <n v="55.40414029151917"/>
    <n v="138.6370561122894"/>
    <n v="43.805540911807988"/>
    <n v="43.928738627750477"/>
    <n v="44.067091458748259"/>
    <n v="44.226591963607412"/>
    <n v="44.415220695180182"/>
    <n v="44.640835226076817"/>
    <n v="44.910270544369411"/>
    <n v="45.228945419066783"/>
    <n v="45.600416379872421"/>
    <n v="46.025868302258793"/>
    <n v="46.503687688732413"/>
    <n v="47.029189101007333"/>
    <n v="47.594511732880207"/>
    <n v="48.188708170729939"/>
    <n v="48.798043634664943"/>
    <n v="49.406467950726046"/>
    <n v="49.996124930576777"/>
    <n v="50.547667688817548"/>
    <n v="51.040090043580257"/>
    <n v="51.449759007854432"/>
    <n v="51.748309139626443"/>
    <n v="51.899069767120878"/>
    <n v="51.851940717487977"/>
    <n v="51.537379698997213"/>
    <n v="50.861402978250169"/>
    <n v="49.704860802714812"/>
    <n v="47.931830133652753"/>
    <n v="45.415031305731873"/>
    <n v="42.090401186342952"/>
    <n v="38.048147093040193"/>
    <n v="33.629154338762532"/>
    <n v="29.420912156431651"/>
    <n v="26.043520124165511"/>
    <n v="23.822870269777209"/>
    <n v="22.654541051262129"/>
    <n v="22.17642429448879"/>
    <n v="22.031862586815489"/>
    <n v="22.002897071865121"/>
    <n v="21.99999999995714"/>
    <n v="43.805540911807988"/>
    <n v="51.000488493519669"/>
    <n v="55.397648909676413"/>
    <n v="52.38084053047929"/>
    <n v="21.99999999995714"/>
    <n v="21.99999999995714"/>
    <m/>
    <m/>
    <n v="51.899069767120878"/>
    <n v="55.397648909676413"/>
    <n v="55.397648909676413"/>
    <n v="6.3263693037302131"/>
    <n v="1.1716420124202601E-2"/>
    <n v="1.1716420124202601E-2"/>
    <x v="0"/>
    <n v="21"/>
    <n v="2"/>
    <n v="1"/>
    <n v="1.1716420124202601E-2"/>
    <n v="17.400684078954221"/>
    <n v="2.2109789870062779"/>
    <n v="17"/>
    <n v="2"/>
    <n v="8.7655409454029787"/>
    <n v="1.1716420124202601E-2"/>
    <n v="1.1716420124202601E-2"/>
    <n v="42.95231032371521"/>
    <n v="21"/>
    <n v="2"/>
    <n v="2.6039042402248818"/>
    <n v="0"/>
    <n v="0"/>
  </r>
  <r>
    <x v="0"/>
    <x v="3"/>
    <x v="1"/>
    <n v="15"/>
    <n v="4"/>
    <x v="0"/>
    <x v="2"/>
    <n v="52.466735421813247"/>
    <n v="140.63759851455691"/>
    <n v="39.770633461357029"/>
    <n v="39.86379664450768"/>
    <n v="39.968427679031542"/>
    <n v="40.089057943757282"/>
    <n v="40.231729201834277"/>
    <n v="40.402417357611633"/>
    <n v="40.606391871558891"/>
    <n v="40.847991864091497"/>
    <n v="41.130414581044583"/>
    <n v="41.455523472417973"/>
    <n v="41.823792055299101"/>
    <n v="42.234422095119982"/>
    <n v="42.68560035155334"/>
    <n v="43.174816987955609"/>
    <n v="43.699122426681718"/>
    <n v="44.255138277268969"/>
    <n v="44.838595142535723"/>
    <n v="45.443188451379989"/>
    <n v="46.058632456204769"/>
    <n v="46.667905067501891"/>
    <n v="47.243738692966012"/>
    <n v="47.744419815079887"/>
    <n v="48.109068840924188"/>
    <n v="48.253025110798063"/>
    <n v="48.06478987058486"/>
    <n v="47.406918808841468"/>
    <n v="46.124606931061578"/>
    <n v="44.069357267801209"/>
    <n v="41.151846063147097"/>
    <n v="37.436940920980803"/>
    <n v="33.253227878608563"/>
    <n v="29.199887800454309"/>
    <n v="25.92260412016007"/>
    <n v="23.765673004794731"/>
    <n v="22.632987718796521"/>
    <n v="22.17043933148085"/>
    <n v="22.03076798603395"/>
    <n v="22.002797207760349"/>
    <n v="21.99999999995714"/>
    <n v="39.770633461357029"/>
    <n v="47.567414170232588"/>
    <n v="52.459899124885418"/>
    <n v="49.999893233651953"/>
    <n v="21.99999999995714"/>
    <n v="21.99999999995714"/>
    <m/>
    <m/>
    <n v="48.253025110798063"/>
    <n v="52.459899124885418"/>
    <n v="52.459899124885418"/>
    <n v="8.0312035371335835"/>
    <n v="1.3029773765926945E-2"/>
    <n v="1.3029773765926945E-2"/>
    <x v="0"/>
    <n v="23"/>
    <n v="2"/>
    <n v="1"/>
    <n v="1.3029773765926945E-2"/>
    <n v="18.646715040482452"/>
    <n v="2.1422039543726941"/>
    <n v="19"/>
    <n v="2"/>
    <n v="11.052394069672705"/>
    <n v="1.3029773765926945E-2"/>
    <n v="1.3029773765926945E-2"/>
    <n v="42.614815473556519"/>
    <n v="23"/>
    <n v="2"/>
    <n v="3.2850169282784587"/>
    <n v="0"/>
    <n v="0"/>
  </r>
  <r>
    <x v="0"/>
    <x v="3"/>
    <x v="1"/>
    <n v="15"/>
    <n v="4"/>
    <x v="0"/>
    <x v="3"/>
    <n v="49.785141487363369"/>
    <n v="139.76648020744321"/>
    <n v="36.174700549631503"/>
    <n v="36.245004262016003"/>
    <n v="36.323543712710517"/>
    <n v="36.413638316207027"/>
    <n v="36.519742544986713"/>
    <n v="36.646241176869751"/>
    <n v="36.796984809541883"/>
    <n v="36.975177456976184"/>
    <n v="37.183320540815131"/>
    <n v="37.423233580913177"/>
    <n v="37.696247466837157"/>
    <n v="38.003590595316403"/>
    <n v="38.34690800560211"/>
    <n v="38.728795540229271"/>
    <n v="39.153174469873129"/>
    <n v="39.625280097204829"/>
    <n v="40.151019119593677"/>
    <n v="40.735485389625921"/>
    <n v="41.380494968220802"/>
    <n v="42.081055674651822"/>
    <n v="42.820684074051201"/>
    <n v="43.565491908544367"/>
    <n v="44.25723130747685"/>
    <n v="44.806320446069279"/>
    <n v="45.087202207507353"/>
    <n v="44.939477906058222"/>
    <n v="44.178717291406542"/>
    <n v="42.622943163505298"/>
    <n v="40.147993853721978"/>
    <n v="36.788095029127533"/>
    <n v="32.858101185823102"/>
    <n v="28.970327789655119"/>
    <n v="25.798580924126181"/>
    <n v="23.707650568981059"/>
    <n v="22.611293940785529"/>
    <n v="22.164441088883532"/>
    <n v="22.029672830659639"/>
    <n v="22.002697337846129"/>
    <n v="21.99999999995714"/>
    <n v="36.174700549631503"/>
    <n v="44.468236544740762"/>
    <n v="49.77762973876753"/>
    <n v="47.825984832199723"/>
    <n v="21.99999999995714"/>
    <n v="21.99999999995714"/>
    <m/>
    <m/>
    <n v="45.087202207507353"/>
    <n v="49.77762973876753"/>
    <n v="49.77762973876753"/>
    <n v="9.4364284995523455"/>
    <n v="1.5088334333137034E-2"/>
    <n v="1.5088334333137034E-2"/>
    <x v="0"/>
    <n v="24"/>
    <n v="2"/>
    <n v="1"/>
    <n v="1.5088334333137034E-2"/>
    <n v="19.892746002010671"/>
    <n v="2.073428921739108"/>
    <n v="20"/>
    <n v="2"/>
    <n v="13.989028061876475"/>
    <n v="1.5088334333137034E-2"/>
    <n v="1.5088334333137034E-2"/>
    <n v="43.555273771286011"/>
    <n v="24"/>
    <n v="2"/>
    <n v="5.0269655744546515"/>
    <n v="0"/>
    <n v="0"/>
  </r>
  <r>
    <x v="0"/>
    <x v="3"/>
    <x v="1"/>
    <n v="15"/>
    <n v="4"/>
    <x v="1"/>
    <x v="0"/>
    <n v="76.117554194686065"/>
    <n v="143.61039447784421"/>
    <n v="61.973555073619828"/>
    <n v="62.853182622628267"/>
    <n v="63.738196808129779"/>
    <n v="64.632576014788029"/>
    <n v="65.544155831217211"/>
    <n v="66.477293343178602"/>
    <n v="67.430734059100473"/>
    <n v="68.397264546628975"/>
    <n v="69.363523700430946"/>
    <n v="70.3105697954947"/>
    <n v="71.215701324120701"/>
    <n v="72.055108765188464"/>
    <n v="72.8065638492061"/>
    <n v="73.451530219888639"/>
    <n v="73.976329442974077"/>
    <n v="74.372100347193509"/>
    <n v="74.633314755466756"/>
    <n v="74.754697129327639"/>
    <n v="74.726639699892871"/>
    <n v="74.529650375751132"/>
    <n v="74.128941942231748"/>
    <n v="73.470720092658013"/>
    <n v="72.481815058566994"/>
    <n v="71.074213785988405"/>
    <n v="69.156513388467459"/>
    <n v="66.655776938619468"/>
    <n v="63.554182053332568"/>
    <n v="59.939962240513992"/>
    <n v="56.054010310500232"/>
    <n v="52.285419564171427"/>
    <n v="49.067750582050209"/>
    <n v="46.701455291381308"/>
    <n v="45.228723832878657"/>
    <n v="44.464810479440352"/>
    <n v="44.14087971283103"/>
    <n v="44.032158038829117"/>
    <n v="44.004920215154172"/>
    <n v="44.000378487627749"/>
    <n v="43.999999991821532"/>
    <n v="61.973555073619828"/>
    <n v="69.258413180180511"/>
    <n v="75.850783930741272"/>
    <n v="74.794596838095529"/>
    <n v="43.999999991821532"/>
    <n v="43.999999991821532"/>
    <m/>
    <m/>
    <n v="74.754697129327639"/>
    <n v="75.850783930741272"/>
    <n v="75.850783930741272"/>
    <n v="1.7904635530887436"/>
    <n v="0.35047140803089055"/>
    <n v="0.35047140803089055"/>
    <x v="0"/>
    <n v="17"/>
    <n v="2"/>
    <n v="1"/>
    <n v="0.35047140803089055"/>
    <n v="16.074680849405599"/>
    <n v="2.7259144961229991"/>
    <n v="16"/>
    <n v="3"/>
    <n v="1.9499305448294695"/>
    <n v="1.7380450154859208"/>
    <n v="1.7380450154859208"/>
    <n v="57.360494136810303"/>
    <n v="17"/>
    <n v="2"/>
    <n v="0.16237424338819481"/>
    <n v="1.3924537597530156"/>
    <n v="1.3924537597530156"/>
  </r>
  <r>
    <x v="0"/>
    <x v="3"/>
    <x v="1"/>
    <n v="15"/>
    <n v="4"/>
    <x v="1"/>
    <x v="1"/>
    <n v="72.668202175638555"/>
    <n v="147.7297739982605"/>
    <n v="56.680754850290732"/>
    <n v="57.344795376263512"/>
    <n v="58.017284167247062"/>
    <n v="58.702463321904808"/>
    <n v="59.407996045422962"/>
    <n v="60.139720293555733"/>
    <n v="60.900218414332777"/>
    <n v="61.688680211004609"/>
    <n v="62.500804837088197"/>
    <n v="63.329089050216332"/>
    <n v="64.163775430032587"/>
    <n v="64.994089988213688"/>
    <n v="65.809192401821377"/>
    <n v="66.598486974083499"/>
    <n v="67.351228311844565"/>
    <n v="68.055503059457493"/>
    <n v="68.696682591854426"/>
    <n v="69.255394524130878"/>
    <n v="69.705037338881141"/>
    <n v="70.008958755627077"/>
    <n v="70.117689407271456"/>
    <n v="69.966982364442927"/>
    <n v="69.477679765127164"/>
    <n v="68.558680912100016"/>
    <n v="67.11513729907648"/>
    <n v="65.06613716351724"/>
    <n v="62.378469881246318"/>
    <n v="59.119691358654187"/>
    <n v="55.51396212894057"/>
    <n v="51.948358785614502"/>
    <n v="48.869612569040498"/>
    <n v="46.595083516124447"/>
    <n v="45.178967892345902"/>
    <n v="44.445467754126007"/>
    <n v="44.134912941028851"/>
    <n v="44.030784632750517"/>
    <n v="44.004709486905682"/>
    <n v="44.000362267039819"/>
    <n v="43.999999991821532"/>
    <n v="56.680754850290732"/>
    <n v="65.160901164058373"/>
    <n v="72.382921767657294"/>
    <n v="72.071044609945133"/>
    <n v="43.999999991821532"/>
    <n v="43.999999991821532"/>
    <m/>
    <m/>
    <n v="70.117689407271456"/>
    <n v="72.382921767657294"/>
    <n v="72.382921767657294"/>
    <n v="3.5098057912627683"/>
    <n v="0.39257942186561956"/>
    <n v="0.39257942186561956"/>
    <x v="0"/>
    <n v="20"/>
    <n v="2"/>
    <n v="1"/>
    <n v="0.39257942186561956"/>
    <n v="17.32071181093383"/>
    <n v="2.657139463489413"/>
    <n v="17"/>
    <n v="3"/>
    <n v="4.6964250515775028"/>
    <n v="0.82175910207616842"/>
    <n v="0.82175910207616842"/>
    <n v="54.792774438858032"/>
    <n v="20"/>
    <n v="2"/>
    <n v="1.2297822281792914"/>
    <n v="0.43087119184447742"/>
    <n v="0.43087119184447742"/>
  </r>
  <r>
    <x v="0"/>
    <x v="3"/>
    <x v="1"/>
    <n v="15"/>
    <n v="4"/>
    <x v="1"/>
    <x v="2"/>
    <n v="69.913460280792236"/>
    <n v="142.82880091667181"/>
    <n v="52.025864390942957"/>
    <n v="52.526166942314923"/>
    <n v="53.032431553756993"/>
    <n v="53.548248943650542"/>
    <n v="54.080248316084152"/>
    <n v="54.634370273354797"/>
    <n v="55.215041129142477"/>
    <n v="55.82534103904441"/>
    <n v="56.467177644116987"/>
    <n v="57.14162936380032"/>
    <n v="57.849545773664261"/>
    <n v="58.592034846095338"/>
    <n v="59.370371614792496"/>
    <n v="60.185104032852003"/>
    <n v="61.034414255182043"/>
    <n v="61.911953329758617"/>
    <n v="62.80439962519926"/>
    <n v="63.688952890169169"/>
    <n v="64.530938303259731"/>
    <n v="65.281735981281429"/>
    <n v="65.877403621375976"/>
    <n v="66.238527390487249"/>
    <n v="66.271848514822096"/>
    <n v="65.874175932612047"/>
    <n v="64.939815906915584"/>
    <n v="63.375458159073581"/>
    <n v="61.130717471423473"/>
    <n v="58.251805243680252"/>
    <n v="54.945470052664191"/>
    <n v="51.596343444077213"/>
    <n v="48.664802163848798"/>
    <n v="46.486325875258949"/>
    <n v="45.128575376069037"/>
    <n v="44.426007390228193"/>
    <n v="44.128932336809783"/>
    <n v="44.029410312950532"/>
    <n v="44.004498731720737"/>
    <n v="44.000346046252133"/>
    <n v="43.999999991821532"/>
    <n v="52.025864390942957"/>
    <n v="61.488847748421932"/>
    <n v="69.250725908728057"/>
    <n v="69.595088038705327"/>
    <n v="43.999999991821532"/>
    <n v="43.999999991821532"/>
    <m/>
    <m/>
    <n v="66.271848514822096"/>
    <n v="69.595088038705327"/>
    <n v="69.595088038705327"/>
    <n v="5.2087419952386806"/>
    <n v="0.45538046723511588"/>
    <n v="0.45538046723511588"/>
    <x v="0"/>
    <n v="22"/>
    <n v="3"/>
    <n v="1"/>
    <n v="0.45538046723511588"/>
    <n v="18.56674277246206"/>
    <n v="2.5883644308558291"/>
    <n v="19"/>
    <n v="3"/>
    <n v="6.6249392905293094"/>
    <n v="0.45538046723511588"/>
    <n v="0.45538046723511588"/>
    <n v="54.969871520996087"/>
    <n v="22"/>
    <n v="3"/>
    <n v="1.4940167744366191"/>
    <n v="0"/>
    <n v="0"/>
  </r>
  <r>
    <x v="0"/>
    <x v="3"/>
    <x v="1"/>
    <n v="15"/>
    <n v="4"/>
    <x v="1"/>
    <x v="3"/>
    <n v="67.735409353899954"/>
    <n v="140.80180406570429"/>
    <n v="47.886623844494601"/>
    <n v="48.261937370546313"/>
    <n v="48.639156820064187"/>
    <n v="49.021038730455707"/>
    <n v="49.413030405535423"/>
    <n v="49.820605929377862"/>
    <n v="50.24885437258736"/>
    <n v="50.702850288371408"/>
    <n v="51.18802606525275"/>
    <n v="51.710610143741533"/>
    <n v="52.278125223763951"/>
    <n v="52.899617711156061"/>
    <n v="53.585255125784407"/>
    <n v="54.345132546043537"/>
    <n v="55.187334843048717"/>
    <n v="56.115388324639667"/>
    <n v="57.12521906033065"/>
    <n v="58.20169360514933"/>
    <n v="59.314856994260182"/>
    <n v="60.416215982619079"/>
    <n v="61.435871058910692"/>
    <n v="62.281759761253703"/>
    <n v="62.842255658125957"/>
    <n v="62.992611040783594"/>
    <n v="62.605134205083537"/>
    <n v="61.564938965985803"/>
    <n v="59.799008033131592"/>
    <n v="57.329734776388548"/>
    <n v="54.345412766386232"/>
    <n v="51.228134409058633"/>
    <n v="48.452930825733439"/>
    <n v="46.375093959018052"/>
    <n v="45.077533086273156"/>
    <n v="44.406428220464178"/>
    <n v="44.122937845123907"/>
    <n v="44.028035078187983"/>
    <n v="44.004287949587173"/>
    <n v="44.000329825264323"/>
    <n v="43.999999991821532"/>
    <n v="47.886623844494601"/>
    <n v="58.164483388125468"/>
    <n v="66.397063651598188"/>
    <n v="67.334432038716173"/>
    <n v="43.999999991821532"/>
    <n v="43.999999991821532"/>
    <m/>
    <m/>
    <n v="62.992611040783594"/>
    <n v="67.334432038716173"/>
    <n v="67.334432038716173"/>
    <n v="7.0019482547694789"/>
    <n v="0.59197592368384166"/>
    <n v="0.59197592368384166"/>
    <x v="0"/>
    <n v="23"/>
    <n v="3"/>
    <n v="1"/>
    <n v="0.59197592368384166"/>
    <n v="19.81277373399028"/>
    <n v="2.5195893982222439"/>
    <n v="20"/>
    <n v="3"/>
    <n v="9.3002144005298728"/>
    <n v="0.59197592368384166"/>
    <n v="0.59197592368384166"/>
    <n v="54.688752174377441"/>
    <n v="23"/>
    <n v="3"/>
    <n v="2.4713056914961253"/>
    <n v="0"/>
    <n v="0"/>
  </r>
  <r>
    <x v="0"/>
    <x v="3"/>
    <x v="1"/>
    <n v="15"/>
    <n v="4"/>
    <x v="2"/>
    <x v="0"/>
    <n v="94.514531414747509"/>
    <n v="145.06015944480899"/>
    <n v="76.86438882901713"/>
    <n v="78.883849152901675"/>
    <n v="80.799814690104952"/>
    <n v="82.602131422044934"/>
    <n v="84.286534289290799"/>
    <n v="85.848208534338951"/>
    <n v="87.280371754366669"/>
    <n v="88.574566726511108"/>
    <n v="89.721958494837267"/>
    <n v="90.716018147713996"/>
    <n v="91.555438369860241"/>
    <n v="92.24526300862172"/>
    <n v="92.795256688895748"/>
    <n v="93.216139070669158"/>
    <n v="93.515061622747822"/>
    <n v="93.691476998567722"/>
    <n v="93.733985569212138"/>
    <n v="93.618369194893091"/>
    <n v="93.3069187739993"/>
    <n v="92.749184538655783"/>
    <n v="91.884399047032261"/>
    <n v="90.646229200897537"/>
    <n v="88.971376972240876"/>
    <n v="86.814598931796127"/>
    <n v="84.172714874134186"/>
    <n v="81.116498556743124"/>
    <n v="77.819075622436571"/>
    <n v="74.555183176300346"/>
    <n v="71.644192485007167"/>
    <n v="69.343582184588087"/>
    <n v="67.753680514582257"/>
    <n v="66.802551660392979"/>
    <n v="66.314722648985565"/>
    <n v="66.10307955308825"/>
    <n v="66.027114540134022"/>
    <n v="66.005373746791378"/>
    <n v="66.000712930158372"/>
    <n v="66.000047043249424"/>
    <n v="65.999999479545622"/>
    <n v="76.86438882901713"/>
    <n v="82.47990588967977"/>
    <n v="91.31650379695688"/>
    <n v="94.513337507058338"/>
    <n v="65.999999479545622"/>
    <n v="65.999999479545622"/>
    <m/>
    <m/>
    <n v="93.733985569212138"/>
    <n v="94.513337507058338"/>
    <n v="94.513337507058338"/>
    <n v="0.82584744784925168"/>
    <n v="1.2632001357882456E-3"/>
    <n v="1.2632001357882456E-3"/>
    <x v="0"/>
    <n v="16"/>
    <n v="3"/>
    <n v="1"/>
    <n v="1.2632001357882456E-3"/>
    <n v="15.994708581385201"/>
    <n v="3.172074972606135"/>
    <n v="16"/>
    <n v="3"/>
    <n v="0.82584744784925168"/>
    <n v="1.2632001357882456E-3"/>
    <n v="1.2632001357882456E-3"/>
    <n v="52.669763088226318"/>
    <n v="16"/>
    <n v="3"/>
    <n v="0"/>
    <n v="0"/>
    <n v="0"/>
  </r>
  <r>
    <x v="0"/>
    <x v="3"/>
    <x v="1"/>
    <n v="15"/>
    <n v="4"/>
    <x v="2"/>
    <x v="1"/>
    <n v="91.690431289160443"/>
    <n v="144.96473741531369"/>
    <n v="70.605862219858935"/>
    <n v="72.157914745525218"/>
    <n v="73.649833767264639"/>
    <n v="75.078402266813598"/>
    <n v="76.446262166298382"/>
    <n v="77.756814940023943"/>
    <n v="79.012464506018773"/>
    <n v="80.213980515612931"/>
    <n v="81.360527212096486"/>
    <n v="82.45067246733646"/>
    <n v="83.483634131309387"/>
    <n v="84.459435996546134"/>
    <n v="85.377391633896011"/>
    <n v="86.233451291387865"/>
    <n v="87.017436774063128"/>
    <n v="87.710947027362437"/>
    <n v="88.2862088608927"/>
    <n v="88.705789182438821"/>
    <n v="88.922988027294352"/>
    <n v="88.882814615249345"/>
    <n v="88.523660945480728"/>
    <n v="87.780242456788542"/>
    <n v="86.589312162129488"/>
    <n v="84.901124784727983"/>
    <n v="82.700690601824462"/>
    <n v="80.040379022378119"/>
    <n v="77.074504282551956"/>
    <n v="74.067792581463195"/>
    <n v="71.343060570632574"/>
    <n v="69.170155224455655"/>
    <n v="67.66281817404672"/>
    <n v="66.760505531647439"/>
    <n v="66.298031966848839"/>
    <n v="66.097566353449253"/>
    <n v="66.025657892022465"/>
    <n v="66.005084533302039"/>
    <n v="66.000674517103363"/>
    <n v="66.000044482130903"/>
    <n v="65.999999479545622"/>
    <n v="70.605862219858935"/>
    <n v="78.394346804180955"/>
    <n v="87.838725464223089"/>
    <n v="91.688892982080716"/>
    <n v="65.999999479545622"/>
    <n v="65.999999479545622"/>
    <m/>
    <m/>
    <n v="88.922988027294352"/>
    <n v="91.688892982080716"/>
    <n v="91.688892982080716"/>
    <n v="3.0182465312421929"/>
    <n v="1.6777182287164968E-3"/>
    <n v="1.6777182287164968E-3"/>
    <x v="0"/>
    <n v="18"/>
    <n v="3"/>
    <n v="1"/>
    <n v="1.6777182287164968E-3"/>
    <n v="17.240739542913431"/>
    <n v="3.1032999399725498"/>
    <n v="17"/>
    <n v="3"/>
    <n v="3.2551293136675041"/>
    <n v="1.6777182287164968E-3"/>
    <n v="1.6777182287164968E-3"/>
    <n v="52.035288333892822"/>
    <n v="18"/>
    <n v="3"/>
    <n v="0.24425500050545226"/>
    <n v="0"/>
    <n v="0"/>
  </r>
  <r>
    <x v="0"/>
    <x v="3"/>
    <x v="1"/>
    <n v="15"/>
    <n v="4"/>
    <x v="2"/>
    <x v="2"/>
    <n v="89.123032713687607"/>
    <n v="145.31288957595831"/>
    <n v="65.062707176414179"/>
    <n v="66.23535466646274"/>
    <n v="67.367802344008524"/>
    <n v="68.461925495113022"/>
    <n v="69.52582096156938"/>
    <n v="70.56986339829642"/>
    <n v="71.604919878803443"/>
    <n v="72.641234544603691"/>
    <n v="73.687684579516983"/>
    <n v="74.751617432607318"/>
    <n v="75.838763331159612"/>
    <n v="76.952360338211193"/>
    <n v="78.091178755553699"/>
    <n v="79.246910553132764"/>
    <n v="80.401731653117253"/>
    <n v="81.526693012632293"/>
    <n v="82.581254075717922"/>
    <n v="83.513988619455489"/>
    <n v="84.26431504050808"/>
    <n v="84.764977305079356"/>
    <n v="84.944944347541679"/>
    <n v="84.732609972183837"/>
    <n v="84.060090541523593"/>
    <n v="82.871444813144365"/>
    <n v="81.140172183206417"/>
    <n v="78.900769823997294"/>
    <n v="76.288241607742648"/>
    <n v="73.556025197289088"/>
    <n v="71.029572008729858"/>
    <n v="68.991469899938508"/>
    <n v="67.570151261519285"/>
    <n v="66.717981716097967"/>
    <n v="66.281248262408184"/>
    <n v="66.092040559703207"/>
    <n v="66.024200148788211"/>
    <n v="66.004795265933311"/>
    <n v="66.000636102861648"/>
    <n v="66.000041921005646"/>
    <n v="65.999999479545622"/>
    <n v="65.062707176414179"/>
    <n v="74.662277005995193"/>
    <n v="84.686021672180601"/>
    <n v="89.121216130928858"/>
    <n v="65.999999479545622"/>
    <n v="65.999999479545622"/>
    <m/>
    <m/>
    <n v="84.944944347541679"/>
    <n v="89.121216130928858"/>
    <n v="89.121216130928858"/>
    <n v="4.6880006648430106"/>
    <n v="2.0382865163322992E-3"/>
    <n v="2.0382865163322992E-3"/>
    <x v="0"/>
    <n v="20"/>
    <n v="3"/>
    <n v="1"/>
    <n v="2.0382865163322992E-3"/>
    <n v="18.486770504441669"/>
    <n v="3.034524907338966"/>
    <n v="18"/>
    <n v="3"/>
    <n v="5.4516969690522217"/>
    <n v="2.0382865163322992E-3"/>
    <n v="2.0382865163322992E-3"/>
    <n v="53.697794437408447"/>
    <n v="20"/>
    <n v="3"/>
    <n v="0.80125934775928287"/>
    <n v="0"/>
    <n v="0"/>
  </r>
  <r>
    <x v="0"/>
    <x v="3"/>
    <x v="1"/>
    <n v="15"/>
    <n v="4"/>
    <x v="2"/>
    <x v="3"/>
    <n v="86.77899094087995"/>
    <n v="144.61466503143311"/>
    <n v="60.140161298723477"/>
    <n v="61.015184707515033"/>
    <n v="61.859064121929102"/>
    <n v="62.676702054366032"/>
    <n v="63.479249879993532"/>
    <n v="64.281073550030101"/>
    <n v="65.098135123227053"/>
    <n v="65.946827442636007"/>
    <n v="66.843074488528529"/>
    <n v="67.80179433343298"/>
    <n v="68.836306715281893"/>
    <n v="69.957046056179337"/>
    <n v="71.169335456987227"/>
    <n v="72.470506365232112"/>
    <n v="73.846896630309217"/>
    <n v="75.271241190636061"/>
    <n v="76.700912731361072"/>
    <n v="78.077498985686702"/>
    <n v="79.328219135780429"/>
    <n v="80.369456317032089"/>
    <n v="81.112093700782751"/>
    <n v="81.467655819590405"/>
    <n v="81.354349428789945"/>
    <n v="80.704227402642658"/>
    <n v="79.477063454194891"/>
    <n v="77.689119717040583"/>
    <n v="75.455606899680589"/>
    <n v="73.017661717349881"/>
    <n v="70.702862637193221"/>
    <n v="68.807265746097997"/>
    <n v="67.475622697936174"/>
    <n v="66.67497167936159"/>
    <n v="66.264370720761207"/>
    <n v="66.086502125813027"/>
    <n v="66.022741309027936"/>
    <n v="66.004505944664018"/>
    <n v="66.000597687433313"/>
    <n v="66.000039359874094"/>
    <n v="65.999999479545622"/>
    <n v="60.140161298723477"/>
    <n v="71.234174737721588"/>
    <n v="81.804683034950543"/>
    <n v="86.776815519166618"/>
    <n v="65.999999479545622"/>
    <n v="65.999999479545622"/>
    <m/>
    <m/>
    <n v="81.467655819590405"/>
    <n v="86.776815519166618"/>
    <n v="86.776815519166618"/>
    <n v="6.1205310913421505"/>
    <n v="2.506852971837531E-3"/>
    <n v="2.506852971837531E-3"/>
    <x v="0"/>
    <n v="21"/>
    <n v="3"/>
    <n v="1"/>
    <n v="2.506852971837531E-3"/>
    <n v="19.732801465969889"/>
    <n v="2.9657498747053799"/>
    <n v="20"/>
    <n v="3"/>
    <n v="6.5302640404725318"/>
    <n v="2.506852971837531E-3"/>
    <n v="2.506852971837531E-3"/>
    <n v="58.751844167709351"/>
    <n v="21"/>
    <n v="3"/>
    <n v="0.43644574675751602"/>
    <n v="0"/>
    <n v="0"/>
  </r>
  <r>
    <x v="0"/>
    <x v="3"/>
    <x v="1"/>
    <n v="15"/>
    <n v="4"/>
    <x v="3"/>
    <x v="0"/>
    <n v="113.78062544270711"/>
    <n v="145.83956861495969"/>
    <n v="92.82957705490486"/>
    <n v="95.662456649581117"/>
    <n v="98.287302462402792"/>
    <n v="100.6970897475418"/>
    <n v="102.8879091858871"/>
    <n v="104.85490542708349"/>
    <n v="106.5917949387856"/>
    <n v="108.0930189789308"/>
    <n v="109.3578098453978"/>
    <n v="110.3942311686363"/>
    <n v="111.22017822744419"/>
    <n v="111.8595981756847"/>
    <n v="112.3350339760058"/>
    <n v="112.65964533195169"/>
    <n v="112.8318060042897"/>
    <n v="112.83370509788"/>
    <n v="112.6334496208634"/>
    <n v="112.1891042935531"/>
    <n v="111.4532977583784"/>
    <n v="110.3781696029853"/>
    <n v="108.92186634748261"/>
    <n v="107.0587757998923"/>
    <n v="104.7953734358798"/>
    <n v="102.1907661769373"/>
    <n v="99.374758806887158"/>
    <n v="96.548397542772847"/>
    <n v="93.950877171155824"/>
    <n v="91.793525494956484"/>
    <n v="90.191490130324695"/>
    <n v="89.136012887665387"/>
    <n v="88.522767886457615"/>
    <n v="88.210665526366384"/>
    <n v="88.072949015181848"/>
    <n v="88.02111987558537"/>
    <n v="88.004902489393061"/>
    <n v="88.000846602682643"/>
    <n v="88.000086056347115"/>
    <n v="87.99999098664"/>
    <n v="87.999985044776309"/>
    <n v="92.82957705490486"/>
    <n v="95.579903702062751"/>
    <n v="103.66432936953009"/>
    <n v="113.7427690967944"/>
    <n v="87.999985044776309"/>
    <n v="87.999985044776309"/>
    <m/>
    <m/>
    <n v="112.83370509788"/>
    <n v="113.7427690967944"/>
    <n v="113.7427690967944"/>
    <n v="0.83223337992979884"/>
    <n v="3.3271346299430335E-2"/>
    <n v="3.3271346299430335E-2"/>
    <x v="0"/>
    <n v="15"/>
    <n v="3"/>
    <n v="1"/>
    <n v="3.3271346299430335E-2"/>
    <n v="15.914736313364809"/>
    <n v="3.618235449089271"/>
    <n v="16"/>
    <n v="4"/>
    <n v="1.0082347652600574"/>
    <n v="22.658198878430611"/>
    <n v="22.658198878430611"/>
    <n v="61.147629737853997"/>
    <n v="15"/>
    <n v="3"/>
    <n v="0.17747841998353356"/>
    <n v="22.632457655493813"/>
    <n v="22.632457655493813"/>
  </r>
  <r>
    <x v="0"/>
    <x v="3"/>
    <x v="1"/>
    <n v="15"/>
    <n v="4"/>
    <x v="3"/>
    <x v="1"/>
    <n v="110.887140643216"/>
    <n v="148.19541335105899"/>
    <n v="85.483293322322879"/>
    <n v="87.78070972342033"/>
    <n v="89.964688549901751"/>
    <n v="92.03558084675241"/>
    <n v="93.997095506949023"/>
    <n v="95.851347026360457"/>
    <n v="97.596303189957453"/>
    <n v="99.225977303297967"/>
    <n v="100.7331158340893"/>
    <n v="102.11275127609051"/>
    <n v="103.36405184250211"/>
    <n v="104.4888189196358"/>
    <n v="105.48713431775511"/>
    <n v="106.35232047818999"/>
    <n v="107.0675165627882"/>
    <n v="107.6050341737418"/>
    <n v="107.9281960070543"/>
    <n v="107.9944663051166"/>
    <n v="107.75873201709911"/>
    <n v="107.1764550502746"/>
    <n v="106.20770860454751"/>
    <n v="104.82440099964759"/>
    <n v="103.0235537429848"/>
    <n v="100.8477116186701"/>
    <n v="98.40712402797449"/>
    <n v="95.887786228166746"/>
    <n v="93.524492323185314"/>
    <n v="91.534820494224519"/>
    <n v="90.045709263354624"/>
    <n v="89.061029854682829"/>
    <n v="88.488234189799428"/>
    <n v="88.196701927961726"/>
    <n v="88.068098844990331"/>
    <n v="88.019712502299413"/>
    <n v="88.004574775072058"/>
    <n v="88.00078916996209"/>
    <n v="88.000079322309944"/>
    <n v="87.99999059051558"/>
    <n v="87.999985044776309"/>
    <n v="85.483293322322879"/>
    <n v="91.541353885463622"/>
    <n v="100.5666936656485"/>
    <n v="110.84073531749991"/>
    <n v="87.999985044776309"/>
    <n v="87.999985044776309"/>
    <m/>
    <m/>
    <n v="107.9944663051166"/>
    <n v="110.84073531749991"/>
    <n v="110.84073531749991"/>
    <n v="2.6086652801398289"/>
    <n v="4.1849149907657188E-2"/>
    <n v="4.1849149907657188E-2"/>
    <x v="0"/>
    <n v="17"/>
    <n v="3"/>
    <n v="1"/>
    <n v="4.1849149907657188E-2"/>
    <n v="17.16076727489304"/>
    <n v="3.5494604164556849"/>
    <n v="17"/>
    <n v="4"/>
    <n v="2.6086652801398289"/>
    <n v="20.640044883184487"/>
    <n v="20.640044883184487"/>
    <n v="52.503909826278687"/>
    <n v="17"/>
    <n v="3"/>
    <n v="0"/>
    <n v="20.606819512065634"/>
    <n v="20.606819512065634"/>
  </r>
  <r>
    <x v="0"/>
    <x v="3"/>
    <x v="1"/>
    <n v="15"/>
    <n v="4"/>
    <x v="3"/>
    <x v="2"/>
    <n v="108.2558044434259"/>
    <n v="150.23652791976929"/>
    <n v="78.837083034070403"/>
    <n v="80.646581472554288"/>
    <n v="82.401353169744695"/>
    <n v="84.110003642658953"/>
    <n v="85.785349412030641"/>
    <n v="87.439164726531033"/>
    <n v="89.07830175470869"/>
    <n v="90.703319894510727"/>
    <n v="92.309667001236036"/>
    <n v="93.890045292580467"/>
    <n v="95.435876182533576"/>
    <n v="96.936519166331934"/>
    <n v="98.376524441743015"/>
    <n v="99.732489209039443"/>
    <n v="100.97129074328819"/>
    <n v="102.0506732492574"/>
    <n v="102.9219920079957"/>
    <n v="103.5340386813141"/>
    <n v="103.8366765779712"/>
    <n v="103.7835593484826"/>
    <n v="103.33439288137529"/>
    <n v="102.4589038688482"/>
    <n v="101.14635366709619"/>
    <n v="99.424094281910229"/>
    <n v="97.382577276100079"/>
    <n v="95.190996121788046"/>
    <n v="93.077870324234425"/>
    <n v="91.26636467551117"/>
    <n v="89.895976359243051"/>
    <n v="88.984735210961986"/>
    <n v="88.453354363274357"/>
    <n v="88.18266805884403"/>
    <n v="88.063238138841726"/>
    <n v="88.018304025246493"/>
    <n v="88.004246986241711"/>
    <n v="88.000731734392431"/>
    <n v="88.000072588224128"/>
    <n v="87.99999019439116"/>
    <n v="87.999985044776309"/>
    <n v="78.837083034070403"/>
    <n v="87.759066750567243"/>
    <n v="97.71070434903325"/>
    <n v="108.20252254384501"/>
    <n v="87.999985044776309"/>
    <n v="87.999985044776309"/>
    <m/>
    <m/>
    <n v="103.8366765779712"/>
    <n v="108.20252254384501"/>
    <n v="108.20252254384501"/>
    <n v="4.0821163245469378"/>
    <n v="4.9218515214803256E-2"/>
    <n v="4.9218515214803256E-2"/>
    <x v="0"/>
    <n v="18"/>
    <n v="3"/>
    <n v="1"/>
    <n v="4.9218515214803256E-2"/>
    <n v="18.40679823642127"/>
    <n v="3.480685383822101"/>
    <n v="18"/>
    <n v="3"/>
    <n v="4.0821163245469378"/>
    <n v="4.9218515214803256E-2"/>
    <n v="4.9218515214803256E-2"/>
    <n v="62.761182546615601"/>
    <n v="18"/>
    <n v="3"/>
    <n v="0"/>
    <n v="0"/>
    <n v="0"/>
  </r>
  <r>
    <x v="0"/>
    <x v="3"/>
    <x v="1"/>
    <n v="15"/>
    <n v="4"/>
    <x v="3"/>
    <x v="3"/>
    <n v="105.85549755279069"/>
    <n v="148.9030556678772"/>
    <n v="72.911369902162747"/>
    <n v="74.309348116084934"/>
    <n v="75.685363707577295"/>
    <n v="77.053340612938683"/>
    <n v="78.432332837228159"/>
    <n v="79.841663309937928"/>
    <n v="81.29672661965833"/>
    <n v="82.806940757560156"/>
    <n v="84.375955388674157"/>
    <n v="86.00286140030336"/>
    <n v="87.68266171988013"/>
    <n v="89.404954265421509"/>
    <n v="91.151072798030626"/>
    <n v="92.890982112003059"/>
    <n v="94.581529179594753"/>
    <n v="96.167202121754443"/>
    <n v="97.583638481825801"/>
    <n v="98.763131353894195"/>
    <n v="99.640643627852043"/>
    <n v="100.1586527905704"/>
    <n v="100.26987798561601"/>
    <n v="99.939004712909707"/>
    <n v="99.14772160681342"/>
    <n v="97.909358167783708"/>
    <n v="96.294656023856206"/>
    <n v="94.454512033560675"/>
    <n v="92.609398440642167"/>
    <n v="90.9875627050708"/>
    <n v="89.74212191616607"/>
    <n v="88.907093206101763"/>
    <n v="88.418123047757518"/>
    <n v="88.168563374140305"/>
    <n v="88.058366861272688"/>
    <n v="88.016894443055051"/>
    <n v="88.003919122873043"/>
    <n v="88.000674295973468"/>
    <n v="88.000065854089328"/>
    <n v="87.999989798266327"/>
    <n v="87.999985044776309"/>
    <n v="72.911369902162747"/>
    <n v="84.217120111901679"/>
    <n v="95.063497729155642"/>
    <n v="105.79371937113081"/>
    <n v="87.999985044776309"/>
    <n v="87.999985044776309"/>
    <m/>
    <m/>
    <n v="100.26987798561601"/>
    <n v="105.79371937113081"/>
    <n v="105.79371937113081"/>
    <n v="5.2766457069356374"/>
    <n v="5.8360862768681562E-2"/>
    <n v="5.8360862768681562E-2"/>
    <x v="0"/>
    <n v="20"/>
    <n v="3"/>
    <n v="1"/>
    <n v="5.8360862768681562E-2"/>
    <n v="19.652829197949501"/>
    <n v="3.4119103511885158"/>
    <n v="20"/>
    <n v="3"/>
    <n v="5.2766457069356374"/>
    <n v="5.8360862768681562E-2"/>
    <n v="5.8360862768681562E-2"/>
    <n v="58.036515712738037"/>
    <n v="20"/>
    <n v="3"/>
    <n v="0"/>
    <n v="0"/>
    <n v="0"/>
  </r>
  <r>
    <x v="0"/>
    <x v="3"/>
    <x v="2"/>
    <n v="15"/>
    <n v="4"/>
    <x v="0"/>
    <x v="0"/>
    <n v="62.293111939504293"/>
    <n v="218.64376664161679"/>
    <n v="50.081489985241667"/>
    <n v="50.733042088416532"/>
    <n v="51.385241544512233"/>
    <n v="52.05033293611875"/>
    <n v="52.739633700464147"/>
    <n v="53.459436324407427"/>
    <n v="54.210276995764808"/>
    <n v="54.986969272378843"/>
    <n v="55.77888551059408"/>
    <n v="56.570492456739622"/>
    <n v="57.342174311526428"/>
    <n v="58.071370313549671"/>
    <n v="58.733991084330043"/>
    <n v="59.306007951417023"/>
    <n v="59.765083573415119"/>
    <n v="60.092106446324763"/>
    <n v="60.272463871758589"/>
    <n v="60.296815546681572"/>
    <n v="60.1609952866337"/>
    <n v="59.86446151343641"/>
    <n v="59.406516426514628"/>
    <n v="58.779597960729902"/>
    <n v="57.959750296031679"/>
    <n v="56.896076922013037"/>
    <n v="55.502977897191528"/>
    <n v="53.660201962603253"/>
    <n v="51.22618199729088"/>
    <n v="48.071405171737879"/>
    <n v="44.14044139054073"/>
    <n v="39.544182743256357"/>
    <n v="34.647602563666453"/>
    <n v="30.054326117047999"/>
    <n v="26.390996286672792"/>
    <n v="23.983122925395939"/>
    <n v="22.71337685939984"/>
    <n v="22.192506176615989"/>
    <n v="22.03478494280332"/>
    <n v="22.00316327873124"/>
    <n v="21.999999999957129"/>
    <n v="50.081489985241667"/>
    <n v="55.239885993496557"/>
    <n v="60.071569101518733"/>
    <n v="62.283523661193144"/>
    <n v="56.833156350732722"/>
    <n v="21.999999999957129"/>
    <n v="21.999999999957129"/>
    <m/>
    <n v="60.296815546681572"/>
    <n v="62.283523661193144"/>
    <n v="62.283523661193144"/>
    <n v="3.2046823969260299"/>
    <n v="1.5392196685342651E-2"/>
    <n v="1.5392196685342651E-2"/>
    <x v="0"/>
    <n v="17"/>
    <n v="3"/>
    <n v="1"/>
    <n v="1.5392196685342651E-2"/>
    <n v="15.482706695695841"/>
    <n v="3.1113846138039718"/>
    <n v="15"/>
    <n v="3"/>
    <n v="3.5333047662107928"/>
    <n v="1.5392196685342651E-2"/>
    <n v="1.5392196685342651E-2"/>
    <n v="140.01795864105219"/>
    <n v="17"/>
    <n v="3"/>
    <n v="0.33950234104539639"/>
    <n v="0"/>
    <n v="0"/>
  </r>
  <r>
    <x v="0"/>
    <x v="3"/>
    <x v="2"/>
    <n v="15"/>
    <n v="4"/>
    <x v="0"/>
    <x v="1"/>
    <n v="59.277488931134059"/>
    <n v="216.07144331932071"/>
    <n v="45.230184942752842"/>
    <n v="45.680632385048007"/>
    <n v="46.135573340467133"/>
    <n v="46.605017707833589"/>
    <n v="47.099126339606073"/>
    <n v="47.625546202965147"/>
    <n v="48.189030608675857"/>
    <n v="48.791517772096192"/>
    <n v="49.432218406743381"/>
    <n v="50.107632230062777"/>
    <n v="50.811458290914771"/>
    <n v="51.534406333422837"/>
    <n v="52.263951209928877"/>
    <n v="52.984122646258697"/>
    <n v="53.675494209602547"/>
    <n v="54.315574177903073"/>
    <n v="54.879743708727837"/>
    <n v="55.342702619432522"/>
    <n v="55.680072053098513"/>
    <n v="55.869403664234433"/>
    <n v="55.889473864612818"/>
    <n v="55.716670488907248"/>
    <n v="55.317911477567733"/>
    <n v="54.641093961014612"/>
    <n v="53.606124279119747"/>
    <n v="52.101223679732627"/>
    <n v="49.990473916318273"/>
    <n v="47.141200966722437"/>
    <n v="43.483622220427293"/>
    <n v="39.109143526071072"/>
    <n v="34.372500970983367"/>
    <n v="29.886198419621831"/>
    <n v="26.29540015769199"/>
    <n v="23.936626975911899"/>
    <n v="22.69558336014083"/>
    <n v="22.187532174769601"/>
    <n v="22.03387330637522"/>
    <n v="22.003080069360308"/>
    <n v="21.999999999957129"/>
    <n v="45.230184942752842"/>
    <n v="51.31886853885166"/>
    <n v="56.656237701028722"/>
    <n v="59.268023136275893"/>
    <n v="54.301418746743501"/>
    <n v="21.999999999957129"/>
    <n v="21.999999999957129"/>
    <m/>
    <n v="55.889473864612818"/>
    <n v="59.268023136275893"/>
    <n v="59.268023136275893"/>
    <n v="5.7155171847061297"/>
    <n v="1.5968616466130178E-2"/>
    <n v="1.5968616466130178E-2"/>
    <x v="0"/>
    <n v="20"/>
    <n v="3"/>
    <n v="1"/>
    <n v="1.5968616466130178E-2"/>
    <n v="16.72873765722407"/>
    <n v="3.042609581170387"/>
    <n v="17"/>
    <n v="3"/>
    <n v="6.6379099092284362"/>
    <n v="1.5968616466130178E-2"/>
    <n v="1.5968616466130178E-2"/>
    <n v="116.5924875736237"/>
    <n v="20"/>
    <n v="3"/>
    <n v="0.97830809161810872"/>
    <n v="0"/>
    <n v="0"/>
  </r>
  <r>
    <x v="0"/>
    <x v="3"/>
    <x v="2"/>
    <n v="15"/>
    <n v="4"/>
    <x v="0"/>
    <x v="2"/>
    <n v="56.536811025032968"/>
    <n v="216.0069591999054"/>
    <n v="41.010874648226412"/>
    <n v="41.323172220263423"/>
    <n v="41.638661555970479"/>
    <n v="41.965019676142568"/>
    <n v="42.310558708913391"/>
    <n v="42.682525494409347"/>
    <n v="43.087038630781123"/>
    <n v="43.529351506724034"/>
    <n v="44.014061626501388"/>
    <n v="44.545143196433223"/>
    <n v="45.125712848720987"/>
    <n v="45.757473213438551"/>
    <n v="46.439823845669743"/>
    <n v="47.168703608474893"/>
    <n v="47.935335222941269"/>
    <n v="48.725139670584959"/>
    <n v="49.517120288744159"/>
    <n v="50.283938904084451"/>
    <n v="50.99269060813625"/>
    <n v="51.606031995295943"/>
    <n v="52.082902405158009"/>
    <n v="52.377790435817978"/>
    <n v="52.437640073762417"/>
    <n v="52.196305207492337"/>
    <n v="51.56786296773609"/>
    <n v="50.44179276225983"/>
    <n v="48.685467385031899"/>
    <n v="46.164288297050653"/>
    <n v="42.796564714196698"/>
    <n v="38.655905921745251"/>
    <n v="34.087504899143838"/>
    <n v="29.71337194597794"/>
    <n v="26.198005755041219"/>
    <n v="23.88964133242947"/>
    <n v="22.677706300860951"/>
    <n v="22.18255037580132"/>
    <n v="22.032961351549449"/>
    <n v="22.00299685674333"/>
    <n v="21.999999999957129"/>
    <n v="41.010874648226412"/>
    <n v="47.822090891246837"/>
    <n v="53.583744558334402"/>
    <n v="56.527083467610737"/>
    <n v="51.999839106752283"/>
    <n v="21.999999999957129"/>
    <n v="21.999999999957129"/>
    <m/>
    <n v="52.437640073762417"/>
    <n v="56.527083467610737"/>
    <n v="56.527083467610737"/>
    <n v="7.2504459960706829"/>
    <n v="1.7205705885893988E-2"/>
    <n v="1.7205705885893988E-2"/>
    <x v="0"/>
    <n v="22"/>
    <n v="3"/>
    <n v="1"/>
    <n v="1.7205705885893988E-2"/>
    <n v="17.9747686187523"/>
    <n v="2.9738345485368018"/>
    <n v="18"/>
    <n v="3"/>
    <n v="9.8062135383651743"/>
    <n v="1.7205705885893988E-2"/>
    <n v="1.7205705885893988E-2"/>
    <n v="108.5103640556335"/>
    <n v="22"/>
    <n v="3"/>
    <n v="2.7555577703222349"/>
    <n v="0"/>
    <n v="0"/>
  </r>
  <r>
    <x v="0"/>
    <x v="3"/>
    <x v="2"/>
    <n v="15"/>
    <n v="4"/>
    <x v="0"/>
    <x v="3"/>
    <n v="54.026066633143181"/>
    <n v="216.34371471405029"/>
    <n v="37.290688884041451"/>
    <n v="37.507538920684198"/>
    <n v="37.725284487090732"/>
    <n v="37.949681230933123"/>
    <n v="38.187273839809961"/>
    <n v="38.444286661863167"/>
    <n v="38.726721325069128"/>
    <n v="39.040705815017731"/>
    <n v="39.392794249283462"/>
    <n v="39.790108195713621"/>
    <n v="40.240240168930477"/>
    <n v="40.750863380824093"/>
    <n v="41.329015590582642"/>
    <n v="41.980060312287172"/>
    <n v="42.706375538427643"/>
    <n v="43.505856099150478"/>
    <n v="44.370319773973748"/>
    <n v="45.283875483602912"/>
    <n v="46.221261492123553"/>
    <n v="47.146136304581013"/>
    <n v="48.009371081883607"/>
    <n v="48.747579841023459"/>
    <n v="49.282294625639899"/>
    <n v="49.51999399720367"/>
    <n v="49.352460037236938"/>
    <n v="48.656626518730953"/>
    <n v="47.295773106841267"/>
    <n v="45.132378017570261"/>
    <n v="42.075237642825194"/>
    <n v="38.182695100965667"/>
    <n v="33.791921429460608"/>
    <n v="29.53561940122572"/>
    <n v="26.09875772732947"/>
    <n v="23.842157646188571"/>
    <n v="22.659745026519388"/>
    <n v="22.177560756877629"/>
    <n v="22.032049078023011"/>
    <n v="22.002913640879029"/>
    <n v="21.999999999957129"/>
    <n v="37.290688884041451"/>
    <n v="44.670742817260958"/>
    <n v="50.790755523893132"/>
    <n v="54.01647907188454"/>
    <n v="49.898396826759189"/>
    <n v="21.999999999957129"/>
    <n v="21.999999999957129"/>
    <m/>
    <n v="49.51999399720367"/>
    <n v="54.01647907188454"/>
    <n v="54.01647907188454"/>
    <n v="8.3405528419038859"/>
    <n v="1.7746176718257487E-2"/>
    <n v="1.7746176718257487E-2"/>
    <x v="0"/>
    <n v="23"/>
    <n v="3"/>
    <n v="1"/>
    <n v="1.7746176718257487E-2"/>
    <n v="19.220799580280531"/>
    <n v="2.9050595159032171"/>
    <n v="19"/>
    <n v="3"/>
    <n v="12.734464597023914"/>
    <n v="1.7746176718257487E-2"/>
    <n v="1.7746176718257487E-2"/>
    <n v="101.1786637306213"/>
    <n v="23"/>
    <n v="3"/>
    <n v="4.7937358246786248"/>
    <n v="0"/>
    <n v="0"/>
  </r>
  <r>
    <x v="0"/>
    <x v="3"/>
    <x v="2"/>
    <n v="15"/>
    <n v="4"/>
    <x v="1"/>
    <x v="0"/>
    <n v="80.283864817028942"/>
    <n v="220.28922009468079"/>
    <n v="65.40724766372125"/>
    <n v="67.208924811515658"/>
    <n v="68.881577637101032"/>
    <n v="70.425299190996398"/>
    <n v="71.841788440057854"/>
    <n v="73.13166563651653"/>
    <n v="74.294844474495051"/>
    <n v="75.33061181093494"/>
    <n v="76.237196116662361"/>
    <n v="77.011604082870491"/>
    <n v="77.650292788536063"/>
    <n v="78.150537075000301"/>
    <n v="78.51181901861699"/>
    <n v="78.736611174839751"/>
    <n v="78.830307082414279"/>
    <n v="78.800294358267251"/>
    <n v="78.654090308260876"/>
    <n v="78.396265844694526"/>
    <n v="78.023910540695837"/>
    <n v="77.520870083120059"/>
    <n v="76.851842518606261"/>
    <n v="75.958210667051219"/>
    <n v="74.757719843054588"/>
    <n v="73.14987716090863"/>
    <n v="71.029156580732888"/>
    <n v="68.309452452084614"/>
    <n v="64.96420113649323"/>
    <n v="61.081509990520587"/>
    <n v="56.914382360239458"/>
    <n v="52.876083604484677"/>
    <n v="49.428994223330108"/>
    <n v="46.894093810540546"/>
    <n v="45.316383647070111"/>
    <n v="44.497984174426712"/>
    <n v="44.150937253340757"/>
    <n v="44.034454280059848"/>
    <n v="44.005271587278102"/>
    <n v="44.000405519620863"/>
    <n v="43.999999991821497"/>
    <n v="65.40724766372125"/>
    <n v="69.08248924254292"/>
    <n v="74.441414537932047"/>
    <n v="79.942587271568499"/>
    <n v="76.99230500449481"/>
    <n v="43.999999991821497"/>
    <n v="43.999999991821497"/>
    <m/>
    <n v="78.830307082414279"/>
    <n v="79.942587271568499"/>
    <n v="79.942587271568499"/>
    <n v="1.8105228714728612"/>
    <n v="0.42508858565570051"/>
    <n v="0.42508858565570051"/>
    <x v="0"/>
    <n v="14"/>
    <n v="3"/>
    <n v="1"/>
    <n v="0.42508858565570051"/>
    <n v="15.402734427675441"/>
    <n v="3.5575450902871069"/>
    <n v="15"/>
    <n v="4"/>
    <n v="1.8479061292612453"/>
    <n v="4.099902041382494"/>
    <n v="4.099902041382494"/>
    <n v="119.48439025878911"/>
    <n v="14"/>
    <n v="3"/>
    <n v="3.8072570382924664E-2"/>
    <n v="3.6905013557435287"/>
    <n v="3.6905013557435287"/>
  </r>
  <r>
    <x v="0"/>
    <x v="3"/>
    <x v="2"/>
    <n v="15"/>
    <n v="4"/>
    <x v="1"/>
    <x v="1"/>
    <n v="77.12217779685065"/>
    <n v="219.86520934104919"/>
    <n v="59.173454502871877"/>
    <n v="60.479247017000361"/>
    <n v="61.721029411380137"/>
    <n v="62.90569729079462"/>
    <n v="64.04222140936092"/>
    <n v="65.138550094092977"/>
    <n v="66.200902735832429"/>
    <n v="67.232982640970235"/>
    <n v="68.234826104366007"/>
    <n v="69.201933934758543"/>
    <n v="70.125284408976256"/>
    <n v="70.992304783260565"/>
    <n v="71.788409311113654"/>
    <n v="72.498610448802253"/>
    <n v="73.108851971265906"/>
    <n v="73.606803050798391"/>
    <n v="73.981776764766607"/>
    <n v="74.223323617051875"/>
    <n v="74.318128988214923"/>
    <n v="74.245276525162708"/>
    <n v="73.970680775765757"/>
    <n v="73.442214511615859"/>
    <n v="72.587370006969024"/>
    <n v="71.315305097468453"/>
    <n v="69.525743272776012"/>
    <n v="67.129311269910332"/>
    <n v="64.086104619215178"/>
    <n v="60.464924246145188"/>
    <n v="56.503756022306533"/>
    <n v="52.614742931210273"/>
    <n v="49.271580638437769"/>
    <n v="46.807735749722923"/>
    <n v="45.27540391984536"/>
    <n v="44.481933556238268"/>
    <n v="44.14597082528956"/>
    <n v="44.033310053228163"/>
    <n v="44.005095988787581"/>
    <n v="44.000392002748193"/>
    <n v="43.999999991821497"/>
    <n v="59.173454502871877"/>
    <n v="64.868495176603389"/>
    <n v="71.073226919712852"/>
    <n v="76.782848576373155"/>
    <n v="74.373623815952158"/>
    <n v="43.999999991821497"/>
    <n v="43.999999991821497"/>
    <m/>
    <n v="74.318128988214923"/>
    <n v="76.782848576373155"/>
    <n v="76.782848576373155"/>
    <n v="3.6358527322995706"/>
    <n v="0.43998915768604235"/>
    <n v="0.43998915768604235"/>
    <x v="0"/>
    <n v="18"/>
    <n v="3"/>
    <n v="1"/>
    <n v="0.43998915768604235"/>
    <n v="16.648765389203671"/>
    <n v="3.4887700576535221"/>
    <n v="17"/>
    <n v="3"/>
    <n v="3.7587815367905133"/>
    <n v="0.43998915768604235"/>
    <n v="0.43998915768604235"/>
    <n v="109.42021369934081"/>
    <n v="18"/>
    <n v="3"/>
    <n v="0.12756695096304396"/>
    <n v="0"/>
    <n v="0"/>
  </r>
  <r>
    <x v="0"/>
    <x v="3"/>
    <x v="2"/>
    <n v="15"/>
    <n v="4"/>
    <x v="1"/>
    <x v="2"/>
    <n v="74.246571079709"/>
    <n v="218.79572439193731"/>
    <n v="53.799992031321629"/>
    <n v="54.728294323173117"/>
    <n v="55.622799669354293"/>
    <n v="56.49451082172402"/>
    <n v="57.357345931004289"/>
    <n v="58.225231525202688"/>
    <n v="59.111027817293319"/>
    <n v="60.025421454004579"/>
    <n v="60.97543564908122"/>
    <n v="61.963012655133298"/>
    <n v="62.98417815106172"/>
    <n v="64.028965702315304"/>
    <n v="65.081961784432551"/>
    <n v="66.123233625527604"/>
    <n v="67.129435841038642"/>
    <n v="68.074882934232591"/>
    <n v="68.932279170523458"/>
    <n v="69.672716100854473"/>
    <n v="70.264608938945983"/>
    <n v="70.671494187029154"/>
    <n v="70.848983304613583"/>
    <n v="70.741510534727482"/>
    <n v="70.279748224392065"/>
    <n v="69.379975121463588"/>
    <n v="67.948112294718769"/>
    <n v="65.894420830865911"/>
    <n v="63.168607061088707"/>
    <n v="59.821740373917237"/>
    <n v="56.076869309297358"/>
    <n v="52.344655385507878"/>
    <n v="49.110188918851058"/>
    <n v="46.719941836343011"/>
    <n v="45.234042362596639"/>
    <n v="44.465813380402288"/>
    <n v="44.140996395573183"/>
    <n v="44.032165311621704"/>
    <n v="44.004920375555223"/>
    <n v="44.000378485769467"/>
    <n v="43.999999991821497"/>
    <n v="53.799992031321629"/>
    <n v="61.05136523110211"/>
    <n v="67.991786872290049"/>
    <n v="73.914278580227261"/>
    <n v="71.99300455345427"/>
    <n v="43.999999991821497"/>
    <n v="43.999999991821497"/>
    <m/>
    <n v="70.848983304613583"/>
    <n v="73.914278580227261"/>
    <n v="73.914278580227261"/>
    <n v="4.5760871184850593"/>
    <n v="0.44755265414883433"/>
    <n v="0.44755265414883433"/>
    <x v="0"/>
    <n v="20"/>
    <n v="3"/>
    <n v="1"/>
    <n v="0.44755265414883433"/>
    <n v="17.894796350731909"/>
    <n v="3.4199950250199378"/>
    <n v="18"/>
    <n v="3"/>
    <n v="5.3631596487979172"/>
    <n v="0.44755265414883433"/>
    <n v="0.44755265414883433"/>
    <n v="111.3171000480652"/>
    <n v="20"/>
    <n v="3"/>
    <n v="0.82481686879696714"/>
    <n v="0"/>
    <n v="0"/>
  </r>
  <r>
    <x v="0"/>
    <x v="3"/>
    <x v="2"/>
    <n v="15"/>
    <n v="4"/>
    <x v="1"/>
    <x v="3"/>
    <n v="71.618857794952078"/>
    <n v="219.0494108200073"/>
    <n v="49.14801159268584"/>
    <n v="49.803243413656901"/>
    <n v="50.438241868314449"/>
    <n v="51.064973951787977"/>
    <n v="51.698613274418634"/>
    <n v="52.35510367947446"/>
    <n v="53.050222379939747"/>
    <n v="53.79871723601282"/>
    <n v="54.613133961001921"/>
    <n v="55.502593858305971"/>
    <n v="56.471842636620472"/>
    <n v="57.520651049960023"/>
    <n v="58.643430683453147"/>
    <n v="59.828872947215153"/>
    <n v="61.059462910870053"/>
    <n v="62.310768988863948"/>
    <n v="63.550479049274088"/>
    <n v="64.737330564998231"/>
    <n v="65.820368788694537"/>
    <n v="66.739142118729703"/>
    <n v="67.425143562613556"/>
    <n v="67.803924497580638"/>
    <n v="67.79644608389647"/>
    <n v="67.318643945192363"/>
    <n v="66.281068801069893"/>
    <n v="64.596154475215755"/>
    <n v="62.206979215629048"/>
    <n v="59.149469057860479"/>
    <n v="55.632519307951299"/>
    <n v="52.065322785528707"/>
    <n v="48.944656653043182"/>
    <n v="46.630674454143772"/>
    <n v="45.192293408710043"/>
    <n v="44.449623170551661"/>
    <n v="44.136013942977691"/>
    <n v="44.031020054806518"/>
    <n v="44.004744747577448"/>
    <n v="44.000364968684487"/>
    <n v="43.999999991821497"/>
    <n v="49.14801159268584"/>
    <n v="57.580407034179864"/>
    <n v="65.155598019709629"/>
    <n v="71.289437820939256"/>
    <n v="69.819395661452859"/>
    <n v="43.999999991821497"/>
    <n v="43.999999991821497"/>
    <m/>
    <n v="67.803924497580638"/>
    <n v="71.289437820939256"/>
    <n v="71.289437820939256"/>
    <n v="5.3267161957452052"/>
    <n v="0.45996261900178009"/>
    <n v="0.45996261900178009"/>
    <x v="0"/>
    <n v="21"/>
    <n v="3"/>
    <n v="1"/>
    <n v="0.45996261900178009"/>
    <n v="19.140827312260139"/>
    <n v="3.351219992386353"/>
    <n v="19"/>
    <n v="3"/>
    <n v="6.8134508514408516"/>
    <n v="0.45996261900178009"/>
    <n v="0.45996261900178009"/>
    <n v="110.5332787036896"/>
    <n v="21"/>
    <n v="3"/>
    <n v="1.5703845857608565"/>
    <n v="0"/>
    <n v="0"/>
  </r>
  <r>
    <x v="0"/>
    <x v="3"/>
    <x v="2"/>
    <n v="15"/>
    <n v="4"/>
    <x v="2"/>
    <x v="0"/>
    <n v="98.056716534241062"/>
    <n v="222.15390086174011"/>
    <n v="82.2579710045745"/>
    <n v="84.842883609733462"/>
    <n v="87.169718629383638"/>
    <n v="89.235237605428082"/>
    <n v="91.04240211115426"/>
    <n v="92.599103403275265"/>
    <n v="93.916620715307658"/>
    <n v="95.007428869493921"/>
    <n v="95.883878049343622"/>
    <n v="96.558854830274498"/>
    <n v="97.047774778158043"/>
    <n v="97.369972813555719"/>
    <n v="97.547867201349803"/>
    <n v="97.603685859754535"/>
    <n v="97.554757338070687"/>
    <n v="97.408666872465673"/>
    <n v="97.159216247251209"/>
    <n v="96.783702577225952"/>
    <n v="96.24183544009378"/>
    <n v="95.476571407197667"/>
    <n v="94.41719012418362"/>
    <n v="92.985248387764173"/>
    <n v="91.104873309829898"/>
    <n v="88.71997160273834"/>
    <n v="85.821001848628839"/>
    <n v="82.480064259725467"/>
    <n v="78.881965179019062"/>
    <n v="75.323388362222786"/>
    <n v="72.150684314448569"/>
    <n v="69.643566649173977"/>
    <n v="67.911019576964776"/>
    <n v="66.874560317272639"/>
    <n v="66.342962834938419"/>
    <n v="66.112329415615349"/>
    <n v="66.02954778845519"/>
    <n v="66.005856033492648"/>
    <n v="66.000776956178811"/>
    <n v="66.000051311721194"/>
    <n v="65.999999479545565"/>
    <n v="82.2579710045745"/>
    <n v="83.651961658261186"/>
    <n v="87.118486627599879"/>
    <n v="95.091773163925453"/>
    <n v="97.049702940466446"/>
    <n v="65.999999479545565"/>
    <n v="65.999999479545565"/>
    <m/>
    <n v="97.603685859754535"/>
    <n v="97.049702940466446"/>
    <n v="97.603685859754535"/>
    <n v="0.46200881540667371"/>
    <n v="1.0269705425257334"/>
    <n v="0.46200881540667371"/>
    <x v="1"/>
    <n v="13"/>
    <n v="4"/>
    <n v="1"/>
    <n v="1.0269705425257334"/>
    <n v="15.322762159655049"/>
    <n v="4.0037055667702433"/>
    <n v="15"/>
    <n v="4"/>
    <n v="0.66089267995129319"/>
    <n v="1.0269705425257334"/>
    <n v="1.0269705425257334"/>
    <n v="113.9079918861389"/>
    <n v="13"/>
    <n v="4"/>
    <n v="0.19980699045431716"/>
    <n v="0"/>
    <n v="0"/>
  </r>
  <r>
    <x v="0"/>
    <x v="3"/>
    <x v="2"/>
    <n v="15"/>
    <n v="4"/>
    <x v="2"/>
    <x v="1"/>
    <n v="94.957485056885133"/>
    <n v="221.7092328071594"/>
    <n v="74.562049349066896"/>
    <n v="76.68891038173652"/>
    <n v="78.687363182740256"/>
    <n v="80.557885506599703"/>
    <n v="82.30374813781448"/>
    <n v="83.928059923342346"/>
    <n v="85.432293767282857"/>
    <n v="86.815092416516364"/>
    <n v="88.071930783439797"/>
    <n v="89.196527007442555"/>
    <n v="90.183610226129375"/>
    <n v="91.031411299525885"/>
    <n v="91.742288027538919"/>
    <n v="92.321009267399347"/>
    <n v="92.771351516235782"/>
    <n v="93.092100592207103"/>
    <n v="93.273366413385432"/>
    <n v="93.293750804918346"/>
    <n v="93.118655275359501"/>
    <n v="92.699911689808332"/>
    <n v="91.976960027482718"/>
    <n v="90.880172300777588"/>
    <n v="89.337947995451216"/>
    <n v="87.290861068198751"/>
    <n v="84.717133780016155"/>
    <n v="81.67041392582415"/>
    <n v="78.318250214456825"/>
    <n v="74.94967602646507"/>
    <n v="71.915317299585709"/>
    <n v="69.505092587656392"/>
    <n v="67.837139541277807"/>
    <n v="66.839945085875073"/>
    <n v="66.329124748013754"/>
    <n v="66.107743228447831"/>
    <n v="66.028334511333995"/>
    <n v="66.005615047593224"/>
    <n v="66.000744945925106"/>
    <n v="66.00004917746783"/>
    <n v="65.999999479545565"/>
    <n v="74.562049349066896"/>
    <n v="78.92477644463483"/>
    <n v="84.122724782532217"/>
    <n v="92.093840819786138"/>
    <n v="94.348923548280851"/>
    <n v="65.999999479545565"/>
    <n v="65.999999479545565"/>
    <m/>
    <n v="93.293750804918346"/>
    <n v="94.348923548280851"/>
    <n v="94.348923548280851"/>
    <n v="1.752083314938377"/>
    <n v="0.64087787101745364"/>
    <n v="0.64087787101745364"/>
    <x v="0"/>
    <n v="17"/>
    <n v="4"/>
    <n v="1"/>
    <n v="0.64087787101745364"/>
    <n v="16.56879312118328"/>
    <n v="3.9349305341366581"/>
    <n v="17"/>
    <n v="4"/>
    <n v="1.752083314938377"/>
    <n v="0.64087787101745364"/>
    <n v="0.64087787101745364"/>
    <n v="106.7278270721436"/>
    <n v="17"/>
    <n v="4"/>
    <n v="0"/>
    <n v="0"/>
    <n v="0"/>
  </r>
  <r>
    <x v="0"/>
    <x v="3"/>
    <x v="2"/>
    <n v="15"/>
    <n v="4"/>
    <x v="2"/>
    <x v="2"/>
    <n v="92.145307976745784"/>
    <n v="221.2432062625885"/>
    <n v="67.759848998386005"/>
    <n v="69.439006763606812"/>
    <n v="71.069233412239072"/>
    <n v="72.658680769760807"/>
    <n v="74.217225466393486"/>
    <n v="75.752355946398254"/>
    <n v="77.267256682142815"/>
    <n v="78.759601031576125"/>
    <n v="80.221080414510027"/>
    <n v="81.638428077940787"/>
    <n v="82.995824679002794"/>
    <n v="84.277456274719071"/>
    <n v="85.468844312603537"/>
    <n v="86.55637108286632"/>
    <n v="87.525404071380848"/>
    <n v="88.357928359390797"/>
    <n v="89.030507862703331"/>
    <n v="89.512965062094779"/>
    <n v="89.767716652851618"/>
    <n v="89.749464368400822"/>
    <n v="89.405064334875746"/>
    <n v="88.674043980380162"/>
    <n v="87.491660212823049"/>
    <n v="85.798692463813197"/>
    <n v="83.564176460518652"/>
    <n v="80.824772294835171"/>
    <n v="77.730511371996599"/>
    <n v="74.56173120529192"/>
    <n v="71.672651054385909"/>
    <n v="69.363487727404333"/>
    <n v="67.762184766640146"/>
    <n v="66.805047899580885"/>
    <n v="66.315232692837228"/>
    <n v="66.10314990323468"/>
    <n v="66.027120630254743"/>
    <n v="66.005374032850455"/>
    <n v="66.000712935055702"/>
    <n v="66.000047043211239"/>
    <n v="65.999999479545565"/>
    <n v="67.759848998386005"/>
    <n v="74.590835563674474"/>
    <n v="81.274916615017688"/>
    <n v="89.347470638668327"/>
    <n v="91.893669545570617"/>
    <n v="65.999999479545565"/>
    <n v="65.999999479545565"/>
    <m/>
    <n v="89.767716652851618"/>
    <n v="91.893669545570617"/>
    <n v="91.893669545570617"/>
    <n v="2.5802630389972601"/>
    <n v="0.27308870815068648"/>
    <n v="0.27308870815068648"/>
    <x v="0"/>
    <n v="18"/>
    <n v="4"/>
    <n v="1"/>
    <n v="0.27308870815068648"/>
    <n v="17.81482408271151"/>
    <n v="3.8661555015030742"/>
    <n v="18"/>
    <n v="4"/>
    <n v="2.5802630389972601"/>
    <n v="0.27308870815068648"/>
    <n v="0.27308870815068648"/>
    <n v="107.98805952072139"/>
    <n v="18"/>
    <n v="4"/>
    <n v="0"/>
    <n v="0"/>
    <n v="0"/>
  </r>
  <r>
    <x v="0"/>
    <x v="3"/>
    <x v="2"/>
    <n v="15"/>
    <n v="4"/>
    <x v="2"/>
    <x v="3"/>
    <n v="89.947600784326795"/>
    <n v="221.371292591095"/>
    <n v="61.876906177300292"/>
    <n v="63.166410665498773"/>
    <n v="64.445610874805951"/>
    <n v="65.727918517305454"/>
    <n v="67.029106446124175"/>
    <n v="68.363103777337187"/>
    <n v="69.740056253303081"/>
    <n v="71.165080084044135"/>
    <n v="72.637365795629364"/>
    <n v="74.150189437963022"/>
    <n v="75.691867069941523"/>
    <n v="77.24681697784699"/>
    <n v="78.795731077011652"/>
    <n v="80.314494454910886"/>
    <n v="81.772391863039772"/>
    <n v="83.130736523933948"/>
    <n v="84.343025612989251"/>
    <n v="85.357013966456108"/>
    <n v="86.117979350104818"/>
    <n v="86.571554936307862"/>
    <n v="86.664517317820923"/>
    <n v="86.343180946197577"/>
    <n v="85.551531659206304"/>
    <n v="84.234718024912794"/>
    <n v="82.356786077232442"/>
    <n v="79.939898741691962"/>
    <n v="77.116911951750566"/>
    <n v="74.158648975233874"/>
    <n v="71.422323050380427"/>
    <n v="69.218641360609666"/>
    <n v="67.686131111704469"/>
    <n v="66.769865230112472"/>
    <n v="66.301286345278186"/>
    <n v="66.098549422618134"/>
    <n v="66.025906144726079"/>
    <n v="66.005132989257959"/>
    <n v="66.00068092357057"/>
    <n v="66.000044908951182"/>
    <n v="65.999999479545565"/>
    <n v="61.876906177300292"/>
    <n v="70.637077653589415"/>
    <n v="78.576096717104633"/>
    <n v="86.81539391202368"/>
    <n v="89.65191588275971"/>
    <n v="65.999999479545565"/>
    <n v="65.999999479545565"/>
    <m/>
    <n v="86.664517317820923"/>
    <n v="89.65191588275971"/>
    <n v="89.65191588275971"/>
    <n v="3.649995595077554"/>
    <n v="0.32873017066466109"/>
    <n v="0.32873017066466109"/>
    <x v="0"/>
    <n v="20"/>
    <n v="4"/>
    <n v="1"/>
    <n v="0.32873017066466109"/>
    <n v="19.060855044239741"/>
    <n v="3.797380468869489"/>
    <n v="19"/>
    <n v="4"/>
    <n v="3.7533473028523541"/>
    <n v="0.32873017066466109"/>
    <n v="0.32873017066466109"/>
    <n v="108.8572602272034"/>
    <n v="20"/>
    <n v="4"/>
    <n v="0.10726694660069971"/>
    <n v="0"/>
    <n v="0"/>
  </r>
  <r>
    <x v="0"/>
    <x v="3"/>
    <x v="2"/>
    <n v="15"/>
    <n v="4"/>
    <x v="3"/>
    <x v="0"/>
    <n v="116.5508110541759"/>
    <n v="223.9392538070679"/>
    <n v="98.276347277377127"/>
    <n v="101.0922599623627"/>
    <n v="103.66562186685159"/>
    <n v="106.0015902564751"/>
    <n v="108.1026030994794"/>
    <n v="109.9666314583549"/>
    <n v="111.5873202363783"/>
    <n v="112.95673184075559"/>
    <n v="114.0705582220761"/>
    <n v="114.9338728780546"/>
    <n v="115.5642218777878"/>
    <n v="115.9895087766396"/>
    <n v="116.2406245884698"/>
    <n v="116.34149106685101"/>
    <n v="116.300358863339"/>
    <n v="116.1052765067348"/>
    <n v="115.72448391099461"/>
    <n v="115.1105578379687"/>
    <n v="114.2065165929625"/>
    <n v="112.9529171998548"/>
    <n v="111.2965938121613"/>
    <n v="109.20307303186949"/>
    <n v="106.6746764523886"/>
    <n v="103.77342807840451"/>
    <n v="100.6409871789529"/>
    <n v="97.499040505894641"/>
    <n v="94.612324200827302"/>
    <n v="92.215083600344585"/>
    <n v="90.434998649839869"/>
    <n v="89.262238138406204"/>
    <n v="88.58085433069806"/>
    <n v="88.234074242877753"/>
    <n v="88.0810560596409"/>
    <n v="88.02346817650934"/>
    <n v="88.005448869871159"/>
    <n v="88.00094233106249"/>
    <n v="88.000097279832488"/>
    <n v="87.999991646846198"/>
    <n v="87.99998504477621"/>
    <n v="98.276347277377127"/>
    <n v="98.55303358497585"/>
    <n v="99.820939440076387"/>
    <n v="106.5414176986063"/>
    <n v="116.4896564783471"/>
    <n v="87.99998504477621"/>
    <n v="87.99998504477621"/>
    <m/>
    <n v="116.34149106685101"/>
    <n v="116.4896564783471"/>
    <n v="116.4896564783471"/>
    <n v="0.17959547894316391"/>
    <n v="5.2470313398650069E-2"/>
    <n v="5.2470313398650069E-2"/>
    <x v="0"/>
    <n v="13"/>
    <n v="4"/>
    <n v="0"/>
    <n v="0.17959547894316391"/>
    <n v="15.24278989163466"/>
    <n v="4.4498660432533796"/>
    <n v="15"/>
    <n v="4"/>
    <n v="0.38226636383851742"/>
    <n v="5.2470313398650069E-2"/>
    <n v="0.38226636383851742"/>
    <n v="117.67645263671881"/>
    <n v="13"/>
    <n v="4"/>
    <n v="0.20303552752343398"/>
    <n v="0"/>
    <n v="0.20303552752343398"/>
  </r>
  <r>
    <x v="0"/>
    <x v="3"/>
    <x v="2"/>
    <n v="15"/>
    <n v="4"/>
    <x v="3"/>
    <x v="1"/>
    <n v="113.7893053812569"/>
    <n v="222.45169615745539"/>
    <n v="90.239865181950108"/>
    <n v="92.960785566273302"/>
    <n v="95.536088287972319"/>
    <n v="97.96238775876121"/>
    <n v="100.2343792064931"/>
    <n v="102.3418331227553"/>
    <n v="104.2694737499133"/>
    <n v="105.9993223391006"/>
    <n v="107.5152602463407"/>
    <n v="108.80855319106701"/>
    <n v="109.8816456353746"/>
    <n v="110.74764834572881"/>
    <n v="111.4249890552592"/>
    <n v="111.9292315988756"/>
    <n v="112.26535990475359"/>
    <n v="112.423223139116"/>
    <n v="112.377011482417"/>
    <n v="112.08786394909031"/>
    <n v="111.50802335617701"/>
    <n v="110.5856222500618"/>
    <n v="109.2708013147662"/>
    <n v="107.5256313796514"/>
    <n v="105.3410106626618"/>
    <n v="102.7613100877864"/>
    <n v="99.909773183856487"/>
    <n v="96.996035584036576"/>
    <n v="94.283116639232077"/>
    <n v="92.011617767019828"/>
    <n v="90.31815444400938"/>
    <n v="89.20118580143243"/>
    <n v="88.552425553309618"/>
    <n v="88.222503097563731"/>
    <n v="88.077023205745391"/>
    <n v="88.022296222668814"/>
    <n v="88.005175827612177"/>
    <n v="88.000894472378107"/>
    <n v="88.000091668172502"/>
    <n v="87.999991316742964"/>
    <n v="87.99998504477621"/>
    <n v="90.239865181950108"/>
    <n v="93.220083205489956"/>
    <n v="97.060371731512461"/>
    <n v="104.1613005428698"/>
    <n v="113.736183467096"/>
    <n v="87.99998504477621"/>
    <n v="87.99998504477621"/>
    <m/>
    <n v="112.423223139116"/>
    <n v="113.736183467096"/>
    <n v="113.736183467096"/>
    <n v="1.2005365860735"/>
    <n v="4.6684452447362683E-2"/>
    <n v="4.6684452447362683E-2"/>
    <x v="0"/>
    <n v="15"/>
    <n v="4"/>
    <n v="1"/>
    <n v="4.6684452447362683E-2"/>
    <n v="16.488820853162888"/>
    <n v="4.3810910106197936"/>
    <n v="16"/>
    <n v="4"/>
    <n v="1.2411481853307114"/>
    <n v="4.6684452447362683E-2"/>
    <n v="4.6684452447362683E-2"/>
    <n v="108.7873055934906"/>
    <n v="15"/>
    <n v="4"/>
    <n v="4.1105080790840486E-2"/>
    <n v="0"/>
    <n v="0"/>
  </r>
  <r>
    <x v="0"/>
    <x v="3"/>
    <x v="2"/>
    <n v="15"/>
    <n v="4"/>
    <x v="3"/>
    <x v="2"/>
    <n v="111.2915209276122"/>
    <n v="227.36673641204831"/>
    <n v="82.622498134694141"/>
    <n v="85.10378962944894"/>
    <n v="87.526267637079172"/>
    <n v="89.886829181129158"/>
    <n v="92.180651827057389"/>
    <n v="94.397130203506507"/>
    <n v="96.519101455371498"/>
    <n v="98.524285985376409"/>
    <n v="100.3886706931535"/>
    <n v="102.0912236863786"/>
    <n v="103.6179211854971"/>
    <n v="104.9627446304556"/>
    <n v="106.1248114084045"/>
    <n v="107.1029569972998"/>
    <n v="107.89030501587089"/>
    <n v="108.4709854202969"/>
    <n v="108.8196888530186"/>
    <n v="108.9032533767063"/>
    <n v="108.6828762983488"/>
    <n v="108.1161605998103"/>
    <n v="107.15985364803061"/>
    <n v="105.77627450687579"/>
    <n v="103.947895932859"/>
    <n v="101.70282232512101"/>
    <n v="99.145450108214149"/>
    <n v="96.471865696844759"/>
    <n v="93.942016464664334"/>
    <n v="91.802399120364456"/>
    <n v="90.198976977723106"/>
    <n v="89.139363299984694"/>
    <n v="88.523796101848916"/>
    <n v="88.210891993953595"/>
    <n v="88.072984506006449"/>
    <n v="88.021123673377033"/>
    <n v="88.004902746360827"/>
    <n v="88.000846612249291"/>
    <n v="88.000086056488797"/>
    <n v="87.999990986639844"/>
    <n v="87.99998504477621"/>
    <n v="82.622498134694141"/>
    <n v="88.252936946194936"/>
    <n v="94.359805929327777"/>
    <n v="101.91140823051479"/>
    <n v="111.23302594976241"/>
    <n v="87.99998504477621"/>
    <n v="87.99998504477621"/>
    <m/>
    <n v="108.9032533767063"/>
    <n v="111.23302594976241"/>
    <n v="111.23302594976241"/>
    <n v="2.1459564313612938"/>
    <n v="5.2560138779878127E-2"/>
    <n v="5.2560138779878127E-2"/>
    <x v="0"/>
    <n v="17"/>
    <n v="4"/>
    <n v="1"/>
    <n v="5.2560138779878127E-2"/>
    <n v="17.734851814691119"/>
    <n v="4.3123159779862092"/>
    <n v="18"/>
    <n v="4"/>
    <n v="2.343974282605183"/>
    <n v="5.2560138779878127E-2"/>
    <n v="5.2560138779878127E-2"/>
    <n v="106.7229371070862"/>
    <n v="17"/>
    <n v="4"/>
    <n v="0.20236041764078117"/>
    <n v="0"/>
    <n v="0"/>
  </r>
  <r>
    <x v="0"/>
    <x v="3"/>
    <x v="2"/>
    <n v="15"/>
    <n v="4"/>
    <x v="3"/>
    <x v="3"/>
    <n v="109.0144339375985"/>
    <n v="240.70380449295041"/>
    <n v="75.692815861281019"/>
    <n v="77.829737730974912"/>
    <n v="79.966193031094761"/>
    <n v="82.105861787466011"/>
    <n v="84.252120842161318"/>
    <n v="86.40328745296398"/>
    <n v="88.550861032570282"/>
    <n v="90.679384632358534"/>
    <n v="92.767660047790983"/>
    <n v="94.791282245488134"/>
    <n v="96.725332045044709"/>
    <n v="98.545573832048262"/>
    <n v="100.2275209790937"/>
    <n v="101.74432973480531"/>
    <n v="103.0652974615892"/>
    <n v="104.15620873482401"/>
    <n v="104.9813799626278"/>
    <n v="105.5060140379812"/>
    <n v="105.6972091058763"/>
    <n v="105.5229165943248"/>
    <n v="104.95012803005061"/>
    <n v="103.94619020828461"/>
    <n v="102.4893840460838"/>
    <n v="100.5939134144583"/>
    <n v="98.345420967970952"/>
    <n v="95.925069965664619"/>
    <n v="93.588340990666509"/>
    <n v="91.587174205190593"/>
    <n v="90.077394547268568"/>
    <n v="89.076755797082342"/>
    <n v="88.494963821568874"/>
    <n v="88.199240722199093"/>
    <n v="88.068939947473723"/>
    <n v="88.019950528163974"/>
    <n v="88.004629626107885"/>
    <n v="88.000798750676609"/>
    <n v="88.000080444781034"/>
    <n v="87.999990656536539"/>
    <n v="87.99998504477621"/>
    <n v="75.692815861281019"/>
    <n v="83.706933910237652"/>
    <n v="91.739076761434347"/>
    <n v="99.784162841905243"/>
    <n v="108.9475341085557"/>
    <n v="87.99998504477621"/>
    <n v="87.99998504477621"/>
    <m/>
    <n v="105.6972091058763"/>
    <n v="108.9475341085557"/>
    <n v="108.9475341085557"/>
    <n v="3.0429225854816888"/>
    <n v="6.136786352630233E-2"/>
    <n v="6.136786352630233E-2"/>
    <x v="0"/>
    <n v="18"/>
    <n v="4"/>
    <n v="1"/>
    <n v="6.136786352630233E-2"/>
    <n v="18.980882776219349"/>
    <n v="4.243540945352624"/>
    <n v="19"/>
    <n v="4"/>
    <n v="3.2028028006569258"/>
    <n v="6.136786352630233E-2"/>
    <n v="6.136786352630233E-2"/>
    <n v="110.1447989940643"/>
    <n v="18"/>
    <n v="4"/>
    <n v="0.16489793157822308"/>
    <n v="0"/>
    <n v="0"/>
  </r>
  <r>
    <x v="0"/>
    <x v="3"/>
    <x v="3"/>
    <n v="15"/>
    <n v="4"/>
    <x v="0"/>
    <x v="0"/>
    <n v="64.886288420758632"/>
    <n v="334.40743541717529"/>
    <n v="52.772507490211389"/>
    <n v="54.089334005606091"/>
    <n v="55.30910061093055"/>
    <n v="56.444795098853383"/>
    <n v="57.5066265443077"/>
    <n v="58.499774011233377"/>
    <n v="59.424606306422739"/>
    <n v="60.277516223210753"/>
    <n v="61.052060148857407"/>
    <n v="61.740108785672703"/>
    <n v="62.33278999317789"/>
    <n v="62.821167586014752"/>
    <n v="63.196685678123551"/>
    <n v="63.451442552833157"/>
    <n v="63.578405990799872"/>
    <n v="63.571720807046958"/>
    <n v="63.427212226049043"/>
    <n v="63.143003942423931"/>
    <n v="62.719843766188241"/>
    <n v="62.160309311480582"/>
    <n v="61.465710818061758"/>
    <n v="60.629589930748978"/>
    <n v="59.627737031149238"/>
    <n v="58.406753610162383"/>
    <n v="56.875540589262151"/>
    <n v="54.905342934290033"/>
    <n v="52.344098206870683"/>
    <n v="49.051821411668151"/>
    <n v="44.965629790252272"/>
    <n v="40.195870042995892"/>
    <n v="35.11745032334948"/>
    <n v="30.354107691038951"/>
    <n v="26.55483662097965"/>
    <n v="24.05729026874948"/>
    <n v="22.74010474252222"/>
    <n v="22.199727818928601"/>
    <n v="22.036090929891731"/>
    <n v="22.003282104102141"/>
    <n v="21.999999999957101"/>
    <n v="52.772507490211389"/>
    <n v="55.891167749605422"/>
    <n v="59.658237617743787"/>
    <n v="63.635303001220251"/>
    <n v="64.873130653347104"/>
    <n v="58.142621750955307"/>
    <n v="21.999999999957101"/>
    <n v="21.999999999957101"/>
    <n v="63.578405990799872"/>
    <n v="64.873130653347104"/>
    <n v="64.873130653347104"/>
    <n v="2.015653016670834"/>
    <n v="2.027819394785766E-2"/>
    <n v="2.027819394785766E-2"/>
    <x v="0"/>
    <n v="14"/>
    <n v="4"/>
    <n v="1"/>
    <n v="2.027819394785766E-2"/>
    <n v="14.810760273965689"/>
    <n v="3.94301520796808"/>
    <n v="15"/>
    <n v="4"/>
    <n v="2.0259559387759847"/>
    <n v="2.027819394785766E-2"/>
    <n v="2.027819394785766E-2"/>
    <n v="246.89570188522339"/>
    <n v="14"/>
    <n v="4"/>
    <n v="1.051486530486727E-2"/>
    <n v="0"/>
    <n v="0"/>
  </r>
  <r>
    <x v="0"/>
    <x v="3"/>
    <x v="3"/>
    <n v="15"/>
    <n v="4"/>
    <x v="0"/>
    <x v="1"/>
    <n v="62.035263809365041"/>
    <n v="324.71312046051031"/>
    <n v="47.178721299656523"/>
    <n v="48.067008000870253"/>
    <n v="48.9145929188238"/>
    <n v="49.736589202828718"/>
    <n v="50.547029152502091"/>
    <n v="51.356546967167453"/>
    <n v="52.171780224921967"/>
    <n v="52.995084152525699"/>
    <n v="53.824392530899431"/>
    <n v="54.653170660074231"/>
    <n v="55.470465980330019"/>
    <n v="56.26115156613664"/>
    <n v="57.006469238763927"/>
    <n v="57.684929457801672"/>
    <n v="58.27357403433961"/>
    <n v="58.749562519234033"/>
    <n v="59.091968410442021"/>
    <n v="59.28353525593581"/>
    <n v="59.311929663516118"/>
    <n v="59.169737280016093"/>
    <n v="58.852151024742348"/>
    <n v="58.35127102993664"/>
    <n v="57.646660204895191"/>
    <n v="56.693578499107581"/>
    <n v="55.412611530767123"/>
    <n v="53.686043116129802"/>
    <n v="51.367245755965349"/>
    <n v="48.311583428020448"/>
    <n v="44.44081004743915"/>
    <n v="39.846242282004638"/>
    <n v="34.893546461676927"/>
    <n v="30.214648819844658"/>
    <n v="26.474154844000491"/>
    <n v="24.017644089194231"/>
    <n v="22.724869445728281"/>
    <n v="22.195464486405001"/>
    <n v="22.03530950582892"/>
    <n v="22.0032107838265"/>
    <n v="21.999999999957101"/>
    <n v="47.178721299656523"/>
    <n v="51.771164435487741"/>
    <n v="56.331510539892811"/>
    <n v="60.560950735779997"/>
    <n v="62.02246369255748"/>
    <n v="55.673245205005152"/>
    <n v="21.999999999957101"/>
    <n v="21.999999999957101"/>
    <n v="59.311929663516118"/>
    <n v="62.02246369255748"/>
    <n v="62.02246369255748"/>
    <n v="4.3899775363537676"/>
    <n v="2.0633613885960418E-2"/>
    <n v="2.0633613885960418E-2"/>
    <x v="0"/>
    <n v="18"/>
    <n v="4"/>
    <n v="1"/>
    <n v="2.0633613885960418E-2"/>
    <n v="16.056791235493922"/>
    <n v="3.8742401753344948"/>
    <n v="16"/>
    <n v="4"/>
    <n v="4.74455207922996"/>
    <n v="2.0633613885960418E-2"/>
    <n v="2.0633613885960418E-2"/>
    <n v="222.17467665672299"/>
    <n v="18"/>
    <n v="4"/>
    <n v="0.37085499379629644"/>
    <n v="0"/>
    <n v="0"/>
  </r>
  <r>
    <x v="0"/>
    <x v="3"/>
    <x v="3"/>
    <n v="15"/>
    <n v="4"/>
    <x v="0"/>
    <x v="2"/>
    <n v="59.43762859340719"/>
    <n v="327.66889190673828"/>
    <n v="42.465120707228969"/>
    <n v="43.05607942904053"/>
    <n v="43.628742647768647"/>
    <n v="44.197905977672477"/>
    <n v="44.778666095113799"/>
    <n v="45.384581056664963"/>
    <n v="46.02706474102704"/>
    <n v="46.714903857267807"/>
    <n v="47.453726689819973"/>
    <n v="48.245375680995771"/>
    <n v="49.087185156921571"/>
    <n v="49.971246968484081"/>
    <n v="50.883800572231927"/>
    <n v="51.80491737676374"/>
    <n v="52.708685535047572"/>
    <n v="53.56411382922343"/>
    <n v="54.336897246555289"/>
    <n v="54.991973179504043"/>
    <n v="55.496445515172418"/>
    <n v="55.822008559266081"/>
    <n v="55.945557780303147"/>
    <n v="55.84645547352256"/>
    <n v="55.499370234778333"/>
    <n v="54.863159155198552"/>
    <n v="53.868679397214549"/>
    <n v="52.410706916547113"/>
    <n v="50.351092332451529"/>
    <n v="47.543779148937958"/>
    <n v="43.89740513015586"/>
    <n v="39.485072456637283"/>
    <n v="34.663207051475368"/>
    <n v="30.07206814570252"/>
    <n v="26.392263577342611"/>
    <n v="23.977668507807302"/>
    <n v="22.709578465922078"/>
    <n v="22.19119603487168"/>
    <n v="22.034527876382999"/>
    <n v="22.003139461496339"/>
    <n v="21.999999999957101"/>
    <n v="42.465120707228969"/>
    <n v="48.111119521866783"/>
    <n v="53.301660690967807"/>
    <n v="57.770201317468263"/>
    <n v="59.423235468514157"/>
    <n v="53.42835743595829"/>
    <n v="21.999999999957101"/>
    <n v="21.999999999957101"/>
    <n v="55.945557780303147"/>
    <n v="59.423235468514157"/>
    <n v="59.423235468514157"/>
    <n v="5.8751852921187755"/>
    <n v="2.4215509995345587E-2"/>
    <n v="2.4215509995345587E-2"/>
    <x v="0"/>
    <n v="20"/>
    <n v="4"/>
    <n v="1"/>
    <n v="2.4215509995345587E-2"/>
    <n v="17.302822197022149"/>
    <n v="3.805465142700911"/>
    <n v="17"/>
    <n v="4"/>
    <n v="7.4795302556809249"/>
    <n v="2.4215509995345587E-2"/>
    <n v="2.4215509995345587E-2"/>
    <n v="215.60382604598999"/>
    <n v="20"/>
    <n v="4"/>
    <n v="1.7044867164320849"/>
    <n v="0"/>
    <n v="0"/>
  </r>
  <r>
    <x v="0"/>
    <x v="3"/>
    <x v="3"/>
    <n v="15"/>
    <n v="4"/>
    <x v="0"/>
    <x v="3"/>
    <n v="57.063394909226929"/>
    <n v="329.42287278175348"/>
    <n v="38.436292837379177"/>
    <n v="38.829635724822388"/>
    <n v="39.213131843420882"/>
    <n v="39.599422338651173"/>
    <n v="40.001989744521516"/>
    <n v="40.433845193669264"/>
    <n v="40.907200477199162"/>
    <n v="41.433264023721193"/>
    <n v="42.021997454648456"/>
    <n v="42.681756473063857"/>
    <n v="43.418738335387133"/>
    <n v="44.236173415095791"/>
    <n v="45.133208736654353"/>
    <n v="46.103467087665209"/>
    <n v="47.133376000207079"/>
    <n v="48.200554895597868"/>
    <n v="49.272770924615081"/>
    <n v="50.308108779835287"/>
    <n v="51.256890388904893"/>
    <n v="52.065377549465012"/>
    <n v="52.680346545838177"/>
    <n v="53.052458451272287"/>
    <n v="53.135637049750642"/>
    <n v="52.88041259985738"/>
    <n v="52.221897916558113"/>
    <n v="51.066939490539013"/>
    <n v="49.289053576456922"/>
    <n v="46.745040025383958"/>
    <n v="43.333741392578673"/>
    <n v="39.111576072698867"/>
    <n v="34.426102978302957"/>
    <n v="29.92625110206756"/>
    <n v="26.309134043253739"/>
    <n v="23.937359183229489"/>
    <n v="22.694231470642752"/>
    <n v="22.186922453288759"/>
    <n v="22.033746041420098"/>
    <n v="22.003068137111111"/>
    <n v="21.999999999957101"/>
    <n v="38.436292837379177"/>
    <n v="44.835557474251132"/>
    <n v="50.527278616971977"/>
    <n v="55.214466177174977"/>
    <n v="57.036191218667433"/>
    <n v="51.378677299001509"/>
    <n v="21.999999999957101"/>
    <n v="21.999999999957101"/>
    <n v="53.135637049750642"/>
    <n v="57.036191218667433"/>
    <n v="57.036191218667433"/>
    <n v="6.8831478844263163"/>
    <n v="4.7672751687434504E-2"/>
    <n v="4.7672751687434504E-2"/>
    <x v="0"/>
    <n v="22"/>
    <n v="4"/>
    <n v="1"/>
    <n v="4.7672751687434504E-2"/>
    <n v="18.548853158550379"/>
    <n v="3.7366901100673262"/>
    <n v="19"/>
    <n v="4"/>
    <n v="8.7587101463424446"/>
    <n v="4.7672751687434504E-2"/>
    <n v="4.7672751687434504E-2"/>
    <n v="208.67753005027771"/>
    <n v="22"/>
    <n v="4"/>
    <n v="2.0142028207614247"/>
    <n v="0"/>
    <n v="0"/>
  </r>
  <r>
    <x v="0"/>
    <x v="3"/>
    <x v="3"/>
    <n v="15"/>
    <n v="4"/>
    <x v="1"/>
    <x v="0"/>
    <n v="83.195034373363328"/>
    <n v="336.57374215126038"/>
    <n v="70.033879328268767"/>
    <n v="72.273907527999057"/>
    <n v="74.253700204625673"/>
    <n v="75.97579595741621"/>
    <n v="77.448002461957302"/>
    <n v="78.683294446026693"/>
    <n v="79.699147360976724"/>
    <n v="80.515507075226751"/>
    <n v="81.15198119580694"/>
    <n v="81.625401958036619"/>
    <n v="81.948797768765758"/>
    <n v="82.131984450131952"/>
    <n v="82.18310550872252"/>
    <n v="82.11018183595327"/>
    <n v="81.922034507622342"/>
    <n v="81.628291836610714"/>
    <n v="81.238226678051504"/>
    <n v="80.758009515037472"/>
    <n v="80.186017995268031"/>
    <n v="79.50644781421606"/>
    <n v="78.682545149079061"/>
    <n v="77.651745464728094"/>
    <n v="76.325206473052333"/>
    <n v="74.593768341828238"/>
    <n v="72.342366454015703"/>
    <n v="69.476257282651105"/>
    <n v="65.963507968925853"/>
    <n v="61.893010545658363"/>
    <n v="57.527216466164397"/>
    <n v="53.297325514844339"/>
    <n v="49.686807749884267"/>
    <n v="47.031632411723017"/>
    <n v="45.37898395313605"/>
    <n v="44.521677111828758"/>
    <n v="44.158120848662968"/>
    <n v="44.036094416610069"/>
    <n v="44.005522565336527"/>
    <n v="44.000424828150443"/>
    <n v="43.999999991821547"/>
    <n v="70.033879328268767"/>
    <n v="71.16975597858189"/>
    <n v="73.303863971761302"/>
    <n v="77.688176812165111"/>
    <n v="82.771057702591904"/>
    <n v="78.561597434440458"/>
    <n v="43.999999991821547"/>
    <n v="43.999999991821547"/>
    <n v="82.18310550872252"/>
    <n v="82.771057702591904"/>
    <n v="82.771057702591904"/>
    <n v="1.2163332490488141"/>
    <n v="0.50961776020032401"/>
    <n v="0.50961776020032401"/>
    <x v="0"/>
    <n v="12"/>
    <n v="4"/>
    <n v="1"/>
    <n v="0.50961776020032401"/>
    <n v="14.7307880059453"/>
    <n v="4.3891756844512164"/>
    <n v="15"/>
    <n v="4"/>
    <n v="1.8832164065482251"/>
    <n v="0.50961776020032401"/>
    <n v="0.50961776020032401"/>
    <n v="263.42018127441412"/>
    <n v="12"/>
    <n v="4"/>
    <n v="0.67509455705944366"/>
    <n v="0"/>
    <n v="0"/>
  </r>
  <r>
    <x v="0"/>
    <x v="3"/>
    <x v="3"/>
    <n v="15"/>
    <n v="4"/>
    <x v="1"/>
    <x v="1"/>
    <n v="80.25298327124095"/>
    <n v="333.59187841415411"/>
    <n v="62.619519630325222"/>
    <n v="64.43599808748111"/>
    <n v="66.129752054747399"/>
    <n v="67.705428990949315"/>
    <n v="69.168007201325153"/>
    <n v="70.521474736493687"/>
    <n v="71.768738478761222"/>
    <n v="72.911179436620358"/>
    <n v="73.947849136077366"/>
    <n v="74.87490086046158"/>
    <n v="75.685890218554889"/>
    <n v="76.373093971005616"/>
    <n v="76.92936815669178"/>
    <n v="77.349819829643025"/>
    <n v="77.632769455294508"/>
    <n v="77.779772735240911"/>
    <n v="77.794532765977252"/>
    <n v="77.680391834241007"/>
    <n v="77.436057313814345"/>
    <n v="77.049619260065313"/>
    <n v="76.49179530580588"/>
    <n v="75.710257188529695"/>
    <n v="74.627254392616322"/>
    <n v="73.142594980602951"/>
    <n v="71.144461545581137"/>
    <n v="68.532592999961892"/>
    <n v="65.260479028574878"/>
    <n v="61.398306450083197"/>
    <n v="57.19542835637823"/>
    <n v="53.083239336682503"/>
    <n v="49.555671805669277"/>
    <n v="46.958675951979053"/>
    <n v="45.344065223128972"/>
    <n v="44.507944820442923"/>
    <n v="44.153865585659737"/>
    <n v="44.035113692471057"/>
    <n v="44.005372053143667"/>
    <n v="44.000413242358043"/>
    <n v="43.999999991821547"/>
    <n v="62.619519630325222"/>
    <n v="66.136961400901029"/>
    <n v="70.00537539557476"/>
    <n v="74.921853162980199"/>
    <n v="79.842730229992"/>
    <n v="76.017847898829189"/>
    <n v="43.999999991821547"/>
    <n v="43.999999991821547"/>
    <n v="77.794532765977252"/>
    <n v="79.842730229992"/>
    <n v="79.842730229992"/>
    <n v="3.0633758460474532"/>
    <n v="0.51119973928242268"/>
    <n v="0.51119973928242268"/>
    <x v="0"/>
    <n v="16"/>
    <n v="4"/>
    <n v="1"/>
    <n v="0.51119973928242268"/>
    <n v="15.97681896747353"/>
    <n v="4.3204006518176303"/>
    <n v="16"/>
    <n v="4"/>
    <n v="3.0633758460474532"/>
    <n v="0.51119973928242268"/>
    <n v="0.51119973928242268"/>
    <n v="227.2577543258667"/>
    <n v="16"/>
    <n v="4"/>
    <n v="0"/>
    <n v="0"/>
    <n v="0"/>
  </r>
  <r>
    <x v="0"/>
    <x v="3"/>
    <x v="3"/>
    <n v="15"/>
    <n v="4"/>
    <x v="1"/>
    <x v="2"/>
    <n v="77.565033720532853"/>
    <n v="333.89081335067749"/>
    <n v="56.233146962000369"/>
    <n v="57.621789353834089"/>
    <n v="58.96541506211468"/>
    <n v="60.275798539054307"/>
    <n v="61.563979552773397"/>
    <n v="62.837882816883798"/>
    <n v="64.101667953015919"/>
    <n v="65.355125760309249"/>
    <n v="66.592949573564994"/>
    <n v="67.804271236620224"/>
    <n v="68.972956463211318"/>
    <n v="70.07888401297501"/>
    <n v="71.099972197326196"/>
    <n v="72.014428696668645"/>
    <n v="72.802719068709962"/>
    <n v="73.448895589191807"/>
    <n v="73.940972446559073"/>
    <n v="74.269933125487213"/>
    <n v="74.426891454255511"/>
    <n v="74.398183761151216"/>
    <n v="74.15888969945226"/>
    <n v="73.666207499098718"/>
    <n v="72.854709112608063"/>
    <n v="71.63569550514147"/>
    <n v="69.903682050819427"/>
    <n v="67.555748350939851"/>
    <n v="64.532688342176726"/>
    <n v="60.886512286658672"/>
    <n v="56.853042086792733"/>
    <n v="52.863381587511647"/>
    <n v="49.421885116926909"/>
    <n v="46.884759646791878"/>
    <n v="45.30889249267792"/>
    <n v="44.494166788573061"/>
    <n v="44.149605143414163"/>
    <n v="44.034132641155942"/>
    <n v="44.005221531762913"/>
    <n v="44.000401656500898"/>
    <n v="43.999999991821547"/>
    <n v="56.233146962000369"/>
    <n v="61.666092822673413"/>
    <n v="66.911861396481015"/>
    <n v="72.325596156577319"/>
    <n v="77.171747525297363"/>
    <n v="73.705348320819894"/>
    <n v="43.999999991821547"/>
    <n v="43.999999991821547"/>
    <n v="74.426891454255511"/>
    <n v="77.171747525297363"/>
    <n v="77.171747525297363"/>
    <n v="4.0458207980468126"/>
    <n v="0.50704057791362744"/>
    <n v="0.50704057791362744"/>
    <x v="0"/>
    <n v="18"/>
    <n v="4"/>
    <n v="1"/>
    <n v="0.50704057791362744"/>
    <n v="17.222849929001761"/>
    <n v="4.2516256191840469"/>
    <n v="17"/>
    <n v="4"/>
    <n v="4.2481778669985513"/>
    <n v="0.50704057791362744"/>
    <n v="0.50704057791362744"/>
    <n v="227.63818025588989"/>
    <n v="18"/>
    <n v="4"/>
    <n v="0.21088927093612075"/>
    <n v="0"/>
    <n v="0"/>
  </r>
  <r>
    <x v="0"/>
    <x v="3"/>
    <x v="3"/>
    <n v="15"/>
    <n v="4"/>
    <x v="1"/>
    <x v="3"/>
    <n v="75.093242983249212"/>
    <n v="329.3017098903656"/>
    <n v="50.840419986255363"/>
    <n v="51.86137486298572"/>
    <n v="52.869978157072801"/>
    <n v="53.882173650867713"/>
    <n v="54.914346527346439"/>
    <n v="55.980939855075498"/>
    <n v="57.093664302537917"/>
    <n v="58.260681091447452"/>
    <n v="59.485446808724951"/>
    <n v="60.765407351608168"/>
    <n v="62.090903651936273"/>
    <n v="63.444629281227627"/>
    <n v="64.801819180874944"/>
    <n v="66.131216874508809"/>
    <n v="67.396819320508257"/>
    <n v="68.560322297654309"/>
    <n v="69.583959913047849"/>
    <n v="70.433046690569711"/>
    <n v="71.07715184947736"/>
    <n v="71.488772776747737"/>
    <n v="71.638938170383184"/>
    <n v="71.49033249604436"/>
    <n v="70.989768484479072"/>
    <n v="70.062743863744814"/>
    <n v="68.614135553938183"/>
    <n v="66.54231437510262"/>
    <n v="63.778135013189583"/>
    <n v="60.356489714775037"/>
    <n v="56.499472803203311"/>
    <n v="52.637499905629667"/>
    <n v="49.285363561112383"/>
    <n v="46.809863944864958"/>
    <n v="45.273462907047517"/>
    <n v="44.480342778458898"/>
    <n v="44.145339511755893"/>
    <n v="44.033151262469133"/>
    <n v="44.005071001192853"/>
    <n v="44.000390070578923"/>
    <n v="43.999999991821547"/>
    <n v="50.840419986255363"/>
    <n v="57.709205901409483"/>
    <n v="64.022320981923116"/>
    <n v="69.888485679597835"/>
    <n v="74.718077967136722"/>
    <n v="71.59393566248653"/>
    <n v="43.999999991821547"/>
    <n v="43.999999991821547"/>
    <n v="71.638938170383184"/>
    <n v="74.718077967136722"/>
    <n v="74.718077967136722"/>
    <n v="4.6000208216291405"/>
    <n v="0.49959890025814535"/>
    <n v="0.49959890025814535"/>
    <x v="0"/>
    <n v="20"/>
    <n v="4"/>
    <n v="1"/>
    <n v="0.49959890025814535"/>
    <n v="18.468880890529991"/>
    <n v="4.1828505865504617"/>
    <n v="18"/>
    <n v="4"/>
    <n v="5.3481391590288716"/>
    <n v="0.49959890025814535"/>
    <n v="0.49959890025814535"/>
    <n v="222.52082371711731"/>
    <n v="20"/>
    <n v="4"/>
    <n v="0.78419130050433483"/>
    <n v="0"/>
    <n v="0"/>
  </r>
  <r>
    <x v="0"/>
    <x v="3"/>
    <x v="3"/>
    <n v="15"/>
    <n v="4"/>
    <x v="2"/>
    <x v="0"/>
    <n v="100.86412590868611"/>
    <n v="337.18384146690369"/>
    <n v="86.817986695581894"/>
    <n v="89.34943526676112"/>
    <n v="91.602268623206655"/>
    <n v="93.577161027301884"/>
    <n v="95.279472053804284"/>
    <n v="96.718934714671164"/>
    <n v="97.908032458951382"/>
    <n v="98.8598032610291"/>
    <n v="99.586628867723164"/>
    <n v="100.1011153950114"/>
    <n v="100.41859493678641"/>
    <n v="100.5593374129644"/>
    <n v="100.548489235096"/>
    <n v="100.4130023882305"/>
    <n v="100.1762848499244"/>
    <n v="99.852047996396593"/>
    <n v="99.438764637988882"/>
    <n v="98.915747122925026"/>
    <n v="98.241478835085005"/>
    <n v="97.354551274565623"/>
    <n v="96.1774111666344"/>
    <n v="94.623357736088352"/>
    <n v="92.608114954103826"/>
    <n v="90.068566124395375"/>
    <n v="86.991409012106942"/>
    <n v="83.450441297379371"/>
    <n v="79.63946851175244"/>
    <n v="75.87137998516576"/>
    <n v="72.512188594055615"/>
    <n v="69.857749119868998"/>
    <n v="68.023377700407451"/>
    <n v="66.925988271911109"/>
    <n v="66.363132935838593"/>
    <n v="66.118936200635346"/>
    <n v="66.031285786320908"/>
    <n v="66.006200520151253"/>
    <n v="66.000822688785476"/>
    <n v="66.000054360620709"/>
    <n v="65.999999479545664"/>
    <n v="86.817986695581894"/>
    <n v="86.992381028346173"/>
    <n v="87.552331556851001"/>
    <n v="89.965833557178158"/>
    <n v="97.536289803637175"/>
    <n v="98.856161143876008"/>
    <n v="65.999999479545664"/>
    <n v="65.999999479545664"/>
    <n v="100.5593374129644"/>
    <n v="98.856161143876008"/>
    <n v="100.5593374129644"/>
    <n v="0.30217730335326476"/>
    <n v="1.990762073948809"/>
    <n v="0.30217730335326476"/>
    <x v="1"/>
    <n v="11"/>
    <n v="5"/>
    <n v="1"/>
    <n v="1.990762073948809"/>
    <n v="14.6508157379249"/>
    <n v="4.8353361609343519"/>
    <n v="15"/>
    <n v="5"/>
    <n v="1.0034072106129817"/>
    <n v="1.990762073948809"/>
    <n v="1.990762073948809"/>
    <n v="239.32318925857541"/>
    <n v="11"/>
    <n v="5"/>
    <n v="0.70335528729987218"/>
    <n v="0"/>
    <n v="0"/>
  </r>
  <r>
    <x v="0"/>
    <x v="3"/>
    <x v="3"/>
    <n v="15"/>
    <n v="4"/>
    <x v="2"/>
    <x v="1"/>
    <n v="98.056854546400189"/>
    <n v="333.13210320472717"/>
    <n v="79.122287721765403"/>
    <n v="81.638381556037785"/>
    <n v="83.965738077367888"/>
    <n v="86.097018567789576"/>
    <n v="88.027706763835482"/>
    <n v="89.755740809048334"/>
    <n v="91.281105513418865"/>
    <n v="92.604755954563316"/>
    <n v="93.727901194695079"/>
    <n v="94.652758686492135"/>
    <n v="95.384687846564475"/>
    <n v="95.934263794557424"/>
    <n v="96.317560307721962"/>
    <n v="96.553840647145734"/>
    <n v="96.661126991883805"/>
    <n v="96.650842529606791"/>
    <n v="96.522728936622315"/>
    <n v="96.26091132271921"/>
    <n v="95.83165546217829"/>
    <n v="95.183115855077631"/>
    <n v="94.24725638850768"/>
    <n v="92.94442439719171"/>
    <n v="91.192161766357913"/>
    <n v="88.921633036694416"/>
    <n v="86.105985601682164"/>
    <n v="82.801120910450067"/>
    <n v="79.185842074528324"/>
    <n v="75.567861480074001"/>
    <n v="72.31832767794225"/>
    <n v="69.742001307054039"/>
    <n v="67.960899915958663"/>
    <n v="66.896499778523548"/>
    <n v="66.351299355198066"/>
    <n v="66.1150079682604"/>
    <n v="66.03024600243613"/>
    <n v="66.005993966216138"/>
    <n v="66.000795251549221"/>
    <n v="66.000052531264799"/>
    <n v="65.999999479545664"/>
    <n v="79.122287721765403"/>
    <n v="81.211186893302141"/>
    <n v="83.896924297519092"/>
    <n v="87.783282946716653"/>
    <n v="94.910971197384214"/>
    <n v="96.24396310316169"/>
    <n v="65.999999479545664"/>
    <n v="65.999999479545664"/>
    <n v="96.661126991883805"/>
    <n v="96.24396310316169"/>
    <n v="96.661126991883805"/>
    <n v="1.4233860151570843"/>
    <n v="1.8488166397185875"/>
    <n v="1.4233860151570843"/>
    <x v="1"/>
    <n v="14"/>
    <n v="5"/>
    <n v="1"/>
    <n v="1.8488166397185875"/>
    <n v="15.896846699453141"/>
    <n v="4.7665611283007667"/>
    <n v="16"/>
    <n v="5"/>
    <n v="1.5645266380148168"/>
    <n v="1.8488166397185875"/>
    <n v="1.8488166397185875"/>
    <n v="228.62388300895691"/>
    <n v="14"/>
    <n v="5"/>
    <n v="0.14317860712829339"/>
    <n v="0"/>
    <n v="0"/>
  </r>
  <r>
    <x v="0"/>
    <x v="3"/>
    <x v="3"/>
    <n v="15"/>
    <n v="4"/>
    <x v="2"/>
    <x v="2"/>
    <n v="95.432810323705169"/>
    <n v="335.56504702568049"/>
    <n v="71.709816267655441"/>
    <n v="74.004011163781783"/>
    <n v="76.205028878807852"/>
    <n v="78.30762070633142"/>
    <n v="80.306595455956113"/>
    <n v="82.19558966490699"/>
    <n v="83.966930070968729"/>
    <n v="85.611207291255596"/>
    <n v="87.117100151010206"/>
    <n v="88.472427383242348"/>
    <n v="89.666555339169193"/>
    <n v="90.693081310551108"/>
    <n v="91.551242272280888"/>
    <n v="92.245114673110265"/>
    <n v="92.780740978485554"/>
    <n v="93.162032511834639"/>
    <n v="93.386405464732803"/>
    <n v="93.440881920225124"/>
    <n v="93.299143031316589"/>
    <n v="92.919838980015058"/>
    <n v="92.24637739570565"/>
    <n v="91.208735531642375"/>
    <n v="89.729102645369338"/>
    <n v="87.735471654909475"/>
    <n v="85.189104207135742"/>
    <n v="82.128399540265917"/>
    <n v="78.716492476350453"/>
    <n v="75.254980346455184"/>
    <n v="72.119638831897049"/>
    <n v="69.624175944001848"/>
    <n v="67.897710353011547"/>
    <n v="66.866826044090757"/>
    <n v="66.33943077889603"/>
    <n v="66.111075183364989"/>
    <n v="66.029205840513256"/>
    <n v="66.005787394585298"/>
    <n v="66.000767813942957"/>
    <n v="66.000050701906929"/>
    <n v="65.999999479545664"/>
    <n v="71.709816267655441"/>
    <n v="75.901443755456711"/>
    <n v="80.474438910271346"/>
    <n v="85.607089313738371"/>
    <n v="92.479487825956468"/>
    <n v="93.869237602111312"/>
    <n v="65.999999479545664"/>
    <n v="65.999999479545664"/>
    <n v="93.440881920225124"/>
    <n v="93.869237602111312"/>
    <n v="93.869237602111312"/>
    <n v="2.0872574083519968"/>
    <n v="1.6384016317766044"/>
    <n v="1.6384016317766044"/>
    <x v="0"/>
    <n v="17"/>
    <n v="5"/>
    <n v="1"/>
    <n v="1.6384016317766044"/>
    <n v="17.14287766098137"/>
    <n v="4.6977860956671833"/>
    <n v="17"/>
    <n v="5"/>
    <n v="2.0872574083519968"/>
    <n v="1.6384016317766044"/>
    <n v="1.6384016317766044"/>
    <n v="228.81644296646121"/>
    <n v="17"/>
    <n v="5"/>
    <n v="0"/>
    <n v="0"/>
    <n v="0"/>
  </r>
  <r>
    <x v="0"/>
    <x v="3"/>
    <x v="3"/>
    <n v="15"/>
    <n v="4"/>
    <x v="2"/>
    <x v="3"/>
    <n v="92.987965648972448"/>
    <n v="335.16053032875061"/>
    <n v="64.945673463888653"/>
    <n v="66.870168022765185"/>
    <n v="68.77101450736221"/>
    <n v="70.653683517860983"/>
    <n v="72.523172735213052"/>
    <n v="74.381321687469509"/>
    <n v="76.225575045799275"/>
    <n v="78.04767576944765"/>
    <n v="79.83263285750985"/>
    <n v="81.55897775263864"/>
    <n v="83.200795991621476"/>
    <n v="84.730949707160079"/>
    <n v="86.124211935352861"/>
    <n v="87.35919398963712"/>
    <n v="88.418639997515186"/>
    <n v="89.288256709130366"/>
    <n v="89.954449682115524"/>
    <n v="90.40130893014333"/>
    <n v="90.607180570331735"/>
    <n v="90.541215622036972"/>
    <n v="90.160357587556703"/>
    <n v="89.407586969843877"/>
    <n v="88.213571355522021"/>
    <n v="86.506605354083476"/>
    <n v="84.238427052704751"/>
    <n v="81.430740735587975"/>
    <n v="78.23050447561603"/>
    <n v="74.932273583374709"/>
    <n v="71.915934283996208"/>
    <n v="69.504215631436608"/>
    <n v="67.833796621846034"/>
    <n v="66.83696529485654"/>
    <n v="66.327527048722928"/>
    <n v="66.107137837788812"/>
    <n v="66.028165300332205"/>
    <n v="66.005580805256074"/>
    <n v="66.000740375966799"/>
    <n v="66.000048872547012"/>
    <n v="65.999999479545664"/>
    <n v="64.945673463888653"/>
    <n v="71.139470169495993"/>
    <n v="77.293312721017458"/>
    <n v="83.469893471447349"/>
    <n v="90.217551419393217"/>
    <n v="91.701009962822326"/>
    <n v="65.999999479545664"/>
    <n v="65.999999479545664"/>
    <n v="90.607180570331735"/>
    <n v="91.701009962822326"/>
    <n v="91.701009962822326"/>
    <n v="2.5603152644807019"/>
    <n v="1.3840024106004771"/>
    <n v="1.3840024106004771"/>
    <x v="0"/>
    <n v="18"/>
    <n v="5"/>
    <n v="1"/>
    <n v="1.3840024106004771"/>
    <n v="18.3889086225096"/>
    <n v="4.6290110630335981"/>
    <n v="18"/>
    <n v="5"/>
    <n v="2.5603152644807019"/>
    <n v="1.3840024106004771"/>
    <n v="1.3840024106004771"/>
    <n v="226.95156717300421"/>
    <n v="18"/>
    <n v="5"/>
    <n v="0"/>
    <n v="0"/>
    <n v="0"/>
  </r>
  <r>
    <x v="0"/>
    <x v="3"/>
    <x v="3"/>
    <n v="15"/>
    <n v="4"/>
    <x v="3"/>
    <x v="0"/>
    <n v="118.8451356826572"/>
    <n v="328.68865323066711"/>
    <n v="101.68902793807111"/>
    <n v="104.33852281142489"/>
    <n v="106.78185974681161"/>
    <n v="109.0225580990293"/>
    <n v="111.0583216796504"/>
    <n v="112.8796241382983"/>
    <n v="114.4706312591762"/>
    <n v="115.8131508167484"/>
    <n v="116.893221248351"/>
    <n v="117.7082951153715"/>
    <n v="118.2717134810286"/>
    <n v="118.6115251965178"/>
    <n v="118.7629740363666"/>
    <n v="118.7569923068787"/>
    <n v="118.6089535922318"/>
    <n v="118.3116105736066"/>
    <n v="117.8339589180605"/>
    <n v="117.1252627216864"/>
    <n v="116.1221921055469"/>
    <n v="114.757521539498"/>
    <n v="112.97054882362561"/>
    <n v="110.7211013273633"/>
    <n v="108.0092269316233"/>
    <n v="104.8997321079497"/>
    <n v="101.54338473825879"/>
    <n v="98.177149908316693"/>
    <n v="95.084412030492501"/>
    <n v="92.516059909492441"/>
    <n v="90.608888759602891"/>
    <n v="89.352386122226378"/>
    <n v="88.622341346193664"/>
    <n v="88.250794017686147"/>
    <n v="88.086846664637974"/>
    <n v="88.02514551177741"/>
    <n v="88.00583913875461"/>
    <n v="88.001010708198748"/>
    <n v="88.00010529658978"/>
    <n v="87.999992118421346"/>
    <n v="87.999985044776167"/>
    <n v="101.68902793807111"/>
    <n v="101.7016292132015"/>
    <n v="101.77351178772891"/>
    <n v="102.4675479902255"/>
    <n v="108.3085719239982"/>
    <n v="118.4271701994055"/>
    <n v="87.999985044776167"/>
    <n v="87.999985044776167"/>
    <n v="118.7629740363666"/>
    <n v="118.4271701994055"/>
    <n v="118.7629740363666"/>
    <n v="6.9133369084613192E-2"/>
    <n v="0.35168918008370675"/>
    <n v="6.9133369084613192E-2"/>
    <x v="1"/>
    <n v="12"/>
    <n v="5"/>
    <n v="0"/>
    <n v="6.9133369084613192E-2"/>
    <n v="14.57084346990451"/>
    <n v="5.2814966374174883"/>
    <n v="15"/>
    <n v="5"/>
    <n v="0.44892464970146584"/>
    <n v="0.35168918008370675"/>
    <n v="0.44892464970146584"/>
    <n v="260.72298407554632"/>
    <n v="12"/>
    <n v="5"/>
    <n v="0.38005402476851674"/>
    <n v="0"/>
    <n v="0.38005402476851674"/>
  </r>
  <r>
    <x v="0"/>
    <x v="3"/>
    <x v="3"/>
    <n v="15"/>
    <n v="4"/>
    <x v="3"/>
    <x v="1"/>
    <n v="116.2399303767573"/>
    <n v="339.53830718994141"/>
    <n v="95.160516326216495"/>
    <n v="98.024693298246206"/>
    <n v="100.6898473470186"/>
    <n v="103.15580258386881"/>
    <n v="105.4198105338607"/>
    <n v="107.4744366422933"/>
    <n v="109.30732707246371"/>
    <n v="110.90336030903001"/>
    <n v="112.2493987453056"/>
    <n v="113.34040200929"/>
    <n v="114.18409907798301"/>
    <n v="114.8012265288059"/>
    <n v="115.22011841706539"/>
    <n v="115.46722509410139"/>
    <n v="115.5571584317386"/>
    <n v="115.48587834367019"/>
    <n v="115.2288232470415"/>
    <n v="114.7434814381002"/>
    <n v="113.9745960487555"/>
    <n v="112.8606004281591"/>
    <n v="111.3416567928406"/>
    <n v="109.371749202003"/>
    <n v="106.9380628583061"/>
    <n v="104.0880946992649"/>
    <n v="100.95643235024021"/>
    <n v="97.771049167215438"/>
    <n v="94.815727219524049"/>
    <n v="92.34772442029616"/>
    <n v="90.510960683975554"/>
    <n v="89.300707622810378"/>
    <n v="88.598123046028817"/>
    <n v="88.240901732937502"/>
    <n v="88.083393177138149"/>
    <n v="88.024141258310053"/>
    <n v="88.005605117595678"/>
    <n v="88.000969686940152"/>
    <n v="88.000100486604879"/>
    <n v="87.999991835475967"/>
    <n v="87.999985044776167"/>
    <n v="95.160516326216495"/>
    <n v="96.102447882125375"/>
    <n v="97.665301997042008"/>
    <n v="100.5211321701717"/>
    <n v="106.4712143859137"/>
    <n v="115.7809810024401"/>
    <n v="87.999985044776167"/>
    <n v="87.999985044776167"/>
    <n v="115.5571584317386"/>
    <n v="115.7809810024401"/>
    <n v="115.7809810024401"/>
    <n v="0.5873815846290491"/>
    <n v="0.39482936098606691"/>
    <n v="0.39482936098606691"/>
    <x v="0"/>
    <n v="14"/>
    <n v="5"/>
    <n v="0"/>
    <n v="0.5873815846290491"/>
    <n v="15.816874431432741"/>
    <n v="5.2127216047839031"/>
    <n v="16"/>
    <n v="5"/>
    <n v="0.8698449202770443"/>
    <n v="0.39482936098606691"/>
    <n v="0.8698449202770443"/>
    <n v="233.02337288856509"/>
    <n v="14"/>
    <n v="5"/>
    <n v="0.28413227631505716"/>
    <n v="0"/>
    <n v="0.28413227631505716"/>
  </r>
  <r>
    <x v="0"/>
    <x v="3"/>
    <x v="3"/>
    <n v="15"/>
    <n v="4"/>
    <x v="3"/>
    <x v="2"/>
    <n v="113.7317774173645"/>
    <n v="339.34015941619867"/>
    <n v="88.055205047498887"/>
    <n v="90.988139465367055"/>
    <n v="93.776959463995297"/>
    <n v="96.415386347785201"/>
    <n v="98.895747503297216"/>
    <n v="101.2065451635585"/>
    <n v="103.3317364438838"/>
    <n v="105.25182332797119"/>
    <n v="106.94733154087891"/>
    <n v="108.4041958617252"/>
    <n v="109.6188237779153"/>
    <n v="110.59988753286559"/>
    <n v="111.36512989916"/>
    <n v="111.93398095176509"/>
    <n v="112.31889418544689"/>
    <n v="112.51869842708891"/>
    <n v="112.5158588765256"/>
    <n v="112.2774459661418"/>
    <n v="111.7582607640412"/>
    <n v="110.9048293204077"/>
    <n v="109.66078341967579"/>
    <n v="107.9766078678241"/>
    <n v="105.82816949394849"/>
    <n v="103.2459956177415"/>
    <n v="100.3477088701725"/>
    <n v="97.351036673541984"/>
    <n v="94.539217283380495"/>
    <n v="92.175598037096577"/>
    <n v="90.411496402422486"/>
    <n v="89.248524737467719"/>
    <n v="88.573774653577658"/>
    <n v="88.230983911670336"/>
    <n v="88.079936017638047"/>
    <n v="88.023136637938379"/>
    <n v="88.005371072897091"/>
    <n v="88.000928664828038"/>
    <n v="88.000095676606065"/>
    <n v="87.999991552530545"/>
    <n v="87.999985044776167"/>
    <n v="88.055205047498887"/>
    <n v="90.582008191263327"/>
    <n v="93.815484621871548"/>
    <n v="98.540376488584485"/>
    <n v="104.68042259263041"/>
    <n v="113.3753542344984"/>
    <n v="87.999985044776167"/>
    <n v="87.999985044776167"/>
    <n v="112.51869842708891"/>
    <n v="113.3753542344984"/>
    <n v="113.3753542344984"/>
    <n v="1.0666139383577229"/>
    <n v="0.31338926635967318"/>
    <n v="0.31338926635967318"/>
    <x v="0"/>
    <n v="15"/>
    <n v="5"/>
    <n v="0"/>
    <n v="1.0666139383577229"/>
    <n v="17.062905392960971"/>
    <n v="5.1439465721503179"/>
    <n v="17"/>
    <n v="5"/>
    <n v="1.2787379958775298"/>
    <n v="0.31338926635967318"/>
    <n v="1.2787379958775298"/>
    <n v="228.62029814720151"/>
    <n v="15"/>
    <n v="5"/>
    <n v="0.2144109950786878"/>
    <n v="0"/>
    <n v="0.2144109950786878"/>
  </r>
  <r>
    <x v="0"/>
    <x v="3"/>
    <x v="3"/>
    <n v="15"/>
    <n v="4"/>
    <x v="3"/>
    <x v="3"/>
    <n v="111.3456895044656"/>
    <n v="346.85239171981812"/>
    <n v="80.685435368135245"/>
    <n v="83.479745314140857"/>
    <n v="86.217574896735542"/>
    <n v="88.893512521497826"/>
    <n v="91.499143005119777"/>
    <n v="94.0198805390215"/>
    <n v="96.43381700010606"/>
    <n v="98.712223024569766"/>
    <n v="100.8223854117596"/>
    <n v="102.73292346871131"/>
    <n v="104.4199496031524"/>
    <n v="105.871207121312"/>
    <n v="107.0859176174782"/>
    <n v="108.0702040122881"/>
    <n v="108.830149837991"/>
    <n v="109.36540432496049"/>
    <n v="109.665367880332"/>
    <n v="109.70817884752761"/>
    <n v="109.4613172678708"/>
    <n v="108.8827016988632"/>
    <n v="107.9229223287595"/>
    <n v="106.5320769503748"/>
    <n v="104.6768365109552"/>
    <n v="102.3714449397322"/>
    <n v="99.715889678352085"/>
    <n v="96.916356430488619"/>
    <n v="94.254527783659171"/>
    <n v="91.999549607526021"/>
    <n v="90.310459181167531"/>
    <n v="89.19582999783232"/>
    <n v="88.549295111060658"/>
    <n v="88.221040454068557"/>
    <n v="88.076475180202692"/>
    <n v="88.022131650456544"/>
    <n v="88.005137004655168"/>
    <n v="88.000887641862548"/>
    <n v="88.000090866593482"/>
    <n v="87.999991269585152"/>
    <n v="87.999985044776167"/>
    <n v="80.685435368135245"/>
    <n v="85.303269151840666"/>
    <n v="90.262681987277617"/>
    <n v="96.556025667814382"/>
    <n v="102.9476292214535"/>
    <n v="111.1789122155493"/>
    <n v="87.999985044776167"/>
    <n v="87.999985044776167"/>
    <n v="109.70817884752761"/>
    <n v="111.1789122155493"/>
    <n v="111.1789122155493"/>
    <n v="1.4706547368161185"/>
    <n v="0.14978333661457507"/>
    <n v="0.14978333661457507"/>
    <x v="0"/>
    <n v="17"/>
    <n v="5"/>
    <n v="1"/>
    <n v="0.14978333661457507"/>
    <n v="18.308936354489209"/>
    <n v="5.0751715395167327"/>
    <n v="18"/>
    <n v="5"/>
    <n v="1.6923620887176112"/>
    <n v="0.14978333661457507"/>
    <n v="0.14978333661457507"/>
    <n v="231.51296186447141"/>
    <n v="17"/>
    <n v="5"/>
    <n v="0.22501656872811363"/>
    <n v="0"/>
    <n v="0"/>
  </r>
  <r>
    <x v="1"/>
    <x v="0"/>
    <x v="0"/>
    <n v="15"/>
    <n v="4"/>
    <x v="0"/>
    <x v="0"/>
    <n v="28.55741818757771"/>
    <n v="54.549746990203857"/>
    <n v="27.510708321963659"/>
    <n v="27.933673520306829"/>
    <n v="28.20409209799654"/>
    <n v="28.298964008043999"/>
    <n v="28.200424794441389"/>
    <n v="27.886416827997881"/>
    <n v="27.33282467962492"/>
    <n v="26.517580213789302"/>
    <n v="25.418709278627119"/>
    <n v="24.005175244351982"/>
    <n v="22.222552317155419"/>
    <n v="19.976253094303541"/>
    <n v="17.117029164793479"/>
    <n v="13.437179464783849"/>
    <n v="8.6896344618938635"/>
    <n v="2.6456257637991691"/>
    <n v="-4.7915506634231999"/>
    <n v="-13.414900260970381"/>
    <n v="-22.55080981996322"/>
    <n v="-31.088629337624571"/>
    <n v="-37.880129844428161"/>
    <n v="-42.336014515458118"/>
    <n v="-44.682847746520437"/>
    <n v="-45.644787111146222"/>
    <n v="-45.935919895400687"/>
    <n v="-45.994271694755341"/>
    <n v="-46.00010787404517"/>
    <m/>
    <m/>
    <m/>
    <m/>
    <m/>
    <m/>
    <m/>
    <m/>
    <m/>
    <m/>
    <m/>
    <m/>
    <n v="27.510708321963659"/>
    <n v="28.376746033217639"/>
    <n v="17.978824972227169"/>
    <n v="-46.00010787404517"/>
    <n v="-46.00010787404517"/>
    <m/>
    <m/>
    <m/>
    <n v="28.298964008043999"/>
    <n v="28.376746033217639"/>
    <n v="28.376746033217639"/>
    <n v="0.9050334236662082"/>
    <n v="0.63266277495163092"/>
    <n v="0.63266277495163092"/>
    <x v="0"/>
    <n v="3"/>
    <n v="1"/>
    <n v="1"/>
    <n v="0.63266277495163092"/>
    <n v="4.0145680075879282"/>
    <n v="0.67527805300281241"/>
    <n v="4"/>
    <n v="1"/>
    <n v="1.2500898743416893"/>
    <n v="0.63266277495163092"/>
    <n v="0.63266277495163092"/>
    <n v="9.2558014392852783"/>
    <n v="3"/>
    <n v="1"/>
    <n v="0.34820784808447458"/>
    <n v="0"/>
    <n v="0"/>
  </r>
  <r>
    <x v="1"/>
    <x v="0"/>
    <x v="0"/>
    <n v="15"/>
    <n v="4"/>
    <x v="0"/>
    <x v="1"/>
    <n v="23.79937934268909"/>
    <n v="53.481758117675781"/>
    <n v="22.352148436260169"/>
    <n v="22.729450024065841"/>
    <n v="22.9929494606546"/>
    <n v="23.125076120138768"/>
    <n v="23.11209629849245"/>
    <n v="22.936242107597419"/>
    <n v="22.576874578642471"/>
    <n v="22.013067888568429"/>
    <n v="21.22116723214889"/>
    <n v="20.166366458701091"/>
    <n v="18.789768868884799"/>
    <n v="16.992696001949291"/>
    <n v="14.621505228474399"/>
    <n v="11.45983594522904"/>
    <n v="7.2404091393222982"/>
    <n v="1.6955784083094529"/>
    <n v="-5.3273886836601561"/>
    <n v="-13.673716846589331"/>
    <n v="-22.679697321907302"/>
    <n v="-31.182227381439731"/>
    <n v="-37.958892117500547"/>
    <n v="-42.387739196527008"/>
    <n v="-44.706357611663869"/>
    <n v="-45.651933721524991"/>
    <n v="-45.937273719814939"/>
    <n v="-45.994396385738611"/>
    <n v="-46.00010787404517"/>
    <m/>
    <m/>
    <m/>
    <m/>
    <m/>
    <m/>
    <m/>
    <m/>
    <m/>
    <m/>
    <m/>
    <m/>
    <n v="22.352148436260169"/>
    <n v="23.606412323343491"/>
    <n v="13.622727104406531"/>
    <n v="-46.00010787404517"/>
    <n v="-46.00010787404517"/>
    <m/>
    <m/>
    <m/>
    <n v="23.125076120138768"/>
    <n v="23.606412323343491"/>
    <n v="23.606412323343491"/>
    <n v="2.8332807038409595"/>
    <n v="0.81080693982415009"/>
    <n v="0.81080693982415009"/>
    <x v="0"/>
    <n v="3"/>
    <n v="1"/>
    <n v="1"/>
    <n v="0.81080693982415009"/>
    <n v="5.2605989691161588"/>
    <n v="0.60650302036922765"/>
    <n v="5"/>
    <n v="1"/>
    <n v="3.6267216159854057"/>
    <n v="0.81080693982415009"/>
    <n v="0.81080693982415009"/>
    <n v="9.022768497467041"/>
    <n v="3"/>
    <n v="1"/>
    <n v="0.81657682578134616"/>
    <n v="0"/>
    <n v="0"/>
  </r>
  <r>
    <x v="1"/>
    <x v="0"/>
    <x v="0"/>
    <n v="15"/>
    <n v="4"/>
    <x v="0"/>
    <x v="2"/>
    <n v="19.454393981291961"/>
    <n v="52.735026597976677"/>
    <n v="17.589726447479379"/>
    <n v="17.91777543304957"/>
    <n v="18.157974835398921"/>
    <n v="18.297383652424841"/>
    <n v="18.326506407165631"/>
    <n v="18.232764576992839"/>
    <n v="18.001110775188199"/>
    <n v="17.61549511525083"/>
    <n v="17.055907977950771"/>
    <n v="16.29016904655958"/>
    <n v="15.26146113999128"/>
    <n v="13.872628243992439"/>
    <n v="11.969334696136981"/>
    <n v="9.3276535946831256"/>
    <n v="5.6579851288518261"/>
    <n v="0.64774478103594857"/>
    <n v="-5.9220378836485956"/>
    <n v="-13.960449121587841"/>
    <n v="-22.819912296345048"/>
    <n v="-31.281217737944111"/>
    <n v="-38.040528701343661"/>
    <n v="-42.440549770533643"/>
    <n v="-44.730099460278907"/>
    <n v="-45.659105397377992"/>
    <n v="-45.938628678524069"/>
    <n v="-45.994521089302481"/>
    <n v="-46.00010787404517"/>
    <m/>
    <m/>
    <m/>
    <m/>
    <m/>
    <m/>
    <m/>
    <m/>
    <m/>
    <m/>
    <m/>
    <m/>
    <n v="17.589726447479379"/>
    <n v="19.226786842742101"/>
    <n v="9.6626349511093359"/>
    <n v="-46.00010787404517"/>
    <n v="-46.00010787404517"/>
    <m/>
    <m/>
    <m/>
    <n v="18.326506407165631"/>
    <n v="19.226786842742101"/>
    <n v="19.226786842742101"/>
    <n v="5.797598091263839"/>
    <n v="1.1699523447953994"/>
    <n v="1.1699523447953994"/>
    <x v="0"/>
    <n v="4"/>
    <n v="1"/>
    <n v="1"/>
    <n v="1.1699523447953994"/>
    <n v="6.5066299306443902"/>
    <n v="0.53772798773564245"/>
    <n v="7"/>
    <n v="1"/>
    <n v="9.4523574870000147"/>
    <n v="1.1699523447953994"/>
    <n v="1.1699523447953994"/>
    <n v="9.0784282684326172"/>
    <n v="4"/>
    <n v="1"/>
    <n v="3.8796881201361799"/>
    <n v="0"/>
    <n v="0"/>
  </r>
  <r>
    <x v="1"/>
    <x v="0"/>
    <x v="0"/>
    <n v="15"/>
    <n v="4"/>
    <x v="0"/>
    <x v="3"/>
    <n v="15.44340052013909"/>
    <n v="51.849252700805657"/>
    <n v="13.172334158839361"/>
    <n v="13.45030443941382"/>
    <n v="13.657648820224169"/>
    <n v="13.78517028245297"/>
    <n v="13.82713813695767"/>
    <n v="13.775956275783781"/>
    <n v="13.62252878063936"/>
    <n v="13.357028975556959"/>
    <n v="12.965714280216259"/>
    <n v="12.423027926646"/>
    <n v="11.67951800346906"/>
    <n v="10.6458123655108"/>
    <n v="9.1735032977341895"/>
    <n v="7.0369379315245304"/>
    <n v="3.9271793950638529"/>
    <n v="-0.51623777323039477"/>
    <n v="-6.5896754910972826"/>
    <n v="-14.282439110475179"/>
    <n v="-22.973986296194319"/>
    <n v="-31.386261285993029"/>
    <n v="-38.125207768887982"/>
    <n v="-42.494480052334993"/>
    <n v="-44.754076927782492"/>
    <n v="-45.666302316493777"/>
    <n v="-45.939984775318429"/>
    <n v="-45.994645805473382"/>
    <n v="-46.00010787404517"/>
    <m/>
    <m/>
    <m/>
    <m/>
    <m/>
    <m/>
    <m/>
    <m/>
    <m/>
    <m/>
    <m/>
    <m/>
    <n v="13.172334158839361"/>
    <n v="15.18149314530798"/>
    <n v="6.0468959901135459"/>
    <n v="-46.00010787404517"/>
    <n v="-46.00010787404517"/>
    <m/>
    <m/>
    <m/>
    <n v="13.82713813695767"/>
    <n v="15.18149314530798"/>
    <n v="15.18149314530798"/>
    <n v="10.465715637392943"/>
    <n v="1.6959177772380298"/>
    <n v="1.6959177772380298"/>
    <x v="0"/>
    <n v="4"/>
    <n v="1"/>
    <n v="1"/>
    <n v="1.6959177772380298"/>
    <n v="7.7526608921726199"/>
    <n v="0.4689529551020577"/>
    <n v="8"/>
    <n v="0"/>
    <n v="16.043657202905433"/>
    <n v="14.705740217888716"/>
    <n v="14.705740217888716"/>
    <n v="9.1849138736724854"/>
    <n v="4"/>
    <n v="1"/>
    <n v="6.2299504655917621"/>
    <n v="13.234264688184339"/>
    <n v="13.234264688184339"/>
  </r>
  <r>
    <x v="1"/>
    <x v="0"/>
    <x v="0"/>
    <n v="15"/>
    <n v="4"/>
    <x v="1"/>
    <x v="0"/>
    <n v="40.925416637884297"/>
    <n v="54.548415184021003"/>
    <n v="37.80215510897694"/>
    <n v="38.93436266761487"/>
    <n v="39.772661556651727"/>
    <n v="40.284538297489767"/>
    <n v="40.452363775609939"/>
    <n v="40.27017549757565"/>
    <n v="39.742417903317637"/>
    <n v="38.871140179663122"/>
    <n v="37.630959219718868"/>
    <n v="35.945192610343803"/>
    <n v="33.677440571223187"/>
    <n v="30.644217765367589"/>
    <n v="26.647354070638759"/>
    <n v="21.52623042156625"/>
    <n v="15.235064777425389"/>
    <n v="7.9445807779472331"/>
    <n v="0.13290617074272271"/>
    <n v="-7.4257265893561533"/>
    <n v="-13.86949865989236"/>
    <n v="-18.603350560999321"/>
    <n v="-21.547539889951121"/>
    <n v="-23.074011666520601"/>
    <n v="-23.721113347781149"/>
    <n v="-23.938263604691361"/>
    <n v="-23.99266010536034"/>
    <n v="-24.001729798243431"/>
    <n v="-24.002485615247899"/>
    <m/>
    <m/>
    <m/>
    <m/>
    <m/>
    <m/>
    <m/>
    <m/>
    <m/>
    <m/>
    <m/>
    <m/>
    <n v="37.80215510897694"/>
    <n v="39.644165144339112"/>
    <n v="35.553133841060017"/>
    <n v="-24.002485615247899"/>
    <n v="-24.002485615247899"/>
    <m/>
    <m/>
    <m/>
    <n v="40.452363775609939"/>
    <n v="39.644165144339112"/>
    <n v="40.452363775609939"/>
    <n v="1.1558901561345545"/>
    <n v="3.1306987168437064"/>
    <n v="1.1558901561345545"/>
    <x v="1"/>
    <n v="4"/>
    <n v="1"/>
    <n v="0"/>
    <n v="1.1558901561345545"/>
    <n v="3.9345957395675368"/>
    <n v="1.1214385294859479"/>
    <n v="4"/>
    <n v="1"/>
    <n v="1.1558901561345545"/>
    <n v="3.1306987168437064"/>
    <n v="1.1558901561345545"/>
    <n v="9.3271341323852539"/>
    <n v="4"/>
    <n v="1"/>
    <n v="0"/>
    <n v="0"/>
    <n v="0"/>
  </r>
  <r>
    <x v="1"/>
    <x v="0"/>
    <x v="0"/>
    <n v="15"/>
    <n v="4"/>
    <x v="1"/>
    <x v="1"/>
    <n v="36.598560275717197"/>
    <n v="54.645371198654168"/>
    <n v="32.931897846575467"/>
    <n v="33.933989442888432"/>
    <n v="34.71324277810379"/>
    <n v="35.242147911353513"/>
    <n v="35.504354746539519"/>
    <n v="35.491797961939817"/>
    <n v="35.203163938240898"/>
    <n v="34.632809853665393"/>
    <n v="33.749182279638923"/>
    <n v="32.473075604641053"/>
    <n v="30.667313345786809"/>
    <n v="28.143377616747451"/>
    <n v="24.68611966259115"/>
    <n v="20.100440131273"/>
    <n v="14.290161850595981"/>
    <n v="7.37398489357619"/>
    <n v="-0.1969441338002777"/>
    <n v="-7.6291755924311104"/>
    <n v="-14.00817226450136"/>
    <n v="-18.694916046980211"/>
    <n v="-21.59828802941006"/>
    <n v="-23.095999291193049"/>
    <n v="-23.728302446702891"/>
    <n v="-23.939961575927828"/>
    <n v="-23.992922925899109"/>
    <n v="-24.00175006887606"/>
    <n v="-24.002485615247899"/>
    <m/>
    <m/>
    <m/>
    <m/>
    <m/>
    <m/>
    <m/>
    <m/>
    <m/>
    <m/>
    <m/>
    <m/>
    <n v="32.931897846575467"/>
    <n v="35.248294395282073"/>
    <n v="31.146487012445949"/>
    <n v="-24.002485615247899"/>
    <n v="-24.002485615247899"/>
    <m/>
    <m/>
    <m/>
    <n v="35.504354746539519"/>
    <n v="35.248294395282073"/>
    <n v="35.504354746539519"/>
    <n v="2.989750200375159"/>
    <n v="3.6893961682176144"/>
    <n v="2.989750200375159"/>
    <x v="1"/>
    <n v="4"/>
    <n v="1"/>
    <n v="0"/>
    <n v="2.989750200375159"/>
    <n v="5.1806267010957674"/>
    <n v="1.052663496852364"/>
    <n v="5"/>
    <n v="1"/>
    <n v="3.0240597046428279"/>
    <n v="3.6893961682176144"/>
    <n v="3.0240597046428279"/>
    <n v="9.5750048160552979"/>
    <n v="4"/>
    <n v="1"/>
    <n v="3.5366885806948557E-2"/>
    <n v="0"/>
    <n v="3.5366885806948557E-2"/>
  </r>
  <r>
    <x v="1"/>
    <x v="0"/>
    <x v="0"/>
    <n v="15"/>
    <n v="4"/>
    <x v="1"/>
    <x v="2"/>
    <n v="32.528342007235302"/>
    <n v="53.964054346084588"/>
    <n v="28.274349202581789"/>
    <n v="29.143858550733491"/>
    <n v="29.84198115446296"/>
    <n v="30.348304074229631"/>
    <n v="30.651680393984559"/>
    <n v="30.747435644580079"/>
    <n v="30.635125869132771"/>
    <n v="30.308204077354461"/>
    <n v="29.73473407761837"/>
    <n v="28.837026969682739"/>
    <n v="27.479261533592439"/>
    <n v="25.468224151000129"/>
    <n v="22.570264991948491"/>
    <n v="18.55194416568186"/>
    <n v="13.25998046130511"/>
    <n v="6.7523755747546854"/>
    <n v="-0.55362373707731105"/>
    <n v="-7.8461749067580504"/>
    <n v="-14.153717739544881"/>
    <n v="-18.78953102950636"/>
    <n v="-21.650026684277911"/>
    <n v="-23.118198330818569"/>
    <n v="-23.735518994759651"/>
    <n v="-23.9416614931949"/>
    <n v="-23.993185807163311"/>
    <n v="-24.00177033998396"/>
    <n v="-24.002485615247899"/>
    <m/>
    <m/>
    <m/>
    <m/>
    <m/>
    <m/>
    <m/>
    <m/>
    <m/>
    <m/>
    <m/>
    <m/>
    <n v="28.274349202581789"/>
    <n v="31.148891805968141"/>
    <n v="27.14038839156283"/>
    <n v="-24.002485615247899"/>
    <n v="-24.002485615247899"/>
    <m/>
    <m/>
    <m/>
    <n v="30.747435644580079"/>
    <n v="31.148891805968141"/>
    <n v="31.148891805968141"/>
    <n v="5.4749374015407692"/>
    <n v="4.2407639496668148"/>
    <n v="4.2407639496668148"/>
    <x v="0"/>
    <n v="5"/>
    <n v="1"/>
    <n v="1"/>
    <n v="4.2407639496668148"/>
    <n v="6.426657662623998"/>
    <n v="0.9838884642187784"/>
    <n v="6"/>
    <n v="1"/>
    <n v="5.8202048468422447"/>
    <n v="4.2407639496668148"/>
    <n v="4.2407639496668148"/>
    <n v="8.5509679317474365"/>
    <n v="5"/>
    <n v="1"/>
    <n v="0.36526550293668153"/>
    <n v="0"/>
    <n v="0"/>
  </r>
  <r>
    <x v="1"/>
    <x v="0"/>
    <x v="0"/>
    <n v="15"/>
    <n v="4"/>
    <x v="1"/>
    <x v="3"/>
    <n v="28.67605612148667"/>
    <n v="53.373862504959114"/>
    <n v="23.836241236307529"/>
    <n v="24.574908588360898"/>
    <n v="25.179105850447989"/>
    <n v="25.63572955764549"/>
    <n v="25.94015683894995"/>
    <n v="26.093599501762679"/>
    <n v="26.100272879964379"/>
    <n v="25.957567708058669"/>
    <n v="25.638525590652741"/>
    <n v="25.072401860332121"/>
    <n v="24.129953179234139"/>
    <n v="22.61779703694452"/>
    <n v="20.286358933523889"/>
    <n v="16.86241679701747"/>
    <n v="12.128337200605561"/>
    <n v="6.0693752118305024"/>
    <n v="-0.9420868508780752"/>
    <n v="-8.0785875826763096"/>
    <n v="-14.306739731088481"/>
    <n v="-18.887357926195431"/>
    <n v="-21.702785695659411"/>
    <n v="-23.140611975542601"/>
    <n v="-23.74276317149269"/>
    <n v="-23.94336336151758"/>
    <n v="-23.993448749223081"/>
    <n v="-24.001790611567358"/>
    <n v="-24.002485615247899"/>
    <m/>
    <m/>
    <m/>
    <m/>
    <m/>
    <m/>
    <m/>
    <m/>
    <m/>
    <m/>
    <m/>
    <m/>
    <n v="23.836241236307529"/>
    <n v="27.313437597574801"/>
    <n v="23.482599552007699"/>
    <n v="-24.002485615247899"/>
    <n v="-24.002485615247899"/>
    <m/>
    <m/>
    <m/>
    <n v="26.100272879964379"/>
    <n v="27.313437597574801"/>
    <n v="27.313437597574801"/>
    <n v="8.9823483069287331"/>
    <n v="4.7517640436296738"/>
    <n v="4.7517640436296738"/>
    <x v="0"/>
    <n v="6"/>
    <n v="1"/>
    <n v="1"/>
    <n v="4.7517640436296738"/>
    <n v="7.6726886241522294"/>
    <n v="0.91511343158519365"/>
    <n v="8"/>
    <n v="1"/>
    <n v="10.592567255292613"/>
    <n v="4.7517640436296738"/>
    <n v="4.7517640436296738"/>
    <n v="8.9162664413452148"/>
    <n v="6"/>
    <n v="1"/>
    <n v="1.7691282058054436"/>
    <n v="0"/>
    <n v="0"/>
  </r>
  <r>
    <x v="1"/>
    <x v="0"/>
    <x v="0"/>
    <n v="15"/>
    <n v="4"/>
    <x v="2"/>
    <x v="0"/>
    <n v="51.48689117898013"/>
    <n v="55.290199756622307"/>
    <n v="47.070960299905387"/>
    <n v="48.736124836738277"/>
    <n v="50.001125794614431"/>
    <n v="50.850167621494187"/>
    <n v="51.288124562986631"/>
    <n v="51.328251287736791"/>
    <n v="50.970267087881638"/>
    <n v="50.171900466670607"/>
    <n v="48.828944344459401"/>
    <n v="46.779788129475072"/>
    <n v="43.839200265746079"/>
    <n v="39.855310567235428"/>
    <n v="34.780800163789429"/>
    <n v="28.74781650834894"/>
    <n v="22.123207818027719"/>
    <n v="15.496483161461001"/>
    <n v="9.5510837094133105"/>
    <n v="4.8374697729384666"/>
    <n v="1.574814234164206"/>
    <n v="-0.3784804956178367"/>
    <n v="-1.3806488085312769"/>
    <n v="-1.815494103063451"/>
    <n v="-1.971579894063751"/>
    <n v="-2.0162512148810698"/>
    <n v="-2.025827871200566"/>
    <n v="-2.0271960718202471"/>
    <n v="-2.027293800655436"/>
    <m/>
    <m/>
    <m/>
    <m/>
    <m/>
    <m/>
    <m/>
    <m/>
    <m/>
    <m/>
    <m/>
    <m/>
    <n v="47.070960299905387"/>
    <n v="48.323143687387009"/>
    <n v="49.513922221557387"/>
    <n v="-2.027293800655436"/>
    <n v="-2.027293800655436"/>
    <m/>
    <m/>
    <m/>
    <n v="51.328251287736791"/>
    <n v="49.513922221557387"/>
    <n v="51.328251287736791"/>
    <n v="0.30811705195380945"/>
    <n v="3.8319830781086686"/>
    <n v="0.30811705195380945"/>
    <x v="1"/>
    <n v="5"/>
    <n v="2"/>
    <n v="0"/>
    <n v="0.30811705195380945"/>
    <n v="3.854623471547145"/>
    <n v="1.5675990059690841"/>
    <n v="4"/>
    <n v="2"/>
    <n v="0.38605286013976053"/>
    <n v="3.8319830781086686"/>
    <n v="0.38605286013976053"/>
    <n v="9.2796561717987061"/>
    <n v="5"/>
    <n v="2"/>
    <n v="7.8176683879636263E-2"/>
    <n v="0"/>
    <n v="7.8176683879636263E-2"/>
  </r>
  <r>
    <x v="1"/>
    <x v="0"/>
    <x v="0"/>
    <n v="15"/>
    <n v="4"/>
    <x v="2"/>
    <x v="1"/>
    <n v="47.882956026640997"/>
    <n v="55.151361703872681"/>
    <n v="42.708755655885973"/>
    <n v="44.222686999758167"/>
    <n v="45.427859491655731"/>
    <n v="46.305178278933298"/>
    <n v="46.852925359779412"/>
    <n v="47.076892687857367"/>
    <n v="46.970778999777288"/>
    <n v="46.489612731147758"/>
    <n v="45.529185398215731"/>
    <n v="43.925924767525842"/>
    <n v="41.483237644894807"/>
    <n v="38.02203425324921"/>
    <n v="33.451213429093357"/>
    <n v="27.85197139873797"/>
    <n v="21.552909493326158"/>
    <n v="15.138231996746381"/>
    <n v="9.3203356520833562"/>
    <n v="4.6888086452455466"/>
    <n v="1.4861844410622129"/>
    <n v="-0.42407981474230871"/>
    <n v="-1.4000829107582951"/>
    <n v="-1.822179037873989"/>
    <n v="-1.973380883958807"/>
    <n v="-2.0166115149817192"/>
    <n v="-2.0258758319624488"/>
    <n v="-2.0271992708787701"/>
    <n v="-2.027293800655436"/>
    <m/>
    <m/>
    <m/>
    <m/>
    <m/>
    <m/>
    <m/>
    <m/>
    <m/>
    <m/>
    <m/>
    <m/>
    <n v="42.708755655885973"/>
    <n v="44.670386762468503"/>
    <n v="45.232862442911028"/>
    <n v="-2.027293800655436"/>
    <n v="-2.027293800655436"/>
    <m/>
    <m/>
    <m/>
    <n v="47.076892687857367"/>
    <n v="45.232862442911028"/>
    <n v="47.076892687857367"/>
    <n v="1.6834034605865915"/>
    <n v="5.5345237713718358"/>
    <n v="1.6834034605865915"/>
    <x v="1"/>
    <n v="5"/>
    <n v="2"/>
    <n v="0"/>
    <n v="1.6834034605865915"/>
    <n v="5.100654433075376"/>
    <n v="1.4988239733354991"/>
    <n v="5"/>
    <n v="1"/>
    <n v="1.6834034605865915"/>
    <n v="6.7092124855138282"/>
    <n v="1.6834034605865915"/>
    <n v="9.656787633895874"/>
    <n v="5"/>
    <n v="2"/>
    <n v="0"/>
    <n v="1.2435111334208226"/>
    <n v="0"/>
  </r>
  <r>
    <x v="1"/>
    <x v="0"/>
    <x v="0"/>
    <n v="15"/>
    <n v="4"/>
    <x v="2"/>
    <x v="2"/>
    <n v="44.384400218080522"/>
    <n v="55.273550987243652"/>
    <n v="38.347495142470521"/>
    <n v="39.697702760581038"/>
    <n v="40.815017102339588"/>
    <n v="41.683395329306599"/>
    <n v="42.301222715186647"/>
    <n v="42.672835865166178"/>
    <n v="42.790463337313767"/>
    <n v="42.60921214334472"/>
    <n v="42.026119823140569"/>
    <n v="40.875877746293753"/>
    <n v="38.949985260671617"/>
    <n v="36.040445078188171"/>
    <n v="32.008715469099009"/>
    <n v="26.879135468217161"/>
    <n v="20.935642456576641"/>
    <n v="14.75367925440481"/>
    <n v="9.0756968937999662"/>
    <n v="4.5334594817597713"/>
    <n v="1.3948800479459309"/>
    <n v="-0.47049216063615412"/>
    <n v="-1.4196936164236389"/>
    <n v="-1.828889958629226"/>
    <n v="-1.9751842872754"/>
    <n v="-2.0169719407655329"/>
    <n v="-2.025923795645133"/>
    <n v="-2.0272024699544491"/>
    <n v="-2.027293800655436"/>
    <m/>
    <m/>
    <m/>
    <m/>
    <m/>
    <m/>
    <m/>
    <m/>
    <m/>
    <m/>
    <m/>
    <m/>
    <n v="38.347495142470521"/>
    <n v="41.167057423922422"/>
    <n v="41.340527969230799"/>
    <n v="-2.027293800655436"/>
    <n v="-2.027293800655436"/>
    <m/>
    <m/>
    <m/>
    <n v="42.790463337313767"/>
    <n v="41.340527969230799"/>
    <n v="42.790463337313767"/>
    <n v="3.5912096883928277"/>
    <n v="6.857977654071723"/>
    <n v="3.5912096883928277"/>
    <x v="1"/>
    <n v="6"/>
    <n v="2"/>
    <n v="0"/>
    <n v="3.5912096883928277"/>
    <n v="6.3466853946036066"/>
    <n v="1.4300489407019139"/>
    <n v="6"/>
    <n v="1"/>
    <n v="3.5912096883928277"/>
    <n v="7.2488143995409358"/>
    <n v="3.5912096883928277"/>
    <n v="9.3289754390716553"/>
    <n v="6"/>
    <n v="2"/>
    <n v="0"/>
    <n v="0.41961376361106961"/>
    <n v="0"/>
  </r>
  <r>
    <x v="1"/>
    <x v="0"/>
    <x v="0"/>
    <n v="15"/>
    <n v="4"/>
    <x v="2"/>
    <x v="3"/>
    <n v="40.976562535030567"/>
    <n v="54.873145580291748"/>
    <n v="34.036537032000147"/>
    <n v="35.216676554168266"/>
    <n v="36.225039063611632"/>
    <n v="37.051931621950963"/>
    <n v="37.700070882013407"/>
    <n v="38.177007361807838"/>
    <n v="38.4781794921686"/>
    <n v="38.563143681483979"/>
    <n v="38.334143416020943"/>
    <n v="37.62760696056958"/>
    <n v="36.225570025941913"/>
    <n v="33.891238123836317"/>
    <n v="30.4348064327285"/>
    <n v="25.815642228431749"/>
    <n v="20.263415409205781"/>
    <n v="14.339033101373589"/>
    <n v="8.8156544509039296"/>
    <n v="4.3709180921311921"/>
    <n v="1.300772217087687"/>
    <n v="-0.51774017913691361"/>
    <n v="-1.4394834351280279"/>
    <n v="-1.835627028381378"/>
    <n v="-1.9769901098177329"/>
    <n v="-2.017332492342613"/>
    <n v="-2.0259717622498128"/>
    <n v="-2.027205669047226"/>
    <n v="-2.027293800655436"/>
    <m/>
    <m/>
    <m/>
    <m/>
    <m/>
    <m/>
    <m/>
    <m/>
    <m/>
    <m/>
    <m/>
    <m/>
    <n v="34.036537032000147"/>
    <n v="37.81454158569219"/>
    <n v="37.786273068729393"/>
    <n v="-2.027293800655436"/>
    <n v="-2.027293800655436"/>
    <m/>
    <m/>
    <m/>
    <n v="38.563143681483979"/>
    <n v="37.81454158569219"/>
    <n v="38.563143681483979"/>
    <n v="5.8897542991395966"/>
    <n v="7.7166574102822514"/>
    <n v="5.8897542991395966"/>
    <x v="1"/>
    <n v="7"/>
    <n v="1"/>
    <n v="0"/>
    <n v="5.8897542991395966"/>
    <n v="7.5927163561318363"/>
    <n v="1.3612739080683289"/>
    <n v="8"/>
    <n v="1"/>
    <n v="6.4486109998871637"/>
    <n v="7.7166574102822514"/>
    <n v="6.4486109998871637"/>
    <n v="8.7923693656921387"/>
    <n v="7"/>
    <n v="1"/>
    <n v="0.59383194314884058"/>
    <n v="0"/>
    <n v="0.59383194314884058"/>
  </r>
  <r>
    <x v="1"/>
    <x v="0"/>
    <x v="0"/>
    <n v="15"/>
    <n v="4"/>
    <x v="3"/>
    <x v="0"/>
    <n v="60.192649144257693"/>
    <n v="56.24012565612793"/>
    <n v="55.269942070353729"/>
    <n v="57.006460115622957"/>
    <n v="58.344427386730921"/>
    <n v="59.309342700798616"/>
    <n v="59.920866694338578"/>
    <n v="60.16834798984894"/>
    <n v="59.989404761353512"/>
    <n v="59.261268682706643"/>
    <n v="57.814689201370683"/>
    <n v="55.475416444098073"/>
    <n v="52.13016261869469"/>
    <n v="47.80388184902705"/>
    <n v="42.722147857109093"/>
    <n v="37.319256183080491"/>
    <n v="32.156297464782767"/>
    <n v="27.756559060395929"/>
    <n v="24.43501371299271"/>
    <n v="22.224046882310521"/>
    <n v="20.93143889052066"/>
    <n v="20.271190319177109"/>
    <n v="19.979256063511119"/>
    <n v="19.869265748836899"/>
    <n v="19.83482981905367"/>
    <n v="19.826215083804801"/>
    <n v="19.82459945406988"/>
    <n v="19.824397484490671"/>
    <n v="19.824384861022232"/>
    <m/>
    <m/>
    <m/>
    <m/>
    <m/>
    <m/>
    <m/>
    <m/>
    <m/>
    <m/>
    <m/>
    <m/>
    <n v="55.269942070353729"/>
    <n v="55.75066124605366"/>
    <n v="58.618554444317986"/>
    <n v="19.824384861022232"/>
    <n v="19.824384861022232"/>
    <m/>
    <m/>
    <m/>
    <n v="60.16834798984894"/>
    <n v="58.618554444317986"/>
    <n v="60.16834798984894"/>
    <n v="4.037229587704895E-2"/>
    <n v="2.6150945710450979"/>
    <n v="4.037229587704895E-2"/>
    <x v="1"/>
    <n v="5"/>
    <n v="2"/>
    <n v="0"/>
    <n v="4.037229587704895E-2"/>
    <n v="3.7746512035267532"/>
    <n v="2.0137594824522189"/>
    <n v="4"/>
    <n v="2"/>
    <n v="0.45152099763504588"/>
    <n v="2.6150945710450979"/>
    <n v="0.45152099763504588"/>
    <n v="9.5751748085021973"/>
    <n v="5"/>
    <n v="2"/>
    <n v="0.41131475896947411"/>
    <n v="0"/>
    <n v="0.41131475896947411"/>
  </r>
  <r>
    <x v="1"/>
    <x v="0"/>
    <x v="0"/>
    <n v="15"/>
    <n v="4"/>
    <x v="3"/>
    <x v="1"/>
    <n v="57.356689703334219"/>
    <n v="55.952422142028809"/>
    <n v="51.500899043462411"/>
    <n v="53.173154352999248"/>
    <n v="54.52596140790439"/>
    <n v="55.571584773189912"/>
    <n v="56.321439866013769"/>
    <n v="56.763415423366368"/>
    <n v="56.838502459668042"/>
    <n v="56.427572870311622"/>
    <n v="55.359293029234713"/>
    <n v="53.445604786792742"/>
    <n v="50.544263293839109"/>
    <n v="46.639134654037377"/>
    <n v="41.914717125097773"/>
    <n v="36.781642115005731"/>
    <n v="31.804703693775689"/>
    <n v="27.530035763347829"/>
    <n v="24.295502975278509"/>
    <n v="22.145558716718661"/>
    <n v="20.892593620304609"/>
    <n v="20.254694060698888"/>
    <n v="19.973358066026179"/>
    <n v="19.867529063708371"/>
    <n v="19.83442290299428"/>
    <n v="19.826143620270201"/>
    <n v="19.824591070423789"/>
    <n v="19.824396991285539"/>
    <n v="19.824384861022232"/>
    <m/>
    <m/>
    <m/>
    <m/>
    <m/>
    <m/>
    <m/>
    <m/>
    <m/>
    <m/>
    <m/>
    <m/>
    <n v="51.500899043462411"/>
    <n v="52.927208193458803"/>
    <n v="54.708966795005217"/>
    <n v="19.824384861022232"/>
    <n v="19.824384861022232"/>
    <m/>
    <m/>
    <m/>
    <n v="56.838502459668042"/>
    <n v="54.708966795005217"/>
    <n v="56.838502459668042"/>
    <n v="0.90344691499177188"/>
    <n v="4.616240794271441"/>
    <n v="0.90344691499177188"/>
    <x v="1"/>
    <n v="6"/>
    <n v="2"/>
    <n v="0"/>
    <n v="0.90344691499177188"/>
    <n v="5.0206821650549838"/>
    <n v="1.9449844498186339"/>
    <n v="5"/>
    <n v="2"/>
    <n v="1.0343593450675779"/>
    <n v="4.616240794271441"/>
    <n v="1.0343593450675779"/>
    <n v="9.2786481380462646"/>
    <n v="6"/>
    <n v="2"/>
    <n v="0.13210593708895721"/>
    <n v="0"/>
    <n v="0.13210593708895721"/>
  </r>
  <r>
    <x v="1"/>
    <x v="0"/>
    <x v="0"/>
    <n v="15"/>
    <n v="4"/>
    <x v="3"/>
    <x v="2"/>
    <n v="54.543491191049313"/>
    <n v="59.436612367629998"/>
    <n v="47.576398238908361"/>
    <n v="49.166979850323401"/>
    <n v="50.515801788929792"/>
    <n v="51.626646412421657"/>
    <n v="52.505274132110529"/>
    <n v="53.138974326034827"/>
    <n v="53.472089927542847"/>
    <n v="53.388993709369977"/>
    <n v="52.716363950420941"/>
    <n v="51.252399931469967"/>
    <n v="48.825039512060833"/>
    <n v="45.374269342251381"/>
    <n v="41.038900869198443"/>
    <n v="36.201508279371197"/>
    <n v="31.428853094039869"/>
    <n v="27.290923410108359"/>
    <n v="24.15028571985891"/>
    <n v="22.064935118613779"/>
    <n v="20.853120501113999"/>
    <n v="20.238058366155649"/>
    <n v="19.96743756724263"/>
    <n v="19.865789869345878"/>
    <n v="19.83401580768237"/>
    <n v="19.826072149496721"/>
    <n v="19.82458268664687"/>
    <n v="19.824396498079778"/>
    <n v="19.824384861022232"/>
    <m/>
    <m/>
    <m/>
    <m/>
    <m/>
    <m/>
    <m/>
    <m/>
    <m/>
    <m/>
    <m/>
    <m/>
    <n v="47.576398238908361"/>
    <n v="50.139877226395647"/>
    <n v="51.152661584347101"/>
    <n v="19.824384861022232"/>
    <n v="19.824384861022232"/>
    <m/>
    <m/>
    <m/>
    <n v="53.472089927542847"/>
    <n v="51.152661584347101"/>
    <n v="53.472089927542847"/>
    <n v="1.9643063546366559"/>
    <n v="6.2167447162946798"/>
    <n v="1.9643063546366559"/>
    <x v="1"/>
    <n v="6"/>
    <n v="2"/>
    <n v="0"/>
    <n v="1.9643063546366559"/>
    <n v="6.2667131265832143"/>
    <n v="1.8762094171850501"/>
    <n v="6"/>
    <n v="2"/>
    <n v="1.9643063546366559"/>
    <n v="6.2167447162946798"/>
    <n v="1.9643063546366559"/>
    <n v="8.9223940372467041"/>
    <n v="6"/>
    <n v="2"/>
    <n v="0"/>
    <n v="0"/>
    <n v="0"/>
  </r>
  <r>
    <x v="1"/>
    <x v="0"/>
    <x v="0"/>
    <n v="15"/>
    <n v="4"/>
    <x v="3"/>
    <x v="3"/>
    <n v="51.765412552611103"/>
    <n v="59.026708364486687"/>
    <n v="43.546412710303727"/>
    <n v="45.037484012642587"/>
    <n v="46.359194019481691"/>
    <n v="47.511521494780688"/>
    <n v="48.498037830266803"/>
    <n v="49.30772285637142"/>
    <n v="49.88995844727485"/>
    <n v="50.13424828269882"/>
    <n v="49.866927936976147"/>
    <n v="48.873488805755628"/>
    <n v="46.951219394607371"/>
    <n v="43.992334714772269"/>
    <n v="40.083378668986619"/>
    <n v="35.572514190457653"/>
    <n v="31.02574890306337"/>
    <n v="27.03803338247107"/>
    <n v="23.998981620058121"/>
    <n v="21.98208398865739"/>
    <n v="20.813003685386501"/>
    <n v="20.221281401985649"/>
    <n v="19.961494432203491"/>
    <n v="19.864048159812459"/>
    <n v="19.833608532970612"/>
    <n v="19.82600067148244"/>
    <n v="19.82457430273913"/>
    <n v="19.824396004873378"/>
    <n v="19.824384861022232"/>
    <m/>
    <m/>
    <m/>
    <m/>
    <m/>
    <m/>
    <m/>
    <m/>
    <m/>
    <m/>
    <m/>
    <m/>
    <n v="43.546412710303727"/>
    <n v="47.408551259037381"/>
    <n v="47.903823287024153"/>
    <n v="19.824384861022232"/>
    <n v="19.824384861022232"/>
    <m/>
    <m/>
    <m/>
    <n v="50.13424828269882"/>
    <n v="47.903823287024153"/>
    <n v="50.13424828269882"/>
    <n v="3.1510697770532983"/>
    <n v="7.4597865160685704"/>
    <n v="3.1510697770532983"/>
    <x v="1"/>
    <n v="7"/>
    <n v="2"/>
    <n v="0"/>
    <n v="3.1510697770532983"/>
    <n v="7.5127440881114449"/>
    <n v="1.8074343845514651"/>
    <n v="8"/>
    <n v="2"/>
    <n v="3.667477031512993"/>
    <n v="7.4597865160685704"/>
    <n v="3.667477031512993"/>
    <n v="9.438770055770874"/>
    <n v="7"/>
    <n v="2"/>
    <n v="0.53320904347722076"/>
    <n v="0"/>
    <n v="0.53320904347722076"/>
  </r>
  <r>
    <x v="1"/>
    <x v="0"/>
    <x v="1"/>
    <n v="15"/>
    <n v="4"/>
    <x v="0"/>
    <x v="0"/>
    <n v="33.63122814038465"/>
    <n v="88.162726163864136"/>
    <n v="31.242794640987139"/>
    <n v="32.186680379800343"/>
    <n v="32.813134093974178"/>
    <n v="33.109832062695808"/>
    <n v="33.065235020572963"/>
    <n v="32.667722649135797"/>
    <n v="31.911611204981089"/>
    <n v="30.801984298793091"/>
    <n v="29.351993749320648"/>
    <n v="27.569390150215849"/>
    <n v="25.434141732968921"/>
    <n v="22.873357557906349"/>
    <n v="19.74231926087382"/>
    <n v="15.821761699770811"/>
    <n v="10.8424348400528"/>
    <n v="4.5503755048003169"/>
    <n v="-3.170955198494009"/>
    <n v="-12.12003696950404"/>
    <n v="-21.60633918400319"/>
    <n v="-30.479465988347091"/>
    <n v="-37.544077795456793"/>
    <n v="-42.182755120258207"/>
    <n v="-44.627314149480597"/>
    <n v="-45.629725528784498"/>
    <n v="-45.933189269062638"/>
    <n v="-45.994022845780087"/>
    <n v="-46.00010787404522"/>
    <m/>
    <m/>
    <m/>
    <m/>
    <m/>
    <m/>
    <m/>
    <m/>
    <m/>
    <m/>
    <m/>
    <m/>
    <n v="31.242794640987139"/>
    <n v="32.46696534182832"/>
    <n v="32.324509826441769"/>
    <n v="20.621408077078339"/>
    <n v="-46.00010787404522"/>
    <n v="-46.00010787404522"/>
    <m/>
    <m/>
    <n v="33.109832062695808"/>
    <n v="32.46696534182832"/>
    <n v="33.109832062695808"/>
    <n v="1.5503331472535333"/>
    <n v="3.4618503781557517"/>
    <n v="1.5503331472535333"/>
    <x v="1"/>
    <n v="3"/>
    <n v="1"/>
    <n v="0"/>
    <n v="1.5503331472535333"/>
    <n v="3.3426215858577799"/>
    <n v="1.5069086471669211"/>
    <n v="3"/>
    <n v="2"/>
    <n v="1.5503331472535333"/>
    <n v="3.885431446298456"/>
    <n v="1.5503331472535333"/>
    <n v="19.12904524803162"/>
    <n v="3"/>
    <n v="1"/>
    <n v="0"/>
    <n v="0.43877065160451206"/>
    <n v="0"/>
  </r>
  <r>
    <x v="1"/>
    <x v="0"/>
    <x v="1"/>
    <n v="15"/>
    <n v="4"/>
    <x v="0"/>
    <x v="1"/>
    <n v="29.58766271358305"/>
    <n v="85.846690893173218"/>
    <n v="26.69453290826814"/>
    <n v="27.483544539641009"/>
    <n v="28.04888103850897"/>
    <n v="28.380745304013551"/>
    <n v="28.4680731055896"/>
    <n v="28.295430895352251"/>
    <n v="27.846335385530839"/>
    <n v="27.107171741105841"/>
    <n v="26.066613886276851"/>
    <n v="24.707282416113738"/>
    <n v="22.989590612419232"/>
    <n v="20.830959504548051"/>
    <n v="18.086595520995981"/>
    <n v="14.541058638833871"/>
    <n v="9.9231211603508349"/>
    <n v="3.961702682128402"/>
    <n v="-3.4930864641627148"/>
    <n v="-12.27311216737248"/>
    <n v="-21.690491017689212"/>
    <n v="-30.552268550514579"/>
    <n v="-37.609159697385891"/>
    <n v="-42.225450963753417"/>
    <n v="-44.646477436716253"/>
    <n v="-45.63548925093275"/>
    <n v="-45.934274710546347"/>
    <n v="-45.994122613747862"/>
    <n v="-46.00010787404522"/>
    <m/>
    <m/>
    <m/>
    <m/>
    <m/>
    <m/>
    <m/>
    <m/>
    <m/>
    <m/>
    <m/>
    <m/>
    <n v="26.69453290826814"/>
    <n v="28.501238273170038"/>
    <n v="28.082790807366202"/>
    <n v="16.401376480293621"/>
    <n v="-46.00010787404522"/>
    <n v="-46.00010787404522"/>
    <m/>
    <m/>
    <n v="28.4680731055896"/>
    <n v="28.501238273170038"/>
    <n v="28.501238273170038"/>
    <n v="3.7839744856881561"/>
    <n v="3.6718832809806847"/>
    <n v="3.6718832809806847"/>
    <x v="0"/>
    <n v="4"/>
    <n v="1"/>
    <n v="1"/>
    <n v="3.6718832809806847"/>
    <n v="4.5886525473860109"/>
    <n v="1.4381336145333361"/>
    <n v="5"/>
    <n v="1"/>
    <n v="4.3674683963379239"/>
    <n v="3.6718832809806847"/>
    <n v="3.6718832809806847"/>
    <n v="17.583831548690799"/>
    <n v="4"/>
    <n v="1"/>
    <n v="0.60644150237007577"/>
    <n v="0"/>
    <n v="0"/>
  </r>
  <r>
    <x v="1"/>
    <x v="0"/>
    <x v="1"/>
    <n v="15"/>
    <n v="4"/>
    <x v="0"/>
    <x v="2"/>
    <n v="25.714890670719651"/>
    <n v="85.373672962188721"/>
    <n v="22.313267896564842"/>
    <n v="22.959182099337092"/>
    <n v="23.447249188220528"/>
    <n v="23.773616028982872"/>
    <n v="23.932881412006331"/>
    <n v="23.913306789278192"/>
    <n v="23.697385809321101"/>
    <n v="23.263656389133178"/>
    <n v="22.585995542368622"/>
    <n v="21.627845725401549"/>
    <n v="20.330626370292499"/>
    <n v="18.597423521775902"/>
    <n v="16.275511201504749"/>
    <n v="13.14499542605221"/>
    <n v="8.9261867447199315"/>
    <n v="3.3269043635910012"/>
    <n v="-3.838283279577889"/>
    <n v="-12.435616568043571"/>
    <n v="-21.778579629154681"/>
    <n v="-30.62757933226084"/>
    <n v="-37.675798392376983"/>
    <n v="-42.268738822499188"/>
    <n v="-44.665762771608527"/>
    <n v="-45.641265578124873"/>
    <n v="-45.935360696447482"/>
    <n v="-45.994222387475773"/>
    <n v="-46.00010787404522"/>
    <m/>
    <m/>
    <m/>
    <m/>
    <m/>
    <m/>
    <m/>
    <m/>
    <m/>
    <m/>
    <m/>
    <m/>
    <n v="22.313267896564842"/>
    <n v="24.703457368838929"/>
    <n v="24.150655461449041"/>
    <n v="12.564981036438571"/>
    <n v="-46.00010787404522"/>
    <n v="-46.00010787404522"/>
    <m/>
    <m/>
    <n v="23.932881412006331"/>
    <n v="24.703457368838929"/>
    <n v="24.703457368838929"/>
    <n v="6.929872973336848"/>
    <n v="3.9332591953517175"/>
    <n v="3.9332591953517175"/>
    <x v="0"/>
    <n v="4"/>
    <n v="1"/>
    <n v="1"/>
    <n v="3.9332591953517175"/>
    <n v="5.8346835089142406"/>
    <n v="1.3693585818997509"/>
    <n v="6"/>
    <n v="1"/>
    <n v="7.8456676609393039"/>
    <n v="3.9332591953517175"/>
    <n v="3.9332591953517175"/>
    <n v="17.508083343505859"/>
    <n v="4"/>
    <n v="1"/>
    <n v="0.98398349380150119"/>
    <n v="0"/>
    <n v="0"/>
  </r>
  <r>
    <x v="1"/>
    <x v="0"/>
    <x v="1"/>
    <n v="15"/>
    <n v="4"/>
    <x v="0"/>
    <x v="3"/>
    <n v="21.992206188515521"/>
    <n v="83.995028018951416"/>
    <n v="18.138957621893109"/>
    <n v="18.657627258746089"/>
    <n v="19.063569876670119"/>
    <n v="19.358618754543979"/>
    <n v="19.54381367649659"/>
    <n v="19.61396140855889"/>
    <n v="19.556401617967239"/>
    <n v="19.3508383965248"/>
    <n v="18.967335433091542"/>
    <n v="18.360643556204529"/>
    <n v="17.460192225591172"/>
    <n v="16.156045771852881"/>
    <n v="14.28285660875394"/>
    <n v="11.60741510816962"/>
    <n v="7.8316273931878726"/>
    <n v="2.6339296064128721"/>
    <n v="-4.2120872051024563"/>
    <n v="-12.60935347595127"/>
    <n v="-21.871017274463981"/>
    <n v="-30.7055167317761"/>
    <n v="-37.744043123570563"/>
    <n v="-42.312630462706302"/>
    <n v="-44.685171379023153"/>
    <n v="-45.647054562311482"/>
    <n v="-45.936447227608049"/>
    <n v="-45.994322166967883"/>
    <n v="-46.00010787404522"/>
    <m/>
    <m/>
    <m/>
    <m/>
    <m/>
    <m/>
    <m/>
    <m/>
    <m/>
    <m/>
    <m/>
    <m/>
    <n v="18.138957621893109"/>
    <n v="21.078631064057781"/>
    <n v="20.489936756262122"/>
    <n v="9.0621826319661292"/>
    <n v="-46.00010787404522"/>
    <n v="-46.00010787404522"/>
    <m/>
    <m/>
    <n v="19.61396140855889"/>
    <n v="21.078631064057781"/>
    <n v="21.078631064057781"/>
    <n v="10.814034570113147"/>
    <n v="4.1540858458066614"/>
    <n v="4.1540858458066614"/>
    <x v="0"/>
    <n v="5"/>
    <n v="1"/>
    <n v="1"/>
    <n v="4.1540858458066614"/>
    <n v="7.0807144704424712"/>
    <n v="1.3005835492661659"/>
    <n v="7"/>
    <n v="1"/>
    <n v="12.010472116117485"/>
    <n v="4.1540858458066614"/>
    <n v="4.1540858458066614"/>
    <n v="16.661658525466919"/>
    <n v="5"/>
    <n v="1"/>
    <n v="1.3415087679293141"/>
    <n v="0"/>
    <n v="0"/>
  </r>
  <r>
    <x v="1"/>
    <x v="0"/>
    <x v="1"/>
    <n v="15"/>
    <n v="4"/>
    <x v="1"/>
    <x v="0"/>
    <n v="44.322586640385047"/>
    <n v="90.699368238449097"/>
    <n v="40.899598017265212"/>
    <n v="42.370294287843933"/>
    <n v="43.426865820891898"/>
    <n v="44.048606021119731"/>
    <n v="44.226373503652773"/>
    <n v="43.969048576789397"/>
    <n v="43.303298240479158"/>
    <n v="42.257775122271539"/>
    <n v="40.83299315404193"/>
    <n v="38.970223018886777"/>
    <n v="36.536810829189427"/>
    <n v="33.337835383896568"/>
    <n v="29.15374467492531"/>
    <n v="23.801300643892969"/>
    <n v="17.21986024976583"/>
    <n v="9.580715674659702"/>
    <n v="1.383006007313401"/>
    <n v="-6.5588211449643614"/>
    <n v="-13.335452895782611"/>
    <n v="-18.31711455250796"/>
    <n v="-21.416840502896171"/>
    <n v="-23.024438778509641"/>
    <n v="-23.706062347932821"/>
    <n v="-23.934824215381511"/>
    <n v="-23.99213351473507"/>
    <n v="-24.001689272292591"/>
    <n v="-24.002485615247881"/>
    <m/>
    <m/>
    <m/>
    <m/>
    <m/>
    <m/>
    <m/>
    <m/>
    <m/>
    <m/>
    <m/>
    <m/>
    <n v="40.899598017265212"/>
    <n v="41.458818250004931"/>
    <n v="42.508500662039673"/>
    <n v="38.260915986805607"/>
    <n v="-24.002485615247881"/>
    <n v="-24.002485615247881"/>
    <m/>
    <m/>
    <n v="44.226373503652773"/>
    <n v="42.508500662039673"/>
    <n v="44.226373503652773"/>
    <n v="0.21707473327968707"/>
    <n v="4.0929154091662356"/>
    <n v="0.21707473327968707"/>
    <x v="1"/>
    <n v="4"/>
    <n v="2"/>
    <n v="0"/>
    <n v="0.21707473327968707"/>
    <n v="3.262649317837389"/>
    <n v="1.953069123650057"/>
    <n v="3"/>
    <n v="2"/>
    <n v="0.61815124078447981"/>
    <n v="4.0929154091662356"/>
    <n v="0.61815124078447981"/>
    <n v="18.886863231658939"/>
    <n v="4"/>
    <n v="2"/>
    <n v="0.40194903730544379"/>
    <n v="0"/>
    <n v="0.40194903730544379"/>
  </r>
  <r>
    <x v="1"/>
    <x v="0"/>
    <x v="1"/>
    <n v="15"/>
    <n v="4"/>
    <x v="1"/>
    <x v="1"/>
    <n v="41.003023534365688"/>
    <n v="89.121417045593262"/>
    <n v="36.789664281866777"/>
    <n v="38.136070966969797"/>
    <n v="39.177285701333908"/>
    <n v="39.888112531612222"/>
    <n v="40.248959820049372"/>
    <n v="40.249790602278168"/>
    <n v="39.892479893579697"/>
    <n v="39.181525341404573"/>
    <n v="38.100795472432893"/>
    <n v="36.585831446548703"/>
    <n v="34.506952867216803"/>
    <n v="31.673776540538661"/>
    <n v="27.863686056489161"/>
    <n v="22.875545774986531"/>
    <n v="16.615705963687649"/>
    <n v="9.2192294626946811"/>
    <n v="1.168607879646733"/>
    <n v="-6.702324060378384"/>
    <n v="-13.442049590720959"/>
    <n v="-18.390578430682009"/>
    <n v="-21.45798956685395"/>
    <n v="-23.042225622631559"/>
    <n v="-23.71184858456115"/>
    <n v="-23.936185691526209"/>
    <n v="-23.992343876441939"/>
    <n v="-24.00170548880897"/>
    <n v="-24.002485615247881"/>
    <m/>
    <m/>
    <m/>
    <m/>
    <m/>
    <m/>
    <m/>
    <m/>
    <m/>
    <m/>
    <m/>
    <m/>
    <n v="36.789664281866777"/>
    <n v="38.253755369514451"/>
    <n v="38.958331833423813"/>
    <n v="34.039583989882708"/>
    <n v="-24.002485615247881"/>
    <n v="-24.002485615247881"/>
    <m/>
    <m/>
    <n v="40.249790602278168"/>
    <n v="38.958331833423813"/>
    <n v="40.249790602278168"/>
    <n v="1.8370180224787975"/>
    <n v="4.9866851873208002"/>
    <n v="1.8370180224787975"/>
    <x v="1"/>
    <n v="5"/>
    <n v="2"/>
    <n v="0"/>
    <n v="1.8370180224787975"/>
    <n v="4.5086802793656187"/>
    <n v="1.8842940910164721"/>
    <n v="5"/>
    <n v="2"/>
    <n v="1.8370180224787975"/>
    <n v="4.9866851873208002"/>
    <n v="1.8370180224787975"/>
    <n v="16.499149560928341"/>
    <n v="5"/>
    <n v="2"/>
    <n v="0"/>
    <n v="0"/>
    <n v="0"/>
  </r>
  <r>
    <x v="1"/>
    <x v="0"/>
    <x v="1"/>
    <n v="15"/>
    <n v="4"/>
    <x v="1"/>
    <x v="2"/>
    <n v="37.63208321232095"/>
    <n v="86.52372145652771"/>
    <n v="32.598138421495257"/>
    <n v="33.806143932401042"/>
    <n v="34.800866287362972"/>
    <n v="35.560583469312"/>
    <n v="36.064164829483211"/>
    <n v="36.291640777421307"/>
    <n v="36.226977180932387"/>
    <n v="35.853335109941867"/>
    <n v="35.136236829907332"/>
    <n v="34.000505616270623"/>
    <n v="32.313272873528"/>
    <n v="29.88331798208154"/>
    <n v="26.481479584630929"/>
    <n v="21.88708410488405"/>
    <n v="15.97264069876233"/>
    <n v="8.8360571141657278"/>
    <n v="0.94284036741070876"/>
    <n v="-6.8520936247532607"/>
    <n v="-13.55216611397621"/>
    <n v="-18.46566694434652"/>
    <n v="-21.49966035962488"/>
    <n v="-23.06012000431166"/>
    <n v="-23.71764817965488"/>
    <n v="-23.937548070694021"/>
    <n v="-23.992554264976331"/>
    <n v="-24.001721705525"/>
    <n v="-24.002485615247881"/>
    <m/>
    <m/>
    <m/>
    <m/>
    <m/>
    <m/>
    <m/>
    <m/>
    <m/>
    <m/>
    <m/>
    <m/>
    <n v="32.598138421495257"/>
    <n v="35.014198415051453"/>
    <n v="35.580042282173793"/>
    <n v="30.20195575488253"/>
    <n v="-24.002485615247881"/>
    <n v="-24.002485615247881"/>
    <m/>
    <m/>
    <n v="36.291640777421307"/>
    <n v="35.580042282173793"/>
    <n v="36.291640777421307"/>
    <n v="3.5619671314416492"/>
    <n v="5.4529028291351889"/>
    <n v="3.5619671314416492"/>
    <x v="1"/>
    <n v="5"/>
    <n v="2"/>
    <n v="0"/>
    <n v="3.5619671314416492"/>
    <n v="5.7547112408938492"/>
    <n v="1.815519058382888"/>
    <n v="6"/>
    <n v="2"/>
    <n v="3.7337981622248417"/>
    <n v="5.4529028291351889"/>
    <n v="3.7337981622248417"/>
    <n v="18.742740154266361"/>
    <n v="5"/>
    <n v="2"/>
    <n v="0.17817766048524908"/>
    <n v="0"/>
    <n v="0.17817766048524908"/>
  </r>
  <r>
    <x v="1"/>
    <x v="0"/>
    <x v="1"/>
    <n v="15"/>
    <n v="4"/>
    <x v="1"/>
    <x v="3"/>
    <n v="34.265528908649053"/>
    <n v="86.656541109085083"/>
    <n v="28.423539640979119"/>
    <n v="29.484327338679091"/>
    <n v="30.40291420748796"/>
    <n v="31.16555572738616"/>
    <n v="31.756704644828279"/>
    <n v="32.15618395875282"/>
    <n v="32.340419102990808"/>
    <n v="32.279314009094691"/>
    <n v="31.923510646845571"/>
    <n v="31.185366823257439"/>
    <n v="29.923083165647739"/>
    <n v="27.93715545443915"/>
    <n v="24.98505576819263"/>
    <n v="20.821745448325171"/>
    <n v="15.282965837438709"/>
    <n v="8.4277241816115147"/>
    <n v="0.70438056195764254"/>
    <n v="-7.0086114496189849"/>
    <n v="-13.66598208319275"/>
    <n v="-18.54243388591237"/>
    <n v="-21.541862855124009"/>
    <n v="-23.078122931014711"/>
    <n v="-23.723461184244581"/>
    <n v="-23.93891135407717"/>
    <n v="-23.99276468035049"/>
    <n v="-24.00173792244059"/>
    <n v="-24.002485615247881"/>
    <m/>
    <m/>
    <m/>
    <m/>
    <m/>
    <m/>
    <m/>
    <m/>
    <m/>
    <m/>
    <m/>
    <m/>
    <n v="28.423539640979119"/>
    <n v="31.783838451856141"/>
    <n v="32.369228374567648"/>
    <n v="26.69798966299193"/>
    <n v="-24.002485615247881"/>
    <n v="-24.002485615247881"/>
    <m/>
    <m/>
    <n v="32.340419102990808"/>
    <n v="32.369228374567648"/>
    <n v="32.369228374567648"/>
    <n v="5.6182112664612127"/>
    <n v="5.5341347251253286"/>
    <n v="5.5341347251253286"/>
    <x v="0"/>
    <n v="6"/>
    <n v="2"/>
    <n v="0"/>
    <n v="5.6182112664612127"/>
    <n v="7.0007422024220798"/>
    <n v="1.7467440257493021"/>
    <n v="7"/>
    <n v="2"/>
    <n v="5.7965394459532655"/>
    <n v="5.5341347251253286"/>
    <n v="5.7965394459532655"/>
    <n v="17.309528350830082"/>
    <n v="6"/>
    <n v="2"/>
    <n v="0.18894342000183334"/>
    <n v="0"/>
    <n v="0.18894342000183334"/>
  </r>
  <r>
    <x v="1"/>
    <x v="0"/>
    <x v="1"/>
    <n v="15"/>
    <n v="4"/>
    <x v="2"/>
    <x v="0"/>
    <n v="53.795175730280988"/>
    <n v="88.553935527801514"/>
    <n v="49.565075389460311"/>
    <n v="51.252020148494772"/>
    <n v="52.515265529493163"/>
    <n v="53.348658754248788"/>
    <n v="53.763667745130107"/>
    <n v="53.779363164741568"/>
    <n v="53.399588608259243"/>
    <n v="52.583585932319728"/>
    <n v="51.224538338265411"/>
    <n v="49.151180056689491"/>
    <n v="46.159696917318762"/>
    <n v="42.073400169842863"/>
    <n v="36.822130409621607"/>
    <n v="30.528328958173759"/>
    <n v="23.57147149682638"/>
    <n v="16.57759642168843"/>
    <n v="10.28062124123694"/>
    <n v="5.2764469755419086"/>
    <n v="1.8074225345016259"/>
    <n v="-0.27135002089777849"/>
    <n v="-1.338478335087234"/>
    <n v="-1.801652489303359"/>
    <n v="-1.9679345895130189"/>
    <n v="-2.01552825357117"/>
    <n v="-2.0257318643464308"/>
    <n v="-2.0271896702308441"/>
    <n v="-2.0272938006554408"/>
    <m/>
    <m/>
    <m/>
    <m/>
    <m/>
    <m/>
    <m/>
    <m/>
    <m/>
    <m/>
    <m/>
    <m/>
    <n v="49.565075389460311"/>
    <n v="49.689835788232621"/>
    <n v="50.350759206754681"/>
    <n v="51.691388439233087"/>
    <n v="-2.0272938006554408"/>
    <n v="-2.0272938006554408"/>
    <m/>
    <m/>
    <n v="53.779363164741568"/>
    <n v="51.691388439233087"/>
    <n v="53.779363164741568"/>
    <n v="2.9394021535874115E-2"/>
    <n v="3.9107359767647183"/>
    <n v="2.9394021535874115E-2"/>
    <x v="1"/>
    <n v="5"/>
    <n v="3"/>
    <n v="0"/>
    <n v="2.9394021535874115E-2"/>
    <n v="3.1826770498169972"/>
    <n v="2.399229600133193"/>
    <n v="3"/>
    <n v="2"/>
    <n v="0.83003163382336165"/>
    <n v="6.402835341213442"/>
    <n v="0.83003163382336165"/>
    <n v="17.654493093490601"/>
    <n v="5"/>
    <n v="3"/>
    <n v="0.80087302107577762"/>
    <n v="2.5935252910732154"/>
    <n v="0.80087302107577762"/>
  </r>
  <r>
    <x v="1"/>
    <x v="0"/>
    <x v="1"/>
    <n v="15"/>
    <n v="4"/>
    <x v="2"/>
    <x v="1"/>
    <n v="51.248974364711628"/>
    <n v="97.526188135147095"/>
    <n v="46.08115442704046"/>
    <n v="47.794768750618573"/>
    <n v="49.152945002378857"/>
    <n v="50.134974767412693"/>
    <n v="50.736265656918818"/>
    <n v="50.960890926469837"/>
    <n v="50.803762432559097"/>
    <n v="50.224164289967099"/>
    <n v="49.122478583574427"/>
    <n v="47.335676833820607"/>
    <n v="44.661084828213028"/>
    <n v="40.909094175543864"/>
    <n v="35.980861447637729"/>
    <n v="29.962206793446882"/>
    <n v="23.205585712447"/>
    <n v="16.336524639802811"/>
    <n v="10.113910197790281"/>
    <n v="5.1623611666526141"/>
    <n v="1.7371116067965839"/>
    <n v="-0.30797311837495889"/>
    <n v="-1.3541149015457701"/>
    <n v="-1.8070211001386469"/>
    <n v="-1.969377866339258"/>
    <n v="-2.0158166227897638"/>
    <n v="-2.025770231236061"/>
    <n v="-2.0271922290725688"/>
    <n v="-2.0272938006554408"/>
    <m/>
    <m/>
    <m/>
    <m/>
    <m/>
    <m/>
    <m/>
    <m/>
    <m/>
    <m/>
    <m/>
    <m/>
    <n v="46.08115442704046"/>
    <n v="47.080172771713123"/>
    <n v="47.747567458713227"/>
    <n v="47.672954309460309"/>
    <n v="-2.0272938006554408"/>
    <n v="-2.0272938006554408"/>
    <m/>
    <m/>
    <n v="50.960890926469837"/>
    <n v="47.747567458713227"/>
    <n v="50.960890926469837"/>
    <n v="0.56212527531118062"/>
    <n v="6.8321502028133381"/>
    <n v="0.56212527531118062"/>
    <x v="1"/>
    <n v="5"/>
    <n v="2"/>
    <n v="0"/>
    <n v="0.56212527531118062"/>
    <n v="4.4287080113452273"/>
    <n v="2.3304545674996069"/>
    <n v="4"/>
    <n v="2"/>
    <n v="1.00042725566396"/>
    <n v="6.8321502028133381"/>
    <n v="1.00042725566396"/>
    <n v="18.802947044372559"/>
    <n v="5"/>
    <n v="2"/>
    <n v="0.44077971453663439"/>
    <n v="0"/>
    <n v="0.44077971453663439"/>
  </r>
  <r>
    <x v="1"/>
    <x v="0"/>
    <x v="1"/>
    <n v="15"/>
    <n v="4"/>
    <x v="2"/>
    <x v="2"/>
    <n v="48.615576647641447"/>
    <n v="95.917061567306519"/>
    <n v="42.347797035965392"/>
    <n v="44.060110831527929"/>
    <n v="45.493852973522031"/>
    <n v="46.618308020378123"/>
    <n v="47.414647522949757"/>
    <n v="47.870755922819363"/>
    <n v="47.968775512252321"/>
    <n v="47.662898149528353"/>
    <n v="46.855938926011603"/>
    <n v="45.389912168956833"/>
    <n v="43.062056011056107"/>
    <n v="39.670101264141323"/>
    <n v="35.087068484780957"/>
    <n v="29.361865237679581"/>
    <n v="22.818991854371369"/>
    <n v="16.08340632413298"/>
    <n v="9.9404018747419443"/>
    <n v="5.0448382455475107"/>
    <n v="1.6654106986703221"/>
    <n v="-0.34501101564256398"/>
    <n v="-1.369838435113556"/>
    <n v="-1.8124019569106571"/>
    <n v="-1.970822227080874"/>
    <n v="-2.016105045688743"/>
    <n v="-2.0258085993102211"/>
    <n v="-2.0271947879208669"/>
    <n v="-2.0272938006554408"/>
    <m/>
    <m/>
    <m/>
    <m/>
    <m/>
    <m/>
    <m/>
    <m/>
    <m/>
    <m/>
    <m/>
    <m/>
    <n v="42.347797035965392"/>
    <n v="44.34095696588998"/>
    <n v="45.173530879990601"/>
    <n v="44.019398764278428"/>
    <n v="-2.0272938006554408"/>
    <n v="-2.0272938006554408"/>
    <m/>
    <m/>
    <n v="47.968775512252321"/>
    <n v="45.173530879990601"/>
    <n v="47.968775512252321"/>
    <n v="1.3304401181478216"/>
    <n v="7.0801294667309778"/>
    <n v="1.3304401181478216"/>
    <x v="1"/>
    <n v="6"/>
    <n v="2"/>
    <n v="0"/>
    <n v="1.3304401181478216"/>
    <n v="5.6747389728734579"/>
    <n v="2.261679534866023"/>
    <n v="6"/>
    <n v="2"/>
    <n v="1.3304401181478216"/>
    <n v="7.0801294667309778"/>
    <n v="1.3304401181478216"/>
    <n v="17.447828531265259"/>
    <n v="6"/>
    <n v="2"/>
    <n v="0"/>
    <n v="0"/>
    <n v="0"/>
  </r>
  <r>
    <x v="1"/>
    <x v="0"/>
    <x v="1"/>
    <n v="15"/>
    <n v="4"/>
    <x v="2"/>
    <x v="3"/>
    <n v="45.967046100867982"/>
    <n v="90.915441751480103"/>
    <n v="38.435516660606822"/>
    <n v="40.103999793009073"/>
    <n v="41.572720445328109"/>
    <n v="42.808639249821212"/>
    <n v="43.78480506915357"/>
    <n v="44.475990924572059"/>
    <n v="44.850557892510309"/>
    <n v="44.853015944412192"/>
    <n v="44.382285272227961"/>
    <n v="43.279472452788909"/>
    <n v="41.337648751496388"/>
    <n v="38.340034923896447"/>
    <n v="34.131017333844348"/>
    <n v="28.722111098065849"/>
    <n v="22.409204802872711"/>
    <n v="15.81714459601857"/>
    <n v="9.759642242249349"/>
    <n v="4.9237172641330851"/>
    <n v="1.5922779099558091"/>
    <n v="-0.38247085364492539"/>
    <n v="-1.3856496766405899"/>
    <n v="-1.8177951034548381"/>
    <n v="-1.9722676731051649"/>
    <n v="-2.016393522288908"/>
    <n v="-2.0258469685690681"/>
    <n v="-2.027197346775734"/>
    <n v="-2.0272938006554408"/>
    <m/>
    <m/>
    <m/>
    <m/>
    <m/>
    <m/>
    <m/>
    <m/>
    <m/>
    <m/>
    <m/>
    <m/>
    <n v="38.435516660606822"/>
    <n v="41.506719277921242"/>
    <n v="42.655647814650557"/>
    <n v="40.683182982072537"/>
    <n v="-2.0272938006554408"/>
    <n v="-2.0272938006554408"/>
    <m/>
    <m/>
    <n v="44.853015944412192"/>
    <n v="42.655647814650557"/>
    <n v="44.853015944412192"/>
    <n v="2.4235408862497132"/>
    <n v="7.2038526881867595"/>
    <n v="2.4235408862497132"/>
    <x v="1"/>
    <n v="7"/>
    <n v="2"/>
    <n v="0"/>
    <n v="2.4235408862497132"/>
    <n v="6.9207699344016884"/>
    <n v="2.1929045022324378"/>
    <n v="7"/>
    <n v="2"/>
    <n v="2.4235408862497132"/>
    <n v="7.2038526881867595"/>
    <n v="2.4235408862497132"/>
    <n v="17.16434478759766"/>
    <n v="7"/>
    <n v="2"/>
    <n v="0"/>
    <n v="0"/>
    <n v="0"/>
  </r>
  <r>
    <x v="1"/>
    <x v="0"/>
    <x v="1"/>
    <n v="15"/>
    <n v="4"/>
    <x v="3"/>
    <x v="0"/>
    <n v="61.606934873980862"/>
    <n v="92.423396825790405"/>
    <n v="57.069262688174852"/>
    <n v="58.665953174998869"/>
    <n v="59.893674983018293"/>
    <n v="60.784961716980327"/>
    <n v="61.360580448151637"/>
    <n v="61.605602334445571"/>
    <n v="61.449471116314619"/>
    <n v="60.75876493373886"/>
    <n v="59.350683469105327"/>
    <n v="57.032674642107636"/>
    <n v="53.668295939844512"/>
    <n v="49.259494952702603"/>
    <n v="44.019108997415742"/>
    <n v="38.389215625172007"/>
    <n v="32.961585813639608"/>
    <n v="28.302858493722869"/>
    <n v="24.76591354014052"/>
    <n v="22.401594182125621"/>
    <n v="21.01512836070474"/>
    <n v="20.30546071183263"/>
    <n v="19.991246408228321"/>
    <n v="19.87276057184382"/>
    <n v="19.83564592500489"/>
    <n v="19.826358361215838"/>
    <n v="19.824616270790919"/>
    <n v="19.82439847427295"/>
    <n v="19.82438486102221"/>
    <m/>
    <m/>
    <m/>
    <m/>
    <m/>
    <m/>
    <m/>
    <m/>
    <m/>
    <m/>
    <m/>
    <m/>
    <n v="57.069262688174852"/>
    <n v="57.085128688279667"/>
    <n v="57.287399914656852"/>
    <n v="59.952072157501682"/>
    <n v="19.82438486102221"/>
    <n v="19.82438486102221"/>
    <m/>
    <m/>
    <n v="61.605602334445571"/>
    <n v="59.952072157501682"/>
    <n v="61.605602334445571"/>
    <n v="2.1629700260474469E-3"/>
    <n v="2.6861630429500494"/>
    <n v="2.1629700260474469E-3"/>
    <x v="1"/>
    <n v="5"/>
    <n v="3"/>
    <n v="0"/>
    <n v="2.1629700260474469E-3"/>
    <n v="3.1027047817966049"/>
    <n v="2.845390076616328"/>
    <n v="3"/>
    <n v="3"/>
    <n v="1.3342218025972399"/>
    <n v="2.6861630429500494"/>
    <n v="1.3342218025972399"/>
    <n v="17.651431083679199"/>
    <n v="5"/>
    <n v="3"/>
    <n v="1.3320876452276795"/>
    <n v="0"/>
    <n v="1.3320876452276795"/>
  </r>
  <r>
    <x v="1"/>
    <x v="0"/>
    <x v="1"/>
    <n v="15"/>
    <n v="4"/>
    <x v="3"/>
    <x v="1"/>
    <n v="59.745467868812781"/>
    <n v="90.481379270553589"/>
    <n v="54.317784980230194"/>
    <n v="56.068445779519983"/>
    <n v="57.458592830143822"/>
    <n v="58.507967393622913"/>
    <n v="59.232587537151318"/>
    <n v="59.62187499266517"/>
    <n v="59.617425530264178"/>
    <n v="59.100861097424243"/>
    <n v="57.90002006276255"/>
    <n v="55.821639604617488"/>
    <n v="52.713706356393637"/>
    <n v="48.550776108351698"/>
    <n v="43.517497557901422"/>
    <n v="38.041430148325148"/>
    <n v="32.72005123674969"/>
    <n v="28.1371482071693"/>
    <n v="24.658905229388179"/>
    <n v="22.339727257763869"/>
    <n v="20.98413189665861"/>
    <n v="20.292247579615459"/>
    <n v="19.986521787916381"/>
    <n v="19.871370647136011"/>
    <n v="19.835320502894231"/>
    <n v="19.826301231223681"/>
    <n v="19.82460956948313"/>
    <n v="19.824398080048098"/>
    <n v="19.82438486102221"/>
    <m/>
    <m/>
    <m/>
    <m/>
    <m/>
    <m/>
    <m/>
    <m/>
    <m/>
    <m/>
    <m/>
    <m/>
    <n v="54.317784980230194"/>
    <n v="54.892803659046173"/>
    <n v="55.519003562325338"/>
    <n v="56.395581782884257"/>
    <n v="19.82438486102221"/>
    <n v="19.82438486102221"/>
    <m/>
    <m/>
    <n v="59.62187499266517"/>
    <n v="56.395581782884257"/>
    <n v="59.62187499266517"/>
    <n v="0.20686569300786642"/>
    <n v="5.6069292038755121"/>
    <n v="0.20686569300786642"/>
    <x v="1"/>
    <n v="5"/>
    <n v="3"/>
    <n v="0"/>
    <n v="0.20686569300786642"/>
    <n v="4.3487357433248359"/>
    <n v="2.7766150439827428"/>
    <n v="4"/>
    <n v="3"/>
    <n v="0.85844223830940625"/>
    <n v="5.6069292038755121"/>
    <n v="0.85844223830940625"/>
    <n v="18.440705060958859"/>
    <n v="5"/>
    <n v="3"/>
    <n v="0.65292722773603318"/>
    <n v="0"/>
    <n v="0.65292722773603318"/>
  </r>
  <r>
    <x v="1"/>
    <x v="0"/>
    <x v="1"/>
    <n v="15"/>
    <n v="4"/>
    <x v="3"/>
    <x v="2"/>
    <n v="57.834135274616273"/>
    <n v="90.505474090576172"/>
    <n v="51.282843073344537"/>
    <n v="53.183623553331422"/>
    <n v="54.749459048649733"/>
    <n v="55.982997542243552"/>
    <n v="56.889904972063228"/>
    <n v="57.458485737075023"/>
    <n v="57.638299442036697"/>
    <n v="57.323778714094729"/>
    <n v="56.353191933617282"/>
    <n v="54.533805725959922"/>
    <n v="51.699594989862703"/>
    <n v="47.798380677657043"/>
    <n v="42.9859950989268"/>
    <n v="37.674525849407047"/>
    <n v="32.467066274956721"/>
    <n v="27.965208493675799"/>
    <n v="24.549002751052878"/>
    <n v="22.276779948356729"/>
    <n v="20.952825101204748"/>
    <n v="20.278968003046071"/>
    <n v="19.981786909693259"/>
    <n v="19.86997963274116"/>
    <n v="19.834995006812459"/>
    <n v="19.826244098397702"/>
    <n v="19.82460286812686"/>
    <n v="19.82439768582309"/>
    <n v="19.82438486102221"/>
    <m/>
    <m/>
    <m/>
    <m/>
    <m/>
    <m/>
    <m/>
    <m/>
    <m/>
    <m/>
    <m/>
    <m/>
    <n v="51.282843073344537"/>
    <n v="52.559494330878657"/>
    <n v="53.718457344600637"/>
    <n v="53.160466884480208"/>
    <n v="19.82438486102221"/>
    <n v="19.82438486102221"/>
    <m/>
    <m/>
    <n v="57.638299442036697"/>
    <n v="53.718457344600637"/>
    <n v="57.638299442036697"/>
    <n v="0.33861634076429109"/>
    <n v="7.116347310239858"/>
    <n v="0.33861634076429109"/>
    <x v="1"/>
    <n v="6"/>
    <n v="2"/>
    <n v="0"/>
    <n v="0.33861634076429109"/>
    <n v="5.5947667048530656"/>
    <n v="2.707840011349159"/>
    <n v="6"/>
    <n v="3"/>
    <n v="0.33861634076429109"/>
    <n v="8.0811589348468473"/>
    <n v="0.33861634076429109"/>
    <n v="17.530148267745972"/>
    <n v="6"/>
    <n v="2"/>
    <n v="0"/>
    <n v="1.0387313554835618"/>
    <n v="0"/>
  </r>
  <r>
    <x v="1"/>
    <x v="0"/>
    <x v="1"/>
    <n v="15"/>
    <n v="4"/>
    <x v="3"/>
    <x v="3"/>
    <n v="55.944108050862987"/>
    <n v="88.652728319168091"/>
    <n v="47.955757579588862"/>
    <n v="49.978512361583917"/>
    <n v="51.714146943011713"/>
    <n v="53.146928516787"/>
    <n v="54.267320655105713"/>
    <n v="55.0556408590963"/>
    <n v="55.462450465819373"/>
    <n v="55.389708303621603"/>
    <n v="54.683483652964739"/>
    <n v="53.151462465032743"/>
    <n v="50.614845547834094"/>
    <n v="46.995698393042758"/>
    <n v="42.420912134672797"/>
    <n v="37.286590428572403"/>
    <n v="32.201725930011293"/>
    <n v="27.786668191174261"/>
    <n v="24.436085199335729"/>
    <n v="22.212723465065849"/>
    <n v="20.921203255259119"/>
    <n v="20.265621474050612"/>
    <n v="19.977041739395371"/>
    <n v="19.868587527314979"/>
    <n v="19.834669436731058"/>
    <n v="19.826186962737591"/>
    <n v="19.824596166722049"/>
    <n v="19.82439729159789"/>
    <n v="19.82438486102221"/>
    <m/>
    <m/>
    <m/>
    <m/>
    <m/>
    <m/>
    <m/>
    <m/>
    <m/>
    <m/>
    <m/>
    <m/>
    <n v="47.955757579588862"/>
    <n v="50.096833729084537"/>
    <n v="51.917097971268632"/>
    <n v="50.205049799727469"/>
    <n v="19.82438486102221"/>
    <n v="19.82438486102221"/>
    <m/>
    <m/>
    <n v="55.462450465819373"/>
    <n v="51.917097971268632"/>
    <n v="55.462450465819373"/>
    <n v="0.86096213135743027"/>
    <n v="7.1982738127366304"/>
    <n v="0.86096213135743027"/>
    <x v="1"/>
    <n v="6"/>
    <n v="2"/>
    <n v="0"/>
    <n v="0.86096213135743027"/>
    <n v="6.840797666381297"/>
    <n v="2.6390649787155729"/>
    <n v="7"/>
    <n v="3"/>
    <n v="0.9909886251780744"/>
    <n v="10.258557068990552"/>
    <n v="0.9909886251780744"/>
    <n v="17.087406158447269"/>
    <n v="6"/>
    <n v="2"/>
    <n v="0.1311556946850006"/>
    <n v="3.29765768589112"/>
    <n v="0.1311556946850006"/>
  </r>
  <r>
    <x v="1"/>
    <x v="0"/>
    <x v="2"/>
    <n v="15"/>
    <n v="4"/>
    <x v="0"/>
    <x v="0"/>
    <n v="36.376506823305498"/>
    <n v="132.60315275192261"/>
    <n v="33.909969164230702"/>
    <n v="35.093039376129951"/>
    <n v="35.853269439832353"/>
    <n v="36.186268559674559"/>
    <n v="36.090866890042697"/>
    <n v="35.570890622742738"/>
    <n v="34.639636071541858"/>
    <n v="33.323130764632843"/>
    <n v="31.656103472080201"/>
    <n v="29.666227704358381"/>
    <n v="27.348085024020001"/>
    <n v="24.634458827826428"/>
    <n v="21.37596085893421"/>
    <n v="17.340141730811059"/>
    <n v="12.24021032233621"/>
    <n v="5.805178282407244"/>
    <n v="-2.0931140159555288"/>
    <n v="-11.25418043897616"/>
    <n v="-20.973301687307011"/>
    <n v="-30.07101924095566"/>
    <n v="-37.318910016281983"/>
    <n v="-42.080176594505289"/>
    <n v="-44.590184260092173"/>
    <n v="-45.619664062002521"/>
    <n v="-45.931366329017109"/>
    <n v="-45.993856792509767"/>
    <n v="-46.000107874045199"/>
    <m/>
    <m/>
    <m/>
    <m/>
    <m/>
    <m/>
    <m/>
    <m/>
    <m/>
    <m/>
    <m/>
    <m/>
    <n v="33.909969164230702"/>
    <n v="34.349408299326093"/>
    <n v="34.943859547251712"/>
    <n v="34.628484096955262"/>
    <n v="22.365430843843679"/>
    <n v="-46.000107874045199"/>
    <n v="-46.000107874045199"/>
    <m/>
    <n v="36.186268559674559"/>
    <n v="34.943859547251712"/>
    <n v="36.186268559674559"/>
    <n v="0.52297012617236116"/>
    <n v="3.9383860660747256"/>
    <n v="0.52297012617236116"/>
    <x v="1"/>
    <n v="3"/>
    <n v="2"/>
    <n v="0"/>
    <n v="0.52297012617236116"/>
    <n v="2.6706751641276321"/>
    <n v="2.3385392413310289"/>
    <n v="3"/>
    <n v="2"/>
    <n v="0.52297012617236116"/>
    <n v="3.9383860660747256"/>
    <n v="0.52297012617236116"/>
    <n v="37.286386251449578"/>
    <n v="3"/>
    <n v="2"/>
    <n v="0"/>
    <n v="0"/>
    <n v="0"/>
  </r>
  <r>
    <x v="1"/>
    <x v="0"/>
    <x v="2"/>
    <n v="15"/>
    <n v="4"/>
    <x v="0"/>
    <x v="1"/>
    <n v="33.164576660834783"/>
    <n v="131.24292087554929"/>
    <n v="29.946395658606459"/>
    <n v="31.02684550318045"/>
    <n v="31.801818064135311"/>
    <n v="32.258952745505738"/>
    <n v="32.383511175894029"/>
    <n v="32.159106153045407"/>
    <n v="31.573150173639672"/>
    <n v="30.622818142337081"/>
    <n v="29.315661843881351"/>
    <n v="27.65952683312991"/>
    <n v="25.640996381492648"/>
    <n v="23.197590589435791"/>
    <n v="20.193444712673529"/>
    <n v="16.41007353569255"/>
    <n v="11.564632320002049"/>
    <n v="5.3718823540665621"/>
    <n v="-2.3277178805198169"/>
    <n v="-11.365031453660521"/>
    <n v="-21.03838153215786"/>
    <n v="-30.132292417523711"/>
    <n v="-37.374688741608978"/>
    <n v="-42.116524603088521"/>
    <n v="-44.606343719379467"/>
    <n v="-45.624490618714233"/>
    <n v="-45.93227202306003"/>
    <n v="-45.993939941107662"/>
    <n v="-46.000107874045199"/>
    <m/>
    <m/>
    <m/>
    <m/>
    <m/>
    <m/>
    <m/>
    <m/>
    <m/>
    <m/>
    <m/>
    <m/>
    <n v="29.946395658606459"/>
    <n v="31.17325537537652"/>
    <n v="31.859839304560008"/>
    <n v="30.776567266245799"/>
    <n v="18.236952855239618"/>
    <n v="-46.000107874045199"/>
    <n v="-46.000107874045199"/>
    <m/>
    <n v="32.383511175894029"/>
    <n v="31.859839304560008"/>
    <n v="32.383511175894029"/>
    <n v="2.3551197198399398"/>
    <n v="3.934129386356934"/>
    <n v="2.3551197198399398"/>
    <x v="1"/>
    <n v="4"/>
    <n v="2"/>
    <n v="0"/>
    <n v="2.3551197198399398"/>
    <n v="3.9167061256558631"/>
    <n v="2.2697642086974441"/>
    <n v="4"/>
    <n v="2"/>
    <n v="2.3551197198399398"/>
    <n v="3.934129386356934"/>
    <n v="2.3551197198399398"/>
    <n v="35.355131387710571"/>
    <n v="4"/>
    <n v="2"/>
    <n v="0"/>
    <n v="0"/>
    <n v="0"/>
  </r>
  <r>
    <x v="1"/>
    <x v="0"/>
    <x v="2"/>
    <n v="15"/>
    <n v="4"/>
    <x v="0"/>
    <x v="2"/>
    <n v="29.982202234244099"/>
    <n v="130.2198836803436"/>
    <n v="25.912856130253271"/>
    <n v="26.86650965988197"/>
    <n v="27.611719737580241"/>
    <n v="28.138122680352929"/>
    <n v="28.428679647084198"/>
    <n v="28.458030828027361"/>
    <n v="28.196589720293801"/>
    <n v="27.616940129515431"/>
    <n v="26.697829049790968"/>
    <n v="25.420321868771431"/>
    <n v="23.753202796910021"/>
    <n v="21.629459411760969"/>
    <n v="18.920727833893999"/>
    <n v="15.4206358154605"/>
    <n v="10.85165291748492"/>
    <n v="4.9167914034708762"/>
    <n v="-2.5732612224305811"/>
    <n v="-11.48046674100001"/>
    <n v="-21.105636816837169"/>
    <n v="-30.19516507770895"/>
    <n v="-37.431478496743388"/>
    <n v="-42.15324794919141"/>
    <n v="-44.622578186265748"/>
    <n v="-45.629324683683024"/>
    <n v="-45.933178031724204"/>
    <n v="-45.99402309293658"/>
    <n v="-46.000107874045199"/>
    <m/>
    <m/>
    <m/>
    <m/>
    <m/>
    <m/>
    <m/>
    <m/>
    <m/>
    <m/>
    <m/>
    <m/>
    <n v="25.912856130253271"/>
    <n v="27.92720348567385"/>
    <n v="28.79078121045395"/>
    <n v="27.174082009924351"/>
    <n v="14.48378803116502"/>
    <n v="-46.000107874045199"/>
    <n v="-46.000107874045199"/>
    <m/>
    <n v="28.458030828027361"/>
    <n v="28.79078121045395"/>
    <n v="28.79078121045395"/>
    <n v="5.0835872372173814"/>
    <n v="3.9737608814784458"/>
    <n v="3.9737608814784458"/>
    <x v="0"/>
    <n v="5"/>
    <n v="2"/>
    <n v="0"/>
    <n v="5.0835872372173814"/>
    <n v="5.1627370871840927"/>
    <n v="2.2009891760638598"/>
    <n v="5"/>
    <n v="2"/>
    <n v="5.0835872372173814"/>
    <n v="3.9737608814784458"/>
    <n v="5.0835872372173814"/>
    <n v="32.805517435073853"/>
    <n v="5"/>
    <n v="2"/>
    <n v="0"/>
    <n v="0"/>
    <n v="0"/>
  </r>
  <r>
    <x v="1"/>
    <x v="0"/>
    <x v="2"/>
    <n v="15"/>
    <n v="4"/>
    <x v="0"/>
    <x v="3"/>
    <n v="26.869632277338081"/>
    <n v="129.994843006134"/>
    <n v="21.933859408739519"/>
    <n v="22.746034861890411"/>
    <n v="23.42085463421628"/>
    <n v="23.955360309420101"/>
    <n v="24.339027896148679"/>
    <n v="24.549579161993641"/>
    <n v="24.55387022385052"/>
    <n v="24.311522212569159"/>
    <n v="23.77861075393804"/>
    <n v="22.907617897270999"/>
    <n v="21.640293165205801"/>
    <n v="19.892128573737349"/>
    <n v="17.530667550280452"/>
    <n v="14.35511816595262"/>
    <n v="10.09229699220081"/>
    <n v="4.4357249826706493"/>
    <n v="-2.831346062602734"/>
    <n v="-11.600938992152591"/>
    <n v="-21.175174036352342"/>
    <n v="-30.25968822480554"/>
    <n v="-37.489304276859173"/>
    <n v="-42.190352353137243"/>
    <n v="-44.638888212666231"/>
    <n v="-45.634166278065059"/>
    <n v="-45.93408435530219"/>
    <n v="-45.994106247997898"/>
    <n v="-46.000107874045199"/>
    <m/>
    <m/>
    <m/>
    <m/>
    <m/>
    <m/>
    <m/>
    <m/>
    <m/>
    <m/>
    <m/>
    <m/>
    <n v="21.933859408739519"/>
    <n v="24.68202721859339"/>
    <n v="25.77475047120052"/>
    <n v="23.796434076571622"/>
    <n v="11.056982856910119"/>
    <n v="-46.000107874045199"/>
    <n v="-46.000107874045199"/>
    <m/>
    <n v="24.55387022385052"/>
    <n v="25.77475047120052"/>
    <n v="25.77475047120052"/>
    <n v="8.6185104045531737"/>
    <n v="4.0747926686774472"/>
    <n v="4.0747926686774472"/>
    <x v="0"/>
    <n v="6"/>
    <n v="2"/>
    <n v="1"/>
    <n v="4.0747926686774472"/>
    <n v="6.4087680487123233"/>
    <n v="2.132214143430275"/>
    <n v="6"/>
    <n v="2"/>
    <n v="8.6185104045531737"/>
    <n v="4.0747926686774472"/>
    <n v="4.0747926686774472"/>
    <n v="34.715006589889533"/>
    <n v="6"/>
    <n v="2"/>
    <n v="0"/>
    <n v="0"/>
    <n v="0"/>
  </r>
  <r>
    <x v="1"/>
    <x v="0"/>
    <x v="2"/>
    <n v="15"/>
    <n v="4"/>
    <x v="1"/>
    <x v="0"/>
    <n v="46.213310425402348"/>
    <n v="134.18565964698789"/>
    <n v="42.917340450577953"/>
    <n v="44.376007447228517"/>
    <n v="45.423193316811911"/>
    <n v="46.034659060731073"/>
    <n v="46.196637422322979"/>
    <n v="45.91507183258426"/>
    <n v="45.216288900395718"/>
    <n v="44.131337179994041"/>
    <n v="42.66457931236306"/>
    <n v="40.759512328309199"/>
    <n v="38.28061719265591"/>
    <n v="35.023597542102152"/>
    <n v="30.7549609081792"/>
    <n v="25.277524928687878"/>
    <n v="18.52219774044541"/>
    <n v="10.662417204569101"/>
    <n v="2.2134069417187781"/>
    <n v="-5.9814260473942902"/>
    <n v="-12.979299084067129"/>
    <n v="-18.126136463130351"/>
    <n v="-21.329633635432629"/>
    <n v="-22.99136640650957"/>
    <n v="-23.69602282553997"/>
    <n v="-23.93253038006344"/>
    <n v="-23.991782357890461"/>
    <n v="-24.00166224999117"/>
    <n v="-24.002485615247888"/>
    <m/>
    <m/>
    <m/>
    <m/>
    <m/>
    <m/>
    <m/>
    <m/>
    <m/>
    <m/>
    <m/>
    <m/>
    <n v="42.917340450577953"/>
    <n v="42.987441970668321"/>
    <n v="43.218009917914763"/>
    <n v="44.04351836103141"/>
    <n v="39.999033343740507"/>
    <n v="-24.002485615247888"/>
    <n v="-24.002485615247888"/>
    <m/>
    <n v="46.196637422322979"/>
    <n v="44.04351836103141"/>
    <n v="46.196637422322979"/>
    <n v="3.6078356919014287E-2"/>
    <n v="4.6951669213860416"/>
    <n v="3.6078356919014287E-2"/>
    <x v="1"/>
    <n v="4"/>
    <n v="3"/>
    <n v="0"/>
    <n v="3.6078356919014287E-2"/>
    <n v="2.5907028961072398"/>
    <n v="2.7846997178141661"/>
    <n v="3"/>
    <n v="3"/>
    <n v="0.38657989013718108"/>
    <n v="4.6951669213860416"/>
    <n v="0.38657989013718108"/>
    <n v="39.387297630310059"/>
    <n v="4"/>
    <n v="3"/>
    <n v="0.35062803405175008"/>
    <n v="0"/>
    <n v="0.35062803405175008"/>
  </r>
  <r>
    <x v="1"/>
    <x v="0"/>
    <x v="2"/>
    <n v="15"/>
    <n v="4"/>
    <x v="1"/>
    <x v="1"/>
    <n v="43.827054248709807"/>
    <n v="133.79719924926761"/>
    <n v="39.689499354756997"/>
    <n v="41.207050681618938"/>
    <n v="42.364118423021047"/>
    <n v="43.130366974600868"/>
    <n v="43.482373694091713"/>
    <n v="43.412247265224813"/>
    <n v="42.931353086216667"/>
    <n v="42.059697159071433"/>
    <n v="40.798961963583757"/>
    <n v="39.099319173338053"/>
    <n v="36.837496402688323"/>
    <n v="33.81946120395763"/>
    <n v="29.811406905140121"/>
    <n v="24.599380920239732"/>
    <n v="18.082586503800211"/>
    <n v="10.400771190094961"/>
    <n v="2.0548244216475018"/>
    <n v="-6.0939863523072351"/>
    <n v="-13.06723316615898"/>
    <n v="-18.187940085749378"/>
    <n v="-21.3643217010241"/>
    <n v="-23.006305804994302"/>
    <n v="-23.70086350709898"/>
    <n v="-23.93366649744376"/>
    <n v="-23.991957709360769"/>
    <n v="-24.00167576376187"/>
    <n v="-24.002485615247888"/>
    <m/>
    <m/>
    <m/>
    <m/>
    <m/>
    <m/>
    <m/>
    <m/>
    <m/>
    <m/>
    <m/>
    <m/>
    <n v="39.689499354756997"/>
    <n v="40.366961516742343"/>
    <n v="40.992636697153053"/>
    <n v="41.083231763638771"/>
    <n v="35.904436391061168"/>
    <n v="-24.002485615247888"/>
    <n v="-24.002485615247888"/>
    <m/>
    <n v="43.482373694091713"/>
    <n v="41.083231763638771"/>
    <n v="43.482373694091713"/>
    <n v="0.78645612972777157"/>
    <n v="6.2605678891864125"/>
    <n v="0.78645612972777157"/>
    <x v="1"/>
    <n v="4"/>
    <n v="3"/>
    <n v="0"/>
    <n v="0.78645612972777157"/>
    <n v="3.8367338576354708"/>
    <n v="2.7159246851805809"/>
    <n v="4"/>
    <n v="3"/>
    <n v="0.78645612972777157"/>
    <n v="6.2605678891864125"/>
    <n v="0.78645612972777157"/>
    <n v="35.041901111602783"/>
    <n v="4"/>
    <n v="3"/>
    <n v="0"/>
    <n v="0"/>
    <n v="0"/>
  </r>
  <r>
    <x v="1"/>
    <x v="0"/>
    <x v="2"/>
    <n v="15"/>
    <n v="4"/>
    <x v="1"/>
    <x v="2"/>
    <n v="41.337263341872173"/>
    <n v="132.78400754928589"/>
    <n v="36.142452830495017"/>
    <n v="37.674440734009401"/>
    <n v="38.916822337616253"/>
    <n v="39.834971313628493"/>
    <n v="40.39563461474112"/>
    <n v="40.574271734167347"/>
    <n v="40.361612413798838"/>
    <n v="39.75905944597951"/>
    <n v="38.758106554023328"/>
    <n v="37.3101022756262"/>
    <n v="35.30157441163248"/>
    <n v="32.549206683933427"/>
    <n v="28.821180458170069"/>
    <n v="23.889406550807951"/>
    <n v="17.622905337935769"/>
    <n v="10.127702826637149"/>
    <n v="1.8899860241163611"/>
    <n v="-6.2102567292775923"/>
    <n v="-13.15735836222127"/>
    <n v="-18.2507618721922"/>
    <n v="-21.399331142849071"/>
    <n v="-23.021309709846442"/>
    <n v="-23.70571196844292"/>
    <n v="-23.934803125059691"/>
    <n v="-23.992133075534031"/>
    <n v="-24.00168927763869"/>
    <n v="-24.002485615247888"/>
    <m/>
    <m/>
    <m/>
    <m/>
    <m/>
    <m/>
    <m/>
    <m/>
    <m/>
    <m/>
    <m/>
    <m/>
    <n v="36.142452830495017"/>
    <n v="37.577766780505527"/>
    <n v="38.634346254375771"/>
    <n v="38.211466613127243"/>
    <n v="32.182023444625671"/>
    <n v="-24.002485615247888"/>
    <n v="-24.002485615247888"/>
    <m/>
    <n v="40.574271734167347"/>
    <n v="38.634346254375771"/>
    <n v="40.574271734167347"/>
    <n v="1.845771940427323"/>
    <n v="6.5386938296868564"/>
    <n v="1.845771940427323"/>
    <x v="1"/>
    <n v="5"/>
    <n v="2"/>
    <n v="0"/>
    <n v="1.845771940427323"/>
    <n v="5.0827648191637014"/>
    <n v="2.6471496525469962"/>
    <n v="5"/>
    <n v="3"/>
    <n v="1.845771940427323"/>
    <n v="7.5616924683513957"/>
    <n v="1.845771940427323"/>
    <n v="34.137400388717651"/>
    <n v="5"/>
    <n v="2"/>
    <n v="0"/>
    <n v="1.0945691651263083"/>
    <n v="0"/>
  </r>
  <r>
    <x v="1"/>
    <x v="0"/>
    <x v="2"/>
    <n v="15"/>
    <n v="4"/>
    <x v="1"/>
    <x v="3"/>
    <n v="38.787089532664687"/>
    <n v="132.99422788620001"/>
    <n v="32.358468781451258"/>
    <n v="33.839986558563027"/>
    <n v="35.113424503040378"/>
    <n v="36.147164760781301"/>
    <n v="36.904208661258778"/>
    <n v="37.346272195951457"/>
    <n v="37.441259373844687"/>
    <n v="37.16449465019533"/>
    <n v="36.4866867642491"/>
    <n v="35.350203092539672"/>
    <n v="33.644691283129717"/>
    <n v="31.19547920307642"/>
    <n v="27.774371760202829"/>
    <n v="23.142312445666221"/>
    <n v="17.14055374686296"/>
    <n v="9.8420734920198374"/>
    <n v="1.718436323536072"/>
    <n v="-6.3304294104204173"/>
    <n v="-13.24975604331579"/>
    <n v="-18.31462683044813"/>
    <n v="-21.43466645858371"/>
    <n v="-23.03637855130405"/>
    <n v="-23.71056822983773"/>
    <n v="-23.935940263336349"/>
    <n v="-23.992308456413781"/>
    <n v="-24.001702791621479"/>
    <n v="-24.002485615247888"/>
    <m/>
    <m/>
    <m/>
    <m/>
    <m/>
    <m/>
    <m/>
    <m/>
    <m/>
    <m/>
    <m/>
    <m/>
    <n v="32.358468781451258"/>
    <n v="34.671122424054452"/>
    <n v="36.190764945150512"/>
    <n v="35.442531175085527"/>
    <n v="28.783255261358839"/>
    <n v="-24.002485615247888"/>
    <n v="-24.002485615247888"/>
    <m/>
    <n v="37.441259373844687"/>
    <n v="36.190764945150512"/>
    <n v="37.441259373844687"/>
    <n v="3.4697889814253902"/>
    <n v="6.693785532239203"/>
    <n v="3.4697889814253902"/>
    <x v="1"/>
    <n v="6"/>
    <n v="2"/>
    <n v="0"/>
    <n v="3.4697889814253902"/>
    <n v="6.3287957806919319"/>
    <n v="2.578374619913411"/>
    <n v="6"/>
    <n v="3"/>
    <n v="3.4697889814253902"/>
    <n v="8.6228649735694365"/>
    <n v="3.4697889814253902"/>
    <n v="35.089494466781623"/>
    <n v="6"/>
    <n v="2"/>
    <n v="0"/>
    <n v="2.0674715530301242"/>
    <n v="0"/>
  </r>
  <r>
    <x v="1"/>
    <x v="0"/>
    <x v="2"/>
    <n v="15"/>
    <n v="4"/>
    <x v="2"/>
    <x v="0"/>
    <n v="55.065998133589368"/>
    <n v="135.38360404968259"/>
    <n v="50.985045764421422"/>
    <n v="52.602029545895341"/>
    <n v="53.819002818038548"/>
    <n v="54.627563840649429"/>
    <n v="55.037509671100374"/>
    <n v="55.065471896338899"/>
    <n v="54.711217590183161"/>
    <n v="53.928386727575223"/>
    <n v="52.603093936101601"/>
    <n v="50.554590433583307"/>
    <n v="47.565976750398129"/>
    <n v="43.444549876726171"/>
    <n v="38.105225244859248"/>
    <n v="31.663334910872301"/>
    <n v="24.50558230930093"/>
    <n v="17.28158204207039"/>
    <n v="10.7592263905532"/>
    <n v="5.5660398784230578"/>
    <n v="1.9614813548471439"/>
    <n v="-0.20020738236438421"/>
    <n v="-1.3104264059171229"/>
    <n v="-1.7924355677108741"/>
    <n v="-1.9655058189646379"/>
    <n v="-2.0150464124794891"/>
    <n v="-2.0256678673462138"/>
    <n v="-2.027185402692858"/>
    <n v="-2.027293800655432"/>
    <m/>
    <m/>
    <m/>
    <m/>
    <m/>
    <m/>
    <m/>
    <m/>
    <m/>
    <m/>
    <m/>
    <m/>
    <n v="50.985045764421422"/>
    <n v="50.990390430530923"/>
    <n v="51.028156967513532"/>
    <n v="51.475903907155661"/>
    <n v="53.023984718114953"/>
    <n v="-2.027293800655432"/>
    <n v="-2.027293800655432"/>
    <m/>
    <n v="55.065471896338899"/>
    <n v="53.023984718114953"/>
    <n v="55.065471896338899"/>
    <n v="9.5564825537568286E-4"/>
    <n v="3.7083018281454154"/>
    <n v="9.5564825537568286E-4"/>
    <x v="1"/>
    <n v="5"/>
    <n v="4"/>
    <n v="0"/>
    <n v="9.5564825537568286E-4"/>
    <n v="2.510730628086848"/>
    <n v="3.2308601942973012"/>
    <n v="3"/>
    <n v="3"/>
    <n v="0.79619784949017425"/>
    <n v="6.5196207244335893"/>
    <n v="0.79619784949017425"/>
    <n v="35.22739839553833"/>
    <n v="5"/>
    <n v="4"/>
    <n v="0.79524980102564802"/>
    <n v="2.9195859556560446"/>
    <n v="0.79524980102564802"/>
  </r>
  <r>
    <x v="1"/>
    <x v="0"/>
    <x v="2"/>
    <n v="15"/>
    <n v="4"/>
    <x v="2"/>
    <x v="1"/>
    <n v="53.332356971902499"/>
    <n v="135.48806738853449"/>
    <n v="48.529503228840547"/>
    <n v="50.276991643590897"/>
    <n v="51.630448186283367"/>
    <n v="52.575310813525768"/>
    <n v="53.114931399969308"/>
    <n v="53.262703779004113"/>
    <n v="53.02181677362065"/>
    <n v="52.35674625982"/>
    <n v="51.168719932076307"/>
    <n v="49.290054391656952"/>
    <n v="46.507480368477879"/>
    <n v="42.616958805647037"/>
    <n v="37.507026981734207"/>
    <n v="31.260307660272211"/>
    <n v="24.24091843500829"/>
    <n v="17.099839662317969"/>
    <n v="10.626935556374971"/>
    <n v="5.4722248174714183"/>
    <n v="1.9027487846872979"/>
    <n v="-0.23091414755134909"/>
    <n v="-1.323521807318395"/>
    <n v="-1.7969217842191461"/>
    <n v="-1.966709851689495"/>
    <n v="-2.0152867741295561"/>
    <n v="-2.0256998373463651"/>
    <n v="-2.0271875347627759"/>
    <n v="-2.027293800655432"/>
    <m/>
    <m/>
    <m/>
    <m/>
    <m/>
    <m/>
    <m/>
    <m/>
    <m/>
    <m/>
    <m/>
    <m/>
    <n v="48.529503228840547"/>
    <n v="48.802016432165011"/>
    <n v="49.238261101965072"/>
    <n v="49.531766527086631"/>
    <n v="49.186276120919622"/>
    <n v="-2.027293800655432"/>
    <n v="-2.027293800655432"/>
    <m/>
    <n v="53.262703779004113"/>
    <n v="49.531766527086631"/>
    <n v="53.262703779004113"/>
    <n v="0.13060212758847661"/>
    <n v="7.126237542470065"/>
    <n v="0.13060212758847661"/>
    <x v="1"/>
    <n v="5"/>
    <n v="3"/>
    <n v="0"/>
    <n v="0.13060212758847661"/>
    <n v="3.756761589615079"/>
    <n v="3.162085161663716"/>
    <n v="4"/>
    <n v="3"/>
    <n v="0.40768041068902883"/>
    <n v="7.126237542470065"/>
    <n v="0.40768041068902883"/>
    <n v="32.976091384887702"/>
    <n v="5"/>
    <n v="3"/>
    <n v="0.27744062646150575"/>
    <n v="0"/>
    <n v="0.27744062646150575"/>
  </r>
  <r>
    <x v="1"/>
    <x v="0"/>
    <x v="2"/>
    <n v="15"/>
    <n v="4"/>
    <x v="2"/>
    <x v="2"/>
    <n v="51.500083327042788"/>
    <n v="134.49868869781491"/>
    <n v="45.725914790663339"/>
    <n v="47.601455909515607"/>
    <n v="49.11155223919701"/>
    <n v="50.229639091371538"/>
    <n v="50.945641069123837"/>
    <n v="51.262414312916484"/>
    <n v="51.180348705347718"/>
    <n v="50.670797418624851"/>
    <n v="49.648802901319499"/>
    <n v="47.960719934798398"/>
    <n v="45.399262082611692"/>
    <n v="41.751624531095032"/>
    <n v="36.881576264579429"/>
    <n v="30.83909503421156"/>
    <n v="23.964917299849422"/>
    <n v="16.911192020450379"/>
    <n v="10.490561985485821"/>
    <n v="5.3762974048512744"/>
    <n v="1.843164218564884"/>
    <n v="-0.26187057695332422"/>
    <n v="-1.3366682189953729"/>
    <n v="-1.801414977426071"/>
    <n v="-1.967914483428862"/>
    <n v="-2.0155271645373118"/>
    <n v="-2.0257318079612521"/>
    <n v="-2.0271896668360312"/>
    <n v="-2.027293800655432"/>
    <m/>
    <m/>
    <m/>
    <m/>
    <m/>
    <m/>
    <m/>
    <m/>
    <m/>
    <m/>
    <m/>
    <m/>
    <n v="45.725914790663339"/>
    <n v="46.447081302482211"/>
    <n v="47.317211466493298"/>
    <n v="47.551349948026953"/>
    <n v="45.69703601562788"/>
    <n v="-2.027293800655432"/>
    <n v="-2.027293800655432"/>
    <m/>
    <n v="51.262414312916484"/>
    <n v="47.551349948026953"/>
    <n v="51.262414312916484"/>
    <n v="0.46149248461798814"/>
    <n v="7.6674310484898713"/>
    <n v="0.46149248461798814"/>
    <x v="1"/>
    <n v="5"/>
    <n v="3"/>
    <n v="0"/>
    <n v="0.46149248461798814"/>
    <n v="5.00279255114331"/>
    <n v="3.0933101290301321"/>
    <n v="5"/>
    <n v="3"/>
    <n v="0.46149248461798814"/>
    <n v="7.6674310484898713"/>
    <n v="0.46149248461798814"/>
    <n v="38.891069173812873"/>
    <n v="5"/>
    <n v="3"/>
    <n v="0"/>
    <n v="0"/>
    <n v="0"/>
  </r>
  <r>
    <x v="1"/>
    <x v="0"/>
    <x v="2"/>
    <n v="15"/>
    <n v="4"/>
    <x v="2"/>
    <x v="3"/>
    <n v="49.57802334825378"/>
    <n v="136.60524582862851"/>
    <n v="42.533822295316902"/>
    <n v="44.509838612876941"/>
    <n v="46.179128158304628"/>
    <n v="47.500127321234089"/>
    <n v="48.442636880425447"/>
    <n v="48.989393629064168"/>
    <n v="49.127859572832158"/>
    <n v="48.828286022569188"/>
    <n v="48.015365774005772"/>
    <n v="46.54922543638898"/>
    <n v="44.231026488145311"/>
    <n v="40.84260675434021"/>
    <n v="36.225534962803309"/>
    <n v="30.397910692796479"/>
    <n v="23.676681849114772"/>
    <n v="16.715207056668529"/>
    <n v="10.349910267988751"/>
    <n v="5.2781854372545531"/>
    <n v="1.782708985911345"/>
    <n v="-0.29307974201529619"/>
    <n v="-1.3498659437441041"/>
    <n v="-1.8059151641602971"/>
    <n v="-1.9691197146673109"/>
    <n v="-2.0157675837093292"/>
    <n v="-2.0257637791909708"/>
    <n v="-2.0271917989125501"/>
    <n v="-2.027293800655432"/>
    <m/>
    <m/>
    <m/>
    <m/>
    <m/>
    <m/>
    <m/>
    <m/>
    <m/>
    <m/>
    <m/>
    <m/>
    <n v="42.533822295316902"/>
    <n v="43.936094122403631"/>
    <n v="45.285223294527867"/>
    <n v="45.574946527627631"/>
    <n v="42.510863597219988"/>
    <n v="-2.027293800655432"/>
    <n v="-2.027293800655432"/>
    <m/>
    <n v="49.127859572832158"/>
    <n v="45.574946527627631"/>
    <n v="49.127859572832158"/>
    <n v="0.90799056723078775"/>
    <n v="8.0742969369857764"/>
    <n v="0.90799056723078775"/>
    <x v="1"/>
    <n v="6"/>
    <n v="3"/>
    <n v="0"/>
    <n v="0.90799056723078775"/>
    <n v="6.2488235126715406"/>
    <n v="3.0245350963965461"/>
    <n v="6"/>
    <n v="3"/>
    <n v="0.90799056723078775"/>
    <n v="8.0742969369857764"/>
    <n v="0.90799056723078775"/>
    <n v="35.901519775390618"/>
    <n v="6"/>
    <n v="3"/>
    <n v="0"/>
    <n v="0"/>
    <n v="0"/>
  </r>
  <r>
    <x v="1"/>
    <x v="0"/>
    <x v="2"/>
    <n v="15"/>
    <n v="4"/>
    <x v="3"/>
    <x v="0"/>
    <n v="62.372830433057707"/>
    <n v="138.90988659858701"/>
    <n v="58.062118836591061"/>
    <n v="59.561985219699203"/>
    <n v="60.717141654700981"/>
    <n v="61.563309852400089"/>
    <n v="62.121301435099589"/>
    <n v="62.372785516567063"/>
    <n v="62.241266938329112"/>
    <n v="61.585897169926852"/>
    <n v="60.215016177230147"/>
    <n v="57.92483772725825"/>
    <n v="54.564908750717372"/>
    <n v="50.122626089634153"/>
    <n v="44.801342322904759"/>
    <n v="39.045397427500092"/>
    <n v="33.463380422608473"/>
    <n v="28.648291074874852"/>
    <n v="24.977861851807191"/>
    <n v="22.516558819632891"/>
    <n v="21.069793632490999"/>
    <n v="20.327995962770402"/>
    <n v="19.999169431626481"/>
    <n v="19.87507771130058"/>
    <n v="19.836188228459729"/>
    <n v="19.826453702841711"/>
    <n v="19.824627470611919"/>
    <n v="19.824399133778041"/>
    <n v="19.82438486102221"/>
    <m/>
    <m/>
    <m/>
    <m/>
    <m/>
    <m/>
    <m/>
    <m/>
    <m/>
    <m/>
    <m/>
    <m/>
    <n v="58.062118836591061"/>
    <n v="58.062350689241121"/>
    <n v="58.06570491848121"/>
    <n v="58.178626605169143"/>
    <n v="60.719344979000837"/>
    <n v="19.82438486102221"/>
    <n v="19.82438486102221"/>
    <m/>
    <n v="62.372785516567063"/>
    <n v="60.719344979000837"/>
    <n v="62.372785516567063"/>
    <n v="7.2012910641284725E-5"/>
    <n v="2.6509706912074336"/>
    <n v="7.2012910641284725E-5"/>
    <x v="1"/>
    <n v="5"/>
    <n v="4"/>
    <n v="0"/>
    <n v="7.2012910641284725E-5"/>
    <n v="2.4307583600664571"/>
    <n v="3.6770206707804372"/>
    <n v="2"/>
    <n v="4"/>
    <n v="2.6545031977243867"/>
    <n v="2.6509706912074336"/>
    <n v="2.6545031977243867"/>
    <n v="39.360045194625847"/>
    <n v="5"/>
    <n v="4"/>
    <n v="2.6544330963482792"/>
    <n v="0"/>
    <n v="2.6544330963482792"/>
  </r>
  <r>
    <x v="1"/>
    <x v="0"/>
    <x v="2"/>
    <n v="15"/>
    <n v="4"/>
    <x v="3"/>
    <x v="1"/>
    <n v="61.119107987754717"/>
    <n v="140.71895289421079"/>
    <n v="56.236543799590443"/>
    <n v="57.888544822471943"/>
    <n v="59.176342062810591"/>
    <n v="60.130657678978949"/>
    <n v="60.774140150419584"/>
    <n v="61.098151752771727"/>
    <n v="61.041787751437958"/>
    <n v="60.480756706437219"/>
    <n v="59.234435250374332"/>
    <n v="57.098869439372407"/>
    <n v="53.910109519324642"/>
    <n v="49.632675483533149"/>
    <n v="44.448030155051548"/>
    <n v="38.791359804434833"/>
    <n v="33.278289416712589"/>
    <n v="28.515793698304361"/>
    <n v="24.88997622077154"/>
    <n v="22.465100586635941"/>
    <n v="21.043906274924758"/>
    <n v="20.316959193553849"/>
    <n v="19.995227313754459"/>
    <n v="19.873919194645051"/>
    <n v="19.835917152748099"/>
    <n v="19.826406126039512"/>
    <n v="19.824621890310301"/>
    <n v="19.824398805504359"/>
    <n v="19.82438486102221"/>
    <m/>
    <m/>
    <m/>
    <m/>
    <m/>
    <m/>
    <m/>
    <m/>
    <m/>
    <m/>
    <m/>
    <m/>
    <n v="56.236543799590443"/>
    <n v="56.317642204665709"/>
    <n v="56.535623511161432"/>
    <n v="56.992118950517018"/>
    <n v="57.40386435982952"/>
    <n v="19.82438486102221"/>
    <n v="19.82438486102221"/>
    <m/>
    <n v="61.098151752771727"/>
    <n v="57.40386435982952"/>
    <n v="61.098151752771727"/>
    <n v="3.4287534083756739E-2"/>
    <n v="6.078694127325206"/>
    <n v="3.4287534083756739E-2"/>
    <x v="1"/>
    <n v="5"/>
    <n v="4"/>
    <n v="0"/>
    <n v="3.4287534083756739E-2"/>
    <n v="3.6767893215946881"/>
    <n v="3.608245638146852"/>
    <n v="4"/>
    <n v="4"/>
    <n v="0.56441896600363983"/>
    <n v="6.078694127325206"/>
    <n v="0.56441896600363983"/>
    <n v="36.967663288116462"/>
    <n v="5"/>
    <n v="4"/>
    <n v="0.53031326326077433"/>
    <n v="0"/>
    <n v="0.53031326326077433"/>
  </r>
  <r>
    <x v="1"/>
    <x v="0"/>
    <x v="2"/>
    <n v="15"/>
    <n v="4"/>
    <x v="3"/>
    <x v="2"/>
    <n v="59.819300722964833"/>
    <n v="137.41785144805911"/>
    <n v="54.169224733588791"/>
    <n v="56.000528569319812"/>
    <n v="57.454920655047488"/>
    <n v="58.552506433808993"/>
    <n v="59.313407457676909"/>
    <n v="59.736027004611977"/>
    <n v="59.774247933638883"/>
    <n v="59.321116858284498"/>
    <n v="58.208868510083967"/>
    <n v="56.235506663251591"/>
    <n v="53.225163433121082"/>
    <n v="49.119882901035737"/>
    <n v="44.078600499456989"/>
    <n v="38.526618377782128"/>
    <n v="33.086520648553318"/>
    <n v="28.379556594693941"/>
    <n v="24.800338007449561"/>
    <n v="22.41299382025268"/>
    <n v="21.017836294161889"/>
    <n v="20.305884326760591"/>
    <n v="19.991279483099209"/>
    <n v="19.872760089465519"/>
    <n v="19.83564603832793"/>
    <n v="19.826358547801579"/>
    <n v="19.824616309984901"/>
    <n v="19.82439847723057"/>
    <n v="19.82438486102221"/>
    <m/>
    <m/>
    <m/>
    <m/>
    <m/>
    <m/>
    <m/>
    <m/>
    <m/>
    <m/>
    <m/>
    <m/>
    <n v="54.169224733588791"/>
    <n v="54.437795746671107"/>
    <n v="54.916014675539479"/>
    <n v="55.74787796251546"/>
    <n v="54.387980829537568"/>
    <n v="19.82438486102221"/>
    <n v="19.82438486102221"/>
    <m/>
    <n v="59.774247933638883"/>
    <n v="55.74787796251546"/>
    <n v="59.774247933638883"/>
    <n v="7.5314804388300974E-2"/>
    <n v="6.8062025320305013"/>
    <n v="7.5314804388300974E-2"/>
    <x v="1"/>
    <n v="6"/>
    <n v="3"/>
    <n v="0"/>
    <n v="7.5314804388300974E-2"/>
    <n v="4.9228202831229186"/>
    <n v="3.5394706055132672"/>
    <n v="5"/>
    <n v="4"/>
    <n v="0.13920877935118925"/>
    <n v="9.079544273813557"/>
    <n v="0.13920877935118925"/>
    <n v="35.614322900772088"/>
    <n v="6"/>
    <n v="3"/>
    <n v="6.394213285516985E-2"/>
    <n v="2.4393702194230222"/>
    <n v="6.394213285516985E-2"/>
  </r>
  <r>
    <x v="1"/>
    <x v="0"/>
    <x v="2"/>
    <n v="15"/>
    <n v="4"/>
    <x v="3"/>
    <x v="3"/>
    <n v="58.49689330320637"/>
    <n v="136.57582211494449"/>
    <n v="51.775122079828471"/>
    <n v="53.812003527363629"/>
    <n v="55.4742901952213"/>
    <n v="56.763127857046783"/>
    <n v="57.688479390472658"/>
    <n v="58.250250231228442"/>
    <n v="58.414458029279061"/>
    <n v="58.091597383466812"/>
    <n v="57.128814680228928"/>
    <n v="55.328900830753177"/>
    <n v="52.506436565180223"/>
    <n v="48.582003201484987"/>
    <n v="43.691717084804502"/>
    <n v="38.25042609263744"/>
    <n v="32.887694950928378"/>
    <n v="28.239417636936761"/>
    <n v="24.708894103182779"/>
    <n v="22.360226157099159"/>
    <n v="20.991581743892311"/>
    <n v="20.294771163361141"/>
    <n v="19.987325927050669"/>
    <n v="19.87160039529876"/>
    <n v="19.83537488519012"/>
    <n v="19.82631096812781"/>
    <n v="19.82461072963569"/>
    <n v="19.82439814895665"/>
    <n v="19.82438486102221"/>
    <m/>
    <m/>
    <m/>
    <m/>
    <m/>
    <m/>
    <m/>
    <m/>
    <m/>
    <m/>
    <m/>
    <m/>
    <n v="51.775122079828471"/>
    <n v="52.404835467846127"/>
    <n v="53.2106754718993"/>
    <n v="54.48005443746311"/>
    <n v="51.632841061411483"/>
    <n v="19.82438486102221"/>
    <n v="19.82438486102221"/>
    <m/>
    <n v="58.414458029279061"/>
    <n v="54.48005443746311"/>
    <n v="58.414458029279061"/>
    <n v="0.14092248198553656"/>
    <n v="6.8667558889372442"/>
    <n v="0.14092248198553656"/>
    <x v="1"/>
    <n v="6"/>
    <n v="3"/>
    <n v="0"/>
    <n v="0.14092248198553656"/>
    <n v="6.1688512446511483"/>
    <n v="3.470695572879682"/>
    <n v="6"/>
    <n v="3"/>
    <n v="0.14092248198553656"/>
    <n v="6.8667558889372442"/>
    <n v="0.14092248198553656"/>
    <n v="34.756181001663208"/>
    <n v="6"/>
    <n v="3"/>
    <n v="0"/>
    <n v="0"/>
    <n v="0"/>
  </r>
  <r>
    <x v="1"/>
    <x v="0"/>
    <x v="3"/>
    <n v="15"/>
    <n v="4"/>
    <x v="0"/>
    <x v="0"/>
    <n v="38.049076249448852"/>
    <n v="189.3985493183136"/>
    <n v="35.739694693910423"/>
    <n v="36.929707974603133"/>
    <n v="37.684635106417637"/>
    <n v="37.997120581203447"/>
    <n v="37.863161309771677"/>
    <n v="37.285243674539522"/>
    <n v="36.277563411474667"/>
    <n v="34.870036721539599"/>
    <n v="33.104455350005381"/>
    <n v="31.01747291980061"/>
    <n v="28.611626669970459"/>
    <n v="25.823203194288389"/>
    <n v="22.499942049501239"/>
    <n v="18.40083821644399"/>
    <n v="13.2275919075418"/>
    <n v="6.6981881558705627"/>
    <n v="-1.3226127525493461"/>
    <n v="-10.633818987939319"/>
    <n v="-20.519405952605659"/>
    <n v="-29.77820535085829"/>
    <n v="-37.157587240657982"/>
    <n v="-42.006737504251063"/>
    <n v="-44.563619420045121"/>
    <n v="-45.612469239414473"/>
    <n v="-45.930063255530392"/>
    <n v="-45.993738124951527"/>
    <n v="-46.000107874045213"/>
    <m/>
    <m/>
    <m/>
    <m/>
    <m/>
    <m/>
    <m/>
    <m/>
    <m/>
    <m/>
    <m/>
    <m/>
    <n v="35.739694693910423"/>
    <n v="35.82727623589949"/>
    <n v="35.999496324781113"/>
    <n v="36.386205266459591"/>
    <n v="36.108722553443762"/>
    <n v="23.60124117240068"/>
    <n v="-46.000107874045213"/>
    <n v="-46.000107874045213"/>
    <n v="37.997120581203447"/>
    <n v="36.386205266459591"/>
    <n v="37.997120581203447"/>
    <n v="0.13654909229539519"/>
    <n v="4.3703320734714248"/>
    <n v="0.13654909229539519"/>
    <x v="1"/>
    <n v="3"/>
    <n v="3"/>
    <n v="0"/>
    <n v="0.13654909229539519"/>
    <n v="1.998728742397484"/>
    <n v="3.170169835495138"/>
    <n v="2"/>
    <n v="3"/>
    <n v="0.95781863570602099"/>
    <n v="4.3703320734714248"/>
    <n v="0.95781863570602099"/>
    <n v="77.206633806228638"/>
    <n v="3"/>
    <n v="3"/>
    <n v="0.82239251292212623"/>
    <n v="0"/>
    <n v="0.82239251292212623"/>
  </r>
  <r>
    <x v="1"/>
    <x v="0"/>
    <x v="3"/>
    <n v="15"/>
    <n v="4"/>
    <x v="0"/>
    <x v="1"/>
    <n v="35.628020486608342"/>
    <n v="188.1712429523468"/>
    <n v="32.528875161440773"/>
    <n v="33.767129318809268"/>
    <n v="34.633077663174497"/>
    <n v="35.111559723350332"/>
    <n v="35.188177080739443"/>
    <n v="34.852095283679418"/>
    <n v="34.10171175597452"/>
    <n v="32.95012034866609"/>
    <n v="31.424297289657972"/>
    <n v="29.552080821038519"/>
    <n v="27.336294594071109"/>
    <n v="24.722725263376251"/>
    <n v="21.573822867889302"/>
    <n v="17.660914919033839"/>
    <n v="12.6867503666963"/>
    <n v="6.3529703098019503"/>
    <n v="-1.5066405644373739"/>
    <n v="-10.719895390126171"/>
    <n v="-20.57259954900783"/>
    <n v="-29.83130488622238"/>
    <n v="-37.206397638632787"/>
    <n v="-42.03836198547674"/>
    <n v="-44.577581970521607"/>
    <n v="-45.616619607868202"/>
    <n v="-45.930840206867472"/>
    <n v="-45.993809400244842"/>
    <n v="-46.000107874045213"/>
    <m/>
    <m/>
    <m/>
    <m/>
    <m/>
    <m/>
    <m/>
    <m/>
    <m/>
    <m/>
    <m/>
    <m/>
    <n v="32.528875161440773"/>
    <n v="33.14182388015611"/>
    <n v="33.687266657804223"/>
    <n v="33.926048331333703"/>
    <n v="32.553023042049183"/>
    <n v="19.538630949940991"/>
    <n v="-46.000107874045213"/>
    <n v="-46.000107874045213"/>
    <n v="35.188177080739443"/>
    <n v="33.926048331333703"/>
    <n v="35.188177080739443"/>
    <n v="1.234543485328423"/>
    <n v="4.7770606731136427"/>
    <n v="1.234543485328423"/>
    <x v="1"/>
    <n v="4"/>
    <n v="3"/>
    <n v="0"/>
    <n v="1.234543485328423"/>
    <n v="3.2447597039257139"/>
    <n v="3.1013948028615528"/>
    <n v="3"/>
    <n v="3"/>
    <n v="1.4495915187096471"/>
    <n v="4.7770606731136427"/>
    <n v="1.4495915187096471"/>
    <n v="72.386427402496338"/>
    <n v="4"/>
    <n v="3"/>
    <n v="0.21773607997172462"/>
    <n v="0"/>
    <n v="0.21773607997172462"/>
  </r>
  <r>
    <x v="1"/>
    <x v="0"/>
    <x v="3"/>
    <n v="15"/>
    <n v="4"/>
    <x v="0"/>
    <x v="2"/>
    <n v="33.072592116455631"/>
    <n v="187.08155035972601"/>
    <n v="28.984557063841219"/>
    <n v="30.209848554672728"/>
    <n v="31.149398890363749"/>
    <n v="31.78265293146562"/>
    <n v="32.084575110326831"/>
    <n v="32.027798083874572"/>
    <n v="31.58899038245837"/>
    <n v="30.756645774504101"/>
    <n v="29.53467107829939"/>
    <n v="27.93497954637547"/>
    <n v="25.956099888249831"/>
    <n v="23.551881926665519"/>
    <n v="20.600815832935421"/>
    <n v="16.889530375208469"/>
    <n v="12.125053815842771"/>
    <n v="5.9949633963809488"/>
    <n v="-1.6972764172241031"/>
    <n v="-10.80879029102203"/>
    <n v="-20.627229786373221"/>
    <n v="-29.885531059503052"/>
    <n v="-37.255919387014679"/>
    <n v="-42.070245360055758"/>
    <n v="-44.591595114647859"/>
    <n v="-45.620774932180083"/>
    <n v="-45.931617361642623"/>
    <n v="-45.993880677586148"/>
    <n v="-46.000107874045213"/>
    <m/>
    <m/>
    <m/>
    <m/>
    <m/>
    <m/>
    <m/>
    <m/>
    <m/>
    <m/>
    <m/>
    <m/>
    <n v="28.984557063841219"/>
    <n v="30.27462193017346"/>
    <n v="31.218911132904228"/>
    <n v="31.385842452168351"/>
    <n v="29.201062379972079"/>
    <n v="15.845345961392781"/>
    <n v="-46.000107874045213"/>
    <n v="-46.000107874045213"/>
    <n v="32.084575110326831"/>
    <n v="31.385842452168351"/>
    <n v="32.084575110326831"/>
    <n v="2.987419318841964"/>
    <n v="5.1001435217048483"/>
    <n v="2.987419318841964"/>
    <x v="1"/>
    <n v="4"/>
    <n v="3"/>
    <n v="0"/>
    <n v="2.987419318841964"/>
    <n v="4.4907906654539449"/>
    <n v="3.032619770227968"/>
    <n v="4"/>
    <n v="3"/>
    <n v="2.987419318841964"/>
    <n v="5.1001435217048483"/>
    <n v="2.987419318841964"/>
    <n v="68.56011700630188"/>
    <n v="4"/>
    <n v="3"/>
    <n v="0"/>
    <n v="0"/>
    <n v="0"/>
  </r>
  <r>
    <x v="1"/>
    <x v="0"/>
    <x v="3"/>
    <n v="15"/>
    <n v="4"/>
    <x v="0"/>
    <x v="3"/>
    <n v="30.43152700203278"/>
    <n v="185.5099227428436"/>
    <n v="25.245931565240781"/>
    <n v="26.384111560314491"/>
    <n v="27.328542013340741"/>
    <n v="28.062744921269228"/>
    <n v="28.559665509403899"/>
    <n v="28.781028312412388"/>
    <n v="28.68241953695637"/>
    <n v="28.22253046348105"/>
    <n v="27.37210799329527"/>
    <n v="26.115023613566791"/>
    <n v="24.435078754267568"/>
    <n v="22.288251454195699"/>
    <n v="19.56829131940065"/>
    <n v="16.080078312613111"/>
    <n v="11.53920507494516"/>
    <n v="5.622616774534551"/>
    <n v="-1.895143806200744"/>
    <n v="-10.900689125754949"/>
    <n v="-20.68334888331086"/>
    <n v="-29.940914555732331"/>
    <n v="-37.30616715599735"/>
    <n v="-42.10239081035855"/>
    <n v="-44.605659143276348"/>
    <n v="-45.624935222803607"/>
    <n v="-45.932394719986483"/>
    <n v="-45.993951956975593"/>
    <n v="-46.000107874045213"/>
    <m/>
    <m/>
    <m/>
    <m/>
    <m/>
    <m/>
    <m/>
    <m/>
    <m/>
    <m/>
    <m/>
    <m/>
    <n v="25.245931565240781"/>
    <n v="27.299916354006871"/>
    <n v="28.657124969982672"/>
    <n v="28.820874553033079"/>
    <n v="26.03858053109046"/>
    <n v="12.47321372047141"/>
    <n v="-46.000107874045213"/>
    <n v="-46.000107874045213"/>
    <n v="28.781028312412388"/>
    <n v="28.820874553033079"/>
    <n v="28.820874553033079"/>
    <n v="5.4236472902268131"/>
    <n v="5.2927099218258489"/>
    <n v="5.2927099218258489"/>
    <x v="0"/>
    <n v="5"/>
    <n v="3"/>
    <n v="0"/>
    <n v="5.4236472902268131"/>
    <n v="5.7368216269821746"/>
    <n v="2.9638447375943828"/>
    <n v="6"/>
    <n v="3"/>
    <n v="5.7476822144336435"/>
    <n v="5.2927099218258489"/>
    <n v="5.7476822144336435"/>
    <n v="72.933349370956421"/>
    <n v="5"/>
    <n v="3"/>
    <n v="0.34261727685904503"/>
    <n v="0"/>
    <n v="0.34261727685904503"/>
  </r>
  <r>
    <x v="1"/>
    <x v="0"/>
    <x v="3"/>
    <n v="15"/>
    <n v="4"/>
    <x v="1"/>
    <x v="0"/>
    <n v="47.335396145107332"/>
    <n v="191.46752262115481"/>
    <n v="44.116460169756849"/>
    <n v="45.526218774076071"/>
    <n v="46.552367513426518"/>
    <n v="47.162231169962553"/>
    <n v="47.333776791671291"/>
    <n v="47.066028202854518"/>
    <n v="46.38052898572041"/>
    <n v="45.305917004874253"/>
    <n v="43.845813211899411"/>
    <n v="41.942835811350747"/>
    <n v="39.458250012024131"/>
    <n v="36.181030042590393"/>
    <n v="31.868301664075879"/>
    <n v="26.313608238514512"/>
    <n v="19.442427868963811"/>
    <n v="11.430326438542529"/>
    <n v="2.804715909580763"/>
    <n v="-5.5695236371621624"/>
    <n v="-12.724977078832151"/>
    <n v="-17.989702621644881"/>
    <n v="-21.26732445894195"/>
    <n v="-22.967736187561989"/>
    <n v="-23.68884995185822"/>
    <n v="-23.930891619574808"/>
    <n v="-23.991531498370311"/>
    <n v="-24.001642946614279"/>
    <n v="-24.002485615247881"/>
    <m/>
    <m/>
    <m/>
    <m/>
    <m/>
    <m/>
    <m/>
    <m/>
    <m/>
    <m/>
    <m/>
    <m/>
    <n v="44.116460169756849"/>
    <n v="44.121335800724957"/>
    <n v="44.140383165194081"/>
    <n v="44.26675430386711"/>
    <n v="44.988544635309133"/>
    <n v="41.205510495492"/>
    <n v="-24.002485615247881"/>
    <n v="-24.002485615247881"/>
    <n v="47.333776791671291"/>
    <n v="44.988544635309133"/>
    <n v="47.333776791671291"/>
    <n v="3.4210201412004384E-3"/>
    <n v="4.9579209237076896"/>
    <n v="3.4210201412004384E-3"/>
    <x v="1"/>
    <n v="4"/>
    <n v="4"/>
    <n v="0"/>
    <n v="3.4210201412004384E-3"/>
    <n v="1.918756474377092"/>
    <n v="3.6163303119782739"/>
    <n v="2"/>
    <n v="4"/>
    <n v="1.6542137500665015"/>
    <n v="4.9579209237076896"/>
    <n v="1.6542137500665015"/>
    <n v="73.594462633132935"/>
    <n v="4"/>
    <n v="4"/>
    <n v="1.6508492058091326"/>
    <n v="0"/>
    <n v="1.6508492058091326"/>
  </r>
  <r>
    <x v="1"/>
    <x v="0"/>
    <x v="3"/>
    <n v="15"/>
    <n v="4"/>
    <x v="1"/>
    <x v="1"/>
    <n v="45.580823473383788"/>
    <n v="190.0511691570282"/>
    <n v="41.804126846964436"/>
    <n v="43.325917575554278"/>
    <n v="44.464773740107972"/>
    <n v="45.191059401449053"/>
    <n v="45.483017481519042"/>
    <n v="45.336698065918981"/>
    <n v="44.769420052776233"/>
    <n v="43.808055041850501"/>
    <n v="42.46019700371653"/>
    <n v="40.678581721128893"/>
    <n v="38.33717383457131"/>
    <n v="35.233629700220803"/>
    <n v="31.12258006371442"/>
    <n v="25.779621741410761"/>
    <n v="19.099592664800191"/>
    <n v="11.22753256979499"/>
    <n v="2.67941414518969"/>
    <n v="-5.6626750103639409"/>
    <n v="-12.800243601102681"/>
    <n v="-18.04316978216352"/>
    <n v="-21.297322633954199"/>
    <n v="-22.98061335783482"/>
    <n v="-23.693010071393012"/>
    <n v="-23.93186630116325"/>
    <n v="-23.99168182632317"/>
    <n v="-24.00165452982009"/>
    <n v="-24.002485615247881"/>
    <m/>
    <m/>
    <m/>
    <m/>
    <m/>
    <m/>
    <m/>
    <m/>
    <m/>
    <m/>
    <m/>
    <m/>
    <n v="41.804126846964436"/>
    <n v="42.002733734766771"/>
    <n v="42.271002838165352"/>
    <n v="42.6170352919316"/>
    <n v="42.452782608379259"/>
    <n v="37.203105228665599"/>
    <n v="-24.002485615247881"/>
    <n v="-24.002485615247881"/>
    <n v="45.483017481519042"/>
    <n v="42.6170352919316"/>
    <n v="45.483017481519042"/>
    <n v="0.2145770620442132"/>
    <n v="6.5022699363534873"/>
    <n v="0.2145770620442132"/>
    <x v="1"/>
    <n v="4"/>
    <n v="3"/>
    <n v="0"/>
    <n v="0.2145770620442132"/>
    <n v="3.164787435905323"/>
    <n v="3.5475552793446892"/>
    <n v="3"/>
    <n v="4"/>
    <n v="0.8551053759753412"/>
    <n v="6.8626247325941785"/>
    <n v="0.8551053759753412"/>
    <n v="68.222481727600098"/>
    <n v="4"/>
    <n v="3"/>
    <n v="0.64190569631537608"/>
    <n v="0.3854155560732731"/>
    <n v="0.64190569631537608"/>
  </r>
  <r>
    <x v="1"/>
    <x v="0"/>
    <x v="3"/>
    <n v="15"/>
    <n v="4"/>
    <x v="1"/>
    <x v="2"/>
    <n v="43.691165218619247"/>
    <n v="189.31123614311221"/>
    <n v="39.077050309777633"/>
    <n v="40.711803154063738"/>
    <n v="41.98969790697069"/>
    <n v="42.876530741190081"/>
    <n v="43.343236340807962"/>
    <n v="43.375713162080068"/>
    <n v="42.980899026784058"/>
    <n v="42.17943666787518"/>
    <n v="40.980611607936822"/>
    <n v="39.347189571807668"/>
    <n v="37.167427861140951"/>
    <n v="34.250144631601579"/>
    <n v="30.350018595842609"/>
    <n v="25.22653305275346"/>
    <n v="18.74443592978092"/>
    <n v="11.01764698816198"/>
    <n v="2.550124542200042"/>
    <n v="-5.7583054446635504"/>
    <n v="-12.877014880731901"/>
    <n v="-18.09733553743742"/>
    <n v="-21.327538110965431"/>
    <n v="-22.993533308259408"/>
    <n v="-23.697175245624749"/>
    <n v="-23.93284130753014"/>
    <n v="-23.991832163445348"/>
    <n v="-24.001666113090739"/>
    <n v="-24.002485615247881"/>
    <m/>
    <m/>
    <m/>
    <m/>
    <m/>
    <m/>
    <m/>
    <m/>
    <m/>
    <m/>
    <m/>
    <m/>
    <n v="39.077050309777633"/>
    <n v="39.664785037868072"/>
    <n v="40.265428373764259"/>
    <n v="40.803762251891023"/>
    <n v="39.947873584471218"/>
    <n v="33.564504078345742"/>
    <n v="-24.002485615247881"/>
    <n v="-24.002485615247881"/>
    <n v="43.375713162080068"/>
    <n v="40.803762251891023"/>
    <n v="43.375713162080068"/>
    <n v="0.72200421975641749"/>
    <n v="6.6086655100188105"/>
    <n v="0.72200421975641749"/>
    <x v="1"/>
    <n v="5"/>
    <n v="3"/>
    <n v="0"/>
    <n v="0.72200421975641749"/>
    <n v="4.4108183974335544"/>
    <n v="3.4787802467111049"/>
    <n v="4"/>
    <n v="3"/>
    <n v="0.79633691633157133"/>
    <n v="6.6086655100188105"/>
    <n v="0.79633691633157133"/>
    <n v="63.768195152282708"/>
    <n v="5"/>
    <n v="3"/>
    <n v="7.4873284851250083E-2"/>
    <n v="0"/>
    <n v="7.4873284851250083E-2"/>
  </r>
  <r>
    <x v="1"/>
    <x v="0"/>
    <x v="3"/>
    <n v="15"/>
    <n v="4"/>
    <x v="1"/>
    <x v="3"/>
    <n v="41.686000058924108"/>
    <n v="189.06288719177249"/>
    <n v="35.897964517300288"/>
    <n v="37.617272166100094"/>
    <n v="39.039888082302447"/>
    <n v="40.122207024759057"/>
    <n v="40.820300540733292"/>
    <n v="41.100394744723303"/>
    <n v="40.949046297439033"/>
    <n v="40.372089208822537"/>
    <n v="39.374991523038439"/>
    <n v="37.928767282490838"/>
    <n v="35.937350145532513"/>
    <n v="33.223942556056691"/>
    <n v="29.546872932450441"/>
    <n v="24.652256797643261"/>
    <n v="18.37586904227463"/>
    <n v="10.80016671786086"/>
    <n v="2.4166315025196421"/>
    <n v="-5.8565152346618072"/>
    <n v="-12.95533559982792"/>
    <n v="-18.15221354222669"/>
    <n v="-21.357973273091361"/>
    <n v="-23.006496257879899"/>
    <n v="-23.701345484384451"/>
    <n v="-23.933816638868329"/>
    <n v="-23.991982509738371"/>
    <n v="-24.001677696426079"/>
    <n v="-24.002485615247881"/>
    <m/>
    <m/>
    <m/>
    <m/>
    <m/>
    <m/>
    <m/>
    <m/>
    <m/>
    <m/>
    <m/>
    <m/>
    <n v="35.897964517300288"/>
    <n v="37.113205275202731"/>
    <n v="38.143367834630361"/>
    <n v="38.869600014292352"/>
    <n v="37.500975202282177"/>
    <n v="30.242260684272889"/>
    <n v="-24.002485615247881"/>
    <n v="-24.002485615247881"/>
    <n v="41.100394744723303"/>
    <n v="38.869600014292352"/>
    <n v="41.100394744723303"/>
    <n v="1.4048009244663404"/>
    <n v="6.7562252090646995"/>
    <n v="1.4048009244663404"/>
    <x v="1"/>
    <n v="5"/>
    <n v="3"/>
    <n v="0"/>
    <n v="1.4048009244663404"/>
    <n v="5.6568493589617841"/>
    <n v="3.4100052140775201"/>
    <n v="6"/>
    <n v="3"/>
    <n v="1.7678687339715364"/>
    <n v="6.7562252090646995"/>
    <n v="1.7678687339715364"/>
    <n v="73.63526439666748"/>
    <n v="5"/>
    <n v="3"/>
    <n v="0.36824086051801608"/>
    <n v="0"/>
    <n v="0.36824086051801608"/>
  </r>
  <r>
    <x v="1"/>
    <x v="0"/>
    <x v="3"/>
    <n v="15"/>
    <n v="4"/>
    <x v="2"/>
    <x v="0"/>
    <n v="55.865996393405638"/>
    <n v="191.97016000747681"/>
    <n v="51.849396559044983"/>
    <n v="53.425495541203851"/>
    <n v="54.61556261582114"/>
    <n v="55.411128620654637"/>
    <n v="55.822545348704097"/>
    <n v="55.865981544744137"/>
    <n v="55.538769583715641"/>
    <n v="54.790208239857577"/>
    <n v="53.500579974813462"/>
    <n v="51.481699562253532"/>
    <n v="48.507102244700889"/>
    <n v="44.372705698798477"/>
    <n v="38.982642381715337"/>
    <n v="32.446556310872573"/>
    <n v="25.15535027799536"/>
    <n v="17.774642187682371"/>
    <n v="11.096330419970309"/>
    <n v="5.7709203856331248"/>
    <n v="2.070836534056602"/>
    <n v="-0.1495894372336643"/>
    <n v="-1.2904358760499841"/>
    <n v="-1.78586073138407"/>
    <n v="-1.9637722172594969"/>
    <n v="-2.014702365842568"/>
    <n v="-2.025622163305036"/>
    <n v="-2.0271823546986432"/>
    <n v="-2.027293800655444"/>
    <m/>
    <m/>
    <m/>
    <m/>
    <m/>
    <m/>
    <m/>
    <m/>
    <m/>
    <m/>
    <m/>
    <m/>
    <n v="51.849396559044983"/>
    <n v="51.849526263958531"/>
    <n v="51.850483363001352"/>
    <n v="51.866492801201296"/>
    <n v="52.204017831144903"/>
    <n v="53.917918594310819"/>
    <n v="-2.027293800655444"/>
    <n v="-2.027293800655444"/>
    <n v="55.865981544744137"/>
    <n v="53.917918594310819"/>
    <n v="55.865981544744137"/>
    <n v="2.6579068590852081E-5"/>
    <n v="3.4870546036206873"/>
    <n v="2.6579068590852081E-5"/>
    <x v="1"/>
    <n v="5"/>
    <n v="5"/>
    <n v="0"/>
    <n v="2.6579068590852081E-5"/>
    <n v="1.8387842063566999"/>
    <n v="4.0624907884614103"/>
    <n v="2"/>
    <n v="4"/>
    <n v="2.2382734727919349"/>
    <n v="6.554932872714307"/>
    <n v="2.2382734727919349"/>
    <n v="73.231047630310059"/>
    <n v="5"/>
    <n v="5"/>
    <n v="2.2382474886286792"/>
    <n v="3.1787220424097753"/>
    <n v="2.2382474886286792"/>
  </r>
  <r>
    <x v="1"/>
    <x v="0"/>
    <x v="3"/>
    <n v="15"/>
    <n v="4"/>
    <x v="2"/>
    <x v="1"/>
    <n v="54.581768800349487"/>
    <n v="192.66198897361761"/>
    <n v="50.119511849092177"/>
    <n v="51.799174231694373"/>
    <n v="53.087810325015653"/>
    <n v="53.973539628320069"/>
    <n v="54.46307467205159"/>
    <n v="54.572326352801177"/>
    <n v="54.304499900939227"/>
    <n v="53.620978153552038"/>
    <n v="52.41703043446541"/>
    <n v="50.516481689827188"/>
    <n v="47.695450965369467"/>
    <n v="43.738657808527449"/>
    <n v="38.526118712947238"/>
    <n v="32.13905975789271"/>
    <n v="24.950303224344619"/>
    <n v="17.62868887928995"/>
    <n v="10.985931360155931"/>
    <n v="5.6908177706958982"/>
    <n v="2.020268077900778"/>
    <n v="-0.17605219946411141"/>
    <n v="-1.3017029451496691"/>
    <n v="-1.7897134816024911"/>
    <n v="-1.964804963261874"/>
    <n v="-2.0149084128965491"/>
    <n v="-2.0256495638791789"/>
    <n v="-2.0271841819616681"/>
    <n v="-2.027293800655444"/>
    <m/>
    <m/>
    <m/>
    <m/>
    <m/>
    <m/>
    <m/>
    <m/>
    <m/>
    <m/>
    <m/>
    <m/>
    <n v="50.119511849092177"/>
    <n v="50.166289028942039"/>
    <n v="50.256982078707132"/>
    <n v="50.505964677328627"/>
    <n v="50.694918741880038"/>
    <n v="50.212036808317372"/>
    <n v="-2.027293800655444"/>
    <n v="-2.027293800655444"/>
    <n v="54.572326352801177"/>
    <n v="50.694918741880038"/>
    <n v="54.572326352801177"/>
    <n v="1.7299636409454384E-2"/>
    <n v="7.121150786972227"/>
    <n v="1.7299636409454384E-2"/>
    <x v="1"/>
    <n v="5"/>
    <n v="4"/>
    <n v="0"/>
    <n v="1.7299636409454384E-2"/>
    <n v="3.0848151678849312"/>
    <n v="3.9937157558278251"/>
    <n v="3"/>
    <n v="4"/>
    <n v="1.1143449276153239"/>
    <n v="7.121150786972227"/>
    <n v="1.1143449276153239"/>
    <n v="65.518006324768066"/>
    <n v="5"/>
    <n v="4"/>
    <n v="1.0972351088902643"/>
    <n v="0"/>
    <n v="1.0972351088902643"/>
  </r>
  <r>
    <x v="1"/>
    <x v="0"/>
    <x v="3"/>
    <n v="15"/>
    <n v="4"/>
    <x v="2"/>
    <x v="2"/>
    <n v="53.22282845442318"/>
    <n v="192.54970955848691"/>
    <n v="48.124877624772573"/>
    <n v="49.938691709021349"/>
    <n v="51.361000455533741"/>
    <n v="52.373165318142718"/>
    <n v="52.975222769331467"/>
    <n v="53.180343546790887"/>
    <n v="52.996095882865397"/>
    <n v="52.395624011474098"/>
    <n v="51.289942168837449"/>
    <n v="49.516387796473303"/>
    <n v="46.855449245425163"/>
    <n v="43.082141330572092"/>
    <n v="38.052978088593449"/>
    <n v="31.82032963221851"/>
    <n v="24.73812146699315"/>
    <n v="17.478244203947121"/>
    <n v="10.872793744286801"/>
    <n v="5.6092818508787508"/>
    <n v="1.969124685765673"/>
    <n v="-0.20268098245058719"/>
    <n v="-1.3130033068957689"/>
    <n v="-1.793570694408992"/>
    <n v="-1.9658380846075001"/>
    <n v="-2.015114477599028"/>
    <n v="-2.0256769648227668"/>
    <n v="-2.027186009226642"/>
    <n v="-2.027293800655444"/>
    <m/>
    <m/>
    <m/>
    <m/>
    <m/>
    <m/>
    <m/>
    <m/>
    <m/>
    <m/>
    <m/>
    <m/>
    <n v="48.124877624772573"/>
    <n v="48.308255228544368"/>
    <n v="48.570835216757381"/>
    <n v="49.03928373197094"/>
    <n v="49.111820544657597"/>
    <n v="46.842653483432692"/>
    <n v="-2.027293800655444"/>
    <n v="-2.027293800655444"/>
    <n v="53.180343546790887"/>
    <n v="49.111820544657597"/>
    <n v="53.180343546790887"/>
    <n v="7.9824595697078296E-2"/>
    <n v="7.7241439982581941"/>
    <n v="7.9824595697078296E-2"/>
    <x v="1"/>
    <n v="5"/>
    <n v="4"/>
    <n v="0"/>
    <n v="7.9824595697078296E-2"/>
    <n v="4.3308461294131613"/>
    <n v="3.9249407231942399"/>
    <n v="4"/>
    <n v="4"/>
    <n v="0.46522458930146449"/>
    <n v="7.7241439982581941"/>
    <n v="0.46522458930146449"/>
    <n v="72.810909986495972"/>
    <n v="5"/>
    <n v="4"/>
    <n v="0.38570788336285233"/>
    <n v="0"/>
    <n v="0.38570788336285233"/>
  </r>
  <r>
    <x v="1"/>
    <x v="0"/>
    <x v="3"/>
    <n v="15"/>
    <n v="4"/>
    <x v="2"/>
    <x v="3"/>
    <n v="51.785856134546783"/>
    <n v="191.54890561103821"/>
    <n v="45.772780562004662"/>
    <n v="47.753822421205221"/>
    <n v="49.354230158089393"/>
    <n v="50.542609468833028"/>
    <n v="51.306645450774347"/>
    <n v="51.652033446194409"/>
    <n v="51.587661484489189"/>
    <n v="51.097439672602633"/>
    <n v="50.108962177739677"/>
    <n v="48.475123193659208"/>
    <n v="45.983261424608521"/>
    <n v="42.400802389129801"/>
    <n v="37.561803071652783"/>
    <n v="31.4895619963747"/>
    <n v="24.518378687870911"/>
    <n v="17.32308972752827"/>
    <n v="10.75681400362549"/>
    <n v="5.5262739057369519"/>
    <n v="1.9173964986064169"/>
    <n v="-0.2294773606744043"/>
    <n v="-1.324337110860963"/>
    <n v="-1.7974323777702279"/>
    <n v="-1.966871581514303"/>
    <n v="-2.015320559952718"/>
    <n v="-2.0257043661357108"/>
    <n v="-2.027187836493539"/>
    <n v="-2.027293800655444"/>
    <m/>
    <m/>
    <m/>
    <m/>
    <m/>
    <m/>
    <m/>
    <m/>
    <m/>
    <m/>
    <m/>
    <m/>
    <n v="45.772780562004662"/>
    <n v="46.241351671926999"/>
    <n v="46.79102226633082"/>
    <n v="47.479060700508242"/>
    <n v="47.502215617726677"/>
    <n v="43.765927350280762"/>
    <n v="-2.027293800655444"/>
    <n v="-2.027293800655444"/>
    <n v="51.652033446194409"/>
    <n v="47.502215617726677"/>
    <n v="51.652033446194409"/>
    <n v="0.25841551794506357"/>
    <n v="8.271834891926126"/>
    <n v="0.25841551794506357"/>
    <x v="1"/>
    <n v="5"/>
    <n v="4"/>
    <n v="0"/>
    <n v="0.25841551794506357"/>
    <n v="5.5768770909413918"/>
    <n v="3.8561656905606552"/>
    <n v="6"/>
    <n v="4"/>
    <n v="0.38271965523299917"/>
    <n v="8.271834891926126"/>
    <n v="0.38271965523299917"/>
    <n v="73.144530296325684"/>
    <n v="5"/>
    <n v="4"/>
    <n v="0.12462619070413891"/>
    <n v="0"/>
    <n v="0.12462619070413891"/>
  </r>
  <r>
    <x v="1"/>
    <x v="0"/>
    <x v="3"/>
    <n v="15"/>
    <n v="4"/>
    <x v="3"/>
    <x v="0"/>
    <n v="62.853087100848782"/>
    <n v="187.3149235248566"/>
    <n v="58.691733851673547"/>
    <n v="60.128257043234441"/>
    <n v="61.234929060890877"/>
    <n v="62.050644393344577"/>
    <n v="62.596806175466057"/>
    <n v="62.853085691286722"/>
    <n v="62.739162560602978"/>
    <n v="62.109323666157749"/>
    <n v="60.766120933085688"/>
    <n v="58.498467594493881"/>
    <n v="55.146705597963518"/>
    <n v="50.688314135231089"/>
    <n v="45.319513848598682"/>
    <n v="39.484904266442932"/>
    <n v="33.803199090807418"/>
    <n v="28.884685170534691"/>
    <n v="25.124298406725821"/>
    <n v="22.596651764968009"/>
    <n v="21.108141861858499"/>
    <n v="20.343891744894439"/>
    <n v="20.004781431446339"/>
    <n v="19.876723915713249"/>
    <n v="19.836574303573279"/>
    <n v="19.826521670273571"/>
    <n v="19.824635461550759"/>
    <n v="19.824399604565631"/>
    <n v="19.82438486102221"/>
    <m/>
    <m/>
    <m/>
    <m/>
    <m/>
    <m/>
    <m/>
    <m/>
    <m/>
    <m/>
    <m/>
    <m/>
    <n v="58.691733851673547"/>
    <n v="58.691735819665773"/>
    <n v="58.691762476843607"/>
    <n v="58.692838073035247"/>
    <n v="58.7660747541304"/>
    <n v="61.212264136984537"/>
    <n v="19.82438486102221"/>
    <n v="19.82438486102221"/>
    <n v="62.853085691286722"/>
    <n v="61.212264136984537"/>
    <n v="62.853085691286722"/>
    <n v="2.2426297974835109E-6"/>
    <n v="2.6105686125353218"/>
    <n v="2.2426297974835109E-6"/>
    <x v="1"/>
    <n v="5"/>
    <n v="5"/>
    <n v="0"/>
    <n v="2.2426297974835109E-6"/>
    <n v="1.758811938336309"/>
    <n v="4.5086512649445449"/>
    <n v="2"/>
    <n v="5"/>
    <n v="2.5745084523239794"/>
    <n v="2.6105686125353218"/>
    <n v="2.5745084523239794"/>
    <n v="82.05453085899353"/>
    <n v="5"/>
    <n v="5"/>
    <n v="2.5745062674308268"/>
    <n v="0"/>
    <n v="2.5745062674308268"/>
  </r>
  <r>
    <x v="1"/>
    <x v="0"/>
    <x v="3"/>
    <n v="15"/>
    <n v="4"/>
    <x v="3"/>
    <x v="1"/>
    <n v="61.92074620989834"/>
    <n v="193.2937273979187"/>
    <n v="57.379255222034573"/>
    <n v="58.928754446801257"/>
    <n v="60.13039162422416"/>
    <n v="61.019190669352547"/>
    <n v="61.619023864217482"/>
    <n v="61.918790709661216"/>
    <n v="61.851975608184731"/>
    <n v="61.286784163638202"/>
    <n v="60.034325091420563"/>
    <n v="57.882217491512442"/>
    <n v="54.658506152741111"/>
    <n v="50.321522299665652"/>
    <n v="45.05068009133619"/>
    <n v="39.285423472236197"/>
    <n v="33.652320768844113"/>
    <n v="28.773485202239151"/>
    <n v="25.049341753638711"/>
    <n v="22.552481167842039"/>
    <n v="21.085892122031161"/>
    <n v="20.334412829797358"/>
    <n v="20.0013995430268"/>
    <n v="19.87573087370232"/>
    <n v="19.836342050056821"/>
    <n v="19.826480914320442"/>
    <n v="19.824630681501269"/>
    <n v="19.824399323370951"/>
    <n v="19.82438486102221"/>
    <m/>
    <m/>
    <m/>
    <m/>
    <m/>
    <m/>
    <m/>
    <m/>
    <m/>
    <m/>
    <m/>
    <m/>
    <n v="57.379255222034573"/>
    <n v="57.38745958361902"/>
    <n v="57.41026962806329"/>
    <n v="57.518770486568343"/>
    <n v="57.92554820879824"/>
    <n v="58.07142058051987"/>
    <n v="19.82438486102221"/>
    <n v="19.82438486102221"/>
    <n v="61.918790709661216"/>
    <n v="58.07142058051987"/>
    <n v="61.918790709661216"/>
    <n v="3.1580695595862093E-3"/>
    <n v="6.2165362418761285"/>
    <n v="3.1580695595862093E-3"/>
    <x v="1"/>
    <n v="5"/>
    <n v="5"/>
    <n v="0"/>
    <n v="3.1580695595862093E-3"/>
    <n v="3.0048428998645389"/>
    <n v="4.4398762323109597"/>
    <n v="3"/>
    <n v="4"/>
    <n v="1.4559830036442212"/>
    <n v="6.4521153985406059"/>
    <n v="1.4559830036442212"/>
    <n v="76.547178506851196"/>
    <n v="5"/>
    <n v="5"/>
    <n v="1.452870816755639"/>
    <n v="0.2511947706176198"/>
    <n v="1.452870816755639"/>
  </r>
  <r>
    <x v="1"/>
    <x v="0"/>
    <x v="3"/>
    <n v="15"/>
    <n v="4"/>
    <x v="3"/>
    <x v="2"/>
    <n v="60.961950378161163"/>
    <n v="192.72121477127081"/>
    <n v="55.933185982192292"/>
    <n v="57.620970088773383"/>
    <n v="58.940292508283633"/>
    <n v="59.921333309077198"/>
    <n v="60.589868098463363"/>
    <n v="60.944014346151278"/>
    <n v="60.931611569307563"/>
    <n v="60.435784046646781"/>
    <n v="59.277449503789072"/>
    <n v="57.244112998607221"/>
    <n v="54.152198723849807"/>
    <n v="49.940783049072188"/>
    <n v="44.771825308233097"/>
    <n v="39.079106321541303"/>
    <n v="33.497053822890578"/>
    <n v="28.65978438252986"/>
    <n v="24.973210398133279"/>
    <n v="22.507879737640369"/>
    <n v="21.06352291315568"/>
    <n v="20.324909451691418"/>
    <n v="19.998014059330501"/>
    <n v="19.874737468916699"/>
    <n v="19.83610977317883"/>
    <n v="19.826440157519251"/>
    <n v="19.82462590143799"/>
    <n v="19.8243990421762"/>
    <n v="19.82438486102221"/>
    <m/>
    <m/>
    <m/>
    <m/>
    <m/>
    <m/>
    <m/>
    <m/>
    <m/>
    <m/>
    <m/>
    <m/>
    <n v="55.933185982192292"/>
    <n v="55.971948233947607"/>
    <n v="56.056675950351632"/>
    <n v="56.291807859404862"/>
    <n v="57.017683103792727"/>
    <n v="55.21439336751439"/>
    <n v="19.82438486102221"/>
    <n v="19.82438486102221"/>
    <n v="60.944014346151278"/>
    <n v="57.017683103792727"/>
    <n v="60.944014346151278"/>
    <n v="2.9421683359249103E-2"/>
    <n v="6.470047709925991"/>
    <n v="2.9421683359249103E-2"/>
    <x v="1"/>
    <n v="5"/>
    <n v="4"/>
    <n v="0"/>
    <n v="2.9421683359249103E-2"/>
    <n v="4.2508738613927699"/>
    <n v="4.3711011996773763"/>
    <n v="4"/>
    <n v="4"/>
    <n v="0.61035166589928125"/>
    <n v="6.470047709925991"/>
    <n v="0.61035166589928125"/>
    <n v="72.467013359069824"/>
    <n v="5"/>
    <n v="4"/>
    <n v="0.58110095222219249"/>
    <n v="0"/>
    <n v="0.58110095222219249"/>
  </r>
  <r>
    <x v="1"/>
    <x v="0"/>
    <x v="3"/>
    <n v="15"/>
    <n v="4"/>
    <x v="3"/>
    <x v="3"/>
    <n v="59.97695467197849"/>
    <n v="197.3755156993866"/>
    <n v="54.297615764692033"/>
    <n v="56.159149993419227"/>
    <n v="57.629200903309311"/>
    <n v="58.731046839413573"/>
    <n v="59.491139752108509"/>
    <n v="59.916554151220993"/>
    <n v="59.97012626799075"/>
    <n v="59.55120545587031"/>
    <n v="58.492157765959341"/>
    <n v="56.581922763463361"/>
    <n v="53.626269945104248"/>
    <n v="49.545091152816553"/>
    <n v="44.482315814925911"/>
    <n v="38.865580095047441"/>
    <n v="33.337201494982828"/>
    <n v="28.543497166472779"/>
    <n v="24.895876492858271"/>
    <n v="22.462841132693988"/>
    <n v="21.041033267624009"/>
    <n v="20.31538151520034"/>
    <n v="19.994624974555371"/>
    <n v="19.873743701152559"/>
    <n v="19.835877472935771"/>
    <n v="19.826399399869981"/>
    <n v="19.82462112136098"/>
    <n v="19.824398760981371"/>
    <n v="19.82438486102221"/>
    <m/>
    <m/>
    <m/>
    <m/>
    <m/>
    <m/>
    <m/>
    <m/>
    <m/>
    <m/>
    <m/>
    <m/>
    <n v="54.297615764692033"/>
    <n v="54.410995647022553"/>
    <n v="54.620318750403811"/>
    <n v="55.014768508587643"/>
    <n v="56.076574744536011"/>
    <n v="52.604375701345589"/>
    <n v="19.82438486102221"/>
    <n v="19.82438486102221"/>
    <n v="59.97012626799075"/>
    <n v="56.076574744536011"/>
    <n v="59.97012626799075"/>
    <n v="1.1385046181629532E-2"/>
    <n v="6.5031309921854952"/>
    <n v="1.1385046181629532E-2"/>
    <x v="1"/>
    <n v="6"/>
    <n v="4"/>
    <n v="0"/>
    <n v="1.1385046181629532E-2"/>
    <n v="5.4969048229209996"/>
    <n v="4.3023261670437911"/>
    <n v="5"/>
    <n v="4"/>
    <n v="0.10070621472503094"/>
    <n v="6.5031309921854952"/>
    <n v="0.10070621472503094"/>
    <n v="69.336496591567993"/>
    <n v="6"/>
    <n v="4"/>
    <n v="8.9331338957596401E-2"/>
    <n v="0"/>
    <n v="8.9331338957596401E-2"/>
  </r>
  <r>
    <x v="1"/>
    <x v="1"/>
    <x v="0"/>
    <n v="15"/>
    <n v="4"/>
    <x v="0"/>
    <x v="0"/>
    <n v="35.419489163310608"/>
    <n v="63.651160717010498"/>
    <n v="33.16077680406049"/>
    <n v="33.364483788983108"/>
    <n v="33.542628046114928"/>
    <n v="33.68842767566246"/>
    <n v="33.800022557014643"/>
    <n v="33.87247276781995"/>
    <n v="33.893777351114792"/>
    <n v="33.845214818417119"/>
    <n v="33.703100403491739"/>
    <n v="33.440181573393737"/>
    <n v="33.026515941064908"/>
    <n v="32.429787037797347"/>
    <n v="31.614050002785561"/>
    <n v="30.53508013149052"/>
    <n v="29.130899075745909"/>
    <n v="27.308304521523279"/>
    <n v="24.929996514882419"/>
    <n v="21.810703288222751"/>
    <n v="17.733429969924678"/>
    <n v="12.499469999766371"/>
    <n v="6.0273270941696229"/>
    <n v="-1.497824519709112"/>
    <n v="-9.4822160547578402"/>
    <n v="-16.949872921488449"/>
    <n v="-22.892637639877531"/>
    <n v="-26.792568728662889"/>
    <n v="-28.84685188730997"/>
    <n v="-29.688938054894891"/>
    <n v="-29.943807224738759"/>
    <n v="-29.99489185880298"/>
    <n v="-30.000001262940469"/>
    <m/>
    <m/>
    <m/>
    <m/>
    <m/>
    <m/>
    <m/>
    <m/>
    <n v="33.16077680406049"/>
    <n v="35.356977087957148"/>
    <n v="26.224746114421588"/>
    <n v="-30.000001262940469"/>
    <n v="-30.000001262940469"/>
    <m/>
    <m/>
    <m/>
    <n v="33.893777351114792"/>
    <n v="35.356977087957148"/>
    <n v="35.356977087957148"/>
    <n v="4.3075488897119083"/>
    <n v="0.17649061810358799"/>
    <n v="0.17649061810358799"/>
    <x v="0"/>
    <n v="6"/>
    <n v="1"/>
    <n v="1"/>
    <n v="0.17649061810358799"/>
    <n v="7.7589984700367589"/>
    <n v="0.83731909812689675"/>
    <n v="8"/>
    <n v="1"/>
    <n v="4.8458879570651634"/>
    <n v="0.17649061810358799"/>
    <n v="0.17649061810358799"/>
    <n v="13.379936218261721"/>
    <n v="6"/>
    <n v="1"/>
    <n v="0.56257213720317933"/>
    <n v="0"/>
    <n v="0"/>
  </r>
  <r>
    <x v="1"/>
    <x v="1"/>
    <x v="0"/>
    <n v="15"/>
    <n v="4"/>
    <x v="0"/>
    <x v="1"/>
    <n v="30.77850372665894"/>
    <n v="62.902482748031623"/>
    <n v="27.902999038379271"/>
    <n v="28.0785848669789"/>
    <n v="28.23766155654981"/>
    <n v="28.37579300668466"/>
    <n v="28.492651321761851"/>
    <n v="28.58555634709181"/>
    <n v="28.64623186708922"/>
    <n v="28.661007439038279"/>
    <n v="28.612095528099921"/>
    <n v="28.478462933360341"/>
    <n v="28.236114595095891"/>
    <n v="27.857709471350059"/>
    <n v="27.310678570118579"/>
    <n v="26.552354355564169"/>
    <n v="25.520841861983602"/>
    <n v="24.121962916069538"/>
    <n v="22.21555586669929"/>
    <n v="19.60807189653929"/>
    <n v="16.06249788539845"/>
    <n v="11.34227714062323"/>
    <n v="5.311716541721359"/>
    <n v="-1.895998383736313"/>
    <n v="-9.7024386047978854"/>
    <n v="-17.090898948333731"/>
    <n v="-22.98963525677955"/>
    <n v="-26.84914123539961"/>
    <n v="-28.871184266957769"/>
    <n v="-29.696163564681779"/>
    <n v="-29.945164455337011"/>
    <n v="-29.995016587458021"/>
    <n v="-30.000001262940469"/>
    <m/>
    <m/>
    <m/>
    <m/>
    <m/>
    <m/>
    <m/>
    <m/>
    <n v="27.902999038379271"/>
    <n v="30.712565513607789"/>
    <n v="22.237853918746001"/>
    <n v="-30.000001262940469"/>
    <n v="-30.000001262940469"/>
    <m/>
    <m/>
    <m/>
    <n v="28.661007439038279"/>
    <n v="30.712565513607789"/>
    <n v="30.712565513607789"/>
    <n v="6.8797895649052672"/>
    <n v="0.21423462828713899"/>
    <n v="0.21423462828713899"/>
    <x v="0"/>
    <n v="7"/>
    <n v="1"/>
    <n v="1"/>
    <n v="0.21423462828713899"/>
    <n v="9.0050294315649886"/>
    <n v="0.768544065493312"/>
    <n v="9"/>
    <n v="1"/>
    <n v="7.4728804678909997"/>
    <n v="0.21423462828713899"/>
    <n v="0.21423462828713899"/>
    <n v="12.89175319671631"/>
    <n v="7"/>
    <n v="1"/>
    <n v="0.63690889465839362"/>
    <n v="0"/>
    <n v="0"/>
  </r>
  <r>
    <x v="1"/>
    <x v="1"/>
    <x v="0"/>
    <n v="15"/>
    <n v="4"/>
    <x v="0"/>
    <x v="2"/>
    <n v="26.550456718460619"/>
    <n v="62.819460868835449"/>
    <n v="23.152982190759911"/>
    <n v="23.301923473584289"/>
    <n v="23.439144610846711"/>
    <n v="23.56156277079819"/>
    <n v="23.669610089877981"/>
    <n v="23.761990840302559"/>
    <n v="23.833097078220181"/>
    <n v="23.87325175453061"/>
    <n v="23.869808227449571"/>
    <n v="23.807848407113731"/>
    <n v="23.670258542465199"/>
    <n v="23.437015855961281"/>
    <n v="23.082887696855909"/>
    <n v="22.572186106642341"/>
    <n v="21.849336488634961"/>
    <n v="20.82518815774932"/>
    <n v="19.36133989296847"/>
    <n v="17.258229038225569"/>
    <n v="14.257892023070299"/>
    <n v="10.08093903853381"/>
    <n v="4.5281435184391929"/>
    <n v="-2.330674349238727"/>
    <n v="-9.9396605227573804"/>
    <n v="-17.239845017378951"/>
    <n v="-23.090213678876701"/>
    <n v="-26.906913975167839"/>
    <n v="-28.89575845963401"/>
    <n v="-29.703414549017829"/>
    <n v="-29.94652282791133"/>
    <n v="-29.995141328743451"/>
    <n v="-30.000001262940469"/>
    <m/>
    <m/>
    <m/>
    <m/>
    <m/>
    <m/>
    <m/>
    <m/>
    <n v="23.152982190759911"/>
    <n v="26.480932205922809"/>
    <n v="18.613406426780781"/>
    <n v="-30.000001262940469"/>
    <n v="-30.000001262940469"/>
    <m/>
    <m/>
    <m/>
    <n v="23.87325175453061"/>
    <n v="26.480932205922809"/>
    <n v="26.480932205922809"/>
    <n v="10.083461058010878"/>
    <n v="0.26185806622855629"/>
    <n v="0.26185806622855629"/>
    <x v="0"/>
    <n v="7"/>
    <n v="1"/>
    <n v="1"/>
    <n v="0.26185806622855629"/>
    <n v="10.251060393093219"/>
    <n v="0.6997690328597268"/>
    <n v="10"/>
    <n v="1"/>
    <n v="10.848017442927111"/>
    <n v="0.26185806622855629"/>
    <n v="0.26185806622855629"/>
    <n v="12.32394814491272"/>
    <n v="7"/>
    <n v="1"/>
    <n v="0.85029561181118973"/>
    <n v="0"/>
    <n v="0"/>
  </r>
  <r>
    <x v="1"/>
    <x v="1"/>
    <x v="0"/>
    <n v="15"/>
    <n v="4"/>
    <x v="0"/>
    <x v="3"/>
    <n v="22.669488817653249"/>
    <n v="62.559952735900879"/>
    <n v="18.820558538133671"/>
    <n v="18.944595375396119"/>
    <n v="19.059000728796729"/>
    <n v="19.161402390890821"/>
    <n v="19.25248937253247"/>
    <n v="19.331737181118442"/>
    <n v="19.395386833650889"/>
    <n v="19.436796938630799"/>
    <n v="19.44750739977377"/>
    <n v="19.417940994639601"/>
    <n v="19.337504655666638"/>
    <n v="19.193858231981331"/>
    <n v="18.97055458139436"/>
    <n v="18.641739014195359"/>
    <n v="18.162577911792859"/>
    <n v="17.454835155658941"/>
    <n v="16.388742443288809"/>
    <n v="14.765464323828249"/>
    <n v="12.310527471879659"/>
    <n v="8.7005954368502181"/>
    <n v="3.663592802010617"/>
    <n v="-2.8093698001073659"/>
    <n v="-10.196856865841561"/>
    <n v="-17.3975990159046"/>
    <n v="-23.194595724794048"/>
    <n v="-26.965927243581461"/>
    <n v="-28.920578466781659"/>
    <n v="-29.710691194275039"/>
    <n v="-29.947882346296101"/>
    <n v="-29.995266082685511"/>
    <n v="-30.000001262940469"/>
    <m/>
    <m/>
    <m/>
    <m/>
    <m/>
    <m/>
    <m/>
    <m/>
    <n v="18.820558538133671"/>
    <n v="22.597117311549681"/>
    <n v="15.304128247549089"/>
    <n v="-30.000001262940469"/>
    <n v="-30.000001262940469"/>
    <m/>
    <m/>
    <m/>
    <n v="19.44750739977377"/>
    <n v="22.597117311549681"/>
    <n v="22.597117311549681"/>
    <n v="14.212854307373924"/>
    <n v="0.31924630804736542"/>
    <n v="0.31924630804736542"/>
    <x v="0"/>
    <n v="8"/>
    <n v="1"/>
    <n v="1"/>
    <n v="0.31924630804736542"/>
    <n v="11.49709135462145"/>
    <n v="0.63099400022614205"/>
    <n v="11"/>
    <n v="1"/>
    <n v="15.331755442872474"/>
    <n v="0.31924630804736542"/>
    <n v="0.31924630804736542"/>
    <n v="13.012967109680179"/>
    <n v="8"/>
    <n v="1"/>
    <n v="1.3042759803520605"/>
    <n v="0"/>
    <n v="0"/>
  </r>
  <r>
    <x v="1"/>
    <x v="1"/>
    <x v="0"/>
    <n v="15"/>
    <n v="4"/>
    <x v="1"/>
    <x v="0"/>
    <n v="50.398252080102068"/>
    <n v="66.538958549499512"/>
    <n v="45.412716151280897"/>
    <n v="46.268991839102057"/>
    <n v="47.028708301894817"/>
    <n v="47.672665236730417"/>
    <n v="48.189588060357877"/>
    <n v="48.564621809540398"/>
    <n v="48.778849167272647"/>
    <n v="48.815453561200677"/>
    <n v="48.663259274818472"/>
    <n v="48.31352949116922"/>
    <n v="47.751530457022"/>
    <n v="46.946100449536253"/>
    <n v="45.839851268271332"/>
    <n v="44.3421561300881"/>
    <n v="42.327401274350883"/>
    <n v="39.641664027273023"/>
    <n v="36.122138518932942"/>
    <n v="31.63570978825712"/>
    <n v="26.143935030017659"/>
    <n v="19.79282012320391"/>
    <n v="12.994406149219561"/>
    <n v="6.4188696255700686"/>
    <n v="0.81390559454108791"/>
    <n v="-3.303658385744654"/>
    <n v="-5.8646008904741604"/>
    <n v="-7.1924037531738376"/>
    <n v="-7.7552972081086491"/>
    <n v="-7.9441921231548216"/>
    <n v="-7.9915110568134669"/>
    <n v="-7.9994007313425133"/>
    <n v="-8.0000582145690871"/>
    <m/>
    <m/>
    <m/>
    <m/>
    <m/>
    <m/>
    <m/>
    <m/>
    <n v="45.412716151280897"/>
    <n v="49.520113946781251"/>
    <n v="45.163567712304967"/>
    <n v="-8.0000582145690871"/>
    <n v="-8.0000582145690871"/>
    <m/>
    <m/>
    <m/>
    <n v="48.815453561200677"/>
    <n v="49.520113946781251"/>
    <n v="49.520113946781251"/>
    <n v="3.1405821701628067"/>
    <n v="1.7423979941310674"/>
    <n v="1.7423979941310674"/>
    <x v="0"/>
    <n v="7"/>
    <n v="1"/>
    <n v="1"/>
    <n v="1.7423979941310674"/>
    <n v="7.6790262020163684"/>
    <n v="1.2834795746100329"/>
    <n v="8"/>
    <n v="1"/>
    <n v="3.4425654336702598"/>
    <n v="1.7423979941310674"/>
    <n v="1.7423979941310674"/>
    <n v="12.748248815536501"/>
    <n v="7"/>
    <n v="1"/>
    <n v="0.31177480752359804"/>
    <n v="0"/>
    <n v="0"/>
  </r>
  <r>
    <x v="1"/>
    <x v="1"/>
    <x v="0"/>
    <n v="15"/>
    <n v="4"/>
    <x v="1"/>
    <x v="1"/>
    <n v="45.744725026026522"/>
    <n v="64.213155746459961"/>
    <n v="39.97387572319073"/>
    <n v="40.704026755055622"/>
    <n v="41.36576851947224"/>
    <n v="41.9449777645832"/>
    <n v="42.434031644037162"/>
    <n v="42.822458035139839"/>
    <n v="43.096361190243513"/>
    <n v="43.243115172840007"/>
    <n v="43.253853678421137"/>
    <n v="43.120402317105501"/>
    <n v="42.827817705721984"/>
    <n v="42.345057875772248"/>
    <n v="41.615736972822518"/>
    <n v="40.550487200299557"/>
    <n v="39.022886719793597"/>
    <n v="36.872053771573377"/>
    <n v="33.917044181026149"/>
    <n v="29.991575736491448"/>
    <n v="25.010337391018371"/>
    <n v="19.070544044914431"/>
    <n v="12.556389455011089"/>
    <n v="6.1504320943776412"/>
    <n v="0.64394680026613615"/>
    <n v="-3.4067489150434791"/>
    <n v="-5.9184575058765896"/>
    <n v="-7.2149743616394808"/>
    <n v="-7.7625569512425434"/>
    <n v="-7.9458950260695911"/>
    <n v="-7.9917740448431172"/>
    <n v="-7.9994210046138026"/>
    <n v="-8.0000582145690871"/>
    <m/>
    <m/>
    <m/>
    <m/>
    <m/>
    <m/>
    <m/>
    <m/>
    <n v="39.97387572319073"/>
    <n v="44.839901551164481"/>
    <n v="41.060558003410961"/>
    <n v="-8.0000582145690871"/>
    <n v="-8.0000582145690871"/>
    <m/>
    <m/>
    <m/>
    <n v="43.253853678421137"/>
    <n v="44.839901551164481"/>
    <n v="44.839901551164481"/>
    <n v="5.4451553620405413"/>
    <n v="1.9779842907509906"/>
    <n v="1.9779842907509906"/>
    <x v="0"/>
    <n v="8"/>
    <n v="1"/>
    <n v="1"/>
    <n v="1.9779842907509906"/>
    <n v="8.9250571635445972"/>
    <n v="1.2147045419764479"/>
    <n v="9"/>
    <n v="1"/>
    <n v="5.7368859631966505"/>
    <n v="1.9779842907509906"/>
    <n v="1.9779842907509906"/>
    <n v="12.940167188644409"/>
    <n v="8"/>
    <n v="1"/>
    <n v="0.3085305700338406"/>
    <n v="0"/>
    <n v="0"/>
  </r>
  <r>
    <x v="1"/>
    <x v="1"/>
    <x v="0"/>
    <n v="15"/>
    <n v="4"/>
    <x v="1"/>
    <x v="2"/>
    <n v="41.4627728866826"/>
    <n v="64.538081884384155"/>
    <n v="34.987793566629193"/>
    <n v="35.602515322466758"/>
    <n v="36.165194895951387"/>
    <n v="36.665564923758573"/>
    <n v="37.099140823325918"/>
    <n v="37.459707120592057"/>
    <n v="37.738886051953841"/>
    <n v="37.929840179156677"/>
    <n v="38.028999059271932"/>
    <n v="38.033066467081262"/>
    <n v="37.932175813850243"/>
    <n v="37.7010741217983"/>
    <n v="37.289688585282228"/>
    <n v="36.614119647659223"/>
    <n v="35.54970145530551"/>
    <n v="33.929252125026352"/>
    <n v="31.552299830534992"/>
    <n v="28.2156434721214"/>
    <n v="23.7806204161468"/>
    <n v="18.287137932916391"/>
    <n v="12.084156994935841"/>
    <n v="5.864410852181555"/>
    <n v="0.46556167962288209"/>
    <n v="-3.5132881521392978"/>
    <n v="-5.973369222717043"/>
    <n v="-7.2377625647154584"/>
    <n v="-7.7698444676214029"/>
    <n v="-7.9475998837295547"/>
    <n v="-7.9920370937168812"/>
    <n v="-7.9994412783608704"/>
    <n v="-8.0000582145690871"/>
    <m/>
    <m/>
    <m/>
    <m/>
    <m/>
    <m/>
    <m/>
    <m/>
    <n v="34.987793566629193"/>
    <n v="40.559899674182617"/>
    <n v="37.330547673241199"/>
    <n v="-8.0000582145690871"/>
    <n v="-8.0000582145690871"/>
    <m/>
    <m/>
    <m/>
    <n v="38.033066467081262"/>
    <n v="40.559899674182617"/>
    <n v="40.559899674182617"/>
    <n v="8.2717729201920385"/>
    <n v="2.1775514507134583"/>
    <n v="2.1775514507134583"/>
    <x v="0"/>
    <n v="9"/>
    <n v="1"/>
    <n v="1"/>
    <n v="2.1775514507134583"/>
    <n v="10.17108812507283"/>
    <n v="1.145929509342863"/>
    <n v="10"/>
    <n v="1"/>
    <n v="8.5151012029066369"/>
    <n v="2.1775514507134583"/>
    <n v="2.1775514507134583"/>
    <n v="12.81850981712341"/>
    <n v="9"/>
    <n v="1"/>
    <n v="0.26527088821077055"/>
    <n v="0"/>
    <n v="0"/>
  </r>
  <r>
    <x v="1"/>
    <x v="1"/>
    <x v="0"/>
    <n v="15"/>
    <n v="4"/>
    <x v="1"/>
    <x v="3"/>
    <n v="37.517750106922747"/>
    <n v="63.536909103393548"/>
    <n v="30.391668291015229"/>
    <n v="30.901451415287699"/>
    <n v="31.36811790443846"/>
    <n v="31.78427738522441"/>
    <n v="32.147937958211742"/>
    <n v="32.456518181274006"/>
    <n v="32.706655109050573"/>
    <n v="32.897253741148738"/>
    <n v="33.030746705245683"/>
    <n v="33.110331904877683"/>
    <n v="33.133808437895283"/>
    <n v="33.085298897661218"/>
    <n v="32.925601574988548"/>
    <n v="32.581666913954628"/>
    <n v="31.936385604526741"/>
    <n v="30.821622509233809"/>
    <n v="29.020739192783321"/>
    <n v="26.29290995940919"/>
    <n v="22.439626009816859"/>
    <n v="17.431943661950459"/>
    <n v="11.57214566272739"/>
    <n v="5.5585492279299302"/>
    <n v="0.27800693874121257"/>
    <n v="-3.623466410539375"/>
    <n v="-6.0293690648092459"/>
    <n v="-7.2607717545195616"/>
    <n v="-7.7771599435664003"/>
    <n v="-7.9493067012612464"/>
    <n v="-7.9923002035052599"/>
    <n v="-7.9994615525840329"/>
    <n v="-8.0000582145690871"/>
    <m/>
    <m/>
    <m/>
    <m/>
    <m/>
    <m/>
    <m/>
    <m/>
    <n v="30.391668291015229"/>
    <n v="36.619421327625062"/>
    <n v="33.924884816550268"/>
    <n v="-8.0000582145690871"/>
    <n v="-8.0000582145690871"/>
    <m/>
    <m/>
    <m/>
    <n v="33.133808437895283"/>
    <n v="36.619421327625062"/>
    <n v="36.619421327625062"/>
    <n v="11.684980193464595"/>
    <n v="2.3944100505427865"/>
    <n v="2.3944100505427865"/>
    <x v="0"/>
    <n v="10"/>
    <n v="1"/>
    <n v="1"/>
    <n v="2.3944100505427865"/>
    <n v="11.41711908660106"/>
    <n v="1.077154476709278"/>
    <n v="11"/>
    <n v="1"/>
    <n v="11.814277766202341"/>
    <n v="2.3944100505427865"/>
    <n v="2.3944100505427865"/>
    <n v="12.513405323028559"/>
    <n v="10"/>
    <n v="1"/>
    <n v="0.14640496375473744"/>
    <n v="0"/>
    <n v="0"/>
  </r>
  <r>
    <x v="1"/>
    <x v="1"/>
    <x v="0"/>
    <n v="15"/>
    <n v="4"/>
    <x v="2"/>
    <x v="0"/>
    <n v="64.524517071902849"/>
    <n v="66.059209823608398"/>
    <n v="57.01284052443561"/>
    <n v="58.756335407364944"/>
    <n v="60.289283437210663"/>
    <n v="61.57700932487294"/>
    <n v="62.595205217298243"/>
    <n v="63.32715934919792"/>
    <n v="63.768149759227498"/>
    <n v="63.926929174135452"/>
    <n v="63.815597120560078"/>
    <n v="63.430408954115762"/>
    <n v="62.733906489665927"/>
    <n v="61.647604781320283"/>
    <n v="60.057931050020102"/>
    <n v="57.832680564061327"/>
    <n v="54.844825347667317"/>
    <n v="51.004301198337423"/>
    <n v="46.30161657150957"/>
    <n v="40.862764275381899"/>
    <n v="34.997131431854157"/>
    <n v="29.19417325590441"/>
    <n v="24.021299992003069"/>
    <n v="19.934859992637978"/>
    <n v="17.111752608919279"/>
    <n v="15.42328168037367"/>
    <n v="14.55741086466689"/>
    <n v="14.181793435800881"/>
    <n v="14.046981543198751"/>
    <n v="14.00840052595527"/>
    <n v="14.000129667026201"/>
    <n v="13.99894803197888"/>
    <n v="13.99886362949905"/>
    <m/>
    <m/>
    <m/>
    <m/>
    <m/>
    <m/>
    <m/>
    <m/>
    <n v="57.01284052443561"/>
    <n v="60.832386347636458"/>
    <n v="62.733341999872358"/>
    <n v="13.99886362949905"/>
    <n v="13.99886362949905"/>
    <m/>
    <m/>
    <m/>
    <n v="63.926929174135452"/>
    <n v="62.733341999872358"/>
    <n v="63.926929174135452"/>
    <n v="0.92614082969652534"/>
    <n v="2.7759604462199947"/>
    <n v="0.92614082969652534"/>
    <x v="1"/>
    <n v="7"/>
    <n v="2"/>
    <n v="0"/>
    <n v="0.92614082969652534"/>
    <n v="7.5990539339959762"/>
    <n v="1.729640051093168"/>
    <n v="8"/>
    <n v="2"/>
    <n v="1.0986830797242342"/>
    <n v="2.7759604462199947"/>
    <n v="1.0986830797242342"/>
    <n v="12.96860933303833"/>
    <n v="7"/>
    <n v="2"/>
    <n v="0.17415517218433635"/>
    <n v="0"/>
    <n v="0.17415517218433635"/>
  </r>
  <r>
    <x v="1"/>
    <x v="1"/>
    <x v="0"/>
    <n v="15"/>
    <n v="4"/>
    <x v="2"/>
    <x v="1"/>
    <n v="60.203712198371854"/>
    <n v="65.276234149932861"/>
    <n v="51.619372233014133"/>
    <n v="53.117962630437788"/>
    <n v="54.463936382919293"/>
    <n v="55.630278905001283"/>
    <n v="56.598090732687012"/>
    <n v="57.354275289744812"/>
    <n v="57.894851825842061"/>
    <n v="58.225846971942367"/>
    <n v="58.354660678497403"/>
    <n v="58.273686944486514"/>
    <n v="57.944331580131902"/>
    <n v="57.288956655752372"/>
    <n v="56.193412577927567"/>
    <n v="54.518752755039039"/>
    <n v="52.120659158012153"/>
    <n v="48.878748973150287"/>
    <n v="44.741560075346293"/>
    <n v="39.789503372234407"/>
    <n v="34.298483002089348"/>
    <n v="28.752848949540621"/>
    <n v="23.744722439020759"/>
    <n v="19.765514772010778"/>
    <n v="17.015735683362461"/>
    <n v="15.37565588279543"/>
    <n v="14.537563017057391"/>
    <n v="14.175047728616979"/>
    <n v="14.045174232228799"/>
    <n v="14.008039719602539"/>
    <n v="14.000081667861901"/>
    <n v="13.998944830730631"/>
    <n v="13.99886362949905"/>
    <m/>
    <m/>
    <m/>
    <m/>
    <m/>
    <m/>
    <m/>
    <m/>
    <n v="51.619372233014133"/>
    <n v="56.513185716303489"/>
    <n v="58.579641794292712"/>
    <n v="13.99886362949905"/>
    <n v="13.99886362949905"/>
    <m/>
    <m/>
    <m/>
    <n v="58.354660678497403"/>
    <n v="58.579641794292712"/>
    <n v="58.579641794292712"/>
    <n v="3.0713247611406529"/>
    <n v="2.6976250214070068"/>
    <n v="2.6976250214070068"/>
    <x v="0"/>
    <n v="8"/>
    <n v="2"/>
    <n v="1"/>
    <n v="2.6976250214070068"/>
    <n v="8.8450848955242058"/>
    <n v="1.660865018459583"/>
    <n v="9"/>
    <n v="2"/>
    <n v="3.2058243311075021"/>
    <n v="2.6976250214070068"/>
    <n v="2.6976250214070068"/>
    <n v="12.24172925949097"/>
    <n v="8"/>
    <n v="2"/>
    <n v="0.13876138267174756"/>
    <n v="0"/>
    <n v="0"/>
  </r>
  <r>
    <x v="1"/>
    <x v="1"/>
    <x v="0"/>
    <n v="15"/>
    <n v="4"/>
    <x v="2"/>
    <x v="2"/>
    <n v="56.131523225754222"/>
    <n v="65.407017946243286"/>
    <n v="46.530271242129899"/>
    <n v="47.795953830563967"/>
    <n v="48.946747655395917"/>
    <n v="49.963718468557623"/>
    <n v="50.835271175409893"/>
    <n v="51.555270725079353"/>
    <n v="52.125336788090891"/>
    <n v="52.554823968104422"/>
    <n v="52.852845814542142"/>
    <n v="53.013697474298922"/>
    <n v="53.002014333308964"/>
    <n v="52.743686906377647"/>
    <n v="52.125089907021191"/>
    <n v="51.000342231629411"/>
    <n v="49.206545659328881"/>
    <n v="46.590454713365943"/>
    <n v="43.054332770488557"/>
    <n v="38.626781533342353"/>
    <n v="33.543491841561838"/>
    <n v="28.2794739612869"/>
    <n v="23.451536976289791"/>
    <n v="19.588541028868072"/>
    <n v="16.916815769452171"/>
    <n v="15.32717966549979"/>
    <n v="14.51753461597724"/>
    <n v="14.168275779080821"/>
    <n v="14.043364497924451"/>
    <n v="14.00767878733047"/>
    <n v="14.00003366577355"/>
    <n v="13.998941629465341"/>
    <n v="13.99886362949905"/>
    <m/>
    <m/>
    <m/>
    <m/>
    <m/>
    <m/>
    <m/>
    <m/>
    <n v="46.530271242129899"/>
    <n v="52.502213699846557"/>
    <n v="54.803527388538342"/>
    <n v="13.99886362949905"/>
    <n v="13.99886362949905"/>
    <m/>
    <m/>
    <m/>
    <n v="53.013697474298922"/>
    <n v="54.803527388538342"/>
    <n v="54.803527388538342"/>
    <n v="5.5545005235574676"/>
    <n v="2.3658645996026886"/>
    <n v="2.3658645996026886"/>
    <x v="0"/>
    <n v="9"/>
    <n v="2"/>
    <n v="1"/>
    <n v="2.3658645996026886"/>
    <n v="10.09111585705244"/>
    <n v="1.592089985825998"/>
    <n v="10"/>
    <n v="2"/>
    <n v="5.5753143912712844"/>
    <n v="2.3658645996026886"/>
    <n v="2.3658645996026886"/>
    <n v="13.16460871696472"/>
    <n v="9"/>
    <n v="2"/>
    <n v="2.2037966688935297E-2"/>
    <n v="0"/>
    <n v="0"/>
  </r>
  <r>
    <x v="1"/>
    <x v="1"/>
    <x v="0"/>
    <n v="15"/>
    <n v="4"/>
    <x v="2"/>
    <x v="3"/>
    <n v="52.286742310083532"/>
    <n v="65.628637313842773"/>
    <n v="41.736659313054098"/>
    <n v="42.785962480507393"/>
    <n v="43.744526810552287"/>
    <n v="44.600715037008747"/>
    <n v="45.350143834382273"/>
    <n v="45.994286094384741"/>
    <n v="46.542028599728553"/>
    <n v="47.008900082094478"/>
    <n v="47.409570095382414"/>
    <n v="47.744691584566198"/>
    <n v="47.986895051830288"/>
    <n v="48.070525690398881"/>
    <n v="47.887377349153553"/>
    <n v="47.288964569191428"/>
    <n v="46.096557486237877"/>
    <n v="44.123847420952828"/>
    <n v="41.22243869803966"/>
    <n v="37.36052417993303"/>
    <n v="32.723371375832251"/>
    <n v="27.7696640555573"/>
    <n v="23.139962210823011"/>
    <n v="19.403357629766859"/>
    <n v="16.814850180403809"/>
    <n v="15.2778288372666"/>
    <n v="14.49732304618793"/>
    <n v="14.161477419807021"/>
    <n v="14.041552334382221"/>
    <n v="14.007317729027831"/>
    <n v="13.999985660759791"/>
    <n v="13.998938428182919"/>
    <n v="13.99886362949905"/>
    <m/>
    <m/>
    <m/>
    <m/>
    <m/>
    <m/>
    <m/>
    <m/>
    <n v="41.736659313054098"/>
    <n v="48.762067801262113"/>
    <n v="51.355751368934698"/>
    <n v="13.99886362949905"/>
    <n v="13.99886362949905"/>
    <m/>
    <m/>
    <m/>
    <n v="48.070525690398881"/>
    <n v="51.355751368934698"/>
    <n v="51.355751368934698"/>
    <n v="8.0636437333973117"/>
    <n v="1.7805487586655264"/>
    <n v="1.7805487586655264"/>
    <x v="0"/>
    <n v="11"/>
    <n v="2"/>
    <n v="1"/>
    <n v="1.7805487586655264"/>
    <n v="11.337146818580671"/>
    <n v="1.5233149531924139"/>
    <n v="11"/>
    <n v="2"/>
    <n v="8.0636437333973117"/>
    <n v="1.7805487586655264"/>
    <n v="1.7805487586655264"/>
    <n v="12.23243427276611"/>
    <n v="11"/>
    <n v="2"/>
    <n v="0"/>
    <n v="0"/>
    <n v="0"/>
  </r>
  <r>
    <x v="1"/>
    <x v="1"/>
    <x v="0"/>
    <n v="15"/>
    <n v="4"/>
    <x v="3"/>
    <x v="0"/>
    <n v="77.804514554794352"/>
    <n v="66.619831562042236"/>
    <n v="68.371321884621139"/>
    <n v="70.739223556814281"/>
    <n v="72.78016825425442"/>
    <n v="74.462548774244397"/>
    <n v="75.774700828630387"/>
    <n v="76.724609405283061"/>
    <n v="77.334490676821105"/>
    <n v="77.625385759453323"/>
    <n v="77.594461678249445"/>
    <n v="77.196060360606893"/>
    <n v="76.337642586130514"/>
    <n v="74.894381787173558"/>
    <n v="72.738580257798361"/>
    <n v="69.777588766236562"/>
    <n v="65.995520923629158"/>
    <n v="61.494159375491513"/>
    <n v="56.521603212279139"/>
    <n v="51.465101359374103"/>
    <n v="46.782631150773078"/>
    <n v="42.877193701706268"/>
    <n v="39.97048232228768"/>
    <n v="38.053207205672017"/>
    <n v="36.938604247854201"/>
    <n v="36.371187693308563"/>
    <n v="36.120781931236728"/>
    <n v="36.026537723576887"/>
    <n v="35.997048047803872"/>
    <n v="35.98967278285842"/>
    <n v="35.98828979624804"/>
    <n v="35.988116920427707"/>
    <n v="35.988106115684268"/>
    <m/>
    <m/>
    <m/>
    <m/>
    <m/>
    <m/>
    <m/>
    <m/>
    <n v="68.371321884621139"/>
    <n v="70.569725414209941"/>
    <n v="77.018000573312619"/>
    <n v="35.988106115684268"/>
    <n v="35.988106115684268"/>
    <m/>
    <m/>
    <m/>
    <n v="77.625385759453323"/>
    <n v="77.018000573312619"/>
    <n v="77.625385759453323"/>
    <n v="0.23022930785703485"/>
    <n v="1.0108847616134471"/>
    <n v="0.23022930785703485"/>
    <x v="1"/>
    <n v="7"/>
    <n v="2"/>
    <n v="0"/>
    <n v="0.23022930785703485"/>
    <n v="7.5190816659755839"/>
    <n v="2.1758005275763042"/>
    <n v="8"/>
    <n v="2"/>
    <n v="0.26997517785034936"/>
    <n v="1.0108847616134471"/>
    <n v="0.26997517785034936"/>
    <n v="13.16203641891479"/>
    <n v="7"/>
    <n v="2"/>
    <n v="3.983758779596408E-2"/>
    <n v="0"/>
    <n v="3.983758779596408E-2"/>
  </r>
  <r>
    <x v="1"/>
    <x v="1"/>
    <x v="0"/>
    <n v="15"/>
    <n v="4"/>
    <x v="3"/>
    <x v="1"/>
    <n v="73.960603369707414"/>
    <n v="66.401307106018066"/>
    <n v="63.125687619601827"/>
    <n v="65.216575848033244"/>
    <n v="67.068215139655308"/>
    <n v="68.652504770750369"/>
    <n v="69.957320307139256"/>
    <n v="70.987055814497765"/>
    <n v="71.758165944261762"/>
    <n v="72.28558373856086"/>
    <n v="72.562243344822292"/>
    <n v="72.54097846715942"/>
    <n v="72.128586600375314"/>
    <n v="71.196157743305932"/>
    <n v="69.603562739406442"/>
    <n v="67.23384371201233"/>
    <n v="64.034799236618142"/>
    <n v="60.065231620121409"/>
    <n v="55.535302647907791"/>
    <n v="50.813549467823087"/>
    <n v="46.365076568381397"/>
    <n v="42.617283936723688"/>
    <n v="39.81668336090133"/>
    <n v="37.969674045504163"/>
    <n v="36.898311694368473"/>
    <n v="36.354355039858874"/>
    <n v="36.114819049199632"/>
    <n v="36.024789905125907"/>
    <n v="35.996639297643704"/>
    <n v="35.989601042759993"/>
    <n v="35.988281381503249"/>
    <n v="35.988116425406332"/>
    <n v="35.988106115684268"/>
    <m/>
    <m/>
    <m/>
    <m/>
    <m/>
    <m/>
    <m/>
    <m/>
    <n v="63.125687619601827"/>
    <n v="66.856992228709274"/>
    <n v="72.971703648086091"/>
    <n v="35.988106115684268"/>
    <n v="35.988106115684268"/>
    <m/>
    <m/>
    <m/>
    <n v="72.562243344822292"/>
    <n v="72.971703648086091"/>
    <n v="72.971703648086091"/>
    <n v="1.8906822837763089"/>
    <n v="1.3370628098828539"/>
    <n v="1.3370628098828539"/>
    <x v="0"/>
    <n v="8"/>
    <n v="2"/>
    <n v="0"/>
    <n v="1.8906822837763089"/>
    <n v="8.7651126275038145"/>
    <n v="2.107025494942719"/>
    <n v="9"/>
    <n v="2"/>
    <n v="1.9194339119324173"/>
    <n v="1.3370628098828539"/>
    <n v="1.9194339119324173"/>
    <n v="12.005684852600099"/>
    <n v="8"/>
    <n v="2"/>
    <n v="2.930570594657602E-2"/>
    <n v="0"/>
    <n v="2.930570594657602E-2"/>
  </r>
  <r>
    <x v="1"/>
    <x v="1"/>
    <x v="0"/>
    <n v="15"/>
    <n v="4"/>
    <x v="3"/>
    <x v="2"/>
    <n v="70.19967881019214"/>
    <n v="66.095772981643677"/>
    <n v="57.997685853645073"/>
    <n v="59.803404409451169"/>
    <n v="61.437378457240953"/>
    <n v="62.879742870868107"/>
    <n v="64.123923867653986"/>
    <n v="65.177235232736521"/>
    <n v="66.056480432838967"/>
    <n v="66.775326716235938"/>
    <n v="67.32554098012055"/>
    <n v="67.659806241038282"/>
    <n v="67.684430877557915"/>
    <n v="67.266033469283286"/>
    <n v="66.251449250100478"/>
    <n v="64.498410097480686"/>
    <n v="61.916282268437122"/>
    <n v="58.516897754395799"/>
    <n v="54.4669009751291"/>
    <n v="50.110938406160749"/>
    <n v="45.918814250960381"/>
    <n v="42.342934204431742"/>
    <n v="39.656588610534513"/>
    <n v="37.883866295667708"/>
    <n v="36.857367489268903"/>
    <n v="36.337380044992059"/>
    <n v="36.10883341142366"/>
    <n v="36.023039560805067"/>
    <n v="35.996230367396429"/>
    <n v="35.989529295394362"/>
    <n v="35.988272966627093"/>
    <n v="35.988115930384282"/>
    <n v="35.988106115684268"/>
    <m/>
    <m/>
    <m/>
    <m/>
    <m/>
    <m/>
    <m/>
    <m/>
    <n v="57.997685853645073"/>
    <n v="63.322827064933463"/>
    <n v="69.29306264258193"/>
    <n v="35.988106115684268"/>
    <n v="35.988106115684268"/>
    <m/>
    <m/>
    <m/>
    <n v="67.684430877557915"/>
    <n v="69.29306264258193"/>
    <n v="69.29306264258193"/>
    <n v="3.5829906564601561"/>
    <n v="1.2914819312229961"/>
    <n v="1.2914819312229961"/>
    <x v="0"/>
    <n v="10"/>
    <n v="2"/>
    <n v="0"/>
    <n v="3.5829906564601561"/>
    <n v="10.01114358903205"/>
    <n v="2.0382504623091342"/>
    <n v="10"/>
    <n v="2"/>
    <n v="3.5829906564601561"/>
    <n v="1.2914819312229961"/>
    <n v="3.5829906564601561"/>
    <n v="11.87224674224854"/>
    <n v="10"/>
    <n v="2"/>
    <n v="0"/>
    <n v="0"/>
    <n v="0"/>
  </r>
  <r>
    <x v="1"/>
    <x v="1"/>
    <x v="0"/>
    <n v="15"/>
    <n v="4"/>
    <x v="3"/>
    <x v="3"/>
    <n v="66.717828100800517"/>
    <n v="69.287255764007568"/>
    <n v="53.034332078435433"/>
    <n v="54.560373448080377"/>
    <n v="55.965079134762028"/>
    <n v="57.238226122831001"/>
    <n v="58.381361378282229"/>
    <n v="59.408245948989403"/>
    <n v="60.340240982957631"/>
    <n v="61.194241503819292"/>
    <n v="61.965234155939903"/>
    <n v="62.609829921563318"/>
    <n v="63.037585782889487"/>
    <n v="63.113936117427627"/>
    <n v="62.675080094578441"/>
    <n v="61.554111154323188"/>
    <n v="59.619833693226312"/>
    <n v="56.831480210712641"/>
    <n v="53.303902942641614"/>
    <n v="49.350020445132252"/>
    <n v="45.440374554894838"/>
    <n v="42.052784518223561"/>
    <n v="39.489775140473142"/>
    <n v="37.795684709336037"/>
    <n v="36.815754985528521"/>
    <n v="36.320260815973747"/>
    <n v="36.102824880082508"/>
    <n v="36.021286684589981"/>
    <n v="35.995821256913352"/>
    <n v="35.989457540759581"/>
    <n v="35.988264551619579"/>
    <n v="35.988115435361657"/>
    <n v="35.988106115684268"/>
    <m/>
    <m/>
    <m/>
    <m/>
    <m/>
    <m/>
    <m/>
    <m/>
    <n v="53.034332078435433"/>
    <n v="59.960233878592717"/>
    <n v="65.93414603740851"/>
    <n v="35.988106115684268"/>
    <n v="35.988106115684268"/>
    <m/>
    <m/>
    <m/>
    <n v="63.113936117427627"/>
    <n v="65.93414603740851"/>
    <n v="65.93414603740851"/>
    <n v="5.401692599956875"/>
    <n v="1.1746216651537011"/>
    <n v="1.1746216651537011"/>
    <x v="0"/>
    <n v="11"/>
    <n v="2"/>
    <n v="0"/>
    <n v="5.401692599956875"/>
    <n v="11.257174550560279"/>
    <n v="1.969475429675549"/>
    <n v="11"/>
    <n v="2"/>
    <n v="5.401692599956875"/>
    <n v="1.1746216651537011"/>
    <n v="5.401692599956875"/>
    <n v="12.77757716178894"/>
    <n v="11"/>
    <n v="2"/>
    <n v="0"/>
    <n v="0"/>
    <n v="0"/>
  </r>
  <r>
    <x v="1"/>
    <x v="1"/>
    <x v="1"/>
    <n v="15"/>
    <n v="4"/>
    <x v="0"/>
    <x v="0"/>
    <n v="40.922193199063919"/>
    <n v="114.0222291946411"/>
    <n v="37.02286635953859"/>
    <n v="37.779193928088169"/>
    <n v="38.412710626590517"/>
    <n v="38.921538906602223"/>
    <n v="39.304267071133701"/>
    <n v="39.552633004117332"/>
    <n v="39.650660115890183"/>
    <n v="39.576416660633953"/>
    <n v="39.305613984359738"/>
    <n v="38.815984793528301"/>
    <n v="38.09062646536033"/>
    <n v="37.118719035146633"/>
    <n v="35.892213117857779"/>
    <n v="34.39696388376597"/>
    <n v="32.597590292581863"/>
    <n v="30.418231322339459"/>
    <n v="27.725743232559129"/>
    <n v="24.3253991277324"/>
    <n v="19.980530023512621"/>
    <n v="14.468806641564131"/>
    <n v="7.6893020330532824"/>
    <n v="-0.1786368328208309"/>
    <n v="-8.5250044099547928"/>
    <n v="-16.334973441454601"/>
    <n v="-22.55444564683804"/>
    <n v="-26.638669259561901"/>
    <n v="-28.791169932199459"/>
    <n v="-29.67385118129252"/>
    <n v="-29.941073748590121"/>
    <n v="-29.9946428496173"/>
    <n v="-30.00000126294049"/>
    <m/>
    <m/>
    <m/>
    <m/>
    <m/>
    <m/>
    <m/>
    <m/>
    <n v="37.02286635953859"/>
    <n v="39.863178136513852"/>
    <n v="40.329695757856278"/>
    <n v="28.961106515872618"/>
    <n v="-30.00000126294049"/>
    <n v="-30.00000126294049"/>
    <m/>
    <m/>
    <n v="39.650660115890183"/>
    <n v="40.329695757856278"/>
    <n v="40.329695757856278"/>
    <n v="3.1071968136908703"/>
    <n v="1.4478633594379151"/>
    <n v="1.4478633594379151"/>
    <x v="0"/>
    <n v="6"/>
    <n v="2"/>
    <n v="1"/>
    <n v="1.4478633594379151"/>
    <n v="7.087052048306612"/>
    <n v="1.668949692291005"/>
    <n v="7"/>
    <n v="2"/>
    <n v="3.2886227086693642"/>
    <n v="1.4478633594379151"/>
    <n v="1.4478633594379151"/>
    <n v="25.90826773643494"/>
    <n v="6"/>
    <n v="2"/>
    <n v="0.18724393248241711"/>
    <n v="0"/>
    <n v="0"/>
  </r>
  <r>
    <x v="1"/>
    <x v="1"/>
    <x v="1"/>
    <n v="15"/>
    <n v="4"/>
    <x v="0"/>
    <x v="1"/>
    <n v="36.469527631451527"/>
    <n v="107.5664911270142"/>
    <n v="31.952117247652779"/>
    <n v="32.543850922063257"/>
    <n v="33.05335293912772"/>
    <n v="33.481266729292187"/>
    <n v="33.829212797129429"/>
    <n v="34.093917283782069"/>
    <n v="34.265892153986442"/>
    <n v="34.329839394857423"/>
    <n v="34.266170931564893"/>
    <n v="34.053014281645751"/>
    <n v="33.667721517667893"/>
    <n v="33.08712326258221"/>
    <n v="32.285690337800723"/>
    <n v="31.23012634535198"/>
    <n v="29.86880470170939"/>
    <n v="28.11630302607427"/>
    <n v="25.837246092399521"/>
    <n v="22.838081700508951"/>
    <n v="18.878899649358221"/>
    <n v="13.72153903357234"/>
    <n v="7.2350959720047969"/>
    <n v="-0.43178429034553728"/>
    <n v="-8.6737292711850671"/>
    <n v="-16.440779309663629"/>
    <n v="-22.631965575995299"/>
    <n v="-26.684587909864579"/>
    <n v="-28.8108629936768"/>
    <n v="-29.67966387178528"/>
    <n v="-29.942161218930291"/>
    <n v="-29.994742639203221"/>
    <n v="-30.00000126294049"/>
    <m/>
    <m/>
    <m/>
    <m/>
    <m/>
    <m/>
    <m/>
    <m/>
    <n v="31.952117247652779"/>
    <n v="35.482036893963219"/>
    <n v="36.0882498850536"/>
    <n v="25.105816189820018"/>
    <n v="-30.00000126294049"/>
    <n v="-30.00000126294049"/>
    <m/>
    <m/>
    <n v="34.329839394857423"/>
    <n v="36.0882498850536"/>
    <n v="36.0882498850536"/>
    <n v="5.8670577206731478"/>
    <n v="1.045469385430458"/>
    <n v="1.045469385430458"/>
    <x v="0"/>
    <n v="7"/>
    <n v="2"/>
    <n v="1"/>
    <n v="1.045469385430458"/>
    <n v="8.3330830098348425"/>
    <n v="1.60017465965742"/>
    <n v="8"/>
    <n v="2"/>
    <n v="6.0416376163491794"/>
    <n v="1.045469385430458"/>
    <n v="1.045469385430458"/>
    <n v="22.833160638809201"/>
    <n v="7"/>
    <n v="2"/>
    <n v="0.18546099957014942"/>
    <n v="0"/>
    <n v="0"/>
  </r>
  <r>
    <x v="1"/>
    <x v="1"/>
    <x v="1"/>
    <n v="15"/>
    <n v="4"/>
    <x v="0"/>
    <x v="2"/>
    <n v="32.529667943414971"/>
    <n v="103.7146954536438"/>
    <n v="27.31142966464942"/>
    <n v="27.768428868856539"/>
    <n v="28.166690662693771"/>
    <n v="28.5088257205052"/>
    <n v="28.799185102291801"/>
    <n v="29.039288288044489"/>
    <n v="29.226484838924399"/>
    <n v="29.35365312587405"/>
    <n v="29.409347051426511"/>
    <n v="29.377918608371541"/>
    <n v="29.239091507662259"/>
    <n v="28.966776849394648"/>
    <n v="28.526861173506219"/>
    <n v="27.872984025464689"/>
    <n v="26.938738702919039"/>
    <n v="25.625567635877719"/>
    <n v="23.788577531947102"/>
    <n v="21.226872526858809"/>
    <n v="17.689970773015819"/>
    <n v="12.91894997292143"/>
    <n v="6.7501114958956761"/>
    <n v="-0.69991301383962412"/>
    <n v="-8.8295553224550893"/>
    <n v="-16.55037810657053"/>
    <n v="-22.71137612556522"/>
    <n v="-26.731148828613861"/>
    <n v="-28.83068206091944"/>
    <n v="-29.685489312206311"/>
    <n v="-29.943249235871789"/>
    <n v="-29.994842434559761"/>
    <n v="-30.00000126294049"/>
    <m/>
    <m/>
    <m/>
    <m/>
    <m/>
    <m/>
    <m/>
    <m/>
    <n v="27.31142966464942"/>
    <n v="31.44202553498593"/>
    <n v="32.200652332556707"/>
    <n v="21.60100676251345"/>
    <n v="-30.00000126294049"/>
    <n v="-30.00000126294049"/>
    <m/>
    <m/>
    <n v="29.409347051426511"/>
    <n v="32.200652332556707"/>
    <n v="32.200652332556707"/>
    <n v="9.5922309979192732"/>
    <n v="1.0114324297148771"/>
    <n v="1.0114324297148771"/>
    <x v="0"/>
    <n v="8"/>
    <n v="2"/>
    <n v="1"/>
    <n v="1.0114324297148771"/>
    <n v="9.5791139713630731"/>
    <n v="1.531399627023835"/>
    <n v="10"/>
    <n v="2"/>
    <n v="10.115616431980296"/>
    <n v="1.0114324297148771"/>
    <n v="1.0114324297148771"/>
    <n v="23.61513710021973"/>
    <n v="8"/>
    <n v="2"/>
    <n v="0.57891643587508357"/>
    <n v="0"/>
    <n v="0"/>
  </r>
  <r>
    <x v="1"/>
    <x v="1"/>
    <x v="1"/>
    <n v="15"/>
    <n v="4"/>
    <x v="0"/>
    <x v="3"/>
    <n v="29.058633954170698"/>
    <n v="103.9332466125488"/>
    <n v="23.05036099238907"/>
    <n v="23.39850406244063"/>
    <n v="23.70181557166994"/>
    <n v="23.96412379873242"/>
    <n v="24.191554859186692"/>
    <n v="24.38901281588835"/>
    <n v="24.55903154127628"/>
    <n v="24.701274199486519"/>
    <n v="24.81210422318069"/>
    <n v="24.88378772379161"/>
    <n v="24.902942675699709"/>
    <n v="24.848147301958601"/>
    <n v="24.686596410083471"/>
    <n v="24.369146250029999"/>
    <n v="23.822554432754529"/>
    <n v="22.93817887235419"/>
    <n v="21.55860899267287"/>
    <n v="19.467563757009909"/>
    <n v="16.39373646858467"/>
    <n v="12.048152939789651"/>
    <n v="6.2278798975220999"/>
    <n v="-0.98548982170708477"/>
    <n v="-8.9932252704320774"/>
    <n v="-16.663993969191271"/>
    <n v="-22.792745941984691"/>
    <n v="-26.77836562400115"/>
    <n v="-28.850628441926101"/>
    <n v="-29.691327556160399"/>
    <n v="-29.944337800270329"/>
    <n v="-29.99494223569118"/>
    <n v="-30.00000126294049"/>
    <m/>
    <m/>
    <m/>
    <m/>
    <m/>
    <m/>
    <m/>
    <m/>
    <n v="23.05036099238907"/>
    <n v="27.696428152326721"/>
    <n v="28.614853474232181"/>
    <n v="18.40096333910536"/>
    <n v="-30.00000126294049"/>
    <n v="-30.00000126294049"/>
    <m/>
    <m/>
    <n v="24.902942675699709"/>
    <n v="28.614853474232181"/>
    <n v="28.614853474232181"/>
    <n v="14.301055187332837"/>
    <n v="1.5271897524103095"/>
    <n v="1.5271897524103095"/>
    <x v="0"/>
    <n v="10"/>
    <n v="2"/>
    <n v="1"/>
    <n v="1.5271897524103095"/>
    <n v="10.8251449328913"/>
    <n v="1.4626245943902501"/>
    <n v="11"/>
    <n v="1"/>
    <n v="14.489623493150402"/>
    <n v="4.6877833417508743"/>
    <n v="4.6877833417508743"/>
    <n v="23.14159464836121"/>
    <n v="10"/>
    <n v="2"/>
    <n v="0.22003573816429772"/>
    <n v="3.2096104309340823"/>
    <n v="3.2096104309340823"/>
  </r>
  <r>
    <x v="1"/>
    <x v="1"/>
    <x v="1"/>
    <n v="15"/>
    <n v="4"/>
    <x v="1"/>
    <x v="0"/>
    <n v="55.266463016721112"/>
    <n v="106.45218420028689"/>
    <n v="49.228231536559619"/>
    <n v="50.83927616051691"/>
    <n v="52.178210714047097"/>
    <n v="53.232887756447802"/>
    <n v="53.99346644485388"/>
    <n v="54.450002634562907"/>
    <n v="54.596611675333683"/>
    <n v="54.437428381437229"/>
    <n v="53.989685434993589"/>
    <n v="53.279595902535732"/>
    <n v="52.330034434926432"/>
    <n v="51.1433443787217"/>
    <n v="49.684809609910623"/>
    <n v="47.871965308034078"/>
    <n v="45.573330309267163"/>
    <n v="42.618821885839417"/>
    <n v="38.824469906204349"/>
    <n v="34.036664875648697"/>
    <n v="28.203086861061749"/>
    <n v="21.46889043580223"/>
    <n v="14.263762060337999"/>
    <n v="7.2939866646207117"/>
    <n v="1.350998234335854"/>
    <n v="-3.0164541892208541"/>
    <n v="-5.733642057292748"/>
    <n v="-7.1427733422908526"/>
    <n v="-7.7402359822239202"/>
    <n v="-7.9407513583654783"/>
    <n v="-7.9909843414419601"/>
    <n v="-7.9993601996738883"/>
    <n v="-8.0000582145691048"/>
    <m/>
    <m/>
    <m/>
    <m/>
    <m/>
    <m/>
    <m/>
    <m/>
    <n v="49.228231536559619"/>
    <n v="51.24005080617534"/>
    <n v="53.958831539288028"/>
    <n v="48.319864881429709"/>
    <n v="-8.0000582145691048"/>
    <n v="-8.0000582145691048"/>
    <m/>
    <m/>
    <n v="54.596611675333683"/>
    <n v="53.958831539288028"/>
    <n v="54.596611675333683"/>
    <n v="1.2120394626751518"/>
    <n v="2.3660487862909814"/>
    <n v="1.2120394626751518"/>
    <x v="1"/>
    <n v="6"/>
    <n v="2"/>
    <n v="1"/>
    <n v="2.3660487862909814"/>
    <n v="7.0070797802862197"/>
    <n v="2.1151101687741409"/>
    <n v="7"/>
    <n v="2"/>
    <n v="1.5000681969335623"/>
    <n v="2.3660487862909814"/>
    <n v="2.3660487862909814"/>
    <n v="26.69883489608765"/>
    <n v="6"/>
    <n v="2"/>
    <n v="0.29156258788193645"/>
    <n v="0"/>
    <n v="0"/>
  </r>
  <r>
    <x v="1"/>
    <x v="1"/>
    <x v="1"/>
    <n v="15"/>
    <n v="4"/>
    <x v="1"/>
    <x v="1"/>
    <n v="51.238560040413823"/>
    <n v="105.7202780246735"/>
    <n v="43.950542232870937"/>
    <n v="45.268425940820443"/>
    <n v="46.406677354116411"/>
    <n v="47.35875355363688"/>
    <n v="48.119465331344642"/>
    <n v="48.680676766975168"/>
    <n v="49.032727661050963"/>
    <n v="49.168553590126479"/>
    <n v="49.086802795751559"/>
    <n v="48.79025689017061"/>
    <n v="48.278094625759543"/>
    <n v="47.533649269524943"/>
    <n v="46.511215901642643"/>
    <n v="45.12578671888609"/>
    <n v="43.249045259574054"/>
    <n v="40.714480610037583"/>
    <n v="37.335473362891953"/>
    <n v="32.943808854550319"/>
    <n v="27.4598146777018"/>
    <n v="20.997788955684989"/>
    <n v="13.972239880436311"/>
    <n v="7.1048102905659096"/>
    <n v="1.222828202046133"/>
    <n v="-3.0976720075902091"/>
    <n v="-5.7768202964047068"/>
    <n v="-7.1609276937422237"/>
    <n v="-7.7460651160222778"/>
    <n v="-7.9421157360863948"/>
    <n v="-7.991194803812709"/>
    <n v="-7.9993764182567082"/>
    <n v="-8.0000582145691048"/>
    <m/>
    <m/>
    <m/>
    <m/>
    <m/>
    <m/>
    <m/>
    <m/>
    <n v="43.950542232870937"/>
    <n v="47.249372668685417"/>
    <n v="49.948190920647811"/>
    <n v="44.380840310238312"/>
    <n v="-8.0000582145691048"/>
    <n v="-8.0000582145691048"/>
    <m/>
    <m/>
    <n v="49.168553590126479"/>
    <n v="49.948190920647811"/>
    <n v="49.948190920647811"/>
    <n v="4.0399387661453616"/>
    <n v="2.5183555485326843"/>
    <n v="2.5183555485326843"/>
    <x v="0"/>
    <n v="7"/>
    <n v="2"/>
    <n v="1"/>
    <n v="2.5183555485326843"/>
    <n v="8.2531107418144494"/>
    <n v="2.0463351361405562"/>
    <n v="8"/>
    <n v="2"/>
    <n v="4.1994881256715448"/>
    <n v="2.5183555485326843"/>
    <n v="2.5183555485326843"/>
    <n v="23.50853323936462"/>
    <n v="7"/>
    <n v="2"/>
    <n v="0.16626642112843343"/>
    <n v="0"/>
    <n v="0"/>
  </r>
  <r>
    <x v="1"/>
    <x v="1"/>
    <x v="1"/>
    <n v="15"/>
    <n v="4"/>
    <x v="1"/>
    <x v="2"/>
    <n v="47.483506646792257"/>
    <n v="105.5937674045563"/>
    <n v="38.962996169067139"/>
    <n v="40.01733467701596"/>
    <n v="40.953516629649442"/>
    <n v="41.772599506885193"/>
    <n v="42.477353908245952"/>
    <n v="43.066770541925493"/>
    <n v="43.535168376575207"/>
    <n v="43.874107364120377"/>
    <n v="44.074289208380627"/>
    <n v="44.124586291671953"/>
    <n v="44.006882017860363"/>
    <n v="43.68747449533376"/>
    <n v="43.107137697693197"/>
    <n v="42.172421673450764"/>
    <n v="40.750820117724949"/>
    <n v="38.672601958662398"/>
    <n v="35.74369915575528"/>
    <n v="31.778765438501349"/>
    <n v="26.669617786492459"/>
    <n v="20.498817978924741"/>
    <n v="13.66530678158127"/>
    <n v="6.90731756657273"/>
    <n v="1.0903954454486939"/>
    <n v="-3.1806938139447181"/>
    <n v="-5.8205473377629202"/>
    <n v="-7.1791919679159371"/>
    <n v="-7.7519077207453497"/>
    <n v="-7.9434810194068097"/>
    <n v="-7.9914052930381114"/>
    <n v="-7.999392637039211"/>
    <n v="-8.0000582145691048"/>
    <m/>
    <m/>
    <m/>
    <m/>
    <m/>
    <m/>
    <m/>
    <m/>
    <n v="38.962996169067139"/>
    <n v="43.437402972886836"/>
    <n v="46.23438092692777"/>
    <n v="40.799907438086592"/>
    <n v="-8.0000582145691048"/>
    <n v="-8.0000582145691048"/>
    <m/>
    <m/>
    <n v="44.124586291671953"/>
    <n v="46.23438092692777"/>
    <n v="46.23438092692777"/>
    <n v="7.0738675222656822"/>
    <n v="2.6306517948561661"/>
    <n v="2.6306517948561661"/>
    <x v="0"/>
    <n v="9"/>
    <n v="2"/>
    <n v="1"/>
    <n v="2.6306517948561661"/>
    <n v="9.4991417033426799"/>
    <n v="1.9775601035069721"/>
    <n v="9"/>
    <n v="2"/>
    <n v="7.0738675222656822"/>
    <n v="2.6306517948561661"/>
    <n v="2.6306517948561661"/>
    <n v="24.977982759475712"/>
    <n v="9"/>
    <n v="2"/>
    <n v="0"/>
    <n v="0"/>
    <n v="0"/>
  </r>
  <r>
    <x v="1"/>
    <x v="1"/>
    <x v="1"/>
    <n v="15"/>
    <n v="4"/>
    <x v="1"/>
    <x v="3"/>
    <n v="44.001915004036739"/>
    <n v="104.67825484275819"/>
    <n v="34.297105163637177"/>
    <n v="35.126250425253183"/>
    <n v="35.876604302517002"/>
    <n v="36.555216068775159"/>
    <n v="37.171751767224151"/>
    <n v="37.732791700409727"/>
    <n v="38.239717797922793"/>
    <n v="38.689049735186813"/>
    <n v="39.072925847335931"/>
    <n v="39.377494216598919"/>
    <n v="39.578220973780113"/>
    <n v="39.632573026746869"/>
    <n v="39.471473500532753"/>
    <n v="38.991445185278437"/>
    <n v="38.049683404305043"/>
    <n v="36.464657748350582"/>
    <n v="34.026442113091242"/>
    <n v="30.526303173558109"/>
    <n v="25.823803081814891"/>
    <n v="19.967771175143859"/>
    <n v="13.341215285115069"/>
    <n v="6.7008483272105144"/>
    <n v="0.95347113722974153"/>
    <n v="-3.265581553394731"/>
    <n v="-5.8648339147270709"/>
    <n v="-7.1975672099495513"/>
    <n v="-7.7577638483722007"/>
    <n v="-7.944847209530506"/>
    <n v="-7.9916158091304137"/>
    <n v="-7.9994088560214101"/>
    <n v="-8.0000582145691048"/>
    <m/>
    <m/>
    <m/>
    <m/>
    <m/>
    <m/>
    <m/>
    <m/>
    <n v="34.297105163637177"/>
    <n v="39.807268360025184"/>
    <n v="42.779988589456877"/>
    <n v="37.530358832188597"/>
    <n v="-8.0000582145691048"/>
    <n v="-8.0000582145691048"/>
    <m/>
    <m/>
    <n v="39.632573026746869"/>
    <n v="42.779988589456877"/>
    <n v="42.779988589456877"/>
    <n v="9.9298904988317602"/>
    <n v="2.7769846254822368"/>
    <n v="2.7769846254822368"/>
    <x v="0"/>
    <n v="11"/>
    <n v="2"/>
    <n v="1"/>
    <n v="2.7769846254822368"/>
    <n v="10.74517266487091"/>
    <n v="1.9087850708733869"/>
    <n v="11"/>
    <n v="2"/>
    <n v="9.9298904988317602"/>
    <n v="2.7769846254822368"/>
    <n v="2.7769846254822368"/>
    <n v="23.161278963088989"/>
    <n v="11"/>
    <n v="2"/>
    <n v="0"/>
    <n v="0"/>
    <n v="0"/>
  </r>
  <r>
    <x v="1"/>
    <x v="1"/>
    <x v="1"/>
    <n v="15"/>
    <n v="4"/>
    <x v="2"/>
    <x v="0"/>
    <n v="68.612135404401911"/>
    <n v="106.4479348659515"/>
    <n v="60.956645809071247"/>
    <n v="63.084105152200557"/>
    <n v="64.880919025958818"/>
    <n v="66.324964205948277"/>
    <n v="67.397787710648871"/>
    <n v="68.091428772191506"/>
    <n v="68.415680566420122"/>
    <n v="68.398630942346529"/>
    <n v="68.075302689201152"/>
    <n v="67.465746270226333"/>
    <n v="66.551640675774891"/>
    <n v="65.262897887107925"/>
    <n v="63.480809436363508"/>
    <n v="61.056740908270591"/>
    <n v="57.841916373041578"/>
    <n v="53.726396718568537"/>
    <n v="48.68933615763202"/>
    <n v="42.859341801659653"/>
    <n v="36.565769846312342"/>
    <n v="30.334246014719039"/>
    <n v="24.775847051059952"/>
    <n v="20.382900982069959"/>
    <n v="17.347133801968202"/>
    <n v="15.5311196764274"/>
    <n v="14.599729664497341"/>
    <n v="14.19566004394088"/>
    <n v="14.050630118103239"/>
    <n v="14.00912380078554"/>
    <n v="14.000225693602189"/>
    <n v="13.99895443418443"/>
    <n v="13.998863629499089"/>
    <m/>
    <m/>
    <m/>
    <m/>
    <m/>
    <m/>
    <m/>
    <m/>
    <n v="60.956645809071247"/>
    <n v="61.697241048125782"/>
    <n v="64.149202037021283"/>
    <n v="65.912851175253948"/>
    <n v="13.998863629499089"/>
    <n v="13.998863629499089"/>
    <m/>
    <m/>
    <n v="68.415680566420122"/>
    <n v="65.912851175253948"/>
    <n v="68.415680566420122"/>
    <n v="0.28632666338670171"/>
    <n v="3.9341207109184171"/>
    <n v="0.28632666338670171"/>
    <x v="1"/>
    <n v="6"/>
    <n v="3"/>
    <n v="0"/>
    <n v="0.28632666338670171"/>
    <n v="6.9271075122658274"/>
    <n v="2.5612706452572769"/>
    <n v="7"/>
    <n v="3"/>
    <n v="0.31117594693268369"/>
    <n v="3.9341207109184171"/>
    <n v="0.31117594693268369"/>
    <n v="24.870092630386349"/>
    <n v="6"/>
    <n v="3"/>
    <n v="2.4920637977196725E-2"/>
    <n v="0"/>
    <n v="2.4920637977196725E-2"/>
  </r>
  <r>
    <x v="1"/>
    <x v="1"/>
    <x v="1"/>
    <n v="15"/>
    <n v="4"/>
    <x v="2"/>
    <x v="1"/>
    <n v="65.10948982495772"/>
    <n v="107.15744805336"/>
    <n v="55.717993987900229"/>
    <n v="57.632672309339974"/>
    <n v="59.32678687308632"/>
    <n v="60.778277676848447"/>
    <n v="61.96547717074197"/>
    <n v="62.869884307203677"/>
    <n v="63.482565047908189"/>
    <n v="63.807679307048467"/>
    <n v="63.856506534515788"/>
    <n v="63.631076331867199"/>
    <n v="63.10412209899134"/>
    <n v="62.205421014594847"/>
    <n v="60.821232555774642"/>
    <n v="58.807229214909832"/>
    <n v="56.012167053844003"/>
    <n v="52.312232427167856"/>
    <n v="47.660769928672558"/>
    <n v="42.155431673907692"/>
    <n v="36.103854107727372"/>
    <n v="30.0329106727091"/>
    <n v="24.576812780369661"/>
    <n v="20.25463653611877"/>
    <n v="17.27191012336273"/>
    <n v="15.49319075442993"/>
    <n v="14.58383411136499"/>
    <n v="14.19025391212989"/>
    <n v="14.049182783352061"/>
    <n v="14.008835052810189"/>
    <n v="14.000187291962121"/>
    <n v="13.998951873214709"/>
    <n v="13.998863629499089"/>
    <m/>
    <m/>
    <m/>
    <m/>
    <m/>
    <m/>
    <m/>
    <m/>
    <n v="55.717993987900229"/>
    <n v="58.18348353825801"/>
    <n v="60.821136088958227"/>
    <n v="61.974398014100323"/>
    <n v="13.998863629499089"/>
    <n v="13.998863629499089"/>
    <m/>
    <m/>
    <n v="63.856506534515788"/>
    <n v="61.974398014100323"/>
    <n v="63.856506534515788"/>
    <n v="1.9244249859897378"/>
    <n v="4.815107320431891"/>
    <n v="1.9244249859897378"/>
    <x v="1"/>
    <n v="8"/>
    <n v="3"/>
    <n v="0"/>
    <n v="1.9244249859897378"/>
    <n v="8.173138473794058"/>
    <n v="2.4924956126236921"/>
    <n v="8"/>
    <n v="2"/>
    <n v="1.9244249859897378"/>
    <n v="6.5863728122097562"/>
    <n v="1.9244249859897378"/>
    <n v="25.07212591171265"/>
    <n v="8"/>
    <n v="3"/>
    <n v="0"/>
    <n v="1.8608682973890418"/>
    <n v="0"/>
  </r>
  <r>
    <x v="1"/>
    <x v="1"/>
    <x v="1"/>
    <n v="15"/>
    <n v="4"/>
    <x v="2"/>
    <x v="2"/>
    <n v="61.791017989475371"/>
    <n v="108.9689893722534"/>
    <n v="50.549222132319372"/>
    <n v="52.229412670331278"/>
    <n v="53.777463608227883"/>
    <n v="55.177978656278469"/>
    <n v="56.413903023304456"/>
    <n v="57.465316329560203"/>
    <n v="58.313646685125597"/>
    <n v="58.946133833631343"/>
    <n v="59.353595835292133"/>
    <n v="59.519128110951257"/>
    <n v="59.402212406915517"/>
    <n v="58.926399870643117"/>
    <n v="57.976813947980922"/>
    <n v="56.408753096424888"/>
    <n v="54.065987594312112"/>
    <n v="50.810245395468279"/>
    <n v="46.569266343383148"/>
    <n v="41.409475306374148"/>
    <n v="35.615929444276247"/>
    <n v="29.716516394056679"/>
    <n v="24.369645231700051"/>
    <n v="20.122499983059011"/>
    <n v="17.195197395500529"/>
    <n v="15.45483189952315"/>
    <n v="14.567850105781771"/>
    <n v="14.184835444550499"/>
    <n v="14.04773436137571"/>
    <n v="14.008546251075501"/>
    <n v="14.000148889136421"/>
    <n v="13.998949312238389"/>
    <n v="13.998863629499089"/>
    <m/>
    <m/>
    <m/>
    <m/>
    <m/>
    <m/>
    <m/>
    <m/>
    <n v="50.549222132319372"/>
    <n v="54.692571806198067"/>
    <n v="57.654732876938048"/>
    <n v="58.39396394756772"/>
    <n v="13.998863629499089"/>
    <n v="13.998863629499089"/>
    <m/>
    <m/>
    <n v="59.519128110951257"/>
    <n v="58.39396394756772"/>
    <n v="59.519128110951257"/>
    <n v="3.676731590521904"/>
    <n v="5.4976502288508318"/>
    <n v="3.676731590521904"/>
    <x v="1"/>
    <n v="9"/>
    <n v="3"/>
    <n v="0"/>
    <n v="3.676731590521904"/>
    <n v="9.4191694353222886"/>
    <n v="2.4237205799901069"/>
    <n v="9"/>
    <n v="2"/>
    <n v="3.676731590521904"/>
    <n v="6.6939908859275308"/>
    <n v="3.676731590521904"/>
    <n v="24.44415807723999"/>
    <n v="9"/>
    <n v="3"/>
    <n v="0"/>
    <n v="1.2659374713684981"/>
    <n v="0"/>
  </r>
  <r>
    <x v="1"/>
    <x v="1"/>
    <x v="1"/>
    <n v="15"/>
    <n v="4"/>
    <x v="2"/>
    <x v="3"/>
    <n v="58.584783865906942"/>
    <n v="108.8787219524384"/>
    <n v="45.568200389714868"/>
    <n v="47.008909336522123"/>
    <n v="48.380354913168851"/>
    <n v="49.676414010608113"/>
    <n v="50.889500147805173"/>
    <n v="52.00626117492488"/>
    <n v="53.008992748497171"/>
    <n v="53.879009507273743"/>
    <n v="54.595598558091247"/>
    <n v="55.127737433032372"/>
    <n v="55.421539090807428"/>
    <n v="55.389861182613267"/>
    <n v="54.909551825307098"/>
    <n v="53.827942547198603"/>
    <n v="51.977796395352897"/>
    <n v="49.202916560829003"/>
    <n v="45.403996110537491"/>
    <n v="40.615432875083343"/>
    <n v="35.098968544330212"/>
    <n v="29.383694541486921"/>
    <n v="24.153792234907939"/>
    <n v="19.986306675480161"/>
    <n v="17.11695010317916"/>
    <n v="15.41603563743171"/>
    <n v="14.55177688899902"/>
    <n v="14.17940459682462"/>
    <n v="14.046284850797971"/>
    <n v="14.00825739556061"/>
    <n v="14.00011048512496"/>
    <n v="13.998946751255509"/>
    <n v="13.998863629499089"/>
    <m/>
    <m/>
    <m/>
    <m/>
    <m/>
    <m/>
    <m/>
    <m/>
    <n v="45.568200389714868"/>
    <n v="51.259126998564767"/>
    <n v="54.645714147190887"/>
    <n v="55.124853590225129"/>
    <n v="13.998863629499089"/>
    <n v="13.998863629499089"/>
    <m/>
    <m/>
    <n v="55.421539090807428"/>
    <n v="55.124853590225129"/>
    <n v="55.421539090807428"/>
    <n v="5.3994306479644543"/>
    <n v="5.9058513958183241"/>
    <n v="5.3994306479644543"/>
    <x v="1"/>
    <n v="10"/>
    <n v="3"/>
    <n v="1"/>
    <n v="5.9058513958183241"/>
    <n v="10.665200396850519"/>
    <n v="2.3549455473565222"/>
    <n v="11"/>
    <n v="2"/>
    <n v="5.4535025521412592"/>
    <n v="6.7237078619801371"/>
    <n v="6.7237078619801371"/>
    <n v="24.59802937507629"/>
    <n v="10"/>
    <n v="3"/>
    <n v="5.7158117067550245E-2"/>
    <n v="0.86918950678030338"/>
    <n v="0.86918950678030338"/>
  </r>
  <r>
    <x v="1"/>
    <x v="1"/>
    <x v="1"/>
    <n v="15"/>
    <n v="4"/>
    <x v="3"/>
    <x v="0"/>
    <n v="80.79338350786513"/>
    <n v="110.18952655792241"/>
    <n v="71.906855773516128"/>
    <n v="74.277147469361168"/>
    <n v="76.288862335401177"/>
    <n v="77.9187648246413"/>
    <n v="79.161399692333049"/>
    <n v="80.031824399790466"/>
    <n v="80.559455741289128"/>
    <n v="80.771405375433503"/>
    <n v="80.669331969587603"/>
    <n v="80.209210608875523"/>
    <n v="79.29430482383313"/>
    <n v="77.786966995502411"/>
    <n v="75.538310407812205"/>
    <n v="72.430796575671195"/>
    <n v="68.428064689651606"/>
    <n v="63.624808984634321"/>
    <n v="58.281922287342482"/>
    <n v="52.819870329077723"/>
    <n v="47.742497266041028"/>
    <n v="43.496679194315178"/>
    <n v="40.331302322861617"/>
    <n v="38.241220989223592"/>
    <n v="37.025396494516407"/>
    <n v="36.406228019207632"/>
    <n v="36.132929426473893"/>
    <n v="36.030058261144347"/>
    <n v="35.997867397964527"/>
    <n v="35.989816356535947"/>
    <n v="35.988306630397773"/>
    <n v="35.988117910705867"/>
    <n v="35.988106115684218"/>
    <m/>
    <m/>
    <m/>
    <m/>
    <m/>
    <m/>
    <m/>
    <m/>
    <n v="71.906855773516128"/>
    <n v="72.063203459757872"/>
    <n v="73.230038317202997"/>
    <n v="79.630255610281495"/>
    <n v="35.988106115684218"/>
    <n v="35.988106115684218"/>
    <m/>
    <m/>
    <n v="80.771405375433503"/>
    <n v="79.630255610281495"/>
    <n v="80.771405375433503"/>
    <n v="2.7202886520389047E-2"/>
    <n v="1.4396326123294567"/>
    <n v="2.7202886520389047E-2"/>
    <x v="1"/>
    <n v="7"/>
    <n v="3"/>
    <n v="0"/>
    <n v="2.7202886520389047E-2"/>
    <n v="6.8471352442454361"/>
    <n v="3.0074311217404119"/>
    <n v="7"/>
    <n v="3"/>
    <n v="2.7202886520389047E-2"/>
    <n v="1.4396326123294567"/>
    <n v="2.7202886520389047E-2"/>
    <n v="26.161538124084469"/>
    <n v="7"/>
    <n v="3"/>
    <n v="0"/>
    <n v="0"/>
    <n v="0"/>
  </r>
  <r>
    <x v="1"/>
    <x v="1"/>
    <x v="1"/>
    <n v="15"/>
    <n v="4"/>
    <x v="3"/>
    <x v="1"/>
    <n v="77.919443919571918"/>
    <n v="108.4713134765625"/>
    <n v="67.057215996485155"/>
    <n v="69.418899499433536"/>
    <n v="71.504978457705334"/>
    <n v="73.281854412146828"/>
    <n v="74.730167289405259"/>
    <n v="75.847337608353001"/>
    <n v="76.64506169568098"/>
    <n v="77.137622980829988"/>
    <n v="77.321939932630244"/>
    <n v="77.157279900621134"/>
    <n v="76.555110282507414"/>
    <n v="75.385750398018445"/>
    <n v="73.502184150155657"/>
    <n v="70.777699618159076"/>
    <n v="67.15402700744994"/>
    <n v="62.695577224734883"/>
    <n v="57.635811897918977"/>
    <n v="52.383665946390941"/>
    <n v="47.451858384767426"/>
    <n v="43.307059963545157"/>
    <n v="40.214406054682357"/>
    <n v="38.175958270768433"/>
    <n v="36.993441050782359"/>
    <n v="36.392789806052988"/>
    <n v="36.128158834123553"/>
    <n v="36.028659514658123"/>
    <n v="35.997540342891092"/>
    <n v="35.989758963906738"/>
    <n v="35.98829989895345"/>
    <n v="35.988117514714382"/>
    <n v="35.988106115684218"/>
    <m/>
    <m/>
    <m/>
    <m/>
    <m/>
    <m/>
    <m/>
    <m/>
    <n v="67.057215996485155"/>
    <n v="68.805450395703218"/>
    <n v="70.704219536690928"/>
    <n v="75.878447238308965"/>
    <n v="35.988106115684218"/>
    <n v="35.988106115684218"/>
    <m/>
    <m/>
    <n v="77.321939932630244"/>
    <n v="75.878447238308965"/>
    <n v="77.321939932630244"/>
    <n v="0.76682270417434639"/>
    <n v="2.6193676168552495"/>
    <n v="0.76682270417434639"/>
    <x v="1"/>
    <n v="8"/>
    <n v="3"/>
    <n v="0"/>
    <n v="0.76682270417434639"/>
    <n v="8.0931662057736666"/>
    <n v="2.9386560891068272"/>
    <n v="8"/>
    <n v="3"/>
    <n v="0.76682270417434639"/>
    <n v="2.6193676168552495"/>
    <n v="0.76682270417434639"/>
    <n v="23.387206554412838"/>
    <n v="8"/>
    <n v="3"/>
    <n v="0"/>
    <n v="0"/>
    <n v="0"/>
  </r>
  <r>
    <x v="1"/>
    <x v="1"/>
    <x v="1"/>
    <n v="15"/>
    <n v="4"/>
    <x v="3"/>
    <x v="2"/>
    <n v="75.078371870954925"/>
    <n v="113.47217345237731"/>
    <n v="62.051259572264428"/>
    <n v="64.349232251486342"/>
    <n v="66.45889412115595"/>
    <n v="68.342843963476128"/>
    <n v="69.972719721060244"/>
    <n v="71.330798927120156"/>
    <n v="72.410446122780726"/>
    <n v="73.2095798579183"/>
    <n v="73.71505629767519"/>
    <n v="73.883849173820465"/>
    <n v="73.631091656277221"/>
    <n v="72.832399782088089"/>
    <n v="71.342045467304402"/>
    <n v="69.025150514848875"/>
    <n v="65.802940293301333"/>
    <n v="61.71000700571868"/>
    <n v="56.951486523323631"/>
    <n v="51.923536555115888"/>
    <n v="47.147439021310078"/>
    <n v="43.110306944575321"/>
    <n v="40.094346081951223"/>
    <n v="38.109555366104942"/>
    <n v="36.961165586856843"/>
    <n v="36.379284004961058"/>
    <n v="36.123377882893777"/>
    <n v="36.027259671496651"/>
    <n v="35.997213213474353"/>
    <n v="35.989701568431009"/>
    <n v="35.988293167460341"/>
    <n v="35.988117118722727"/>
    <n v="35.988106115684218"/>
    <m/>
    <m/>
    <m/>
    <m/>
    <m/>
    <m/>
    <m/>
    <m/>
    <n v="62.051259572264428"/>
    <n v="65.491846170633039"/>
    <n v="68.215090262480658"/>
    <n v="72.46753687335638"/>
    <n v="35.988106115684218"/>
    <n v="35.988106115684218"/>
    <m/>
    <m/>
    <n v="73.883849173820465"/>
    <n v="72.46753687335638"/>
    <n v="73.883849173820465"/>
    <n v="1.5910343649801186"/>
    <n v="3.4774795091268906"/>
    <n v="1.5910343649801186"/>
    <x v="1"/>
    <n v="9"/>
    <n v="3"/>
    <n v="0"/>
    <n v="1.5910343649801186"/>
    <n v="9.3391971673018972"/>
    <n v="2.8698810564732429"/>
    <n v="9"/>
    <n v="3"/>
    <n v="1.5910343649801186"/>
    <n v="3.4774795091268906"/>
    <n v="1.5910343649801186"/>
    <n v="25.335324764251709"/>
    <n v="9"/>
    <n v="3"/>
    <n v="0"/>
    <n v="0"/>
    <n v="0"/>
  </r>
  <r>
    <x v="1"/>
    <x v="1"/>
    <x v="1"/>
    <n v="15"/>
    <n v="4"/>
    <x v="3"/>
    <x v="3"/>
    <n v="72.283814955351318"/>
    <n v="108.3723921775818"/>
    <n v="57.018135815793059"/>
    <n v="59.18856239144467"/>
    <n v="61.251875036123678"/>
    <n v="63.175162011833869"/>
    <n v="64.929488965341079"/>
    <n v="66.489329110854797"/>
    <n v="67.834101950111716"/>
    <n v="68.945568142125282"/>
    <n v="69.796740623321725"/>
    <n v="70.335939898588393"/>
    <n v="70.474956074356115"/>
    <n v="70.088857947703559"/>
    <n v="69.029746159582984"/>
    <n v="67.153694420152121"/>
    <n v="64.362092105468506"/>
    <n v="60.660251412931927"/>
    <n v="56.224441594115859"/>
    <n v="51.437129146665661"/>
    <n v="46.828149091413422"/>
    <n v="42.905991966038528"/>
    <n v="39.970989233940642"/>
    <n v="38.041981709167707"/>
    <n v="36.928565214500793"/>
    <n v="36.365710097428391"/>
    <n v="36.118586538205562"/>
    <n v="36.025858730305231"/>
    <n v="35.996886009685539"/>
    <n v="35.989644170108413"/>
    <n v="35.988286435918667"/>
    <n v="35.988116722730908"/>
    <n v="35.988106115684218"/>
    <m/>
    <m/>
    <m/>
    <m/>
    <m/>
    <m/>
    <m/>
    <m/>
    <n v="57.018135815793059"/>
    <n v="62.162094902801492"/>
    <n v="65.786361688799204"/>
    <n v="69.35308144091384"/>
    <n v="35.988106115684218"/>
    <n v="35.988106115684218"/>
    <m/>
    <m/>
    <n v="70.474956074356115"/>
    <n v="69.35308144091384"/>
    <n v="70.474956074356115"/>
    <n v="2.5024396984477217"/>
    <n v="4.0544809598770488"/>
    <n v="2.5024396984477217"/>
    <x v="1"/>
    <n v="10"/>
    <n v="3"/>
    <n v="0"/>
    <n v="2.5024396984477217"/>
    <n v="10.58522812883013"/>
    <n v="2.8011060238396581"/>
    <n v="11"/>
    <n v="3"/>
    <n v="3.0365815763923809"/>
    <n v="4.0544809598770488"/>
    <n v="3.0365815763923809"/>
    <n v="23.081483125686649"/>
    <n v="10"/>
    <n v="3"/>
    <n v="0.54785153217434368"/>
    <n v="0"/>
    <n v="0.54785153217434368"/>
  </r>
  <r>
    <x v="1"/>
    <x v="1"/>
    <x v="2"/>
    <n v="15"/>
    <n v="4"/>
    <x v="0"/>
    <x v="0"/>
    <n v="44.977805548764437"/>
    <n v="173.73603391647339"/>
    <n v="40.327035752061093"/>
    <n v="41.622476416166528"/>
    <n v="42.646517326308192"/>
    <n v="43.401662525949348"/>
    <n v="43.892243566424582"/>
    <n v="44.121662691987602"/>
    <n v="44.091341441317688"/>
    <n v="43.800590396096752"/>
    <n v="43.248323976748821"/>
    <n v="42.435998213484901"/>
    <n v="41.369853583361213"/>
    <n v="40.060494647220118"/>
    <n v="38.518158650981697"/>
    <n v="36.742181323484161"/>
    <n v="34.704176735419097"/>
    <n v="32.327588831865953"/>
    <n v="29.470840186929401"/>
    <n v="25.92458431412356"/>
    <n v="21.434307858752291"/>
    <n v="15.7604322932118"/>
    <n v="8.7898601809394439"/>
    <n v="0.70011962329089938"/>
    <n v="-7.8854173923568434"/>
    <n v="-15.92365956485264"/>
    <n v="-22.328235309783949"/>
    <n v="-26.535786311638031"/>
    <n v="-28.75397110092208"/>
    <n v="-29.663778226458259"/>
    <n v="-29.939249543059649"/>
    <n v="-29.9944767267984"/>
    <n v="-30.000001262940469"/>
    <m/>
    <m/>
    <m/>
    <m/>
    <m/>
    <m/>
    <m/>
    <m/>
    <n v="40.327035752061093"/>
    <n v="41.835526356447453"/>
    <n v="43.573653205538371"/>
    <n v="43.452551796148931"/>
    <n v="30.782117379984971"/>
    <n v="-30.000001262940469"/>
    <n v="-30.000001262940469"/>
    <m/>
    <n v="44.121662691987602"/>
    <n v="43.573653205538371"/>
    <n v="44.121662691987602"/>
    <n v="1.903478496407776"/>
    <n v="3.1218782821756381"/>
    <n v="1.903478496407776"/>
    <x v="1"/>
    <n v="5"/>
    <n v="2"/>
    <n v="1"/>
    <n v="3.1218782821756381"/>
    <n v="6.4151056265764623"/>
    <n v="2.5005802864551141"/>
    <n v="6"/>
    <n v="3"/>
    <n v="1.9708923026172407"/>
    <n v="3.3911253206024958"/>
    <n v="3.3911253206024958"/>
    <n v="59.600444555282593"/>
    <n v="5"/>
    <n v="2"/>
    <n v="6.8721913046627434E-2"/>
    <n v="0.27792347090614544"/>
    <n v="0.27792347090614544"/>
  </r>
  <r>
    <x v="1"/>
    <x v="1"/>
    <x v="2"/>
    <n v="15"/>
    <n v="4"/>
    <x v="0"/>
    <x v="1"/>
    <n v="41.163948983693253"/>
    <n v="159.74281859397891"/>
    <n v="35.29039268344777"/>
    <n v="36.305861395656848"/>
    <n v="37.155869111294798"/>
    <n v="37.845017107247898"/>
    <n v="38.377165249468419"/>
    <n v="38.751563926080379"/>
    <n v="38.961254168038238"/>
    <n v="38.992716353970224"/>
    <n v="38.82751734742579"/>
    <n v="38.445725350252928"/>
    <n v="37.829649405799053"/>
    <n v="36.966047877168648"/>
    <n v="35.844821149516697"/>
    <n v="34.452007445271363"/>
    <n v="32.755567667011107"/>
    <n v="30.68529984477312"/>
    <n v="28.1129448650785"/>
    <n v="24.842754880512182"/>
    <n v="20.625183402624369"/>
    <n v="15.20951171834832"/>
    <n v="8.4556719020285023"/>
    <n v="0.51292221391740234"/>
    <n v="-7.9999293429694616"/>
    <n v="-16.01007811585734"/>
    <n v="-22.39338360898892"/>
    <n v="-26.574522324273271"/>
    <n v="-28.77051512353059"/>
    <n v="-29.668639498063591"/>
    <n v="-29.94015663924143"/>
    <n v="-29.994559890052599"/>
    <n v="-30.000001262940469"/>
    <m/>
    <m/>
    <m/>
    <m/>
    <m/>
    <m/>
    <m/>
    <m/>
    <n v="35.29039268344777"/>
    <n v="37.912863456944713"/>
    <n v="39.91082814309555"/>
    <n v="39.50282947993832"/>
    <n v="27.014715414378369"/>
    <n v="-30.000001262940469"/>
    <n v="-30.000001262940469"/>
    <m/>
    <n v="38.992716353970224"/>
    <n v="39.91082814309555"/>
    <n v="39.91082814309555"/>
    <n v="5.2745975139147712"/>
    <n v="3.0442192052422272"/>
    <n v="3.0442192052422272"/>
    <x v="0"/>
    <n v="7"/>
    <n v="2"/>
    <n v="1"/>
    <n v="3.0442192052422272"/>
    <n v="7.6611365881046929"/>
    <n v="2.431805253821528"/>
    <n v="8"/>
    <n v="2"/>
    <n v="5.6759171409745468"/>
    <n v="3.0442192052422272"/>
    <n v="3.0442192052422272"/>
    <n v="51.437023639678962"/>
    <n v="7"/>
    <n v="2"/>
    <n v="0.42366632025525269"/>
    <n v="0"/>
    <n v="0"/>
  </r>
  <r>
    <x v="1"/>
    <x v="1"/>
    <x v="2"/>
    <n v="15"/>
    <n v="4"/>
    <x v="0"/>
    <x v="2"/>
    <n v="37.556468386919271"/>
    <n v="157.46583008766169"/>
    <n v="30.606575505330952"/>
    <n v="31.382481186348141"/>
    <n v="32.058113997150642"/>
    <n v="32.642828392083842"/>
    <n v="33.144994604030643"/>
    <n v="33.567551929721162"/>
    <n v="33.905669159718677"/>
    <n v="34.145393757951169"/>
    <n v="34.263901023959399"/>
    <n v="34.231525826987607"/>
    <n v="34.014887321644423"/>
    <n v="33.579945371693732"/>
    <n v="32.893367700906538"/>
    <n v="31.919849114828601"/>
    <n v="30.612832014912051"/>
    <n v="28.89792968634314"/>
    <n v="26.652714275482399"/>
    <n v="23.691819165056469"/>
    <n v="19.771109541939431"/>
    <n v="14.630913233332929"/>
    <n v="8.1059952070241295"/>
    <n v="0.31793488328257102"/>
    <n v="-8.1184334722183884"/>
    <n v="-16.09882547835489"/>
    <n v="-22.45972818580686"/>
    <n v="-26.613660584400758"/>
    <n v="-28.787136166444721"/>
    <n v="-29.673508345925541"/>
    <n v="-29.941064050934099"/>
    <n v="-29.994643056541399"/>
    <n v="-30.000001262940469"/>
    <m/>
    <m/>
    <m/>
    <m/>
    <m/>
    <m/>
    <m/>
    <m/>
    <n v="30.606575505330952"/>
    <n v="34.165241967438448"/>
    <n v="36.449967743806177"/>
    <n v="35.863545341851633"/>
    <n v="23.589804497479818"/>
    <n v="-30.000001262940469"/>
    <n v="-30.000001262940469"/>
    <m/>
    <n v="34.263901023959399"/>
    <n v="36.449967743806177"/>
    <n v="36.449967743806177"/>
    <n v="8.7669781115698751"/>
    <n v="2.946231875994183"/>
    <n v="2.946231875994183"/>
    <x v="0"/>
    <n v="8"/>
    <n v="2"/>
    <n v="1"/>
    <n v="2.946231875994183"/>
    <n v="8.9071675496329235"/>
    <n v="2.3630302211879441"/>
    <n v="9"/>
    <n v="2"/>
    <n v="8.8531821620632591"/>
    <n v="2.946231875994183"/>
    <n v="2.946231875994183"/>
    <n v="53.668078660964973"/>
    <n v="8"/>
    <n v="2"/>
    <n v="9.4487772857950722E-2"/>
    <n v="0"/>
    <n v="0"/>
  </r>
  <r>
    <x v="1"/>
    <x v="1"/>
    <x v="2"/>
    <n v="15"/>
    <n v="4"/>
    <x v="0"/>
    <x v="3"/>
    <n v="34.145437838141689"/>
    <n v="155.95017576217651"/>
    <n v="26.296273829010769"/>
    <n v="26.879360729184871"/>
    <n v="27.399780888205139"/>
    <n v="27.869865285830979"/>
    <n v="28.30179215522983"/>
    <n v="28.703477322672079"/>
    <n v="29.076238881408401"/>
    <n v="29.412968751683739"/>
    <n v="29.697065158802449"/>
    <n v="29.902310202543571"/>
    <n v="29.993450493487931"/>
    <n v="29.927139505195559"/>
    <n v="29.65274190991649"/>
    <n v="29.111790950316522"/>
    <n v="28.233901168383849"/>
    <n v="26.926879785182589"/>
    <n v="25.061073183442421"/>
    <n v="22.453079387612"/>
    <n v="18.86160978137907"/>
    <n v="14.01949099654858"/>
    <n v="7.7386565205777389"/>
    <n v="0.1143937854003397"/>
    <n v="-8.2411742755540551"/>
    <n v="-16.18999413882575"/>
    <n v="-22.527301178388861"/>
    <n v="-26.65320743083447"/>
    <n v="-28.803834805846542"/>
    <n v="-29.678384791595061"/>
    <n v="-29.94197177843262"/>
    <n v="-29.99472622626606"/>
    <n v="-30.000001262940469"/>
    <m/>
    <m/>
    <m/>
    <m/>
    <m/>
    <m/>
    <m/>
    <m/>
    <n v="26.296273829010769"/>
    <n v="30.610383194563632"/>
    <n v="33.18042435973544"/>
    <n v="32.492235925149743"/>
    <n v="20.462711888680559"/>
    <n v="-30.000001262940469"/>
    <n v="-30.000001262940469"/>
    <m/>
    <n v="29.993450493487931"/>
    <n v="33.18042435973544"/>
    <n v="33.18042435973544"/>
    <n v="12.159713295624631"/>
    <n v="2.8261856912793597"/>
    <n v="2.8261856912793597"/>
    <x v="0"/>
    <n v="10"/>
    <n v="2"/>
    <n v="1"/>
    <n v="2.8261856912793597"/>
    <n v="10.15319851116115"/>
    <n v="2.2942551885543589"/>
    <n v="10"/>
    <n v="2"/>
    <n v="12.159713295624631"/>
    <n v="2.8261856912793597"/>
    <n v="2.8261856912793597"/>
    <n v="55.373599052429199"/>
    <n v="10"/>
    <n v="2"/>
    <n v="0"/>
    <n v="0"/>
    <n v="0"/>
  </r>
  <r>
    <x v="1"/>
    <x v="1"/>
    <x v="2"/>
    <n v="15"/>
    <n v="4"/>
    <x v="1"/>
    <x v="0"/>
    <n v="58.315130410826953"/>
    <n v="160.56833076477051"/>
    <n v="52.649107365164973"/>
    <n v="54.457534911469402"/>
    <n v="55.909984293588153"/>
    <n v="57.00226555077333"/>
    <n v="57.731399500043409"/>
    <n v="58.096348041615357"/>
    <n v="58.101702822844423"/>
    <n v="57.763122432377649"/>
    <n v="57.110674697389094"/>
    <n v="56.184975043552349"/>
    <n v="55.023807685482751"/>
    <n v="53.642077279875323"/>
    <n v="52.011809540297698"/>
    <n v="50.049372893561511"/>
    <n v="47.614662690665192"/>
    <n v="44.524095561858651"/>
    <n v="40.578769277601758"/>
    <n v="35.612135603626861"/>
    <n v="29.564345971679479"/>
    <n v="22.582154147279908"/>
    <n v="15.10917764539648"/>
    <n v="7.8776181762197206"/>
    <n v="1.7093756241151501"/>
    <n v="-2.8248059403929551"/>
    <n v="-5.6462668451885776"/>
    <n v="-7.109666307331306"/>
    <n v="-7.730190769167482"/>
    <n v="-7.9384568166989053"/>
    <n v="-7.9906331252308727"/>
    <n v="-7.9993331748306549"/>
    <n v="-8.0000582145691137"/>
    <m/>
    <m/>
    <m/>
    <m/>
    <m/>
    <m/>
    <m/>
    <m/>
    <n v="52.649107365164973"/>
    <n v="53.093572352790311"/>
    <n v="54.164123258597527"/>
    <n v="56.477341665507602"/>
    <n v="50.398723122410978"/>
    <n v="-8.0000582145691137"/>
    <n v="-8.0000582145691137"/>
    <m/>
    <n v="58.101702822844423"/>
    <n v="56.477341665507602"/>
    <n v="58.101702822844423"/>
    <n v="0.36599007235162423"/>
    <n v="3.1514784111297156"/>
    <n v="0.36599007235162423"/>
    <x v="1"/>
    <n v="6"/>
    <n v="3"/>
    <n v="0"/>
    <n v="0.36599007235162423"/>
    <n v="6.335133358556071"/>
    <n v="2.94674076293825"/>
    <n v="6"/>
    <n v="3"/>
    <n v="0.36599007235162423"/>
    <n v="3.1514784111297156"/>
    <n v="0.36599007235162423"/>
    <n v="54.842789173126221"/>
    <n v="6"/>
    <n v="3"/>
    <n v="0"/>
    <n v="0"/>
    <n v="0"/>
  </r>
  <r>
    <x v="1"/>
    <x v="1"/>
    <x v="2"/>
    <n v="15"/>
    <n v="4"/>
    <x v="1"/>
    <x v="1"/>
    <n v="54.932488121173442"/>
    <n v="160.73954772949219"/>
    <n v="47.56283031132449"/>
    <n v="49.23510614306668"/>
    <n v="50.663925566079577"/>
    <n v="51.839100201034249"/>
    <n v="52.74843387543298"/>
    <n v="53.376966299787931"/>
    <n v="53.710677604914338"/>
    <n v="53.742705549037233"/>
    <n v="53.478694746214877"/>
    <n v="52.936423274888547"/>
    <n v="52.136595209117353"/>
    <n v="51.086108172261312"/>
    <n v="49.759072895330739"/>
    <n v="48.082093735546572"/>
    <n v="45.928819308091697"/>
    <n v="43.12654998564512"/>
    <n v="39.477700217947962"/>
    <n v="34.802781669985862"/>
    <n v="29.015810495526029"/>
    <n v="22.23486467815313"/>
    <n v="14.890639433718871"/>
    <n v="7.7298831454898229"/>
    <n v="1.605052804766419"/>
    <n v="-2.892398573288979"/>
    <n v="-5.6824392748946257"/>
    <n v="-7.124868547902949"/>
    <n v="-7.7350614453128452"/>
    <n v="-7.9395949343860703"/>
    <n v="-7.9908085488989133"/>
    <n v="-7.9993466904134962"/>
    <n v="-8.0000582145691137"/>
    <m/>
    <m/>
    <m/>
    <m/>
    <m/>
    <m/>
    <m/>
    <m/>
    <n v="47.56283031132449"/>
    <n v="49.409611850517983"/>
    <n v="51.218903064533421"/>
    <n v="52.963354792189428"/>
    <n v="46.570228608622337"/>
    <n v="-8.0000582145691137"/>
    <n v="-8.0000582145691137"/>
    <m/>
    <n v="53.742705549037233"/>
    <n v="52.963354792189428"/>
    <n v="53.742705549037233"/>
    <n v="2.1658996576155705"/>
    <n v="3.5846425245482783"/>
    <n v="2.1658996576155705"/>
    <x v="1"/>
    <n v="7"/>
    <n v="3"/>
    <n v="0"/>
    <n v="2.1658996576155705"/>
    <n v="7.5811643200843024"/>
    <n v="2.8779657303046648"/>
    <n v="8"/>
    <n v="3"/>
    <n v="2.6465092419474945"/>
    <n v="3.5846425245482783"/>
    <n v="2.6465092419474945"/>
    <n v="50.795169830322273"/>
    <n v="7"/>
    <n v="3"/>
    <n v="0.49124955680070836"/>
    <n v="0"/>
    <n v="0.49124955680070836"/>
  </r>
  <r>
    <x v="1"/>
    <x v="1"/>
    <x v="2"/>
    <n v="15"/>
    <n v="4"/>
    <x v="1"/>
    <x v="2"/>
    <n v="51.599675280017841"/>
    <n v="160.21670007705691"/>
    <n v="42.548491456332329"/>
    <n v="44.029496862424608"/>
    <n v="45.360930185032572"/>
    <n v="46.535772881191377"/>
    <n v="47.542562085609759"/>
    <n v="48.362592395280849"/>
    <n v="48.97219371667962"/>
    <n v="49.348135484188987"/>
    <n v="49.473659756824269"/>
    <n v="49.341050912345032"/>
    <n v="48.947248738107952"/>
    <n v="48.282219282003048"/>
    <n v="47.313318459437397"/>
    <n v="45.97065848521904"/>
    <n v="44.138124967696427"/>
    <n v="41.653587879205077"/>
    <n v="38.322721760428031"/>
    <n v="33.955767417560573"/>
    <n v="28.44244437811248"/>
    <n v="21.872500004433601"/>
    <n v="14.663467119923119"/>
    <n v="7.5772474985549154"/>
    <n v="1.498117391475811"/>
    <n v="-2.9611078377698759"/>
    <n v="-5.7189473417102104"/>
    <n v="-7.1401364892425629"/>
    <n v="-7.739939954087439"/>
    <n v="-7.9407335634159066"/>
    <n v="-7.9909839872799937"/>
    <n v="-7.9993602061024447"/>
    <n v="-8.0000582145691137"/>
    <m/>
    <m/>
    <m/>
    <m/>
    <m/>
    <m/>
    <m/>
    <m/>
    <n v="42.548491456332329"/>
    <n v="45.75188483215215"/>
    <n v="48.278655520518697"/>
    <n v="49.669262385150297"/>
    <n v="43.089777647349983"/>
    <n v="-8.0000582145691137"/>
    <n v="-8.0000582145691137"/>
    <m/>
    <n v="49.473659756824269"/>
    <n v="49.669262385150297"/>
    <n v="49.669262385150297"/>
    <n v="4.1202110510507026"/>
    <n v="3.74113380441195"/>
    <n v="3.74113380441195"/>
    <x v="0"/>
    <n v="8"/>
    <n v="3"/>
    <n v="0"/>
    <n v="4.1202110510507026"/>
    <n v="8.8271952816125321"/>
    <n v="2.809190697671081"/>
    <n v="9"/>
    <n v="3"/>
    <n v="4.3772065529789659"/>
    <n v="3.74113380441195"/>
    <n v="4.3772065529789659"/>
    <n v="53.760517120361328"/>
    <n v="8"/>
    <n v="3"/>
    <n v="0.26803928622026885"/>
    <n v="0"/>
    <n v="0.26803928622026885"/>
  </r>
  <r>
    <x v="1"/>
    <x v="1"/>
    <x v="2"/>
    <n v="15"/>
    <n v="4"/>
    <x v="1"/>
    <x v="3"/>
    <n v="48.360487176169897"/>
    <n v="158.73824191093439"/>
    <n v="37.754972485076721"/>
    <n v="39.012330251939318"/>
    <n v="40.185772189966897"/>
    <n v="41.276538080293129"/>
    <n v="42.281732677058393"/>
    <n v="43.189697145846402"/>
    <n v="43.979823845135698"/>
    <n v="44.625152988955492"/>
    <n v="45.096398187858711"/>
    <n v="45.364817420329352"/>
    <n v="45.401200353438497"/>
    <n v="45.169978447300977"/>
    <n v="44.619639119502637"/>
    <n v="43.671912660266919"/>
    <n v="42.21246594286854"/>
    <n v="40.086182407918827"/>
    <n v="37.102736332417201"/>
    <n v="33.065025215483352"/>
    <n v="27.841141862921202"/>
    <n v="21.493600342684289"/>
    <n v="14.427028238825191"/>
    <n v="7.4194467726812636"/>
    <n v="1.3884689095343381"/>
    <n v="-3.0309617128657549"/>
    <n v="-5.7557957953009069"/>
    <n v="-7.1554705724770029"/>
    <n v="-7.7448263159816273"/>
    <n v="-7.9418727042156556"/>
    <n v="-7.9911594403777153"/>
    <n v="-7.9993737218974612"/>
    <n v="-8.0000582145691137"/>
    <m/>
    <m/>
    <m/>
    <m/>
    <m/>
    <m/>
    <m/>
    <m/>
    <n v="37.754972485076721"/>
    <n v="42.180802020629223"/>
    <n v="45.381514135249567"/>
    <n v="46.575059459402802"/>
    <n v="39.911973428560948"/>
    <n v="-8.0000582145691137"/>
    <n v="-8.0000582145691137"/>
    <m/>
    <n v="45.401200353438497"/>
    <n v="46.575059459402802"/>
    <n v="46.575059459402802"/>
    <n v="6.1192245891799395"/>
    <n v="3.6919142486366074"/>
    <n v="3.6919142486366074"/>
    <x v="0"/>
    <n v="10"/>
    <n v="3"/>
    <n v="1"/>
    <n v="3.6919142486366074"/>
    <n v="10.073226243140761"/>
    <n v="2.7404156650374949"/>
    <n v="10"/>
    <n v="3"/>
    <n v="6.1192245891799395"/>
    <n v="3.6919142486366074"/>
    <n v="3.6919142486366074"/>
    <n v="51.269010305404663"/>
    <n v="10"/>
    <n v="3"/>
    <n v="0"/>
    <n v="0"/>
    <n v="0"/>
  </r>
  <r>
    <x v="1"/>
    <x v="1"/>
    <x v="2"/>
    <n v="15"/>
    <n v="4"/>
    <x v="2"/>
    <x v="0"/>
    <n v="70.915298044819579"/>
    <n v="162.79417133331299"/>
    <n v="63.692871966745557"/>
    <n v="65.753729204876734"/>
    <n v="67.499568258211681"/>
    <n v="68.90430166103765"/>
    <n v="69.942955305353763"/>
    <n v="70.601236765805012"/>
    <n v="70.884155036146296"/>
    <n v="70.817568133574753"/>
    <n v="70.437407894990429"/>
    <n v="69.767138845385446"/>
    <n v="68.7919686867439"/>
    <n v="67.442115566592733"/>
    <n v="65.593592346975797"/>
    <n v="63.087037168861897"/>
    <n v="59.760176765176183"/>
    <n v="55.490925442083778"/>
    <n v="50.251999174339772"/>
    <n v="44.175070125480943"/>
    <n v="37.604393852565963"/>
    <n v="31.091422927434369"/>
    <n v="25.277907576693931"/>
    <n v="20.68132985722275"/>
    <n v="17.504000407322891"/>
    <n v="15.6030052832149"/>
    <n v="14.62794268077587"/>
    <n v="14.204904917001951"/>
    <n v="14.05306262969677"/>
    <n v="14.00960600513949"/>
    <n v="14.000289713419249"/>
    <n v="13.998958702420079"/>
    <n v="13.99886362949908"/>
    <m/>
    <m/>
    <m/>
    <m/>
    <m/>
    <m/>
    <m/>
    <m/>
    <n v="63.692871966745557"/>
    <n v="63.752916256187731"/>
    <n v="64.04590879713821"/>
    <n v="65.935556603987493"/>
    <n v="67.949396449150839"/>
    <n v="13.99886362949908"/>
    <n v="13.99886362949908"/>
    <m/>
    <n v="70.884155036146296"/>
    <n v="67.949396449150839"/>
    <n v="70.884155036146296"/>
    <n v="4.3915783380900145E-2"/>
    <n v="4.182315632085821"/>
    <n v="4.3915783380900145E-2"/>
    <x v="1"/>
    <n v="6"/>
    <n v="4"/>
    <n v="0"/>
    <n v="4.3915783380900145E-2"/>
    <n v="6.2551610905356787"/>
    <n v="3.392901239421386"/>
    <n v="6"/>
    <n v="3"/>
    <n v="4.3915783380900145E-2"/>
    <n v="7.0220975982993288"/>
    <n v="4.3915783380900145E-2"/>
    <n v="54.483944654464722"/>
    <n v="6"/>
    <n v="4"/>
    <n v="0"/>
    <n v="2.9637347061211656"/>
    <n v="0"/>
  </r>
  <r>
    <x v="1"/>
    <x v="1"/>
    <x v="2"/>
    <n v="15"/>
    <n v="4"/>
    <x v="2"/>
    <x v="1"/>
    <n v="68.088675891625726"/>
    <n v="161.52300000190729"/>
    <n v="59.273331054274173"/>
    <n v="61.413544980777232"/>
    <n v="63.283516026165763"/>
    <n v="64.854110336638371"/>
    <n v="66.095939436778465"/>
    <n v="66.986540700424328"/>
    <n v="67.519143407841383"/>
    <n v="67.706560462653741"/>
    <n v="67.574240597277395"/>
    <n v="67.141372405898593"/>
    <n v="66.396683650168072"/>
    <n v="65.280251667703354"/>
    <n v="63.680089567941558"/>
    <n v="61.445252286517608"/>
    <n v="58.412638927235363"/>
    <n v="54.446448883770699"/>
    <n v="49.493807573446318"/>
    <n v="43.657087129502813"/>
    <n v="37.261683169132688"/>
    <n v="30.861921537967628"/>
    <n v="25.120592250757358"/>
    <n v="20.576778062411979"/>
    <n v="17.441626600695251"/>
    <n v="15.57134992416025"/>
    <n v="14.61466194928353"/>
    <n v="14.200391793642069"/>
    <n v="14.05185553857133"/>
    <n v="14.00936532197067"/>
    <n v="14.000257710778261"/>
    <n v="13.998956568291931"/>
    <n v="13.99886362949908"/>
    <m/>
    <m/>
    <m/>
    <m/>
    <m/>
    <m/>
    <m/>
    <m/>
    <n v="59.273331054274173"/>
    <n v="60.292912096984097"/>
    <n v="61.62015239537731"/>
    <n v="63.299156540818892"/>
    <n v="64.158398958503525"/>
    <n v="13.99886362949908"/>
    <n v="13.99886362949908"/>
    <m/>
    <n v="67.706560462653741"/>
    <n v="64.158398958503525"/>
    <n v="67.706560462653741"/>
    <n v="0.56120261404434557"/>
    <n v="5.7722916206769534"/>
    <n v="0.56120261404434557"/>
    <x v="1"/>
    <n v="7"/>
    <n v="4"/>
    <n v="0"/>
    <n v="0.56120261404434557"/>
    <n v="7.5011920520639093"/>
    <n v="3.3241262067877999"/>
    <n v="8"/>
    <n v="3"/>
    <n v="0.75553722790429823"/>
    <n v="7.0342377614012328"/>
    <n v="0.75553722790429823"/>
    <n v="50.668519735336297"/>
    <n v="7"/>
    <n v="4"/>
    <n v="0.19543137987245987"/>
    <n v="1.3392516515887123"/>
    <n v="0.19543137987245987"/>
  </r>
  <r>
    <x v="1"/>
    <x v="1"/>
    <x v="2"/>
    <n v="15"/>
    <n v="4"/>
    <x v="2"/>
    <x v="2"/>
    <n v="65.282503583075808"/>
    <n v="162.0453188419342"/>
    <n v="54.570155839900202"/>
    <n v="56.70872269265012"/>
    <n v="58.644330083058477"/>
    <n v="60.347032589025623"/>
    <n v="61.783837365944493"/>
    <n v="62.923098874283333"/>
    <n v="63.742848736206817"/>
    <n v="64.236996704846206"/>
    <n v="64.413022891697111"/>
    <n v="64.278221018969148"/>
    <n v="63.818661448424557"/>
    <n v="62.98057459761128"/>
    <n v="61.662981012152812"/>
    <n v="59.724651409167123"/>
    <n v="57.004365685808118"/>
    <n v="53.355531682565662"/>
    <n v="48.701598339616282"/>
    <n v="43.115926006400962"/>
    <n v="36.90433439438614"/>
    <n v="30.623694174600519"/>
    <n v="24.95841372670542"/>
    <n v="20.469869150434501"/>
    <n v="17.378347273130469"/>
    <n v="15.539437068672241"/>
    <n v="14.60132947054826"/>
    <n v="14.195871650404881"/>
    <n v="14.050647846836419"/>
    <n v="14.00912461000401"/>
    <n v="14.00022570752188"/>
    <n v="13.99895443416046"/>
    <n v="13.99886362949908"/>
    <m/>
    <m/>
    <m/>
    <m/>
    <m/>
    <m/>
    <m/>
    <m/>
    <n v="54.570155839900202"/>
    <n v="56.770121034148048"/>
    <n v="59.109728262669528"/>
    <n v="60.72647138982601"/>
    <n v="60.712016329014958"/>
    <n v="13.99886362949908"/>
    <n v="13.99886362949908"/>
    <m/>
    <n v="64.413022891697111"/>
    <n v="60.72647138982601"/>
    <n v="64.413022891697111"/>
    <n v="1.3318739993974535"/>
    <n v="6.9789483294738854"/>
    <n v="1.3318739993974535"/>
    <x v="1"/>
    <n v="8"/>
    <n v="3"/>
    <n v="0"/>
    <n v="1.3318739993974535"/>
    <n v="8.7472230135921407"/>
    <n v="3.255351174154216"/>
    <n v="9"/>
    <n v="3"/>
    <n v="1.5383640470048021"/>
    <n v="6.9789483294738854"/>
    <n v="1.5383640470048021"/>
    <n v="51.131078958511353"/>
    <n v="8"/>
    <n v="3"/>
    <n v="0.20927735832956593"/>
    <n v="0"/>
    <n v="0.20927735832956593"/>
  </r>
  <r>
    <x v="1"/>
    <x v="1"/>
    <x v="2"/>
    <n v="15"/>
    <n v="4"/>
    <x v="2"/>
    <x v="3"/>
    <n v="62.527063398576757"/>
    <n v="161.50228071212771"/>
    <n v="49.715109812313223"/>
    <n v="51.748419102402579"/>
    <n v="53.656386441077473"/>
    <n v="55.415674195033191"/>
    <n v="56.996576106317058"/>
    <n v="58.363498884303752"/>
    <n v="59.481081250625429"/>
    <n v="60.321374059846008"/>
    <n v="60.866210753945538"/>
    <n v="61.100341511657"/>
    <n v="60.996393416440107"/>
    <n v="60.49849319711241"/>
    <n v="59.512431432524387"/>
    <n v="57.906504962473733"/>
    <n v="55.52407560619212"/>
    <n v="52.211509080149042"/>
    <n v="47.871493207042739"/>
    <n v="42.549415053267111"/>
    <n v="36.531211109557113"/>
    <n v="30.376192249151998"/>
    <n v="24.791136202727689"/>
    <n v="20.36052168823835"/>
    <n v="17.314142443158811"/>
    <n v="15.50726353504807"/>
    <n v="14.587944936524771"/>
    <n v="14.19134447032576"/>
    <n v="14.049439554005501"/>
    <n v="14.00888386923296"/>
    <n v="14.00019370365013"/>
    <n v="13.99895230002574"/>
    <n v="13.99886362949908"/>
    <m/>
    <m/>
    <m/>
    <m/>
    <m/>
    <m/>
    <m/>
    <m/>
    <n v="49.715109812313223"/>
    <n v="53.249617804184638"/>
    <n v="56.553899966222488"/>
    <n v="58.23525444096633"/>
    <n v="57.565301450296893"/>
    <n v="13.99886362949908"/>
    <n v="13.99886362949908"/>
    <m/>
    <n v="61.100341511657"/>
    <n v="58.23525444096633"/>
    <n v="61.100341511657"/>
    <n v="2.2817669811632841"/>
    <n v="6.863922155199309"/>
    <n v="2.2817669811632841"/>
    <x v="1"/>
    <n v="9"/>
    <n v="3"/>
    <n v="0"/>
    <n v="2.2817669811632841"/>
    <n v="9.9932539751203713"/>
    <n v="3.1865761415206308"/>
    <n v="10"/>
    <n v="3"/>
    <n v="2.4480119470499422"/>
    <n v="6.863922155199309"/>
    <n v="2.4480119470499422"/>
    <n v="51.907077789306641"/>
    <n v="9"/>
    <n v="3"/>
    <n v="0.17012686450706871"/>
    <n v="0"/>
    <n v="0.17012686450706871"/>
  </r>
  <r>
    <x v="1"/>
    <x v="1"/>
    <x v="2"/>
    <n v="15"/>
    <n v="4"/>
    <x v="3"/>
    <x v="0"/>
    <n v="82.488984034159188"/>
    <n v="163.02238750457761"/>
    <n v="73.957217335269718"/>
    <n v="76.233671141731818"/>
    <n v="78.170032747424059"/>
    <n v="79.739496111510917"/>
    <n v="80.93539294339395"/>
    <n v="81.772861711523475"/>
    <n v="82.2811563816676"/>
    <n v="82.486071112516072"/>
    <n v="82.38671911712143"/>
    <n v="81.93525161059668"/>
    <n v="81.028966067347625"/>
    <n v="79.520727024844263"/>
    <n v="77.248148220613515"/>
    <n v="74.077965412455768"/>
    <n v="69.960213579936237"/>
    <n v="64.983888799858931"/>
    <n v="59.41704078989698"/>
    <n v="53.701407995345321"/>
    <n v="48.371608748657081"/>
    <n v="43.904954539077522"/>
    <n v="40.570066901422393"/>
    <n v="38.365985973128822"/>
    <n v="37.083099139042098"/>
    <n v="36.429551634554727"/>
    <n v="36.141020820613321"/>
    <n v="36.032404233986902"/>
    <n v="35.998413508744811"/>
    <n v="35.989912062036836"/>
    <n v="35.988317852615253"/>
    <n v="35.98811857087739"/>
    <n v="35.988106115684189"/>
    <m/>
    <m/>
    <m/>
    <m/>
    <m/>
    <m/>
    <m/>
    <m/>
    <n v="73.957217335269718"/>
    <n v="73.96164789358275"/>
    <n v="74.00511775969747"/>
    <n v="74.763865244100941"/>
    <n v="81.227621050407635"/>
    <n v="35.988106115684189"/>
    <n v="35.988106115684189"/>
    <m/>
    <n v="82.486071112516072"/>
    <n v="81.227621050407635"/>
    <n v="82.486071112516072"/>
    <n v="3.5312856343455417E-3"/>
    <n v="1.5291290085827887"/>
    <n v="3.5312856343455417E-3"/>
    <x v="1"/>
    <n v="7"/>
    <n v="4"/>
    <n v="0"/>
    <n v="3.5312856343455417E-3"/>
    <n v="6.1751888225152873"/>
    <n v="3.8390617159045211"/>
    <n v="6"/>
    <n v="4"/>
    <n v="0.25194594760134903"/>
    <n v="1.5291290085827887"/>
    <n v="0.25194594760134903"/>
    <n v="55.04656720161438"/>
    <n v="7"/>
    <n v="4"/>
    <n v="0.24842343450805862"/>
    <n v="0"/>
    <n v="0.24842343450805862"/>
  </r>
  <r>
    <x v="1"/>
    <x v="1"/>
    <x v="2"/>
    <n v="15"/>
    <n v="4"/>
    <x v="3"/>
    <x v="1"/>
    <n v="80.26587932799282"/>
    <n v="164.82633590698239"/>
    <n v="70.377805357972477"/>
    <n v="72.812872167258675"/>
    <n v="74.92088939074587"/>
    <n v="76.671435834920644"/>
    <n v="78.051070206870833"/>
    <n v="79.066759342247934"/>
    <n v="79.741636124440504"/>
    <n v="80.100768775860274"/>
    <n v="80.149491924372967"/>
    <n v="79.851986970899546"/>
    <n v="79.119789539730434"/>
    <n v="77.817152109580235"/>
    <n v="75.784982768329073"/>
    <n v="72.881333497696147"/>
    <n v="69.035215542448015"/>
    <n v="64.307703171564071"/>
    <n v="58.943158887209243"/>
    <n v="53.375081267692728"/>
    <n v="48.147337766426659"/>
    <n v="43.753837166995908"/>
    <n v="40.474641243934506"/>
    <n v="38.311976332457903"/>
    <n v="37.0564932377007"/>
    <n v="36.418342793559709"/>
    <n v="36.137041601873243"/>
    <n v="36.031238025059018"/>
    <n v="35.998140918727813"/>
    <n v="35.989864234795768"/>
    <n v="35.988312243352588"/>
    <n v="35.988118240903717"/>
    <n v="35.988106115684189"/>
    <m/>
    <m/>
    <m/>
    <m/>
    <m/>
    <m/>
    <m/>
    <m/>
    <n v="70.377805357972477"/>
    <n v="70.811167818544348"/>
    <n v="71.686313665994604"/>
    <n v="72.989461317591463"/>
    <n v="77.678991355147403"/>
    <n v="35.988106115684189"/>
    <n v="35.988106115684189"/>
    <m/>
    <n v="80.149491924372967"/>
    <n v="77.678991355147403"/>
    <n v="80.149491924372967"/>
    <n v="0.14500234046431645"/>
    <n v="3.2228986893354037"/>
    <n v="0.14500234046431645"/>
    <x v="1"/>
    <n v="8"/>
    <n v="4"/>
    <n v="0"/>
    <n v="0.14500234046431645"/>
    <n v="7.4212197840435179"/>
    <n v="3.7702866832709359"/>
    <n v="7"/>
    <n v="4"/>
    <n v="0.20570453287859727"/>
    <n v="3.2228986893354037"/>
    <n v="0.20570453287859727"/>
    <n v="54.431918621063232"/>
    <n v="8"/>
    <n v="4"/>
    <n v="6.0790339829810261E-2"/>
    <n v="0"/>
    <n v="6.0790339829810261E-2"/>
  </r>
  <r>
    <x v="1"/>
    <x v="1"/>
    <x v="2"/>
    <n v="15"/>
    <n v="4"/>
    <x v="3"/>
    <x v="2"/>
    <n v="78.04214440238529"/>
    <n v="164.05566358566281"/>
    <n v="66.379224489730746"/>
    <n v="68.948276558770601"/>
    <n v="71.230546060820984"/>
    <n v="73.187864734363984"/>
    <n v="74.794513002471888"/>
    <n v="76.042481659753847"/>
    <n v="76.94149630162633"/>
    <n v="77.509387081901991"/>
    <n v="77.753058679047101"/>
    <n v="77.646441145906167"/>
    <n v="77.115299006419121"/>
    <n v="76.037037189540115"/>
    <n v="74.258666183468861"/>
    <n v="71.632481331796043"/>
    <n v="68.068498852762517"/>
    <n v="63.600320854275452"/>
    <n v="58.447751804294732"/>
    <n v="53.03501774898583"/>
    <n v="47.914972631587283"/>
    <n v="43.598452265753821"/>
    <n v="40.377311912688313"/>
    <n v="38.25728584014913"/>
    <n v="37.029699616928077"/>
    <n v="36.407095257595273"/>
    <n v="36.133056616291981"/>
    <n v="36.03007122368868"/>
    <n v="35.997868289786908"/>
    <n v="35.989816406111622"/>
    <n v="35.988306634066078"/>
    <n v="35.988117910929979"/>
    <n v="35.988106115684189"/>
    <m/>
    <m/>
    <m/>
    <m/>
    <m/>
    <m/>
    <m/>
    <m/>
    <n v="66.379224489730746"/>
    <n v="67.537014484975757"/>
    <n v="69.296737950894553"/>
    <n v="71.17344277452554"/>
    <n v="74.452798381283216"/>
    <n v="35.988106115684189"/>
    <n v="35.988106115684189"/>
    <m/>
    <n v="77.753058679047101"/>
    <n v="74.452798381283216"/>
    <n v="77.753058679047101"/>
    <n v="0.37042257814913881"/>
    <n v="4.5992406392569203"/>
    <n v="0.37042257814913881"/>
    <x v="1"/>
    <n v="8"/>
    <n v="4"/>
    <n v="0"/>
    <n v="0.37042257814913881"/>
    <n v="8.6672507455717493"/>
    <n v="3.701511650637352"/>
    <n v="9"/>
    <n v="4"/>
    <n v="0.50703790818314454"/>
    <n v="4.5992406392569203"/>
    <n v="0.50703790818314454"/>
    <n v="52.771966934204102"/>
    <n v="8"/>
    <n v="4"/>
    <n v="0.13712326556957086"/>
    <n v="0"/>
    <n v="0.13712326556957086"/>
  </r>
  <r>
    <x v="1"/>
    <x v="1"/>
    <x v="2"/>
    <n v="15"/>
    <n v="4"/>
    <x v="3"/>
    <x v="3"/>
    <n v="75.850335609014707"/>
    <n v="163.6826434135437"/>
    <n v="61.947341718804587"/>
    <n v="64.587738587588433"/>
    <n v="67.014696919275679"/>
    <n v="69.182360157969526"/>
    <n v="71.049609124310592"/>
    <n v="72.58663960501427"/>
    <n v="73.780062077863619"/>
    <n v="74.629930916745835"/>
    <n v="75.135739819209817"/>
    <n v="75.275440682815201"/>
    <n v="74.987068930871999"/>
    <n v="74.162461705934817"/>
    <n v="72.658082629178551"/>
    <n v="70.324423147451256"/>
    <n v="67.055576289536475"/>
    <n v="62.858878925906787"/>
    <n v="57.929090203018752"/>
    <n v="52.680265899738153"/>
    <n v="47.674052387875093"/>
    <n v="43.438613913393219"/>
    <n v="40.278020992111458"/>
    <n v="38.201901481523457"/>
    <n v="37.002716272523749"/>
    <n v="36.39580882427768"/>
    <n v="36.129065851131358"/>
    <n v="36.028903829409451"/>
    <n v="35.997595621913263"/>
    <n v="35.989768575984321"/>
    <n v="35.988301024755643"/>
    <n v="35.988117580956057"/>
    <n v="35.988106115684189"/>
    <m/>
    <m/>
    <m/>
    <m/>
    <m/>
    <m/>
    <m/>
    <m/>
    <n v="61.947341718804587"/>
    <n v="64.180193919871371"/>
    <n v="66.862542646892692"/>
    <n v="69.355838176585138"/>
    <n v="71.507005863015749"/>
    <n v="35.988106115684189"/>
    <n v="35.988106115684189"/>
    <m/>
    <n v="75.275440682815201"/>
    <n v="71.507005863015749"/>
    <n v="75.275440682815201"/>
    <n v="0.75793326632450608"/>
    <n v="5.7261839530776699"/>
    <n v="0.75793326632450608"/>
    <x v="1"/>
    <n v="9"/>
    <n v="4"/>
    <n v="0"/>
    <n v="0.75793326632450608"/>
    <n v="9.9132817070999799"/>
    <n v="3.6327366180037659"/>
    <n v="10"/>
    <n v="4"/>
    <n v="1.1381184687073549"/>
    <n v="5.7261839530776699"/>
    <n v="1.1381184687073549"/>
    <n v="55.204602956771851"/>
    <n v="9"/>
    <n v="4"/>
    <n v="0.38308875953088317"/>
    <n v="0"/>
    <n v="0.38308875953088317"/>
  </r>
  <r>
    <x v="1"/>
    <x v="1"/>
    <x v="3"/>
    <n v="15"/>
    <n v="4"/>
    <x v="0"/>
    <x v="0"/>
    <n v="47.541021431974393"/>
    <n v="229.5066385269165"/>
    <n v="43.280854915837388"/>
    <n v="44.784006931852808"/>
    <n v="45.921129337347168"/>
    <n v="46.6996731686882"/>
    <n v="47.133672308122691"/>
    <n v="47.2412828331545"/>
    <n v="47.041113895132"/>
    <n v="46.549315930356371"/>
    <n v="45.779396113531938"/>
    <n v="44.744593464676733"/>
    <n v="43.460645126349057"/>
    <n v="41.946168685766459"/>
    <n v="40.218215085387818"/>
    <n v="38.281152346210341"/>
    <n v="36.108611204786861"/>
    <n v="33.621823849653786"/>
    <n v="30.672393242687068"/>
    <n v="27.04044049577422"/>
    <n v="22.459176267158529"/>
    <n v="16.677566957763581"/>
    <n v="9.5748999552028806"/>
    <n v="1.3285384907775351"/>
    <n v="-7.4275270845187036"/>
    <n v="-15.629135726093461"/>
    <n v="-22.16630349328058"/>
    <n v="-26.46217276957033"/>
    <n v="-28.727367461724871"/>
    <n v="-29.65657704943343"/>
    <n v="-29.937945781188279"/>
    <n v="-29.99435802201975"/>
    <n v="-30.000001262940479"/>
    <m/>
    <m/>
    <m/>
    <m/>
    <m/>
    <m/>
    <m/>
    <m/>
    <n v="43.280854915837388"/>
    <n v="43.759910566195607"/>
    <n v="44.540490083579222"/>
    <n v="45.836453550148647"/>
    <n v="45.567713698781397"/>
    <n v="32.080884361463049"/>
    <n v="-30.000001262940479"/>
    <n v="-30.000001262940479"/>
    <n v="47.2412828331545"/>
    <n v="45.836453550148647"/>
    <n v="47.2412828331545"/>
    <n v="0.63048413725982622"/>
    <n v="3.5854675193817234"/>
    <n v="0.63048413725982622"/>
    <x v="1"/>
    <n v="5"/>
    <n v="3"/>
    <n v="0"/>
    <n v="0.63048413725982622"/>
    <n v="5.7431592048463136"/>
    <n v="3.3322108806192219"/>
    <n v="6"/>
    <n v="3"/>
    <n v="1.05152880982522"/>
    <n v="3.5854675193817234"/>
    <n v="1.05152880982522"/>
    <n v="127.8091294765472"/>
    <n v="5"/>
    <n v="3"/>
    <n v="0.42371613558728188"/>
    <n v="0"/>
    <n v="0.42371613558728188"/>
  </r>
  <r>
    <x v="1"/>
    <x v="1"/>
    <x v="3"/>
    <n v="15"/>
    <n v="4"/>
    <x v="0"/>
    <x v="1"/>
    <n v="44.233550273808078"/>
    <n v="228.99548625946039"/>
    <n v="38.371601538292367"/>
    <n v="39.718998077808159"/>
    <n v="40.827478507985809"/>
    <n v="41.696632380068728"/>
    <n v="42.326227035915451"/>
    <n v="42.714690649286787"/>
    <n v="42.85804997817759"/>
    <n v="42.749481302600387"/>
    <n v="42.380724272050273"/>
    <n v="41.745313670880002"/>
    <n v="40.84201020006271"/>
    <n v="39.676128277879677"/>
    <n v="38.256453414909537"/>
    <n v="36.58564253081628"/>
    <n v="34.643106096160437"/>
    <n v="32.362602489673982"/>
    <n v="29.611607628342199"/>
    <n v="26.183306640622739"/>
    <n v="21.81365297808912"/>
    <n v="16.238541239034959"/>
    <n v="9.3103860436876484"/>
    <n v="1.1803648128792741"/>
    <n v="-7.520907292695032"/>
    <n v="-15.70255894093069"/>
    <n v="-22.222613880131149"/>
    <n v="-26.495684961372241"/>
    <n v="-28.74162956313635"/>
    <n v="-29.66075401901572"/>
    <n v="-29.938723788763252"/>
    <n v="-29.994429308245088"/>
    <n v="-30.000001262940479"/>
    <m/>
    <m/>
    <m/>
    <m/>
    <m/>
    <m/>
    <m/>
    <m/>
    <n v="38.371601538292367"/>
    <n v="39.995295442630187"/>
    <n v="41.503289971960918"/>
    <n v="42.742356340891092"/>
    <n v="41.840109034188814"/>
    <n v="28.376352893993889"/>
    <n v="-30.000001262940479"/>
    <n v="-30.000001262940479"/>
    <n v="42.85804997817759"/>
    <n v="42.742356340891092"/>
    <n v="42.85804997817759"/>
    <n v="3.1096312349247714"/>
    <n v="3.3711830130894174"/>
    <n v="3.1096312349247714"/>
    <x v="1"/>
    <n v="6"/>
    <n v="3"/>
    <n v="0"/>
    <n v="3.1096312349247714"/>
    <n v="6.989190166374545"/>
    <n v="3.2634358479856371"/>
    <n v="7"/>
    <n v="3"/>
    <n v="3.3550754167848238"/>
    <n v="3.3711830130894174"/>
    <n v="3.3550754167848238"/>
    <n v="102.21922302246089"/>
    <n v="6"/>
    <n v="3"/>
    <n v="0.25332154783636662"/>
    <n v="0"/>
    <n v="0.25332154783636662"/>
  </r>
  <r>
    <x v="1"/>
    <x v="1"/>
    <x v="3"/>
    <n v="15"/>
    <n v="4"/>
    <x v="0"/>
    <x v="2"/>
    <n v="41.058469404688033"/>
    <n v="226.10898733139041"/>
    <n v="33.623628277483299"/>
    <n v="34.758115387738833"/>
    <n v="35.75212492845769"/>
    <n v="36.608730039661793"/>
    <n v="37.327116451740338"/>
    <n v="37.900100846587613"/>
    <n v="38.313150307702657"/>
    <n v="38.544375775132487"/>
    <n v="38.566472386912579"/>
    <n v="38.35079004200761"/>
    <n v="37.872371045920943"/>
    <n v="37.113886923584857"/>
    <n v="36.065940885139113"/>
    <n v="34.720926853220163"/>
    <n v="33.058280494782139"/>
    <n v="31.021915403400499"/>
    <n v="28.495830851477429"/>
    <n v="25.288867984425949"/>
    <n v="21.142895080841019"/>
    <n v="15.78322915724201"/>
    <n v="9.0364378133671952"/>
    <n v="1.027317615636073"/>
    <n v="-7.6169008699093048"/>
    <n v="-15.77757832587918"/>
    <n v="-22.279752838762541"/>
    <n v="-26.529472638773331"/>
    <n v="-28.75594345597634"/>
    <n v="-29.664935982868201"/>
    <n v="-29.939502000234722"/>
    <n v="-29.994500596519899"/>
    <n v="-30.000001262940479"/>
    <m/>
    <m/>
    <m/>
    <m/>
    <m/>
    <m/>
    <m/>
    <m/>
    <n v="33.623628277483299"/>
    <n v="36.31841829808937"/>
    <n v="38.474275639322677"/>
    <n v="39.742356591903373"/>
    <n v="38.389496862587947"/>
    <n v="25.008596976054381"/>
    <n v="-30.000001262940479"/>
    <n v="-30.000001262940479"/>
    <n v="38.566472386912579"/>
    <n v="39.742356591903373"/>
    <n v="39.742356591903373"/>
    <n v="6.0693860582414185"/>
    <n v="3.2054599985512038"/>
    <n v="3.2054599985512038"/>
    <x v="0"/>
    <n v="8"/>
    <n v="3"/>
    <n v="1"/>
    <n v="3.2054599985512038"/>
    <n v="8.2352211279027756"/>
    <n v="3.1946608153520528"/>
    <n v="8"/>
    <n v="3"/>
    <n v="6.0693860582414185"/>
    <n v="3.2054599985512038"/>
    <n v="3.2054599985512038"/>
    <n v="108.2101144790649"/>
    <n v="8"/>
    <n v="3"/>
    <n v="0"/>
    <n v="0"/>
    <n v="0"/>
  </r>
  <r>
    <x v="1"/>
    <x v="1"/>
    <x v="3"/>
    <n v="15"/>
    <n v="4"/>
    <x v="0"/>
    <x v="3"/>
    <n v="38.013267180827199"/>
    <n v="224.7957634925842"/>
    <n v="29.183585271607239"/>
    <n v="30.088262621747489"/>
    <n v="30.9146374527757"/>
    <n v="31.67330650333059"/>
    <n v="32.371016017777841"/>
    <n v="33.007074598469202"/>
    <n v="33.571062372764743"/>
    <n v="34.041079533453043"/>
    <n v="34.383553710087909"/>
    <n v="34.555491297919417"/>
    <n v="34.509199628334152"/>
    <n v="34.198470241688213"/>
    <n v="33.58393020436128"/>
    <n v="32.633732827370054"/>
    <n v="31.315095711353621"/>
    <n v="29.574492655760459"/>
    <n v="27.310320803169699"/>
    <n v="24.349177012168731"/>
    <n v="20.442837949418021"/>
    <n v="15.309653431737431"/>
    <n v="8.7521846926354048"/>
    <n v="0.86907045350582957"/>
    <n v="-7.7156252025775389"/>
    <n v="-15.85424430506959"/>
    <n v="-22.33773835903186"/>
    <n v="-26.56353925686949"/>
    <n v="-28.770309440889129"/>
    <n v="-29.669122951582189"/>
    <n v="-29.94028041573408"/>
    <n v="-29.994571886844589"/>
    <n v="-30.000001262940479"/>
    <m/>
    <m/>
    <m/>
    <m/>
    <m/>
    <m/>
    <m/>
    <m/>
    <n v="29.183585271607239"/>
    <n v="32.793833522568477"/>
    <n v="35.504433736889133"/>
    <n v="36.852883642467269"/>
    <n v="35.180839680095772"/>
    <n v="21.933689366846998"/>
    <n v="-30.000001262940479"/>
    <n v="-30.000001262940479"/>
    <n v="34.555491297919417"/>
    <n v="36.852883642467269"/>
    <n v="36.852883642467269"/>
    <n v="9.0962343922171076"/>
    <n v="3.0525751255214244"/>
    <n v="3.0525751255214244"/>
    <x v="0"/>
    <n v="9"/>
    <n v="3"/>
    <n v="1"/>
    <n v="3.0525751255214244"/>
    <n v="9.4812520894310062"/>
    <n v="3.1258857827184681"/>
    <n v="9"/>
    <n v="3"/>
    <n v="9.0962343922171076"/>
    <n v="3.0525751255214244"/>
    <n v="3.0525751255214244"/>
    <n v="102.8546321392059"/>
    <n v="9"/>
    <n v="3"/>
    <n v="0"/>
    <n v="0"/>
    <n v="0"/>
  </r>
  <r>
    <x v="1"/>
    <x v="1"/>
    <x v="3"/>
    <n v="15"/>
    <n v="4"/>
    <x v="1"/>
    <x v="0"/>
    <n v="60.270823000164178"/>
    <n v="226.575884103775"/>
    <n v="55.00022336211417"/>
    <n v="56.744623517068327"/>
    <n v="58.146020698338837"/>
    <n v="59.196711171436966"/>
    <n v="59.887767370329513"/>
    <n v="60.211276032046058"/>
    <n v="60.165511540471833"/>
    <n v="59.761985693006743"/>
    <n v="59.030164315632867"/>
    <n v="58.014185180224921"/>
    <n v="56.758560064928083"/>
    <n v="55.285548046479477"/>
    <n v="53.571907855161037"/>
    <n v="51.533853949595262"/>
    <n v="49.026028143524393"/>
    <n v="45.856120406901759"/>
    <n v="41.81548262518988"/>
    <n v="36.729286685326009"/>
    <n v="30.533306276031471"/>
    <n v="23.376421846949619"/>
    <n v="15.7130938028053"/>
    <n v="8.2947547813828955"/>
    <n v="1.965549697914553"/>
    <n v="-2.6878228326480338"/>
    <n v="-5.5838232341808736"/>
    <n v="-7.0860094168385173"/>
    <n v="-7.723013724753268"/>
    <n v="-7.9368175680934856"/>
    <n v="-7.9903822272855232"/>
    <n v="-7.9993138699152491"/>
    <n v="-8.0000582145691137"/>
    <m/>
    <m/>
    <m/>
    <m/>
    <m/>
    <m/>
    <m/>
    <m/>
    <n v="55.00022336211417"/>
    <n v="55.053285404679201"/>
    <n v="55.214036444942089"/>
    <n v="55.907105384798378"/>
    <n v="58.062973118433092"/>
    <n v="51.869314810957121"/>
    <n v="-8.0000582145691137"/>
    <n v="-8.0000582145691137"/>
    <n v="60.211276032046058"/>
    <n v="58.062973118433092"/>
    <n v="60.211276032046058"/>
    <n v="9.8798996187521429E-2"/>
    <n v="3.6632150878793732"/>
    <n v="9.8798996187521429E-2"/>
    <x v="1"/>
    <n v="5"/>
    <n v="4"/>
    <n v="0"/>
    <n v="9.8798996187521429E-2"/>
    <n v="5.6631869368259222"/>
    <n v="3.7783713571023592"/>
    <n v="6"/>
    <n v="4"/>
    <n v="0.1747304158963586"/>
    <n v="3.6632150878793732"/>
    <n v="0.1747304158963586"/>
    <n v="130.87865114212039"/>
    <n v="5"/>
    <n v="4"/>
    <n v="7.6006513381094806E-2"/>
    <n v="0"/>
    <n v="7.6006513381094806E-2"/>
  </r>
  <r>
    <x v="1"/>
    <x v="1"/>
    <x v="3"/>
    <n v="15"/>
    <n v="4"/>
    <x v="1"/>
    <x v="1"/>
    <n v="57.56526079347703"/>
    <n v="228.9889905452728"/>
    <n v="50.77693795712851"/>
    <n v="52.617989394740817"/>
    <n v="54.156983570759529"/>
    <n v="55.381626503672628"/>
    <n v="56.278734186504217"/>
    <n v="56.835303333444237"/>
    <n v="57.04261724924995"/>
    <n v="56.902570719836341"/>
    <n v="56.43299159076301"/>
    <n v="55.666683516677473"/>
    <n v="54.640466812298342"/>
    <n v="53.375407173518973"/>
    <n v="51.854450162349217"/>
    <n v="50.005550692522853"/>
    <n v="47.696369602987509"/>
    <n v="44.743177843943521"/>
    <n v="40.935827847292643"/>
    <n v="36.084600138908513"/>
    <n v="30.099298506794831"/>
    <n v="23.102519605188721"/>
    <n v="15.53845399413451"/>
    <n v="8.1729542198548"/>
    <n v="1.8770920624679761"/>
    <n v="-2.7458876359216702"/>
    <n v="-5.6149830962247833"/>
    <n v="-7.099089128631964"/>
    <n v="-7.7271966253378279"/>
    <n v="-7.937793760830731"/>
    <n v="-7.9905326122384288"/>
    <n v="-7.9993254547793233"/>
    <n v="-8.0000582145691137"/>
    <m/>
    <m/>
    <m/>
    <m/>
    <m/>
    <m/>
    <m/>
    <m/>
    <n v="50.77693795712851"/>
    <n v="51.548113163188681"/>
    <n v="52.497331433388972"/>
    <n v="53.675443209452382"/>
    <n v="54.9265333148889"/>
    <n v="48.120451598312933"/>
    <n v="-8.0000582145691137"/>
    <n v="-8.0000582145691137"/>
    <n v="57.04261724924995"/>
    <n v="54.9265333148889"/>
    <n v="57.04261724924995"/>
    <n v="0.90791483791263017"/>
    <n v="4.5838886894908946"/>
    <n v="0.90791483791263017"/>
    <x v="1"/>
    <n v="6"/>
    <n v="4"/>
    <n v="0"/>
    <n v="0.90791483791263017"/>
    <n v="6.9092178983541528"/>
    <n v="3.709596324468774"/>
    <n v="7"/>
    <n v="4"/>
    <n v="1.1511979004458568"/>
    <n v="4.5838886894908946"/>
    <n v="1.1511979004458568"/>
    <n v="102.3710985183716"/>
    <n v="6"/>
    <n v="4"/>
    <n v="0.24551210334839815"/>
    <n v="0"/>
    <n v="0.24551210334839815"/>
  </r>
  <r>
    <x v="1"/>
    <x v="1"/>
    <x v="3"/>
    <n v="15"/>
    <n v="4"/>
    <x v="1"/>
    <x v="2"/>
    <n v="54.834957696978613"/>
    <n v="228.9860212802887"/>
    <n v="46.190357283341022"/>
    <n v="48.028735850688868"/>
    <n v="49.640289996100627"/>
    <n v="51.008430786744327"/>
    <n v="52.113446733523148"/>
    <n v="52.932663322652743"/>
    <n v="53.444051001896149"/>
    <n v="53.632542218622127"/>
    <n v="53.49669908809387"/>
    <n v="53.050870927604848"/>
    <n v="52.318383069937028"/>
    <n v="51.31527585409988"/>
    <n v="50.029098933711317"/>
    <n v="48.400014978205888"/>
    <n v="46.310653797325337"/>
    <n v="43.588583221671477"/>
    <n v="40.024911705666511"/>
    <n v="35.417108480912198"/>
    <n v="29.649846870124762"/>
    <n v="22.819096049958659"/>
    <n v="15.35824801238244"/>
    <n v="8.0478947967940222"/>
    <n v="1.786859124135266"/>
    <n v="-2.8047126594055398"/>
    <n v="-5.6463689232241876"/>
    <n v="-7.1122123214970339"/>
    <n v="-7.7313846103904318"/>
    <n v="-7.9387702789386312"/>
    <n v="-7.9906830063657637"/>
    <n v="-7.9993370397081893"/>
    <n v="-8.0000582145691137"/>
    <m/>
    <m/>
    <m/>
    <m/>
    <m/>
    <m/>
    <m/>
    <m/>
    <n v="46.190357283341022"/>
    <n v="47.958647331672651"/>
    <n v="49.725127601445493"/>
    <n v="51.34932349853505"/>
    <n v="51.951666192121927"/>
    <n v="44.712392758177657"/>
    <n v="-8.0000582145691137"/>
    <n v="-8.0000582145691137"/>
    <n v="53.632542218622127"/>
    <n v="51.951666192121927"/>
    <n v="53.632542218622127"/>
    <n v="2.1927900172753083"/>
    <n v="5.2581266147590267"/>
    <n v="2.1927900172753083"/>
    <x v="1"/>
    <n v="7"/>
    <n v="4"/>
    <n v="0"/>
    <n v="2.1927900172753083"/>
    <n v="8.1552488598823842"/>
    <n v="3.6408212918351892"/>
    <n v="8"/>
    <n v="4"/>
    <n v="2.4405209105476904"/>
    <n v="5.2581266147590267"/>
    <n v="2.4405209105476904"/>
    <n v="100.2386834621429"/>
    <n v="7"/>
    <n v="4"/>
    <n v="0.25328489925859021"/>
    <n v="0"/>
    <n v="0.25328489925859021"/>
  </r>
  <r>
    <x v="1"/>
    <x v="1"/>
    <x v="3"/>
    <n v="15"/>
    <n v="4"/>
    <x v="1"/>
    <x v="3"/>
    <n v="52.125897540874128"/>
    <n v="229.72289299964899"/>
    <n v="41.429570567682831"/>
    <n v="43.143554826479722"/>
    <n v="44.7205150379461"/>
    <n v="46.148334712111449"/>
    <n v="47.407738577683602"/>
    <n v="48.470345274827316"/>
    <n v="49.300869126060547"/>
    <n v="49.863102583160952"/>
    <n v="50.128357990196108"/>
    <n v="50.082085403256443"/>
    <n v="49.723315448496081"/>
    <n v="49.054153042863973"/>
    <n v="48.061303179702342"/>
    <n v="46.695540056611833"/>
    <n v="44.856007411511811"/>
    <n v="42.38494445462085"/>
    <n v="39.07851964884005"/>
    <n v="34.724418346781412"/>
    <n v="29.18364413609833"/>
    <n v="22.525495955651419"/>
    <n v="15.172172447615729"/>
    <n v="7.9194402487529603"/>
    <n v="1.6947968949524661"/>
    <n v="-2.8643129481733758"/>
    <n v="-5.6779832095528313"/>
    <n v="-7.1253792189021761"/>
    <n v="-7.7355776898224899"/>
    <n v="-7.9397471226106333"/>
    <n v="-7.9908334096689861"/>
    <n v="-7.9993486247018524"/>
    <n v="-8.0000582145691137"/>
    <m/>
    <m/>
    <m/>
    <m/>
    <m/>
    <m/>
    <m/>
    <m/>
    <n v="41.429570567682831"/>
    <n v="44.370419451262933"/>
    <n v="46.944028340122657"/>
    <n v="48.982280036916151"/>
    <n v="49.131589186857788"/>
    <n v="41.600685717747723"/>
    <n v="-8.0000582145691137"/>
    <n v="-8.0000582145691137"/>
    <n v="50.128357990196108"/>
    <n v="49.131589186857788"/>
    <n v="50.128357990196108"/>
    <n v="3.8321441834390764"/>
    <n v="5.7443775460525659"/>
    <n v="3.8321441834390764"/>
    <x v="1"/>
    <n v="8"/>
    <n v="4"/>
    <n v="0"/>
    <n v="3.8321441834390764"/>
    <n v="9.4012798214106148"/>
    <n v="3.572046259201604"/>
    <n v="9"/>
    <n v="4"/>
    <n v="3.9209150039383882"/>
    <n v="5.7443775460525659"/>
    <n v="3.9209150039383882"/>
    <n v="103.6880855560303"/>
    <n v="8"/>
    <n v="4"/>
    <n v="9.2308203968529665E-2"/>
    <n v="0"/>
    <n v="9.2308203968529665E-2"/>
  </r>
  <r>
    <x v="1"/>
    <x v="1"/>
    <x v="3"/>
    <n v="15"/>
    <n v="4"/>
    <x v="2"/>
    <x v="0"/>
    <n v="72.385847339093672"/>
    <n v="226.672643661499"/>
    <n v="65.318330334167271"/>
    <n v="67.308453645536332"/>
    <n v="69.013077516357612"/>
    <n v="70.398387292608689"/>
    <n v="71.431596933084208"/>
    <n v="72.091432291659928"/>
    <n v="72.377396789958567"/>
    <n v="72.311722364766098"/>
    <n v="71.928732741886321"/>
    <n v="71.251900374264125"/>
    <n v="70.266804271241497"/>
    <n v="68.902540623873563"/>
    <n v="67.030985164337238"/>
    <n v="64.485429168886583"/>
    <n v="61.094491220602123"/>
    <n v="56.727855575423412"/>
    <n v="51.353967264604861"/>
    <n v="45.107027465457207"/>
    <n v="38.342404265820782"/>
    <n v="31.630601843764339"/>
    <n v="25.635911063427422"/>
    <n v="20.894305531571369"/>
    <n v="17.61600124668696"/>
    <n v="15.65434324716713"/>
    <n v="14.648093721848539"/>
    <n v="14.211508369754389"/>
    <n v="14.05480016179502"/>
    <n v="14.009950442654389"/>
    <n v="14.000335442529311"/>
    <n v="13.99896175119334"/>
    <n v="13.998863629499059"/>
    <m/>
    <m/>
    <m/>
    <m/>
    <m/>
    <m/>
    <m/>
    <m/>
    <n v="65.318330334167271"/>
    <n v="65.320867523070191"/>
    <n v="65.335068920574159"/>
    <n v="65.483408154850636"/>
    <n v="67.049151949529417"/>
    <n v="69.360326137764417"/>
    <n v="13.998863629499059"/>
    <n v="13.998863629499059"/>
    <n v="72.377396789958567"/>
    <n v="69.360326137764417"/>
    <n v="72.377396789958567"/>
    <n v="1.16743112718131E-2"/>
    <n v="4.1797137321002955"/>
    <n v="1.16743112718131E-2"/>
    <x v="1"/>
    <n v="6"/>
    <n v="5"/>
    <n v="0"/>
    <n v="1.16743112718131E-2"/>
    <n v="5.58321466880553"/>
    <n v="4.2245318335854947"/>
    <n v="6"/>
    <n v="4"/>
    <n v="1.16743112718131E-2"/>
    <n v="7.3725674088808351"/>
    <n v="1.16743112718131E-2"/>
    <n v="115.6473362445831"/>
    <n v="6"/>
    <n v="5"/>
    <n v="0"/>
    <n v="3.3321270486019841"/>
    <n v="0"/>
  </r>
  <r>
    <x v="1"/>
    <x v="1"/>
    <x v="3"/>
    <n v="15"/>
    <n v="4"/>
    <x v="2"/>
    <x v="1"/>
    <n v="70.205500772323063"/>
    <n v="232.88051319122309"/>
    <n v="62.10207190351084"/>
    <n v="64.234467881070657"/>
    <n v="66.076304421783647"/>
    <n v="67.59908854882562"/>
    <n v="68.773744915133776"/>
    <n v="69.579382461535431"/>
    <n v="70.012460597582745"/>
    <n v="70.090552861089336"/>
    <n v="69.844853752231444"/>
    <n v="69.300179455324582"/>
    <n v="68.449042226283623"/>
    <n v="67.231551926759806"/>
    <n v="65.530868052318709"/>
    <n v="63.1868263430203"/>
    <n v="60.025118183336481"/>
    <n v="55.900448419641769"/>
    <n v="50.756199443492093"/>
    <n v="44.699808780162627"/>
    <n v="38.071060694830237"/>
    <n v="31.44491268163755"/>
    <n v="25.505080560490342"/>
    <n v="20.805584669299439"/>
    <n v="17.56255483110823"/>
    <n v="15.627140592430861"/>
    <n v="14.63668318382571"/>
    <n v="14.20763460378646"/>
    <n v="14.053764909487629"/>
    <n v="14.00974410812816"/>
    <n v="14.00030801100923"/>
    <n v="13.99895992195003"/>
    <n v="13.998863629499059"/>
    <m/>
    <m/>
    <m/>
    <m/>
    <m/>
    <m/>
    <m/>
    <m/>
    <n v="62.10207190351084"/>
    <n v="62.360883427863747"/>
    <n v="62.797638110252187"/>
    <n v="63.681133669923341"/>
    <n v="64.909546013632578"/>
    <n v="65.676736541771504"/>
    <n v="13.998863629499059"/>
    <n v="13.998863629499059"/>
    <n v="70.090552861089336"/>
    <n v="65.676736541771504"/>
    <n v="70.090552861089336"/>
    <n v="0.16373063359594056"/>
    <n v="6.4507256279509688"/>
    <n v="0.16373063359594056"/>
    <x v="1"/>
    <n v="7"/>
    <n v="5"/>
    <n v="0"/>
    <n v="0.16373063359594056"/>
    <n v="6.8292456303337614"/>
    <n v="4.1557568009519086"/>
    <n v="7"/>
    <n v="4"/>
    <n v="0.16373063359594056"/>
    <n v="7.5435039995873021"/>
    <n v="0.16373063359594056"/>
    <n v="109.036633014679"/>
    <n v="7"/>
    <n v="5"/>
    <n v="0"/>
    <n v="1.1681313179301771"/>
    <n v="0"/>
  </r>
  <r>
    <x v="1"/>
    <x v="1"/>
    <x v="3"/>
    <n v="15"/>
    <n v="4"/>
    <x v="2"/>
    <x v="2"/>
    <n v="67.991862419482672"/>
    <n v="231.2863757610321"/>
    <n v="58.363307595144697"/>
    <n v="60.631287458420012"/>
    <n v="62.631278963919407"/>
    <n v="64.333101954752053"/>
    <n v="65.704560965388524"/>
    <n v="66.718635623161546"/>
    <n v="67.3628156627355"/>
    <n v="67.644990006060368"/>
    <n v="67.589463605825259"/>
    <n v="67.220209182706043"/>
    <n v="66.536119980493822"/>
    <n v="65.489159782612077"/>
    <n v="63.975582501053381"/>
    <n v="61.844097767718068"/>
    <n v="58.919849454136468"/>
    <n v="55.044435461656121"/>
    <n v="50.136990398633031"/>
    <n v="44.277826212409387"/>
    <n v="37.790297044661557"/>
    <n v="31.25350488831533"/>
    <n v="25.371000274337739"/>
    <n v="20.715274789347379"/>
    <n v="17.5085004225995"/>
    <n v="15.599767219861031"/>
    <n v="14.625238922564559"/>
    <n v="14.20375635033376"/>
    <n v="14.05272928089906"/>
    <n v="14.00953775592855"/>
    <n v="14.000280579119339"/>
    <n v="13.998958092704781"/>
    <n v="13.998863629499059"/>
    <m/>
    <m/>
    <m/>
    <m/>
    <m/>
    <m/>
    <m/>
    <m/>
    <n v="58.363307595144697"/>
    <n v="59.182541568015218"/>
    <n v="60.210711195108303"/>
    <n v="61.764733307539473"/>
    <n v="62.766190335138141"/>
    <n v="62.327998055630381"/>
    <n v="13.998863629499059"/>
    <n v="13.998863629499059"/>
    <n v="67.644990006060368"/>
    <n v="62.766190335138141"/>
    <n v="67.644990006060368"/>
    <n v="0.51016754223062666"/>
    <n v="7.685731642566604"/>
    <n v="0.51016754223062666"/>
    <x v="1"/>
    <n v="7"/>
    <n v="4"/>
    <n v="0"/>
    <n v="0.51016754223062666"/>
    <n v="8.0752765918619929"/>
    <n v="4.0869817683183243"/>
    <n v="8"/>
    <n v="4"/>
    <n v="0.59183378618866633"/>
    <n v="7.685731642566604"/>
    <n v="0.59183378618866633"/>
    <n v="108.0538029670715"/>
    <n v="7"/>
    <n v="4"/>
    <n v="8.2085015061920785E-2"/>
    <n v="0"/>
    <n v="8.2085015061920785E-2"/>
  </r>
  <r>
    <x v="1"/>
    <x v="1"/>
    <x v="3"/>
    <n v="15"/>
    <n v="4"/>
    <x v="2"/>
    <x v="3"/>
    <n v="65.741177432059857"/>
    <n v="232.2838063240051"/>
    <n v="54.073909494894018"/>
    <n v="56.429462319884713"/>
    <n v="58.577376645817928"/>
    <n v="60.481407139403629"/>
    <n v="62.099778865702767"/>
    <n v="63.391232402823732"/>
    <n v="64.325304658247589"/>
    <n v="64.891379457553541"/>
    <n v="65.099404660297978"/>
    <n v="64.967424353705994"/>
    <n v="64.498475498139939"/>
    <n v="63.656738636999272"/>
    <n v="62.35378312453625"/>
    <n v="60.450384453819467"/>
    <n v="57.774456965823788"/>
    <n v="54.157141395636224"/>
    <n v="49.494653705257001"/>
    <n v="43.840071911411229"/>
    <n v="37.499558963579751"/>
    <n v="31.056098822946161"/>
    <n v="25.233546101341641"/>
    <n v="20.623332666824979"/>
    <n v="17.453827552280138"/>
    <n v="15.572221506483819"/>
    <n v="14.613760786331889"/>
    <n v="14.19987360137792"/>
    <n v="14.051693275810891"/>
    <n v="14.009331386052841"/>
    <n v="14.000253146859739"/>
    <n v="13.99895626345756"/>
    <n v="13.998863629499059"/>
    <m/>
    <m/>
    <m/>
    <m/>
    <m/>
    <m/>
    <m/>
    <m/>
    <n v="54.073909494894018"/>
    <n v="55.815154100375857"/>
    <n v="57.603767633259409"/>
    <n v="59.768234020431883"/>
    <n v="60.651904382201579"/>
    <n v="59.270437026534758"/>
    <n v="13.998863629499059"/>
    <n v="13.998863629499059"/>
    <n v="65.099404660297978"/>
    <n v="60.651904382201579"/>
    <n v="65.099404660297978"/>
    <n v="0.97621125271922327"/>
    <n v="7.7413780048551466"/>
    <n v="0.97621125271922327"/>
    <x v="1"/>
    <n v="8"/>
    <n v="4"/>
    <n v="0"/>
    <n v="0.97621125271922327"/>
    <n v="9.3213075533902217"/>
    <n v="4.0182067356847391"/>
    <n v="9"/>
    <n v="4"/>
    <n v="1.1769686953865366"/>
    <n v="7.7413780048551466"/>
    <n v="1.1769686953865366"/>
    <n v="104.8353676795959"/>
    <n v="8"/>
    <n v="4"/>
    <n v="0.20273657997440148"/>
    <n v="0"/>
    <n v="0.20273657997440148"/>
  </r>
  <r>
    <x v="1"/>
    <x v="1"/>
    <x v="3"/>
    <n v="15"/>
    <n v="4"/>
    <x v="3"/>
    <x v="0"/>
    <n v="83.574778538722327"/>
    <n v="228.78818917274481"/>
    <n v="75.218784301861419"/>
    <n v="77.44590700642668"/>
    <n v="79.340320324038686"/>
    <n v="80.874362909877064"/>
    <n v="82.042692065383875"/>
    <n v="82.862552352532887"/>
    <n v="83.364547620783256"/>
    <n v="83.574134356191152"/>
    <n v="83.488336488408095"/>
    <n v="83.05577271811778"/>
    <n v="82.168706066480894"/>
    <n v="80.67289638217126"/>
    <n v="78.396428739948377"/>
    <n v="75.194982720462747"/>
    <n v="71.008682175361869"/>
    <n v="65.921731863593607"/>
    <n v="60.206274407265518"/>
    <n v="54.31838568207511"/>
    <n v="48.814358497148127"/>
    <n v="44.193563847901608"/>
    <n v="40.739423132510609"/>
    <n v="38.454701348446953"/>
    <n v="37.124199765044523"/>
    <n v="36.446183556789812"/>
    <n v="36.146794880378977"/>
    <n v="36.034079053939507"/>
    <n v="35.998803480737912"/>
    <n v="35.989980413625361"/>
    <n v="35.988325867945633"/>
    <n v="35.988119042413729"/>
    <n v="35.988106115684239"/>
    <m/>
    <m/>
    <m/>
    <m/>
    <m/>
    <m/>
    <m/>
    <m/>
    <n v="75.218784301861419"/>
    <n v="75.218850317343808"/>
    <n v="75.21952294821611"/>
    <n v="75.23627763416728"/>
    <n v="75.784710216036743"/>
    <n v="82.297941402743206"/>
    <n v="35.988106115684239"/>
    <n v="35.988106115684239"/>
    <n v="83.574134356191152"/>
    <n v="82.297941402743206"/>
    <n v="83.574134356191152"/>
    <n v="7.7078580696077865E-4"/>
    <n v="1.5277780669051138"/>
    <n v="7.7078580696077865E-4"/>
    <x v="1"/>
    <n v="7"/>
    <n v="5"/>
    <n v="0"/>
    <n v="7.7078580696077865E-4"/>
    <n v="5.5032424007851386"/>
    <n v="4.6706923100686293"/>
    <n v="6"/>
    <n v="5"/>
    <n v="0.25154828001328922"/>
    <n v="1.5277780669051138"/>
    <n v="0.25154828001328922"/>
    <n v="115.88068318367"/>
    <n v="7"/>
    <n v="5"/>
    <n v="0.25077942717855989"/>
    <n v="0"/>
    <n v="0.25077942717855989"/>
  </r>
  <r>
    <x v="1"/>
    <x v="1"/>
    <x v="3"/>
    <n v="15"/>
    <n v="4"/>
    <x v="3"/>
    <x v="1"/>
    <n v="81.866472870731315"/>
    <n v="234.84853339195249"/>
    <n v="72.662627497687296"/>
    <n v="75.014096053188538"/>
    <n v="77.035754796619244"/>
    <n v="78.698142800748428"/>
    <n v="79.990684581772371"/>
    <n v="80.924514631199088"/>
    <n v="81.526596080120882"/>
    <n v="81.824004718089213"/>
    <n v="81.821604374086576"/>
    <n v="81.480606898867421"/>
    <n v="80.707058534167743"/>
    <n v="79.357007267244683"/>
    <n v="77.260740909214732"/>
    <n v="74.265017346666511"/>
    <n v="70.290337302834089"/>
    <n v="65.396224637015735"/>
    <n v="59.83526319106754"/>
    <n v="54.058302042104202"/>
    <n v="48.631082553834688"/>
    <n v="44.067181776963878"/>
    <n v="40.658390988740173"/>
    <n v="38.408488518586722"/>
    <n v="37.101372723752412"/>
    <n v="36.436563302512681"/>
    <n v="36.143381123200221"/>
    <n v="36.033079047667613"/>
    <n v="35.998569806613602"/>
    <n v="35.989939419313949"/>
    <n v="35.988321060227861"/>
    <n v="35.988118759593988"/>
    <n v="35.988106115684239"/>
    <m/>
    <m/>
    <m/>
    <m/>
    <m/>
    <m/>
    <m/>
    <m/>
    <n v="72.662627497687296"/>
    <n v="72.732699910131942"/>
    <n v="72.886312309355432"/>
    <n v="73.415346741100052"/>
    <n v="74.50775745809996"/>
    <n v="78.897795293391411"/>
    <n v="35.988106115684239"/>
    <n v="35.988106115684239"/>
    <n v="81.824004718089213"/>
    <n v="78.897795293391411"/>
    <n v="81.824004718089213"/>
    <n v="5.1874902084958679E-2"/>
    <n v="3.6262434098357952"/>
    <n v="5.1874902084958679E-2"/>
    <x v="1"/>
    <n v="7"/>
    <n v="5"/>
    <n v="0"/>
    <n v="5.1874902084958679E-2"/>
    <n v="6.7492733623133692"/>
    <n v="4.6019172774350441"/>
    <n v="7"/>
    <n v="5"/>
    <n v="5.1874902084958679E-2"/>
    <n v="3.6262434098357952"/>
    <n v="5.1874902084958679E-2"/>
    <n v="110.1381149291992"/>
    <n v="7"/>
    <n v="5"/>
    <n v="0"/>
    <n v="0"/>
    <n v="0"/>
  </r>
  <r>
    <x v="1"/>
    <x v="1"/>
    <x v="3"/>
    <n v="15"/>
    <n v="4"/>
    <x v="3"/>
    <x v="2"/>
    <n v="80.132619541467278"/>
    <n v="236.48560070991519"/>
    <n v="69.729566546661147"/>
    <n v="72.241399085262927"/>
    <n v="74.432009007914459"/>
    <n v="76.267186553605768"/>
    <n v="77.728388785157165"/>
    <n v="78.818010308917039"/>
    <n v="79.557101085012903"/>
    <n v="79.97279675733148"/>
    <n v="80.077190928312405"/>
    <n v="79.844439719372488"/>
    <n v="79.195523928253238"/>
    <n v="77.998489471938271"/>
    <n v="76.087772608685967"/>
    <n v="73.302921607355856"/>
    <n v="69.545734666887824"/>
    <n v="64.850878102575692"/>
    <n v="59.45045868332474"/>
    <n v="53.789307937238227"/>
    <n v="48.442473412522652"/>
    <n v="43.937956232057623"/>
    <n v="40.576088584340567"/>
    <n v="38.361824863684731"/>
    <n v="37.078423102126258"/>
    <n v="36.426918219135239"/>
    <n v="36.139963736773517"/>
    <n v="36.032078676077568"/>
    <n v="35.998336108986102"/>
    <n v="35.989898424149729"/>
    <n v="35.988316252496347"/>
    <n v="35.988118476774162"/>
    <n v="35.988106115684239"/>
    <m/>
    <m/>
    <m/>
    <m/>
    <m/>
    <m/>
    <m/>
    <m/>
    <n v="69.729566546661147"/>
    <n v="70.017697072157034"/>
    <n v="70.487156400461842"/>
    <n v="71.54479521267659"/>
    <n v="73.143744119680107"/>
    <n v="75.806594342570378"/>
    <n v="35.988106115684239"/>
    <n v="35.988106115684239"/>
    <n v="80.077190928312405"/>
    <n v="75.806594342570378"/>
    <n v="80.077190928312405"/>
    <n v="6.9171098451598981E-2"/>
    <n v="5.3985820302033876"/>
    <n v="6.9171098451598981E-2"/>
    <x v="1"/>
    <n v="8"/>
    <n v="5"/>
    <n v="0"/>
    <n v="6.9171098451598981E-2"/>
    <n v="7.9953043238415997"/>
    <n v="4.5331422448014607"/>
    <n v="8"/>
    <n v="5"/>
    <n v="6.9171098451598981E-2"/>
    <n v="5.3985820302033876"/>
    <n v="6.9171098451598981E-2"/>
    <n v="118.5638446807861"/>
    <n v="8"/>
    <n v="5"/>
    <n v="0"/>
    <n v="0"/>
    <n v="0"/>
  </r>
  <r>
    <x v="1"/>
    <x v="1"/>
    <x v="3"/>
    <n v="15"/>
    <n v="4"/>
    <x v="3"/>
    <x v="3"/>
    <n v="78.381927351210336"/>
    <n v="235.54114270210269"/>
    <n v="66.302062701736901"/>
    <n v="69.007852684481207"/>
    <n v="71.415303463324349"/>
    <n v="73.480129736777769"/>
    <n v="75.170605563367246"/>
    <n v="76.47537000198696"/>
    <n v="77.405238560774293"/>
    <n v="77.984361013761159"/>
    <n v="78.230652116647107"/>
    <n v="78.131422628955704"/>
    <n v="77.624087404118043"/>
    <n v="76.59100899172266"/>
    <n v="74.873385605557445"/>
    <n v="72.305859411869235"/>
    <n v="68.772883553497422"/>
    <n v="64.284335937169004"/>
    <n v="59.051006261507219"/>
    <n v="53.510918791560172"/>
    <n v="48.248291153626248"/>
    <n v="43.805789604338059"/>
    <n v="40.492485733966987"/>
    <n v="38.314703737903322"/>
    <n v="37.055349906465288"/>
    <n v="36.417248209803518"/>
    <n v="36.13654271524041"/>
    <n v="36.031077938964003"/>
    <n v="35.998102387851553"/>
    <n v="35.989857428132382"/>
    <n v="35.988311444750963"/>
    <n v="35.988118193954222"/>
    <n v="35.988106115684239"/>
    <m/>
    <m/>
    <m/>
    <m/>
    <m/>
    <m/>
    <m/>
    <m/>
    <n v="66.302062701736901"/>
    <n v="67.043083536724197"/>
    <n v="68.038280827734312"/>
    <n v="69.642812269711058"/>
    <n v="71.741696353798261"/>
    <n v="72.984061187498597"/>
    <n v="35.988106115684239"/>
    <n v="35.988106115684239"/>
    <n v="78.230652116647107"/>
    <n v="72.984061187498597"/>
    <n v="78.230652116647107"/>
    <n v="0.19299759482233936"/>
    <n v="6.8866208654518219"/>
    <n v="0.19299759482233936"/>
    <x v="1"/>
    <n v="8"/>
    <n v="5"/>
    <n v="0"/>
    <n v="0.19299759482233936"/>
    <n v="9.2413352853698303"/>
    <n v="4.4643672121678746"/>
    <n v="9"/>
    <n v="4"/>
    <n v="0.31959500196031376"/>
    <n v="8.4716352631376566"/>
    <n v="0.31959500196031376"/>
    <n v="112.86193156242371"/>
    <n v="8"/>
    <n v="5"/>
    <n v="0.12684220955162853"/>
    <n v="1.7022413023970495"/>
    <n v="0.12684220955162853"/>
  </r>
  <r>
    <x v="1"/>
    <x v="2"/>
    <x v="0"/>
    <n v="15"/>
    <n v="4"/>
    <x v="0"/>
    <x v="0"/>
    <n v="41.105217825295533"/>
    <n v="74.162382125854492"/>
    <n v="37.627724513159578"/>
    <n v="37.686247540557453"/>
    <n v="37.748204565007981"/>
    <n v="37.813768656947438"/>
    <n v="37.886038330497108"/>
    <n v="37.968985826980067"/>
    <n v="38.065239629767262"/>
    <n v="38.174724099732053"/>
    <n v="38.293918469304359"/>
    <n v="38.415220639392622"/>
    <n v="38.526282372503701"/>
    <n v="38.609540508784683"/>
    <n v="38.642233541161779"/>
    <n v="38.597005235636253"/>
    <n v="38.442843465678507"/>
    <n v="38.145635250369473"/>
    <n v="37.667140957392789"/>
    <n v="36.960990486438583"/>
    <n v="35.964888565197327"/>
    <n v="34.59002360666841"/>
    <n v="32.711486739844673"/>
    <n v="30.166320138096872"/>
    <n v="26.76804589648231"/>
    <n v="22.349097076723851"/>
    <n v="16.844466738831692"/>
    <n v="10.418591398490721"/>
    <n v="3.5861189738321841"/>
    <n v="-2.8112522397346762"/>
    <n v="-7.905252641803318"/>
    <n v="-11.249226629711879"/>
    <n v="-13.010960464086651"/>
    <n v="-13.73319407813254"/>
    <n v="-13.951799859507259"/>
    <n v="-13.99561737541025"/>
    <n v="-14.000000009161489"/>
    <m/>
    <m/>
    <m/>
    <m/>
    <n v="37.627724513159578"/>
    <n v="41.093771771943452"/>
    <n v="34.248471902247402"/>
    <n v="-14.000000009161489"/>
    <n v="-14.000000009161489"/>
    <m/>
    <m/>
    <m/>
    <n v="38.642233541161779"/>
    <n v="41.093771771943452"/>
    <n v="41.093771771943452"/>
    <n v="5.9919017935919321"/>
    <n v="2.7845743089670565E-2"/>
    <n v="2.7845743089670565E-2"/>
    <x v="0"/>
    <n v="12"/>
    <n v="1"/>
    <n v="1"/>
    <n v="2.7845743089670565E-2"/>
    <n v="11.503428932485591"/>
    <n v="0.99936014325098155"/>
    <n v="12"/>
    <n v="1"/>
    <n v="5.9919017935919321"/>
    <n v="2.7845743089670565E-2"/>
    <n v="2.7845743089670565E-2"/>
    <n v="16.911498785018921"/>
    <n v="12"/>
    <n v="1"/>
    <n v="0"/>
    <n v="0"/>
    <n v="0"/>
  </r>
  <r>
    <x v="1"/>
    <x v="2"/>
    <x v="0"/>
    <n v="15"/>
    <n v="4"/>
    <x v="0"/>
    <x v="1"/>
    <n v="36.75482996862857"/>
    <n v="72.826842069625854"/>
    <n v="32.551911575532863"/>
    <n v="32.601569839115861"/>
    <n v="32.655220353075187"/>
    <n v="32.713472873037929"/>
    <n v="32.779416922878987"/>
    <n v="32.856980211832052"/>
    <n v="32.949151848936907"/>
    <n v="33.056896362193157"/>
    <n v="33.178568306227"/>
    <n v="33.309412120177377"/>
    <n v="33.44103411115632"/>
    <n v="33.561012829332071"/>
    <n v="33.652851858952147"/>
    <n v="33.696309079807143"/>
    <n v="33.667834070588313"/>
    <n v="33.540463136142833"/>
    <n v="33.282147969834277"/>
    <n v="32.851341242194053"/>
    <n v="32.189085707512263"/>
    <n v="31.208189200614001"/>
    <n v="29.782308228681639"/>
    <n v="27.740524902747101"/>
    <n v="24.876347716264831"/>
    <n v="20.985115447843889"/>
    <n v="15.94919771871629"/>
    <n v="9.8810911520619378"/>
    <n v="3.2745691289981691"/>
    <n v="-2.999703971885733"/>
    <n v="-8.0204847383371831"/>
    <n v="-11.31064662332177"/>
    <n v="-13.036115244520341"/>
    <n v="-13.740498457734359"/>
    <n v="-13.95316049102323"/>
    <n v="-13.995742141260269"/>
    <n v="-14.000000009161489"/>
    <m/>
    <m/>
    <m/>
    <m/>
    <n v="32.551911575532863"/>
    <n v="36.742503079480002"/>
    <n v="30.641401815346349"/>
    <n v="-14.000000009161489"/>
    <n v="-14.000000009161489"/>
    <m/>
    <m/>
    <m/>
    <n v="33.696309079807143"/>
    <n v="36.742503079480002"/>
    <n v="36.742503079480002"/>
    <n v="8.3214121557138832"/>
    <n v="3.3538147664101126E-2"/>
    <n v="3.3538147664101126E-2"/>
    <x v="0"/>
    <n v="13"/>
    <n v="1"/>
    <n v="1"/>
    <n v="3.3538147664101126E-2"/>
    <n v="12.749459894013819"/>
    <n v="0.93058511061739679"/>
    <n v="13"/>
    <n v="1"/>
    <n v="8.3214121557138832"/>
    <n v="3.3538147664101126E-2"/>
    <n v="3.3538147664101126E-2"/>
    <n v="15.962483882904049"/>
    <n v="13"/>
    <n v="1"/>
    <n v="0"/>
    <n v="0"/>
    <n v="0"/>
  </r>
  <r>
    <x v="1"/>
    <x v="2"/>
    <x v="0"/>
    <n v="15"/>
    <n v="4"/>
    <x v="0"/>
    <x v="2"/>
    <n v="32.805078340431642"/>
    <n v="73.420204401016235"/>
    <n v="28.007493714595459"/>
    <n v="28.049189939437881"/>
    <n v="28.09464101581645"/>
    <n v="28.144537760862519"/>
    <n v="28.201658539537402"/>
    <n v="28.269532039020209"/>
    <n v="28.350994048926601"/>
    <n v="28.447320449533169"/>
    <n v="28.557786610155119"/>
    <n v="28.679319913272678"/>
    <n v="28.80615853653568"/>
    <n v="28.929651694624631"/>
    <n v="29.03835211390178"/>
    <n v="29.118386880683321"/>
    <n v="29.153810686623721"/>
    <n v="29.126293497443889"/>
    <n v="29.013150545336899"/>
    <n v="28.78255654179004"/>
    <n v="28.385073289507918"/>
    <n v="27.74164652658315"/>
    <n v="26.730123861186399"/>
    <n v="25.175142517882939"/>
    <n v="22.850519107434291"/>
    <n v="19.51064305935498"/>
    <n v="14.97682080122096"/>
    <n v="9.2985042070291684"/>
    <n v="2.9403484704428799"/>
    <n v="-3.1986033637538229"/>
    <n v="-8.140004104120413"/>
    <n v="-11.37338118306217"/>
    <n v="-13.06152166644781"/>
    <n v="-13.747828720863041"/>
    <n v="-13.95452227219276"/>
    <n v="-13.995866919790419"/>
    <n v="-14.000000009161489"/>
    <m/>
    <m/>
    <m/>
    <m/>
    <n v="28.007493714595459"/>
    <n v="32.792293083219882"/>
    <n v="27.3622471905712"/>
    <n v="-14.000000009161489"/>
    <n v="-14.000000009161489"/>
    <m/>
    <m/>
    <m/>
    <n v="29.153810686623721"/>
    <n v="32.792293083219882"/>
    <n v="32.792293083219882"/>
    <n v="11.130190319673163"/>
    <n v="3.8973408565230558E-2"/>
    <n v="3.8973408565230558E-2"/>
    <x v="0"/>
    <n v="14"/>
    <n v="1"/>
    <n v="1"/>
    <n v="3.8973408565230558E-2"/>
    <n v="13.99549085554205"/>
    <n v="0.8618100779838116"/>
    <n v="14"/>
    <n v="1"/>
    <n v="11.130190319673163"/>
    <n v="3.8973408565230558E-2"/>
    <n v="3.8973408565230558E-2"/>
    <n v="16.661778450012211"/>
    <n v="14"/>
    <n v="1"/>
    <n v="0"/>
    <n v="0"/>
    <n v="0"/>
  </r>
  <r>
    <x v="1"/>
    <x v="2"/>
    <x v="0"/>
    <n v="15"/>
    <n v="4"/>
    <x v="0"/>
    <x v="3"/>
    <n v="29.191445672261921"/>
    <n v="72.531677961349487"/>
    <n v="23.89274984917796"/>
    <n v="23.927277455887008"/>
    <n v="23.964852983485699"/>
    <n v="24.006034438856862"/>
    <n v="24.053122018973539"/>
    <n v="24.109052829101898"/>
    <n v="24.17621626380803"/>
    <n v="24.25576368485471"/>
    <n v="24.34729538336687"/>
    <n v="24.448657527922641"/>
    <n v="24.55578730311921"/>
    <n v="24.66272438728716"/>
    <n v="24.76190746145744"/>
    <n v="24.844716440602038"/>
    <n v="24.901956344505631"/>
    <n v="24.92364611422796"/>
    <n v="24.897136278709969"/>
    <n v="24.80236209487299"/>
    <n v="24.603149824579351"/>
    <n v="24.23417236826004"/>
    <n v="23.584627610512339"/>
    <n v="22.482394377100821"/>
    <n v="20.68755437671874"/>
    <n v="17.914317283743149"/>
    <n v="13.91548206701102"/>
    <n v="8.6631378078451746"/>
    <n v="2.5800384563567449"/>
    <n v="-3.4090653048688"/>
    <n v="-8.2640882021239452"/>
    <n v="-11.43747708511828"/>
    <n v="-13.087184097325551"/>
    <n v="-13.755185062474119"/>
    <n v="-13.95588520689442"/>
    <n v="-13.995991711026729"/>
    <n v="-14.000000009161489"/>
    <m/>
    <m/>
    <m/>
    <m/>
    <n v="23.89274984917796"/>
    <n v="29.17778965379847"/>
    <n v="24.368236445945591"/>
    <n v="-14.000000009161489"/>
    <n v="-14.000000009161489"/>
    <m/>
    <m/>
    <m/>
    <n v="24.92364611422796"/>
    <n v="29.17778965379847"/>
    <n v="29.17778965379847"/>
    <n v="14.620034944309996"/>
    <n v="4.6780891281539227E-2"/>
    <n v="4.6780891281539227E-2"/>
    <x v="0"/>
    <n v="15"/>
    <n v="1"/>
    <n v="1"/>
    <n v="4.6780891281539227E-2"/>
    <n v="15.24152181707028"/>
    <n v="0.79303504535022684"/>
    <n v="15"/>
    <n v="1"/>
    <n v="14.620034944309996"/>
    <n v="4.6780891281539227E-2"/>
    <n v="4.6780891281539227E-2"/>
    <n v="16.687599420547489"/>
    <n v="15"/>
    <n v="1"/>
    <n v="0"/>
    <n v="0"/>
    <n v="0"/>
  </r>
  <r>
    <x v="1"/>
    <x v="2"/>
    <x v="0"/>
    <n v="15"/>
    <n v="4"/>
    <x v="1"/>
    <x v="0"/>
    <n v="57.205636348283242"/>
    <n v="79.117769241333008"/>
    <n v="50.813163324168222"/>
    <n v="51.24234229538034"/>
    <n v="51.671236970448739"/>
    <n v="52.094665588780522"/>
    <n v="52.515773764370877"/>
    <n v="52.937173046838247"/>
    <n v="53.354624969642813"/>
    <n v="53.756337515390648"/>
    <n v="54.125470680623081"/>
    <n v="54.442694638745209"/>
    <n v="54.687533109460688"/>
    <n v="54.838683328315767"/>
    <n v="54.873606879901182"/>
    <n v="54.767092497067154"/>
    <n v="54.488107520841552"/>
    <n v="53.994581062437348"/>
    <n v="53.226806526155158"/>
    <n v="52.101479765226792"/>
    <n v="50.509363764909438"/>
    <n v="48.319975260143302"/>
    <n v="45.397233931773137"/>
    <n v="41.631513735522063"/>
    <n v="36.994236631401172"/>
    <n v="31.613669473360279"/>
    <n v="25.843922359010151"/>
    <n v="20.25801302349463"/>
    <n v="15.494166756735961"/>
    <n v="11.9935395562366"/>
    <n v="9.8159716460942885"/>
    <n v="8.6868453576426763"/>
    <n v="8.208153537658271"/>
    <n v="8.0475104911280901"/>
    <n v="8.0072681381744264"/>
    <n v="8.0005583106918277"/>
    <n v="7.999999146772601"/>
    <m/>
    <m/>
    <m/>
    <m/>
    <n v="50.813163324168222"/>
    <n v="56.866846110993841"/>
    <n v="53.460946366196573"/>
    <n v="7.999999146772601"/>
    <n v="7.999999146772601"/>
    <m/>
    <m/>
    <m/>
    <n v="54.873606879901182"/>
    <n v="56.866846110993841"/>
    <n v="56.866846110993841"/>
    <n v="4.0765728995374522"/>
    <n v="0.59223226751076774"/>
    <n v="0.59223226751076774"/>
    <x v="0"/>
    <n v="12"/>
    <n v="1"/>
    <n v="1"/>
    <n v="0.59223226751076774"/>
    <n v="11.423456664465199"/>
    <n v="1.4455206197341171"/>
    <n v="11"/>
    <n v="1"/>
    <n v="4.1376220440182347"/>
    <n v="0.59223226751076774"/>
    <n v="0.59223226751076774"/>
    <n v="17.32822585105896"/>
    <n v="12"/>
    <n v="1"/>
    <n v="6.3643623175436509E-2"/>
    <n v="0"/>
    <n v="0"/>
  </r>
  <r>
    <x v="1"/>
    <x v="2"/>
    <x v="0"/>
    <n v="15"/>
    <n v="4"/>
    <x v="1"/>
    <x v="1"/>
    <n v="52.616036124645582"/>
    <n v="74.90685248374939"/>
    <n v="45.311897035450613"/>
    <n v="45.672270590863128"/>
    <n v="46.036804246352553"/>
    <n v="46.402268327755081"/>
    <n v="46.772294914049318"/>
    <n v="47.150263247212557"/>
    <n v="47.534232319730272"/>
    <n v="47.91639397225839"/>
    <n v="48.28510347597242"/>
    <n v="48.626919823149358"/>
    <n v="48.927592818306543"/>
    <n v="49.172101752279247"/>
    <n v="49.343940616204833"/>
    <n v="49.423386951874122"/>
    <n v="49.384195853012791"/>
    <n v="49.188397974110629"/>
    <n v="48.779645666371962"/>
    <n v="48.076571661174249"/>
    <n v="46.96855924648257"/>
    <n v="45.317153781980977"/>
    <n v="42.967694595528243"/>
    <n v="39.778323335598877"/>
    <n v="35.675766807215624"/>
    <n v="30.741048373990381"/>
    <n v="25.298139505266651"/>
    <n v="19.924699271592502"/>
    <n v="15.292958147308401"/>
    <n v="11.878937426259681"/>
    <n v="9.7590118591254083"/>
    <n v="8.6636936431447307"/>
    <n v="8.2008237006424025"/>
    <n v="8.0458027802803773"/>
    <n v="8.0070050014894747"/>
    <n v="8.0005380362291625"/>
    <n v="7.999999146772601"/>
    <m/>
    <m/>
    <m/>
    <m/>
    <n v="45.311897035450613"/>
    <n v="52.2675591842942"/>
    <n v="49.72471110031519"/>
    <n v="7.999999146772601"/>
    <n v="7.999999146772601"/>
    <m/>
    <m/>
    <m/>
    <n v="49.423386951874122"/>
    <n v="52.2675591842942"/>
    <n v="52.2675591842942"/>
    <n v="6.0678253398035995"/>
    <n v="0.66230177340963581"/>
    <n v="0.66230177340963581"/>
    <x v="0"/>
    <n v="13"/>
    <n v="1"/>
    <n v="1"/>
    <n v="0.66230177340963581"/>
    <n v="12.66948762599343"/>
    <n v="1.3767455871005321"/>
    <n v="13"/>
    <n v="1"/>
    <n v="6.0678253398035995"/>
    <n v="0.66230177340963581"/>
    <n v="0.66230177340963581"/>
    <n v="15.992593765258791"/>
    <n v="13"/>
    <n v="1"/>
    <n v="0"/>
    <n v="0"/>
    <n v="0"/>
  </r>
  <r>
    <x v="1"/>
    <x v="2"/>
    <x v="0"/>
    <n v="15"/>
    <n v="4"/>
    <x v="1"/>
    <x v="2"/>
    <n v="48.462227368617683"/>
    <n v="74.567819833755493"/>
    <n v="40.375122926940954"/>
    <n v="40.6756967976646"/>
    <n v="40.981103581705881"/>
    <n v="41.289059576607677"/>
    <n v="41.603014422289611"/>
    <n v="41.926382638573777"/>
    <n v="42.258495311274707"/>
    <n v="42.594284371838853"/>
    <n v="42.926088943758892"/>
    <n v="43.245464073333657"/>
    <n v="43.544095901639899"/>
    <n v="43.81385930320053"/>
    <n v="44.046097682578562"/>
    <n v="44.229803111180523"/>
    <n v="44.348110440464211"/>
    <n v="44.37269198541069"/>
    <n v="44.256262130801737"/>
    <n v="43.924310791475541"/>
    <n v="43.268189496898962"/>
    <n v="42.142813972650401"/>
    <n v="40.374096808950029"/>
    <n v="37.784673525488913"/>
    <n v="34.250557928966103"/>
    <n v="29.797267076501331"/>
    <n v="24.71078061104631"/>
    <n v="19.569775058024561"/>
    <n v="15.08177042596069"/>
    <n v="11.7604878165755"/>
    <n v="9.7009324870290463"/>
    <n v="8.6403181721844717"/>
    <n v="8.1934657683219978"/>
    <n v="8.0440931061068213"/>
    <n v="8.006741803845367"/>
    <n v="8.0005177612901548"/>
    <n v="7.999999146772601"/>
    <m/>
    <m/>
    <m/>
    <m/>
    <n v="40.375122926940954"/>
    <n v="48.099272132043083"/>
    <n v="46.328133561979783"/>
    <n v="7.999999146772601"/>
    <n v="7.999999146772601"/>
    <m/>
    <m/>
    <m/>
    <n v="44.37269198541069"/>
    <n v="48.099272132043083"/>
    <n v="48.099272132043083"/>
    <n v="8.4386038472825593"/>
    <n v="0.74894460342042712"/>
    <n v="0.74894460342042712"/>
    <x v="0"/>
    <n v="15"/>
    <n v="1"/>
    <n v="1"/>
    <n v="0.74894460342042712"/>
    <n v="13.91551858752166"/>
    <n v="1.3079705544669471"/>
    <n v="14"/>
    <n v="1"/>
    <n v="8.4893269491315611"/>
    <n v="0.74894460342042712"/>
    <n v="0.74894460342042712"/>
    <n v="16.257338047027591"/>
    <n v="15"/>
    <n v="1"/>
    <n v="5.5397912199153354E-2"/>
    <n v="0"/>
    <n v="0"/>
  </r>
  <r>
    <x v="1"/>
    <x v="2"/>
    <x v="0"/>
    <n v="15"/>
    <n v="4"/>
    <x v="1"/>
    <x v="3"/>
    <n v="44.686209787962561"/>
    <n v="76.145143032073975"/>
    <n v="35.899901015337143"/>
    <n v="36.148079006314418"/>
    <n v="36.399569634925648"/>
    <n v="36.652436343765068"/>
    <n v="36.909590634067037"/>
    <n v="37.17407420832626"/>
    <n v="37.445833920136756"/>
    <n v="37.72163677944166"/>
    <n v="37.996762390421473"/>
    <n v="38.266706346542129"/>
    <n v="38.528147318395362"/>
    <n v="38.779179969184149"/>
    <n v="39.018810511489441"/>
    <n v="39.245329666932967"/>
    <n v="39.452902647497098"/>
    <n v="39.625798170777458"/>
    <n v="39.730152153571417"/>
    <n v="39.703952683174172"/>
    <n v="39.446968428830132"/>
    <n v="38.813741431136833"/>
    <n v="37.615163738620922"/>
    <n v="35.638770776816997"/>
    <n v="32.704457505186767"/>
    <n v="28.771387529555518"/>
    <n v="24.075675111453329"/>
    <n v="19.190590553057621"/>
    <n v="14.859721755293069"/>
    <n v="11.63797253751159"/>
    <n v="9.6416973259784537"/>
    <n v="8.6167153508913295"/>
    <n v="8.1860795476044803"/>
    <n v="8.042381463379721"/>
    <n v="8.0064785451712002"/>
    <n v="8.0004974858743818"/>
    <n v="7.999999146772601"/>
    <m/>
    <m/>
    <m/>
    <m/>
    <n v="35.899901015337143"/>
    <n v="44.290644126362601"/>
    <n v="43.226910572317948"/>
    <n v="7.999999146772601"/>
    <n v="7.999999146772601"/>
    <m/>
    <m/>
    <m/>
    <n v="39.730152153571417"/>
    <n v="44.290644126362601"/>
    <n v="44.290644126362601"/>
    <n v="11.090798834601971"/>
    <n v="0.88520745768533804"/>
    <n v="0.88520745768533804"/>
    <x v="0"/>
    <n v="16"/>
    <n v="1"/>
    <n v="1"/>
    <n v="0.88520745768533804"/>
    <n v="15.161549549049891"/>
    <n v="1.2391955218333619"/>
    <n v="15"/>
    <n v="1"/>
    <n v="11.324324978996678"/>
    <n v="0.88520745768533804"/>
    <n v="0.88520745768533804"/>
    <n v="16.924165487289429"/>
    <n v="16"/>
    <n v="1"/>
    <n v="0.26265689190062447"/>
    <n v="0"/>
    <n v="0"/>
  </r>
  <r>
    <x v="1"/>
    <x v="2"/>
    <x v="0"/>
    <n v="15"/>
    <n v="4"/>
    <x v="2"/>
    <x v="0"/>
    <n v="73.176572191977655"/>
    <n v="75.520398616790771"/>
    <n v="63.549449202279973"/>
    <n v="64.82685121502098"/>
    <n v="66.048730963148103"/>
    <n v="67.195861776879894"/>
    <n v="68.258616448947038"/>
    <n v="69.225200892784386"/>
    <n v="70.077706510115689"/>
    <n v="70.797190079697643"/>
    <n v="71.37036669444953"/>
    <n v="71.79135531948792"/>
    <n v="72.057369392003238"/>
    <n v="72.161122403518561"/>
    <n v="72.083286282654996"/>
    <n v="71.787083834804221"/>
    <n v="71.215775653027862"/>
    <n v="70.293126779813122"/>
    <n v="68.926920971400733"/>
    <n v="67.016235774896799"/>
    <n v="64.464564772315995"/>
    <n v="61.202514630161943"/>
    <n v="57.223854052094659"/>
    <n v="52.63321892980467"/>
    <n v="47.688449047770057"/>
    <n v="42.799260330479797"/>
    <n v="38.441891002877568"/>
    <n v="34.999896351569028"/>
    <n v="32.622008912525928"/>
    <n v="31.199797171084182"/>
    <n v="30.470455039324701"/>
    <n v="30.154059785766151"/>
    <n v="30.040502069847701"/>
    <n v="30.008003454202761"/>
    <n v="30.001036491177171"/>
    <n v="30.000041137824098"/>
    <n v="29.999970041076569"/>
    <m/>
    <m/>
    <m/>
    <m/>
    <n v="63.549449202279973"/>
    <n v="70.597627460132188"/>
    <n v="72.356652123284448"/>
    <n v="29.999970041076569"/>
    <n v="29.999970041076569"/>
    <m/>
    <m/>
    <m/>
    <n v="72.161122403518561"/>
    <n v="72.356652123284448"/>
    <n v="72.356652123284448"/>
    <n v="1.387670613752003"/>
    <n v="1.1204679915071167"/>
    <n v="1.1204679915071167"/>
    <x v="0"/>
    <n v="11"/>
    <n v="2"/>
    <n v="1"/>
    <n v="1.1204679915071167"/>
    <n v="11.343484396444801"/>
    <n v="1.891681096217253"/>
    <n v="11"/>
    <n v="2"/>
    <n v="1.387670613752003"/>
    <n v="1.1204679915071167"/>
    <n v="1.1204679915071167"/>
    <n v="16.76353025436401"/>
    <n v="11"/>
    <n v="2"/>
    <n v="0"/>
    <n v="0"/>
    <n v="0"/>
  </r>
  <r>
    <x v="1"/>
    <x v="2"/>
    <x v="0"/>
    <n v="15"/>
    <n v="4"/>
    <x v="2"/>
    <x v="1"/>
    <n v="68.704160578266183"/>
    <n v="75.799499034881592"/>
    <n v="57.784612177608231"/>
    <n v="58.857290583834668"/>
    <n v="59.894735556779032"/>
    <n v="60.88294879641559"/>
    <n v="61.815931497581559"/>
    <n v="62.686219584058883"/>
    <n v="63.481651152837877"/>
    <n v="64.189361465052542"/>
    <n v="64.801030936269811"/>
    <n v="65.314060980884562"/>
    <n v="65.727734672867612"/>
    <n v="66.036564323906717"/>
    <n v="66.223503477411043"/>
    <n v="66.254670391485959"/>
    <n v="66.076135671636877"/>
    <n v="65.612827697323993"/>
    <n v="64.769789708939854"/>
    <n v="63.436860779023498"/>
    <n v="61.499347841726411"/>
    <n v="58.859149408325813"/>
    <n v="55.471682322004661"/>
    <n v="51.399621587365402"/>
    <n v="46.867974906962957"/>
    <n v="42.277050572185992"/>
    <n v="38.120186296380488"/>
    <n v="34.810113191915207"/>
    <n v="32.518702095240521"/>
    <n v="31.150183957510631"/>
    <n v="30.45020783964344"/>
    <n v="30.147257875358012"/>
    <n v="30.038689622398781"/>
    <n v="30.007642375082082"/>
    <n v="30.000988484555801"/>
    <n v="30.000037936448731"/>
    <n v="29.999970041076569"/>
    <m/>
    <m/>
    <m/>
    <m/>
    <n v="57.784612177608231"/>
    <n v="66.014541849458197"/>
    <n v="68.506343266246333"/>
    <n v="29.999970041076569"/>
    <n v="29.999970041076569"/>
    <m/>
    <m/>
    <m/>
    <n v="66.254670391485959"/>
    <n v="68.506343266246333"/>
    <n v="68.506343266246333"/>
    <n v="3.5652719808574354"/>
    <n v="0.28792624835944491"/>
    <n v="0.28792624835944491"/>
    <x v="0"/>
    <n v="13"/>
    <n v="2"/>
    <n v="1"/>
    <n v="0.28792624835944491"/>
    <n v="12.589515357973029"/>
    <n v="1.822906063583668"/>
    <n v="13"/>
    <n v="2"/>
    <n v="3.5652719808574354"/>
    <n v="0.28792624835944491"/>
    <n v="0.28792624835944491"/>
    <n v="16.141901016235352"/>
    <n v="13"/>
    <n v="2"/>
    <n v="0"/>
    <n v="0"/>
    <n v="0"/>
  </r>
  <r>
    <x v="1"/>
    <x v="2"/>
    <x v="0"/>
    <n v="15"/>
    <n v="4"/>
    <x v="2"/>
    <x v="2"/>
    <n v="65.176705138664474"/>
    <n v="78.513283252716064"/>
    <n v="52.537047897462713"/>
    <n v="53.428892596726477"/>
    <n v="54.294522214598373"/>
    <n v="55.123629272962923"/>
    <n v="55.912940731760393"/>
    <n v="56.658661001684663"/>
    <n v="57.353996281545683"/>
    <n v="57.992483895935877"/>
    <n v="58.572222504889702"/>
    <n v="59.096666749027627"/>
    <n v="59.571185928917117"/>
    <n v="59.997075064546792"/>
    <n v="60.365049085998322"/>
    <n v="60.649442378060002"/>
    <n v="60.80356858001619"/>
    <n v="60.756491411614697"/>
    <n v="60.411819187829927"/>
    <n v="59.649963683036077"/>
    <n v="58.336652780945577"/>
    <n v="56.342510249576478"/>
    <n v="53.580472342811078"/>
    <n v="50.065274406460126"/>
    <n v="45.982248271910407"/>
    <n v="41.717188063695083"/>
    <n v="37.779196871406221"/>
    <n v="34.611771868614298"/>
    <n v="32.412266805952257"/>
    <n v="31.099683622981541"/>
    <n v="30.429776266335871"/>
    <n v="30.140429483774401"/>
    <n v="30.036874743261151"/>
    <n v="30.007281169883679"/>
    <n v="30.000940475008711"/>
    <n v="30.000034735056111"/>
    <n v="29.999970041076569"/>
    <m/>
    <m/>
    <m/>
    <m/>
    <n v="52.537047897462713"/>
    <n v="61.840050654135503"/>
    <n v="65.00606180052192"/>
    <n v="29.999970041076569"/>
    <n v="29.999970041076569"/>
    <m/>
    <m/>
    <m/>
    <n v="60.80356858001619"/>
    <n v="65.00606180052192"/>
    <n v="65.00606180052192"/>
    <n v="6.7096619096414374"/>
    <n v="0.26181645386876745"/>
    <n v="0.26181645386876745"/>
    <x v="0"/>
    <n v="14"/>
    <n v="2"/>
    <n v="1"/>
    <n v="0.26181645386876745"/>
    <n v="13.835546319501271"/>
    <n v="1.754131030950083"/>
    <n v="14"/>
    <n v="2"/>
    <n v="6.7096619096414374"/>
    <n v="0.26181645386876745"/>
    <n v="0.26181645386876745"/>
    <n v="16.555701017379761"/>
    <n v="14"/>
    <n v="2"/>
    <n v="0"/>
    <n v="0"/>
    <n v="0"/>
  </r>
  <r>
    <x v="1"/>
    <x v="2"/>
    <x v="0"/>
    <n v="15"/>
    <n v="4"/>
    <x v="2"/>
    <x v="3"/>
    <n v="62.006892072107917"/>
    <n v="75.869447946548462"/>
    <n v="47.73070154303408"/>
    <n v="48.463078049096069"/>
    <n v="49.171735210107549"/>
    <n v="49.848982587194129"/>
    <n v="50.493513131434213"/>
    <n v="51.104393227664652"/>
    <n v="51.679280018541121"/>
    <n v="52.217327405360557"/>
    <n v="52.722710499924958"/>
    <n v="53.205247483034597"/>
    <n v="53.677456811073661"/>
    <n v="54.149299689783902"/>
    <n v="54.622034099227271"/>
    <n v="55.081949215501673"/>
    <n v="55.494260630227338"/>
    <n v="55.797520169800379"/>
    <n v="55.899443763935068"/>
    <n v="55.675921425145468"/>
    <n v="54.976261280196432"/>
    <n v="53.639972008944312"/>
    <n v="51.53358002567694"/>
    <n v="48.615718054987092"/>
    <n v="45.021717446540073"/>
    <n v="41.114708190949457"/>
    <n v="37.41687608476748"/>
    <n v="34.404214983237956"/>
    <n v="32.302546633171147"/>
    <n v="31.0482704482455"/>
    <n v="30.409157600130339"/>
    <n v="30.13357443938277"/>
    <n v="30.03505742643403"/>
    <n v="30.006919838495339"/>
    <n v="30.000892462534651"/>
    <n v="30.0000315336464"/>
    <n v="29.999970041076569"/>
    <m/>
    <m/>
    <m/>
    <m/>
    <n v="47.73070154303408"/>
    <n v="58.009413131752737"/>
    <n v="61.810152065080153"/>
    <n v="29.999970041076569"/>
    <n v="29.999970041076569"/>
    <m/>
    <m/>
    <m/>
    <n v="55.899443763935068"/>
    <n v="61.810152065080153"/>
    <n v="61.810152065080153"/>
    <n v="9.849628168866273"/>
    <n v="0.31728732154318284"/>
    <n v="0.31728732154318284"/>
    <x v="0"/>
    <n v="16"/>
    <n v="2"/>
    <n v="1"/>
    <n v="0.31728732154318284"/>
    <n v="15.081577281029499"/>
    <n v="1.685355998316499"/>
    <n v="15"/>
    <n v="2"/>
    <n v="10.014002790345709"/>
    <n v="0.31728732154318284"/>
    <n v="0.31728732154318284"/>
    <n v="17.537879705429081"/>
    <n v="16"/>
    <n v="2"/>
    <n v="0.18233382529728817"/>
    <n v="0"/>
    <n v="0"/>
  </r>
  <r>
    <x v="1"/>
    <x v="2"/>
    <x v="0"/>
    <n v="15"/>
    <n v="4"/>
    <x v="3"/>
    <x v="0"/>
    <n v="90.046481109214994"/>
    <n v="77.75604510307312"/>
    <n v="76.345104383768714"/>
    <n v="78.598564664654404"/>
    <n v="80.700823007272746"/>
    <n v="82.617387261528748"/>
    <n v="84.320609102137851"/>
    <n v="85.785796113244146"/>
    <n v="86.994771466747565"/>
    <n v="87.942861036049067"/>
    <n v="88.640229046375651"/>
    <n v="89.103321594031996"/>
    <n v="89.340135407439092"/>
    <n v="89.336956231389095"/>
    <n v="89.052497439777241"/>
    <n v="88.420806989105444"/>
    <n v="87.360565152482067"/>
    <n v="85.787551075884025"/>
    <n v="83.628969427909581"/>
    <n v="80.841188151495672"/>
    <n v="77.433641828784772"/>
    <n v="73.498448630125324"/>
    <n v="69.235957270860951"/>
    <n v="64.954152403047871"/>
    <n v="61.017780874613372"/>
    <n v="57.748236168119647"/>
    <n v="55.320368395178861"/>
    <n v="53.720893476296553"/>
    <n v="52.79162741926006"/>
    <n v="52.318709092871543"/>
    <n v="52.110037396494057"/>
    <n v="52.031505856237253"/>
    <n v="52.006933523684609"/>
    <n v="52.000788146200662"/>
    <n v="51.999635789920148"/>
    <n v="51.999491743564597"/>
    <n v="51.999482740668668"/>
    <m/>
    <m/>
    <m/>
    <m/>
    <n v="76.345104383768714"/>
    <n v="81.922111752389341"/>
    <n v="89.941228975714552"/>
    <n v="51.999482740668668"/>
    <n v="51.999482740668668"/>
    <m/>
    <m/>
    <m/>
    <n v="89.340135407439092"/>
    <n v="89.941228975714552"/>
    <n v="89.941228975714552"/>
    <n v="0.78442343673507242"/>
    <n v="0.11688644820310667"/>
    <n v="0.11688644820310667"/>
    <x v="0"/>
    <n v="10"/>
    <n v="2"/>
    <n v="1"/>
    <n v="0.11688644820310667"/>
    <n v="11.263512128424409"/>
    <n v="2.3378415727003889"/>
    <n v="11"/>
    <n v="2"/>
    <n v="0.78795403116900831"/>
    <n v="0.11688644820310667"/>
    <n v="0.11688644820310667"/>
    <n v="18.42985916137695"/>
    <n v="10"/>
    <n v="2"/>
    <n v="3.5585082063042716E-3"/>
    <n v="0"/>
    <n v="0"/>
  </r>
  <r>
    <x v="1"/>
    <x v="2"/>
    <x v="0"/>
    <n v="15"/>
    <n v="4"/>
    <x v="3"/>
    <x v="1"/>
    <n v="86.164081271126818"/>
    <n v="78.690960645675659"/>
    <n v="70.402881441287278"/>
    <n v="72.314340454076216"/>
    <n v="74.121956969917207"/>
    <n v="75.799870880108955"/>
    <n v="77.327740142739628"/>
    <n v="78.68757672840816"/>
    <n v="79.866495393301449"/>
    <n v="80.862187542363557"/>
    <n v="81.683814618932885"/>
    <n v="82.344794904331692"/>
    <n v="82.850299615123873"/>
    <n v="83.185508321025836"/>
    <n v="83.309487603266447"/>
    <n v="83.156103169612621"/>
    <n v="82.64049095727529"/>
    <n v="81.668912918202565"/>
    <n v="80.151285286510785"/>
    <n v="78.018119738884522"/>
    <n v="75.24516653984179"/>
    <n v="71.886850580436999"/>
    <n v="68.110219935430862"/>
    <n v="64.205358355750093"/>
    <n v="60.540673392295332"/>
    <n v="57.45734786986732"/>
    <n v="55.153237206520522"/>
    <n v="53.632715563920613"/>
    <n v="52.750052745390178"/>
    <n v="52.301602994106659"/>
    <n v="52.104030814579453"/>
    <n v="52.029752957018196"/>
    <n v="52.006524339671948"/>
    <n v="52.000716374399339"/>
    <n v="51.999627372770767"/>
    <n v="51.999491248414706"/>
    <n v="51.999482740668668"/>
    <m/>
    <m/>
    <m/>
    <m/>
    <n v="70.402881441287278"/>
    <n v="77.69108514817448"/>
    <n v="86.039377339528272"/>
    <n v="51.999482740668668"/>
    <n v="51.999482740668668"/>
    <m/>
    <m/>
    <m/>
    <n v="83.309487603266447"/>
    <n v="86.039377339528272"/>
    <n v="86.039377339528272"/>
    <n v="3.312974067323958"/>
    <n v="0.14472844108457267"/>
    <n v="0.14472844108457267"/>
    <x v="0"/>
    <n v="12"/>
    <n v="2"/>
    <n v="1"/>
    <n v="0.14472844108457267"/>
    <n v="12.50954308995264"/>
    <n v="2.2690665400668042"/>
    <n v="13"/>
    <n v="2"/>
    <n v="3.490988422483368"/>
    <n v="0.14472844108457267"/>
    <n v="0.14472844108457267"/>
    <n v="16.84399509429932"/>
    <n v="12"/>
    <n v="2"/>
    <n v="0.18411400437879133"/>
    <n v="0"/>
    <n v="0"/>
  </r>
  <r>
    <x v="1"/>
    <x v="2"/>
    <x v="0"/>
    <n v="15"/>
    <n v="4"/>
    <x v="3"/>
    <x v="2"/>
    <n v="82.641360989237668"/>
    <n v="78.075150012969971"/>
    <n v="64.859403453802656"/>
    <n v="66.452686617241525"/>
    <n v="67.969372870323312"/>
    <n v="69.391707926191131"/>
    <n v="70.70726249695457"/>
    <n v="71.90652183316719"/>
    <n v="72.985060402295048"/>
    <n v="73.947623253925244"/>
    <n v="74.808248855845321"/>
    <n v="75.583624887858775"/>
    <n v="76.281881104797051"/>
    <n v="76.89160120617035"/>
    <n v="77.375047007714201"/>
    <n v="77.667092940633538"/>
    <n v="77.679225263447719"/>
    <n v="77.307300939770911"/>
    <n v="76.442687523051092"/>
    <n v="74.988430294262685"/>
    <n v="72.884131470827242"/>
    <n v="70.142489314042095"/>
    <n v="66.891654749112021"/>
    <n v="63.398197562471211"/>
    <n v="60.03083219573616"/>
    <n v="57.150299792934312"/>
    <n v="54.979259660050978"/>
    <n v="53.542134732647632"/>
    <n v="52.707805276357092"/>
    <n v="52.28435217874096"/>
    <n v="52.098001302953769"/>
    <n v="52.027997523979252"/>
    <n v="52.006114975346392"/>
    <n v="52.000644595326683"/>
    <n v="51.999618955490149"/>
    <n v="51.999490753264283"/>
    <n v="51.999482740668668"/>
    <m/>
    <m/>
    <m/>
    <m/>
    <n v="64.859403453802656"/>
    <n v="73.778320054352207"/>
    <n v="82.492229796693721"/>
    <n v="51.999482740668668"/>
    <n v="51.999482740668668"/>
    <m/>
    <m/>
    <m/>
    <n v="77.679225263447719"/>
    <n v="82.492229796693721"/>
    <n v="82.492229796693721"/>
    <n v="6.0044215951818174"/>
    <n v="0.18045587676535099"/>
    <n v="0.18045587676535099"/>
    <x v="0"/>
    <n v="14"/>
    <n v="2"/>
    <n v="1"/>
    <n v="0.18045587676535099"/>
    <n v="13.75557405148087"/>
    <n v="2.200291507433219"/>
    <n v="14"/>
    <n v="2"/>
    <n v="6.0044215951818174"/>
    <n v="0.18045587676535099"/>
    <n v="0.18045587676535099"/>
    <n v="16.358502149581909"/>
    <n v="14"/>
    <n v="2"/>
    <n v="0"/>
    <n v="0"/>
    <n v="0"/>
  </r>
  <r>
    <x v="1"/>
    <x v="2"/>
    <x v="0"/>
    <n v="15"/>
    <n v="4"/>
    <x v="3"/>
    <x v="3"/>
    <n v="79.427973520511344"/>
    <n v="78.983702421188354"/>
    <n v="59.690788488822541"/>
    <n v="60.994981045282159"/>
    <n v="62.237321534864883"/>
    <n v="63.406900847771148"/>
    <n v="64.498364192484402"/>
    <n v="65.510249406867672"/>
    <n v="66.446840301859524"/>
    <n v="67.321183600765181"/>
    <n v="68.154562846350558"/>
    <n v="68.970256310057835"/>
    <n v="69.783318676420365"/>
    <n v="70.590092340948289"/>
    <n v="71.360628621054801"/>
    <n v="72.035498070864804"/>
    <n v="72.527016510907544"/>
    <n v="72.724389912276209"/>
    <n v="72.502803882954552"/>
    <n v="71.738102375870156"/>
    <n v="70.33118185912069"/>
    <n v="68.247166522161962"/>
    <n v="65.566818218815229"/>
    <n v="62.524629972653671"/>
    <n v="59.484354017171547"/>
    <n v="56.825570933941513"/>
    <n v="54.797972523367697"/>
    <n v="53.44904501800081"/>
    <n v="52.664867627743952"/>
    <n v="52.266954701188133"/>
    <n v="52.091948721335037"/>
    <n v="52.026239551024339"/>
    <n v="52.005705430558017"/>
    <n v="52.00057280898038"/>
    <n v="51.99961053807808"/>
    <n v="51.999490258113283"/>
    <n v="51.999482740668668"/>
    <m/>
    <m/>
    <m/>
    <m/>
    <n v="59.690788488822541"/>
    <n v="70.14193761765226"/>
    <n v="79.253521805052245"/>
    <n v="51.999482740668668"/>
    <n v="51.999482740668668"/>
    <m/>
    <m/>
    <m/>
    <n v="72.724389912276209"/>
    <n v="79.253521805052245"/>
    <n v="79.253521805052245"/>
    <n v="8.439827067354317"/>
    <n v="0.21963510804420727"/>
    <n v="0.21963510804420727"/>
    <x v="0"/>
    <n v="15"/>
    <n v="2"/>
    <n v="1"/>
    <n v="0.21963510804420727"/>
    <n v="15.001605013009099"/>
    <n v="2.1315164747996338"/>
    <n v="15"/>
    <n v="2"/>
    <n v="8.439827067354317"/>
    <n v="0.21963510804420727"/>
    <n v="0.21963510804420727"/>
    <n v="16.842345952987671"/>
    <n v="15"/>
    <n v="2"/>
    <n v="0"/>
    <n v="0"/>
    <n v="0"/>
  </r>
  <r>
    <x v="1"/>
    <x v="2"/>
    <x v="1"/>
    <n v="15"/>
    <n v="4"/>
    <x v="0"/>
    <x v="0"/>
    <n v="46.501241596883922"/>
    <n v="130.10058116912839"/>
    <n v="40.981655025416643"/>
    <n v="41.382259422671893"/>
    <n v="41.768180409217862"/>
    <n v="42.143821104292073"/>
    <n v="42.515507054008793"/>
    <n v="42.885654906453958"/>
    <n v="43.251012958089518"/>
    <n v="43.601981754833929"/>
    <n v="43.922192712504362"/>
    <n v="44.188829739150322"/>
    <n v="44.373924732337841"/>
    <n v="44.446477062842654"/>
    <n v="44.375171499393822"/>
    <n v="44.131362537111933"/>
    <n v="43.691624763736861"/>
    <n v="43.038616747046248"/>
    <n v="42.158532953333783"/>
    <n v="41.033463276076347"/>
    <n v="39.62816744999602"/>
    <n v="37.873488209968762"/>
    <n v="35.652182735382468"/>
    <n v="32.795616218996237"/>
    <n v="29.100817047291979"/>
    <n v="24.37870765981982"/>
    <n v="18.545913493051529"/>
    <n v="11.761369675224209"/>
    <n v="4.5558313263678896"/>
    <n v="-2.1906819591511462"/>
    <n v="-7.5649350540862574"/>
    <n v="-11.09468956036743"/>
    <n v="-12.955130473855419"/>
    <n v="-13.71808194347016"/>
    <n v="-13.949063535357141"/>
    <n v="-13.99536820606671"/>
    <n v="-14.00000000916148"/>
    <m/>
    <m/>
    <m/>
    <m/>
    <n v="40.981655025416643"/>
    <n v="45.330513001346141"/>
    <n v="46.476993446640243"/>
    <n v="36.997392340389823"/>
    <n v="-14.00000000916148"/>
    <n v="-14.00000000916148"/>
    <m/>
    <m/>
    <n v="44.446477062842654"/>
    <n v="46.476993446640243"/>
    <n v="46.476993446640243"/>
    <n v="4.418730475744888"/>
    <n v="5.2145167335281996E-2"/>
    <n v="5.2145167335281996E-2"/>
    <x v="0"/>
    <n v="11"/>
    <n v="2"/>
    <n v="1"/>
    <n v="5.2145167335281996E-2"/>
    <n v="10.831482510755441"/>
    <n v="1.83099073741509"/>
    <n v="11"/>
    <n v="2"/>
    <n v="4.418730475744888"/>
    <n v="5.2145167335281996E-2"/>
    <n v="5.2145167335281996E-2"/>
    <n v="33.977783679962158"/>
    <n v="11"/>
    <n v="2"/>
    <n v="0"/>
    <n v="0"/>
    <n v="0"/>
  </r>
  <r>
    <x v="1"/>
    <x v="2"/>
    <x v="1"/>
    <n v="15"/>
    <n v="4"/>
    <x v="0"/>
    <x v="1"/>
    <n v="42.502929752601567"/>
    <n v="142.23844432830811"/>
    <n v="35.905181356544247"/>
    <n v="36.21128549788272"/>
    <n v="36.509936825299171"/>
    <n v="36.805294285157181"/>
    <n v="37.103264556213517"/>
    <n v="37.407289960349871"/>
    <n v="37.717135256328007"/>
    <n v="38.028452196953538"/>
    <n v="38.332453357335282"/>
    <n v="38.615955771110933"/>
    <n v="38.861858426660852"/>
    <n v="39.049866446115608"/>
    <n v="39.157307831950114"/>
    <n v="39.159964449716107"/>
    <n v="39.032743995680569"/>
    <n v="38.749699666221318"/>
    <n v="38.282401508531692"/>
    <n v="37.595220647631272"/>
    <n v="36.636328103067193"/>
    <n v="35.324899472974977"/>
    <n v="33.538169469221799"/>
    <n v="31.105386956760849"/>
    <n v="27.81854161397704"/>
    <n v="23.473498261711121"/>
    <n v="17.959847919556601"/>
    <n v="11.408208672708311"/>
    <n v="4.3425469726534613"/>
    <n v="-2.3294880388287629"/>
    <n v="-7.6548920944837704"/>
    <n v="-11.14383068667629"/>
    <n v="-12.9753531988958"/>
    <n v="-13.723943573251139"/>
    <n v="-13.950153029355571"/>
    <n v="-13.99546801679922"/>
    <n v="-14.00000000916148"/>
    <m/>
    <m/>
    <m/>
    <m/>
    <n v="35.905181356544247"/>
    <n v="40.931571996457819"/>
    <n v="42.478565696281663"/>
    <n v="33.521326042013847"/>
    <n v="-14.00000000916148"/>
    <n v="-14.00000000916148"/>
    <m/>
    <m/>
    <n v="39.159964449716107"/>
    <n v="42.478565696281663"/>
    <n v="42.478565696281663"/>
    <n v="7.8652585182809434"/>
    <n v="5.7323239743049433E-2"/>
    <n v="5.7323239743049433E-2"/>
    <x v="0"/>
    <n v="13"/>
    <n v="2"/>
    <n v="1"/>
    <n v="5.7323239743049433E-2"/>
    <n v="12.07751347228367"/>
    <n v="1.762215704781505"/>
    <n v="12"/>
    <n v="2"/>
    <n v="7.8715089527367716"/>
    <n v="5.7323239743049433E-2"/>
    <n v="5.7323239743049433E-2"/>
    <n v="30.715391159057621"/>
    <n v="13"/>
    <n v="2"/>
    <n v="6.7840147541611941E-3"/>
    <n v="0"/>
    <n v="0"/>
  </r>
  <r>
    <x v="1"/>
    <x v="2"/>
    <x v="1"/>
    <n v="15"/>
    <n v="4"/>
    <x v="0"/>
    <x v="2"/>
    <n v="38.861503864495667"/>
    <n v="148.05493068695071"/>
    <n v="31.364839610630511"/>
    <n v="31.59784433705423"/>
    <n v="31.825739854882119"/>
    <n v="32.051993871931501"/>
    <n v="32.281650622882267"/>
    <n v="32.518287140429962"/>
    <n v="32.76327135001879"/>
    <n v="33.015641103433957"/>
    <n v="33.272053694287898"/>
    <n v="33.526906399105307"/>
    <n v="33.772548047929853"/>
    <n v="33.999312035590521"/>
    <n v="34.195171661362821"/>
    <n v="34.344978300056987"/>
    <n v="34.429320111378537"/>
    <n v="34.422941560121977"/>
    <n v="34.292330961085121"/>
    <n v="33.991593011266538"/>
    <n v="33.455519416541023"/>
    <n v="32.589618193391061"/>
    <n v="31.259187679769969"/>
    <n v="29.28279733866642"/>
    <n v="26.439338056637279"/>
    <n v="22.503796019226769"/>
    <n v="17.335300403411381"/>
    <n v="11.03451699975837"/>
    <n v="4.1189975899941764"/>
    <n v="-2.473371649147333"/>
    <n v="-7.7470735606320407"/>
    <n v="-11.193664330092281"/>
    <n v="-12.99570588712775"/>
    <n v="-13.72981809778625"/>
    <n v="-13.95124307213708"/>
    <n v="-13.995567833313"/>
    <n v="-14.00000000916148"/>
    <m/>
    <m/>
    <m/>
    <m/>
    <n v="31.364839610630511"/>
    <n v="36.948243423244577"/>
    <n v="38.831415935995153"/>
    <n v="30.361265770455152"/>
    <n v="-14.00000000916148"/>
    <n v="-14.00000000916148"/>
    <m/>
    <m/>
    <n v="34.429320111378537"/>
    <n v="38.831415935995153"/>
    <n v="38.831415935995153"/>
    <n v="11.405075234791481"/>
    <n v="7.7423479558140496E-2"/>
    <n v="7.7423479558140496E-2"/>
    <x v="0"/>
    <n v="14"/>
    <n v="2"/>
    <n v="1"/>
    <n v="7.7423479558140496E-2"/>
    <n v="13.3235444338119"/>
    <n v="1.69344067214792"/>
    <n v="13"/>
    <n v="2"/>
    <n v="11.622107009000834"/>
    <n v="7.7423479558140496E-2"/>
    <n v="7.7423479558140496E-2"/>
    <n v="32.695179224014282"/>
    <n v="14"/>
    <n v="2"/>
    <n v="0.24497088832630332"/>
    <n v="0"/>
    <n v="0"/>
  </r>
  <r>
    <x v="1"/>
    <x v="2"/>
    <x v="1"/>
    <n v="15"/>
    <n v="4"/>
    <x v="0"/>
    <x v="3"/>
    <n v="35.534227638931689"/>
    <n v="142.8782000541687"/>
    <n v="27.262170760841808"/>
    <n v="27.438119083887472"/>
    <n v="27.609063864110318"/>
    <n v="27.77770094225016"/>
    <n v="27.948142663567111"/>
    <n v="28.123703207318549"/>
    <n v="28.306496576223591"/>
    <n v="28.49755253602828"/>
    <n v="28.69699869899636"/>
    <n v="28.904321302466531"/>
    <n v="29.118559135568319"/>
    <n v="29.338141541412028"/>
    <n v="29.560151652445349"/>
    <n v="29.77894208951211"/>
    <n v="29.984116014657111"/>
    <n v="30.15783790929256"/>
    <n v="30.27120636834454"/>
    <n v="30.27905565109414"/>
    <n v="30.112383076112291"/>
    <n v="29.668256439555439"/>
    <n v="28.799010375109219"/>
    <n v="27.3055238646715"/>
    <n v="24.943179024661511"/>
    <n v="21.45587561754251"/>
    <n v="16.66487489246397"/>
    <n v="10.637164402366389"/>
    <n v="3.8841100479626038"/>
    <n v="-2.622662661197646"/>
    <n v="-7.8415675015592816"/>
    <n v="-11.244205940705021"/>
    <n v="-13.016189929677511"/>
    <n v="-13.735705572333661"/>
    <n v="-13.952333664571279"/>
    <n v="-13.995667655612269"/>
    <n v="-14.00000000916148"/>
    <m/>
    <m/>
    <m/>
    <m/>
    <n v="27.262170760841808"/>
    <n v="33.307303454325698"/>
    <n v="35.480922161525108"/>
    <n v="27.47599334834112"/>
    <n v="-14.00000000916148"/>
    <n v="-14.00000000916148"/>
    <m/>
    <m/>
    <n v="30.27905565109414"/>
    <n v="35.480922161525108"/>
    <n v="35.480922161525108"/>
    <n v="14.789042388190044"/>
    <n v="0.1500116393360966"/>
    <n v="0.1500116393360966"/>
    <x v="0"/>
    <n v="17"/>
    <n v="2"/>
    <n v="1"/>
    <n v="0.1500116393360966"/>
    <n v="14.569575395340131"/>
    <n v="1.624665639514336"/>
    <n v="15"/>
    <n v="2"/>
    <n v="15.130171912752363"/>
    <n v="0.1500116393360966"/>
    <n v="0.1500116393360966"/>
    <n v="32.625138521194458"/>
    <n v="17"/>
    <n v="2"/>
    <n v="0.40033527861097484"/>
    <n v="0"/>
    <n v="0"/>
  </r>
  <r>
    <x v="1"/>
    <x v="2"/>
    <x v="1"/>
    <n v="15"/>
    <n v="4"/>
    <x v="1"/>
    <x v="0"/>
    <n v="63.12304488472256"/>
    <n v="154.8269650936127"/>
    <n v="54.203972218798668"/>
    <n v="55.521408173145559"/>
    <n v="56.721227936022252"/>
    <n v="57.79811547532718"/>
    <n v="58.750435226155211"/>
    <n v="59.572881047791121"/>
    <n v="60.255198230832377"/>
    <n v="60.783219225681677"/>
    <n v="61.141572487586437"/>
    <n v="61.317615224292403"/>
    <n v="61.304757804568283"/>
    <n v="61.103426853849967"/>
    <n v="60.719106425951253"/>
    <n v="60.157652167449363"/>
    <n v="59.418100967026689"/>
    <n v="58.483349655544721"/>
    <n v="57.310030722316988"/>
    <n v="55.820344227900449"/>
    <n v="53.899502405272159"/>
    <n v="51.402371251512797"/>
    <n v="48.172875065422858"/>
    <n v="44.081081113234532"/>
    <n v="39.083870173924993"/>
    <n v="33.307579127368342"/>
    <n v="27.122828475520411"/>
    <n v="21.137690020545371"/>
    <n v="16.033151183914661"/>
    <n v="12.281410236888849"/>
    <n v="9.9471260486149014"/>
    <n v="8.7365225787960661"/>
    <n v="8.2232236153720315"/>
    <n v="8.0509525043698513"/>
    <n v="8.0077949707460121"/>
    <n v="8.0005988478617116"/>
    <n v="7.9999991467726161"/>
    <m/>
    <m/>
    <m/>
    <m/>
    <n v="54.203972218798668"/>
    <n v="58.451221571359568"/>
    <n v="62.568789633542671"/>
    <n v="56.738574543946719"/>
    <n v="7.9999991467726161"/>
    <n v="7.9999991467726161"/>
    <m/>
    <m/>
    <n v="61.317615224292403"/>
    <n v="62.568789633542671"/>
    <n v="62.568789633542671"/>
    <n v="2.860175176478406"/>
    <n v="0.87805531591843911"/>
    <n v="0.87805531591843911"/>
    <x v="0"/>
    <n v="9"/>
    <n v="2"/>
    <n v="1"/>
    <n v="0.87805531591843911"/>
    <n v="10.75151024273505"/>
    <n v="2.2771512138982262"/>
    <n v="11"/>
    <n v="2"/>
    <n v="3.1994939955144552"/>
    <n v="0.87805531591843911"/>
    <n v="0.87805531591843911"/>
    <n v="35.72624659538269"/>
    <n v="9"/>
    <n v="2"/>
    <n v="0.34930968802188539"/>
    <n v="0"/>
    <n v="0"/>
  </r>
  <r>
    <x v="1"/>
    <x v="2"/>
    <x v="1"/>
    <n v="15"/>
    <n v="4"/>
    <x v="1"/>
    <x v="1"/>
    <n v="59.030892059795619"/>
    <n v="147.3262345790863"/>
    <n v="48.5777440247236"/>
    <n v="49.59677783168344"/>
    <n v="50.540686337619043"/>
    <n v="51.408560600426661"/>
    <n v="52.203318413473049"/>
    <n v="52.925855324296577"/>
    <n v="53.573417521512873"/>
    <n v="54.139545704001527"/>
    <n v="54.615115903045783"/>
    <n v="54.990211547400342"/>
    <n v="55.255680098587142"/>
    <n v="55.403345460530453"/>
    <n v="55.42465896975559"/>
    <n v="55.307939664367368"/>
    <n v="55.034091680923893"/>
    <n v="54.570525301790212"/>
    <n v="53.863648895298539"/>
    <n v="52.831654280529847"/>
    <n v="51.360561154910343"/>
    <n v="49.307070981818491"/>
    <n v="46.512536319140871"/>
    <n v="42.834790507287792"/>
    <n v="38.20733063426519"/>
    <n v="32.728977320089292"/>
    <n v="26.754820676148942"/>
    <n v="20.903007247754989"/>
    <n v="15.88345175490676"/>
    <n v="12.192452504418229"/>
    <n v="9.9019238147124184"/>
    <n v="8.7180025431891011"/>
    <n v="8.2173521223557451"/>
    <n v="8.0495853466438643"/>
    <n v="8.0075844262541622"/>
    <n v="8.0005826286379573"/>
    <n v="7.9999991467726161"/>
    <m/>
    <m/>
    <m/>
    <m/>
    <n v="48.5777440247236"/>
    <n v="54.080570865617979"/>
    <n v="58.485043290107818"/>
    <n v="53.160547448291837"/>
    <n v="7.9999991467726161"/>
    <n v="7.9999991467726161"/>
    <m/>
    <m/>
    <n v="55.42465896975559"/>
    <n v="58.485043290107818"/>
    <n v="58.485043290107818"/>
    <n v="6.1090608056322067"/>
    <n v="0.92468324743403985"/>
    <n v="0.92468324743403985"/>
    <x v="0"/>
    <n v="12"/>
    <n v="2"/>
    <n v="1"/>
    <n v="0.92468324743403985"/>
    <n v="11.99754120426328"/>
    <n v="2.208376181264641"/>
    <n v="12"/>
    <n v="2"/>
    <n v="6.1090608056322067"/>
    <n v="0.92468324743403985"/>
    <n v="0.92468324743403985"/>
    <n v="33.5377516746521"/>
    <n v="12"/>
    <n v="2"/>
    <n v="0"/>
    <n v="0"/>
    <n v="0"/>
  </r>
  <r>
    <x v="1"/>
    <x v="2"/>
    <x v="1"/>
    <n v="15"/>
    <n v="4"/>
    <x v="1"/>
    <x v="2"/>
    <n v="55.291989241472663"/>
    <n v="154.7240993976593"/>
    <n v="43.482159832796917"/>
    <n v="44.259666164152073"/>
    <n v="44.984442318175198"/>
    <n v="45.658856269176638"/>
    <n v="46.289591763332282"/>
    <n v="46.883111050264432"/>
    <n v="47.444036282324262"/>
    <n v="47.974526944103907"/>
    <n v="48.474240246983612"/>
    <n v="48.940653707092991"/>
    <n v="49.369018930225742"/>
    <n v="49.751403212196088"/>
    <n v="50.074873144231802"/>
    <n v="50.31906447570762"/>
    <n v="50.453049676726863"/>
    <n v="50.431116998539977"/>
    <n v="50.187404489028651"/>
    <n v="49.630348687185979"/>
    <n v="48.639050493186659"/>
    <n v="47.06448452997175"/>
    <n v="44.739781980512063"/>
    <n v="41.507410992594863"/>
    <n v="37.276128776532239"/>
    <n v="32.116427277681773"/>
    <n v="26.367391042683799"/>
    <n v="20.657965450765442"/>
    <n v="15.728748139651289"/>
    <n v="12.10151173953323"/>
    <n v="9.8561457702446109"/>
    <n v="8.6993702105659114"/>
    <n v="8.2114670471659554"/>
    <n v="8.04821728081793"/>
    <n v="8.0073738548825464"/>
    <n v="8.000566409214434"/>
    <n v="7.9999991467726161"/>
    <m/>
    <m/>
    <m/>
    <m/>
    <n v="43.482159832796917"/>
    <n v="50.055418238355429"/>
    <n v="54.755803315164187"/>
    <n v="49.907795520265402"/>
    <n v="7.9999991467726161"/>
    <n v="7.9999991467726161"/>
    <m/>
    <m/>
    <n v="50.453049676726863"/>
    <n v="54.755803315164187"/>
    <n v="54.755803315164187"/>
    <n v="8.7516105517800291"/>
    <n v="0.9697352793129419"/>
    <n v="0.9697352793129419"/>
    <x v="0"/>
    <n v="14"/>
    <n v="2"/>
    <n v="1"/>
    <n v="0.9697352793129419"/>
    <n v="13.243572165791511"/>
    <n v="2.1396011486310562"/>
    <n v="13"/>
    <n v="2"/>
    <n v="8.9939335408012777"/>
    <n v="0.9697352793129419"/>
    <n v="0.9697352793129419"/>
    <n v="33.186968564987183"/>
    <n v="14"/>
    <n v="2"/>
    <n v="0.26556412719893152"/>
    <n v="0"/>
    <n v="0"/>
  </r>
  <r>
    <x v="1"/>
    <x v="2"/>
    <x v="1"/>
    <n v="15"/>
    <n v="4"/>
    <x v="1"/>
    <x v="3"/>
    <n v="51.84782209216641"/>
    <n v="153.89901924133301"/>
    <n v="38.854016719711957"/>
    <n v="39.440208550819129"/>
    <n v="39.985781944721737"/>
    <n v="40.495092007143192"/>
    <n v="40.977049788829078"/>
    <n v="41.441623159780981"/>
    <n v="41.898411018134709"/>
    <n v="42.355900108713662"/>
    <n v="42.821037999526048"/>
    <n v="43.298882795166229"/>
    <n v="43.791780984362973"/>
    <n v="44.297712925715167"/>
    <n v="44.807875491971132"/>
    <n v="45.303682580015114"/>
    <n v="45.753117568292978"/>
    <n v="46.106190441542402"/>
    <n v="46.289580367214533"/>
    <n v="46.201431927669958"/>
    <n v="45.708231986760218"/>
    <n v="44.646257479156922"/>
    <n v="42.831083502788893"/>
    <n v="40.082614599672553"/>
    <n v="36.280579569367951"/>
    <n v="31.464995527144591"/>
    <n v="25.95836933348243"/>
    <n v="20.401726312738091"/>
    <n v="15.56876236707005"/>
    <n v="12.008517853992631"/>
    <n v="9.8097804235511035"/>
    <n v="8.6806244982043488"/>
    <n v="8.2055683368787307"/>
    <n v="8.0468483056769937"/>
    <n v="8.0071632566187816"/>
    <n v="8.0005501895910864"/>
    <n v="7.9999991467726161"/>
    <m/>
    <m/>
    <m/>
    <m/>
    <n v="38.854016719711957"/>
    <n v="46.330107715531263"/>
    <n v="51.326592838748311"/>
    <n v="46.937891566944842"/>
    <n v="7.9999991467726161"/>
    <n v="7.9999991467726161"/>
    <m/>
    <m/>
    <n v="46.289580367214533"/>
    <n v="51.326592838748311"/>
    <n v="51.326592838748311"/>
    <n v="10.720299331129786"/>
    <n v="1.0053059750350641"/>
    <n v="1.0053059750350641"/>
    <x v="0"/>
    <n v="16"/>
    <n v="2"/>
    <n v="1"/>
    <n v="1.0053059750350641"/>
    <n v="14.489603127319739"/>
    <n v="2.070826115997471"/>
    <n v="14"/>
    <n v="2"/>
    <n v="11.7549865701963"/>
    <n v="1.0053059750350641"/>
    <n v="1.0053059750350641"/>
    <n v="33.96823263168335"/>
    <n v="16"/>
    <n v="2"/>
    <n v="1.1589277644467799"/>
    <n v="0"/>
    <n v="0"/>
  </r>
  <r>
    <x v="1"/>
    <x v="2"/>
    <x v="1"/>
    <n v="15"/>
    <n v="4"/>
    <x v="2"/>
    <x v="0"/>
    <n v="78.806658888932887"/>
    <n v="147.88231420516971"/>
    <n v="67.920341729820606"/>
    <n v="70.096227747650644"/>
    <n v="72.030562765972221"/>
    <n v="73.712564465759428"/>
    <n v="75.134315827339933"/>
    <n v="76.287334154756252"/>
    <n v="77.164326517341806"/>
    <n v="77.763796183408388"/>
    <n v="78.095051721654627"/>
    <n v="78.179949526526116"/>
    <n v="78.04836470765342"/>
    <n v="77.727692885759097"/>
    <n v="77.229917681556259"/>
    <n v="76.540680694935617"/>
    <n v="75.613472382064671"/>
    <n v="74.369959798744517"/>
    <n v="72.705971706722721"/>
    <n v="70.502623214404508"/>
    <n v="67.643640804713115"/>
    <n v="64.042278375269262"/>
    <n v="59.681837918260683"/>
    <n v="54.668193198445529"/>
    <n v="49.276098306689811"/>
    <n v="43.947768695861761"/>
    <n v="39.199755897119459"/>
    <n v="35.449082688935441"/>
    <n v="32.857734327540371"/>
    <n v="31.307724541739759"/>
    <n v="30.5127936707703"/>
    <n v="30.167930082801352"/>
    <n v="30.04415120029201"/>
    <n v="30.00872679269553"/>
    <n v="30.001132522685751"/>
    <n v="30.000047540223129"/>
    <n v="29.99997004107659"/>
    <m/>
    <m/>
    <m/>
    <m/>
    <n v="67.920341729820606"/>
    <n v="70.323737728284144"/>
    <n v="75.469789060623583"/>
    <n v="76.026693126878968"/>
    <n v="29.99997004107659"/>
    <n v="29.99997004107659"/>
    <m/>
    <m/>
    <n v="78.179949526526116"/>
    <n v="76.026693126878968"/>
    <n v="78.179949526526116"/>
    <n v="0.79524924827739707"/>
    <n v="3.5275772393445806"/>
    <n v="0.79524924827739707"/>
    <x v="1"/>
    <n v="9"/>
    <n v="3"/>
    <n v="1"/>
    <n v="3.5275772393445806"/>
    <n v="10.67153797471466"/>
    <n v="2.7233116903813608"/>
    <n v="11"/>
    <n v="3"/>
    <n v="1.3691305003736336"/>
    <n v="3.5275772393445806"/>
    <n v="3.5275772393445806"/>
    <n v="35.170964002609253"/>
    <n v="9"/>
    <n v="3"/>
    <n v="0.57848162285340132"/>
    <n v="0"/>
    <n v="0"/>
  </r>
  <r>
    <x v="1"/>
    <x v="2"/>
    <x v="1"/>
    <n v="15"/>
    <n v="4"/>
    <x v="2"/>
    <x v="1"/>
    <n v="74.932928071488078"/>
    <n v="153.79150605201721"/>
    <n v="61.737021036732848"/>
    <n v="63.507166352397803"/>
    <n v="65.128643552761332"/>
    <n v="66.597422859525608"/>
    <n v="67.91209847239989"/>
    <n v="69.069038231216595"/>
    <n v="70.061669928563788"/>
    <n v="70.883034884464195"/>
    <n v="71.529798943490178"/>
    <n v="72.004649491361505"/>
    <n v="72.314377945327351"/>
    <n v="72.463337045677505"/>
    <n v="72.444450769813457"/>
    <n v="72.230902241802767"/>
    <n v="71.770962453879932"/>
    <n v="70.987034151262392"/>
    <n v="69.778871423409271"/>
    <n v="68.030922687402395"/>
    <n v="65.625324220365044"/>
    <n v="62.464911263785993"/>
    <n v="58.512501786673027"/>
    <n v="53.848078878026762"/>
    <n v="48.726661651192323"/>
    <n v="43.58903378197661"/>
    <n v="38.969269730269282"/>
    <n v="35.306912514782901"/>
    <n v="32.777695671190152"/>
    <n v="31.26852762394337"/>
    <n v="30.496653035520719"/>
    <n v="30.162490870524611"/>
    <n v="30.042700964315451"/>
    <n v="30.008437894456691"/>
    <n v="30.001094116601141"/>
    <n v="30.000044979145471"/>
    <n v="29.99997004107659"/>
    <m/>
    <m/>
    <m/>
    <m/>
    <n v="61.737021036732848"/>
    <n v="66.246614661285932"/>
    <n v="71.703870681101691"/>
    <n v="72.368286678760924"/>
    <n v="29.99997004107659"/>
    <n v="29.99997004107659"/>
    <m/>
    <m/>
    <n v="72.463337045677505"/>
    <n v="72.368286678760924"/>
    <n v="72.463337045677505"/>
    <n v="3.2957353854563305"/>
    <n v="3.4225826465508131"/>
    <n v="3.2957353854563305"/>
    <x v="1"/>
    <n v="11"/>
    <n v="3"/>
    <n v="1"/>
    <n v="3.4225826465508131"/>
    <n v="11.91756893624289"/>
    <n v="2.654536657747776"/>
    <n v="12"/>
    <n v="3"/>
    <n v="3.32093962656917"/>
    <n v="3.4225826465508131"/>
    <n v="3.4225826465508131"/>
    <n v="33.903103828430183"/>
    <n v="11"/>
    <n v="3"/>
    <n v="2.6063215736453326E-2"/>
    <n v="0"/>
    <n v="0"/>
  </r>
  <r>
    <x v="1"/>
    <x v="2"/>
    <x v="1"/>
    <n v="15"/>
    <n v="4"/>
    <x v="2"/>
    <x v="2"/>
    <n v="71.320022726701524"/>
    <n v="139.84900140762329"/>
    <n v="55.99489834331473"/>
    <n v="57.398674650671438"/>
    <n v="58.713560279015788"/>
    <n v="59.943655049616567"/>
    <n v="61.096350626650519"/>
    <n v="62.176733263767709"/>
    <n v="63.185038110896699"/>
    <n v="64.117240235925593"/>
    <n v="64.96747003295043"/>
    <n v="65.729797665295251"/>
    <n v="66.397222872085266"/>
    <n v="66.95743022296665"/>
    <n v="67.386667183447742"/>
    <n v="67.643888026911981"/>
    <n v="67.666987002392062"/>
    <n v="67.372016538225907"/>
    <n v="66.655407937337714"/>
    <n v="65.399146569438642"/>
    <n v="63.480402721879663"/>
    <n v="60.790562979250083"/>
    <n v="57.272151541466251"/>
    <n v="52.979232494966958"/>
    <n v="48.146361992590258"/>
    <n v="43.212365602519647"/>
    <n v="38.729349293309589"/>
    <n v="35.160443406592861"/>
    <n v="32.696070821031498"/>
    <n v="31.228886066622419"/>
    <n v="30.480422539351071"/>
    <n v="30.157039242682181"/>
    <n v="30.041249638657401"/>
    <n v="30.008148942420391"/>
    <n v="30.001055709330679"/>
    <n v="30.00004241806122"/>
    <n v="29.99997004107659"/>
    <m/>
    <m/>
    <m/>
    <m/>
    <n v="55.99489834331473"/>
    <n v="62.370539451356663"/>
    <n v="68.219800100882779"/>
    <n v="69.042461982638827"/>
    <n v="29.99997004107659"/>
    <n v="29.99997004107659"/>
    <m/>
    <m/>
    <n v="67.666987002392062"/>
    <n v="69.042461982638827"/>
    <n v="69.042461982638827"/>
    <n v="5.1220338758274124"/>
    <n v="3.1934380514576031"/>
    <n v="3.1934380514576031"/>
    <x v="0"/>
    <n v="14"/>
    <n v="3"/>
    <n v="1"/>
    <n v="3.1934380514576031"/>
    <n v="13.163599897771119"/>
    <n v="2.5857616251141922"/>
    <n v="13"/>
    <n v="3"/>
    <n v="5.1544216606274773"/>
    <n v="3.1934380514576031"/>
    <n v="3.1934380514576031"/>
    <n v="31.022129535675049"/>
    <n v="14"/>
    <n v="3"/>
    <n v="3.4136255363734609E-2"/>
    <n v="0"/>
    <n v="0"/>
  </r>
  <r>
    <x v="1"/>
    <x v="2"/>
    <x v="1"/>
    <n v="15"/>
    <n v="4"/>
    <x v="2"/>
    <x v="3"/>
    <n v="67.932156461615648"/>
    <n v="131.37471866607669"/>
    <n v="50.722827512673781"/>
    <n v="51.816296730233802"/>
    <n v="52.857001200171347"/>
    <n v="53.854863690312413"/>
    <n v="54.824024364031047"/>
    <n v="55.777347200885409"/>
    <n v="56.723118281195902"/>
    <n v="57.664479750746082"/>
    <n v="58.600511202686199"/>
    <n v="59.526910127829673"/>
    <n v="60.434582855140462"/>
    <n v="61.305806955897538"/>
    <n v="62.108962534733053"/>
    <n v="62.793496659509422"/>
    <n v="63.286727875345598"/>
    <n v="63.493506745248652"/>
    <n v="63.298894565878058"/>
    <n v="62.5735124064432"/>
    <n v="61.182220974065856"/>
    <n v="59.000554866000478"/>
    <n v="55.948947767196863"/>
    <n v="52.054836761023658"/>
    <n v="47.531661358925938"/>
    <n v="42.816133285129872"/>
    <n v="38.47934633197621"/>
    <n v="35.009467376009688"/>
    <n v="32.612810702017867"/>
    <n v="31.18879206910205"/>
    <n v="30.46410140621628"/>
    <n v="30.151575154384691"/>
    <n v="30.039797221933519"/>
    <n v="30.007859936565559"/>
    <n v="30.001017300874029"/>
    <n v="30.000039856970449"/>
    <n v="29.99997004107659"/>
    <m/>
    <m/>
    <m/>
    <m/>
    <n v="50.722827512673781"/>
    <n v="58.694210312914507"/>
    <n v="64.981436683293396"/>
    <n v="66.005838891384499"/>
    <n v="29.99997004107659"/>
    <n v="29.99997004107659"/>
    <m/>
    <m/>
    <n v="63.493506745248652"/>
    <n v="66.005838891384499"/>
    <n v="66.005838891384499"/>
    <n v="6.53394496445142"/>
    <n v="2.8356490807407155"/>
    <n v="2.8356490807407155"/>
    <x v="0"/>
    <n v="15"/>
    <n v="3"/>
    <n v="1"/>
    <n v="2.8356490807407155"/>
    <n v="14.40963085929935"/>
    <n v="2.516986592480607"/>
    <n v="14"/>
    <n v="3"/>
    <n v="6.8383352277281251"/>
    <n v="2.8356490807407155"/>
    <n v="2.8356490807407155"/>
    <n v="32.966510772705078"/>
    <n v="15"/>
    <n v="3"/>
    <n v="0.32566931723066006"/>
    <n v="0"/>
    <n v="0"/>
  </r>
  <r>
    <x v="1"/>
    <x v="2"/>
    <x v="1"/>
    <n v="15"/>
    <n v="4"/>
    <x v="3"/>
    <x v="0"/>
    <n v="94.334385017088309"/>
    <n v="128.86581754684451"/>
    <n v="81.303272961472189"/>
    <n v="83.937403335233512"/>
    <n v="86.306194800459949"/>
    <n v="88.389936063541469"/>
    <n v="90.166563701575299"/>
    <n v="91.616389150563677"/>
    <n v="92.729830945917726"/>
    <n v="93.514263848323949"/>
    <n v="93.995130823501498"/>
    <n v="94.207894639932817"/>
    <n v="94.182016821453516"/>
    <n v="93.923220567911912"/>
    <n v="93.40183244491142"/>
    <n v="92.551881946010326"/>
    <n v="91.280565964482932"/>
    <n v="89.484495066533242"/>
    <n v="87.069631271805108"/>
    <n v="83.97474940927512"/>
    <n v="80.200324056705014"/>
    <n v="75.842146899832898"/>
    <n v="71.119273050875478"/>
    <n v="66.372439583834449"/>
    <n v="62.006650563268117"/>
    <n v="58.37930992698557"/>
    <n v="55.685203436752317"/>
    <n v="53.91010380892925"/>
    <n v="52.87872371273928"/>
    <n v="52.353814549398763"/>
    <n v="52.122196463648947"/>
    <n v="52.03502805863657"/>
    <n v="52.007753060823333"/>
    <n v="52.000931735322148"/>
    <n v="51.999652624908983"/>
    <n v="51.999492733865488"/>
    <n v="51.999482740668668"/>
    <m/>
    <m/>
    <m/>
    <m/>
    <n v="81.303272961472189"/>
    <n v="82.100918288763367"/>
    <n v="85.677800914723619"/>
    <n v="93.599799295221615"/>
    <n v="51.999482740668668"/>
    <n v="51.999482740668668"/>
    <m/>
    <m/>
    <n v="94.207894639932817"/>
    <n v="93.599799295221615"/>
    <n v="94.207894639932817"/>
    <n v="0.1340872441502407"/>
    <n v="0.77870409791045558"/>
    <n v="0.1340872441502407"/>
    <x v="1"/>
    <n v="9"/>
    <n v="3"/>
    <n v="0"/>
    <n v="0.1340872441502407"/>
    <n v="10.59156570669427"/>
    <n v="3.1694721668644972"/>
    <n v="11"/>
    <n v="3"/>
    <n v="0.43585851447689616"/>
    <n v="0.77870409791045558"/>
    <n v="0.43585851447689616"/>
    <n v="35.286994934082031"/>
    <n v="9"/>
    <n v="3"/>
    <n v="0.30217645040146984"/>
    <n v="0"/>
    <n v="0.30217645040146984"/>
  </r>
  <r>
    <x v="1"/>
    <x v="2"/>
    <x v="1"/>
    <n v="15"/>
    <n v="4"/>
    <x v="3"/>
    <x v="1"/>
    <n v="90.824975766971008"/>
    <n v="128.941112279892"/>
    <n v="74.852226032178422"/>
    <n v="77.207218061777624"/>
    <n v="79.405132552444528"/>
    <n v="81.428137817174544"/>
    <n v="83.255204113684428"/>
    <n v="84.862745185158531"/>
    <n v="86.22971774986874"/>
    <n v="87.344778395557483"/>
    <n v="88.210268358012684"/>
    <n v="88.838507161626737"/>
    <n v="89.24017666097842"/>
    <n v="89.409572131789446"/>
    <n v="89.313557096976552"/>
    <n v="88.888914319546046"/>
    <n v="88.048470237999794"/>
    <n v="86.693308790213834"/>
    <n v="84.72865618722777"/>
    <n v="82.084022069186616"/>
    <n v="78.740992464502611"/>
    <n v="74.770178142898317"/>
    <n v="70.367871227647214"/>
    <n v="65.8649486580819"/>
    <n v="61.673562310262717"/>
    <n v="58.168240720040778"/>
    <n v="55.559361116341563"/>
    <n v="53.84182926053473"/>
    <n v="52.845966709211609"/>
    <n v="52.340211543203701"/>
    <n v="52.117400323943492"/>
    <n v="52.033626352900143"/>
    <n v="52.00742573220743"/>
    <n v="52.000874317983353"/>
    <n v="51.999645891216453"/>
    <n v="51.999492337747881"/>
    <n v="51.999482740668668"/>
    <m/>
    <m/>
    <m/>
    <m/>
    <n v="74.852226032178422"/>
    <n v="78.243939850215597"/>
    <n v="82.58464883457232"/>
    <n v="89.942770490196594"/>
    <n v="51.999482740668668"/>
    <n v="51.999482740668668"/>
    <m/>
    <m/>
    <n v="89.409572131789446"/>
    <n v="89.942770490196594"/>
    <n v="89.942770490196594"/>
    <n v="1.5583859210852453"/>
    <n v="0.97132453856952483"/>
    <n v="0.97132453856952483"/>
    <x v="0"/>
    <n v="11"/>
    <n v="3"/>
    <n v="0"/>
    <n v="1.5583859210852453"/>
    <n v="11.837596668222499"/>
    <n v="3.100697134230912"/>
    <n v="12"/>
    <n v="3"/>
    <n v="1.6641002733348276"/>
    <n v="0.97132453856952483"/>
    <n v="1.6641002733348276"/>
    <n v="32.37066650390625"/>
    <n v="11"/>
    <n v="3"/>
    <n v="0.1073878696918128"/>
    <n v="0"/>
    <n v="0.1073878696918128"/>
  </r>
  <r>
    <x v="1"/>
    <x v="2"/>
    <x v="1"/>
    <n v="15"/>
    <n v="4"/>
    <x v="3"/>
    <x v="2"/>
    <n v="87.434980397756107"/>
    <n v="127.500159740448"/>
    <n v="68.630867494239965"/>
    <n v="70.67709122107857"/>
    <n v="72.65026794868578"/>
    <n v="74.539944226074283"/>
    <n v="76.332662783159009"/>
    <n v="78.009095645085978"/>
    <n v="79.546018178456592"/>
    <n v="80.922260681245092"/>
    <n v="82.123754971667367"/>
    <n v="83.142833191099925"/>
    <n v="83.970627339686104"/>
    <n v="84.585915918553667"/>
    <n v="84.945986047091608"/>
    <n v="84.983774322168074"/>
    <n v="84.612066940648845"/>
    <n v="83.732711737046969"/>
    <n v="82.248857631492371"/>
    <n v="80.081354931304162"/>
    <n v="77.194239736256364"/>
    <n v="73.633569645578106"/>
    <n v="69.572145706641649"/>
    <n v="65.329643201215475"/>
    <n v="61.32467508680665"/>
    <n v="57.949225285636139"/>
    <n v="55.430110951374161"/>
    <n v="53.772361414739741"/>
    <n v="52.812881569327878"/>
    <n v="52.326540107874081"/>
    <n v="52.112593768576147"/>
    <n v="52.03222354806897"/>
    <n v="52.00709832918124"/>
    <n v="52.000816897796497"/>
    <n v="51.999639157475087"/>
    <n v="51.999491941629977"/>
    <n v="51.999482740668668"/>
    <m/>
    <m/>
    <m/>
    <m/>
    <n v="68.630867494239965"/>
    <n v="74.47072807905721"/>
    <n v="79.64089317805832"/>
    <n v="86.618189765620528"/>
    <n v="51.999482740668668"/>
    <n v="51.999482740668668"/>
    <m/>
    <m/>
    <n v="84.983774322168074"/>
    <n v="86.618189765620528"/>
    <n v="86.618189765620528"/>
    <n v="2.8034615716010838"/>
    <n v="0.93416917167461322"/>
    <n v="0.93416917167461322"/>
    <x v="0"/>
    <n v="13"/>
    <n v="3"/>
    <n v="0"/>
    <n v="2.8034615716010838"/>
    <n v="13.08362762975073"/>
    <n v="3.0319221015973268"/>
    <n v="13"/>
    <n v="3"/>
    <n v="2.8034615716010838"/>
    <n v="0.93416917167461322"/>
    <n v="2.8034615716010838"/>
    <n v="32.150459051132202"/>
    <n v="13"/>
    <n v="3"/>
    <n v="0"/>
    <n v="0"/>
    <n v="0"/>
  </r>
  <r>
    <x v="1"/>
    <x v="2"/>
    <x v="1"/>
    <n v="15"/>
    <n v="4"/>
    <x v="3"/>
    <x v="3"/>
    <n v="84.144622441227654"/>
    <n v="127.24960064888"/>
    <n v="62.786249478499037"/>
    <n v="64.520640170943409"/>
    <n v="66.237641399041905"/>
    <n v="67.93567449338687"/>
    <n v="69.611984671434442"/>
    <n v="71.257454164271792"/>
    <n v="72.855722733795048"/>
    <n v="74.386910230701247"/>
    <n v="75.831772778491512"/>
    <n v="77.171802461174906"/>
    <n v="78.3838773466844"/>
    <n v="79.431878699470886"/>
    <n v="80.259742929025549"/>
    <n v="80.789642484047405"/>
    <n v="80.926158757781934"/>
    <n v="80.564576122577307"/>
    <n v="79.601114834445966"/>
    <n v="77.946106456545891"/>
    <n v="75.546256546628342"/>
    <n v="72.423585724413996"/>
    <n v="68.726962349697075"/>
    <n v="64.763803443712945"/>
    <n v="60.958735793997292"/>
    <n v="57.721783617503121"/>
    <n v="55.297308529209467"/>
    <n v="53.701668100903632"/>
    <n v="52.77946325875493"/>
    <n v="52.312799716678377"/>
    <n v="52.107776762688857"/>
    <n v="52.030819642782639"/>
    <n v="52.006770851715878"/>
    <n v="52.000759474761587"/>
    <n v="51.999632423685163"/>
    <n v="51.999491545511908"/>
    <n v="51.999482740668668"/>
    <m/>
    <m/>
    <m/>
    <m/>
    <n v="62.786249478499037"/>
    <n v="70.807914995213963"/>
    <n v="76.842863548001205"/>
    <n v="83.582695461671264"/>
    <n v="51.999482740668668"/>
    <n v="51.999482740668668"/>
    <m/>
    <m/>
    <n v="80.926158757781934"/>
    <n v="83.582695461671264"/>
    <n v="83.582695461671264"/>
    <n v="3.8249190382828258"/>
    <n v="0.66781092273469722"/>
    <n v="0.66781092273469722"/>
    <x v="0"/>
    <n v="14"/>
    <n v="3"/>
    <n v="1"/>
    <n v="0.66781092273469722"/>
    <n v="14.32965859127896"/>
    <n v="2.963147068963742"/>
    <n v="14"/>
    <n v="3"/>
    <n v="3.8249190382828258"/>
    <n v="0.66781092273469722"/>
    <n v="0.66781092273469722"/>
    <n v="32.09015679359436"/>
    <n v="14"/>
    <n v="3"/>
    <n v="0"/>
    <n v="0"/>
    <n v="0"/>
  </r>
  <r>
    <x v="1"/>
    <x v="2"/>
    <x v="2"/>
    <n v="15"/>
    <n v="4"/>
    <x v="0"/>
    <x v="0"/>
    <n v="50.876495447603048"/>
    <n v="189.40822577476499"/>
    <n v="43.962218478328282"/>
    <n v="44.980373050557652"/>
    <n v="45.887209110030582"/>
    <n v="46.689874793026803"/>
    <n v="47.393927227663269"/>
    <n v="47.999781247739037"/>
    <n v="48.502745608180803"/>
    <n v="48.893412973984788"/>
    <n v="49.15823575667833"/>
    <n v="49.280652345437318"/>
    <n v="49.242829389089351"/>
    <n v="49.027736355236627"/>
    <n v="48.621181474925983"/>
    <n v="48.013522047388442"/>
    <n v="47.200647786703222"/>
    <n v="46.183317663829577"/>
    <n v="44.963232454134747"/>
    <n v="43.534025367698192"/>
    <n v="41.866579186325829"/>
    <n v="39.891182989178418"/>
    <n v="37.482986532965832"/>
    <n v="34.459775996217893"/>
    <n v="30.601575742318751"/>
    <n v="25.702495020396551"/>
    <n v="19.667046025295061"/>
    <n v="12.65216678503659"/>
    <n v="5.2016739305486936"/>
    <n v="-1.776584521957594"/>
    <n v="-7.3377013663324204"/>
    <n v="-10.991505655787011"/>
    <n v="-12.91786317415645"/>
    <n v="-13.70799754685371"/>
    <n v="-13.947238067236921"/>
    <n v="-13.995202013786651"/>
    <n v="-14.00000000916147"/>
    <m/>
    <m/>
    <m/>
    <m/>
    <n v="43.962218478328282"/>
    <n v="47.04033802303713"/>
    <n v="49.999349198079777"/>
    <n v="50.000360444414852"/>
    <n v="38.829663469707448"/>
    <n v="-14.00000000916147"/>
    <n v="-14.00000000916147"/>
    <m/>
    <n v="49.280652345437318"/>
    <n v="50.000360444414852"/>
    <n v="50.000360444414852"/>
    <n v="3.1367001365282041"/>
    <n v="1.7220820645763908"/>
    <n v="1.7220820645763908"/>
    <x v="0"/>
    <n v="9"/>
    <n v="3"/>
    <n v="1"/>
    <n v="1.7220820645763908"/>
    <n v="10.159536089025289"/>
    <n v="2.662621331579198"/>
    <n v="10"/>
    <n v="3"/>
    <n v="3.2110428286008528"/>
    <n v="1.7220820645763908"/>
    <n v="1.7220820645763908"/>
    <n v="86.890923023223877"/>
    <n v="9"/>
    <n v="3"/>
    <n v="7.6750112970994919E-2"/>
    <n v="0"/>
    <n v="0"/>
  </r>
  <r>
    <x v="1"/>
    <x v="2"/>
    <x v="2"/>
    <n v="15"/>
    <n v="4"/>
    <x v="0"/>
    <x v="1"/>
    <n v="46.922921662425651"/>
    <n v="191.6660974025726"/>
    <n v="38.713236468300472"/>
    <n v="39.444879593528952"/>
    <n v="40.113151697980271"/>
    <n v="40.727084189583771"/>
    <n v="41.295449317825117"/>
    <n v="41.823602677008523"/>
    <n v="42.312809731400989"/>
    <n v="42.759667801619422"/>
    <n v="43.15546696098729"/>
    <n v="43.485887259590157"/>
    <n v="43.731318672456553"/>
    <n v="43.867876802501961"/>
    <n v="43.869092156706351"/>
    <n v="43.708197891663588"/>
    <n v="43.360669359658161"/>
    <n v="42.806028143117608"/>
    <n v="42.027077991979013"/>
    <n v="41.004264015658109"/>
    <n v="39.703657587295083"/>
    <n v="38.059835867441997"/>
    <n v="35.958993390899828"/>
    <n v="33.231013433766996"/>
    <n v="29.661147997060599"/>
    <n v="25.034855721882149"/>
    <n v="19.233582051670918"/>
    <n v="12.38870925562237"/>
    <n v="5.0377495699816128"/>
    <n v="-1.8881443859114331"/>
    <n v="-7.4122182368812233"/>
    <n v="-11.032629344015341"/>
    <n v="-12.93479165201944"/>
    <n v="-13.71289350492442"/>
    <n v="-13.94814656046019"/>
    <n v="-13.99528519123446"/>
    <n v="-14.00000000916147"/>
    <m/>
    <m/>
    <m/>
    <m/>
    <n v="38.713236468300472"/>
    <n v="42.836209539867752"/>
    <n v="46.14144680183523"/>
    <n v="46.245041759906869"/>
    <n v="35.440949339685289"/>
    <n v="-14.00000000916147"/>
    <n v="-14.00000000916147"/>
    <m/>
    <n v="43.869092156706351"/>
    <n v="46.245041759906869"/>
    <n v="46.245041759906869"/>
    <n v="6.5081827761903996"/>
    <n v="1.444666867497312"/>
    <n v="1.444666867497312"/>
    <x v="0"/>
    <n v="12"/>
    <n v="3"/>
    <n v="1"/>
    <n v="1.444666867497312"/>
    <n v="11.40556705055352"/>
    <n v="2.5938462989456128"/>
    <n v="11"/>
    <n v="3"/>
    <n v="6.5107728838847452"/>
    <n v="1.444666867497312"/>
    <n v="1.444666867497312"/>
    <n v="78.596040725708008"/>
    <n v="12"/>
    <n v="3"/>
    <n v="2.770411113248117E-3"/>
    <n v="0"/>
    <n v="0"/>
  </r>
  <r>
    <x v="1"/>
    <x v="2"/>
    <x v="2"/>
    <n v="15"/>
    <n v="4"/>
    <x v="0"/>
    <x v="2"/>
    <n v="43.298134205715662"/>
    <n v="187.8009383678436"/>
    <n v="34.031585253361783"/>
    <n v="34.55138188429811"/>
    <n v="35.031712966837127"/>
    <n v="35.482395596229622"/>
    <n v="35.914155727476967"/>
    <n v="36.336096615764383"/>
    <n v="36.754922452493723"/>
    <n v="37.174087858387693"/>
    <n v="37.592657299801203"/>
    <n v="38.004147383838863"/>
    <n v="38.395613163605347"/>
    <n v="38.747160600604069"/>
    <n v="39.032084234730938"/>
    <n v="39.21786141772845"/>
    <n v="39.2680598903017"/>
    <n v="39.144666011851889"/>
    <n v="38.809449576245107"/>
    <n v="38.222118409945033"/>
    <n v="37.332989755953072"/>
    <n v="36.069646422505393"/>
    <n v="34.32064031400634"/>
    <n v="31.923497592127479"/>
    <n v="28.668277747710771"/>
    <n v="24.333682494197269"/>
    <n v="18.7800910713005"/>
    <n v="12.114259161950869"/>
    <n v="4.8680169314437629"/>
    <n v="-2.002762282249086"/>
    <n v="-7.4881166147493747"/>
    <n v="-11.074182186380719"/>
    <n v="-12.951799162412181"/>
    <n v="-13.717797107210661"/>
    <n v="-13.949055370082521"/>
    <n v="-13.99536837192047"/>
    <n v="-14.00000000916147"/>
    <m/>
    <m/>
    <m/>
    <m/>
    <n v="34.031585253361783"/>
    <n v="38.974894380689783"/>
    <n v="42.599830612097449"/>
    <n v="42.806390201992883"/>
    <n v="32.36030013027402"/>
    <n v="-14.00000000916147"/>
    <n v="-14.00000000916147"/>
    <m/>
    <n v="39.2680598903017"/>
    <n v="42.806390201992883"/>
    <n v="42.806390201992883"/>
    <n v="9.3077320520706497"/>
    <n v="1.1357163830349655"/>
    <n v="1.1357163830349655"/>
    <x v="0"/>
    <n v="14"/>
    <n v="3"/>
    <n v="1"/>
    <n v="1.1357163830349655"/>
    <n v="12.651598012081751"/>
    <n v="2.5250712663120281"/>
    <n v="13"/>
    <n v="3"/>
    <n v="9.4236688551087422"/>
    <n v="1.1357163830349655"/>
    <n v="1.1357163830349655"/>
    <n v="74.357613563537598"/>
    <n v="14"/>
    <n v="3"/>
    <n v="0.12783537743775239"/>
    <n v="0"/>
    <n v="0"/>
  </r>
  <r>
    <x v="1"/>
    <x v="2"/>
    <x v="2"/>
    <n v="15"/>
    <n v="4"/>
    <x v="0"/>
    <x v="3"/>
    <n v="40.20557229781889"/>
    <n v="188.28036379814151"/>
    <n v="29.833929926515449"/>
    <n v="30.201028491245971"/>
    <n v="30.541003084242231"/>
    <n v="30.863259112366642"/>
    <n v="31.17867322441429"/>
    <n v="31.49765139742842"/>
    <n v="31.829528512299891"/>
    <n v="32.181906716388617"/>
    <n v="32.559694670743831"/>
    <n v="32.963984099025268"/>
    <n v="33.390874567217018"/>
    <n v="33.830284041736221"/>
    <n v="34.264810935946663"/>
    <n v="34.66880956609414"/>
    <n v="35.007878076090982"/>
    <n v="35.238819956146877"/>
    <n v="35.309755039055297"/>
    <n v="35.159434597110113"/>
    <n v="34.714202678455862"/>
    <n v="33.881066882141901"/>
    <n v="32.536806767383077"/>
    <n v="30.51650559290935"/>
    <n v="27.610977105492509"/>
    <n v="23.592862362408422"/>
    <n v="18.30382792454677"/>
    <n v="11.827741585315559"/>
    <n v="4.692093542857525"/>
    <n v="-2.1205721769944899"/>
    <n v="-7.5654357806267862"/>
    <n v="-11.11617114014236"/>
    <n v="-12.968886305780851"/>
    <n v="-13.722708375658041"/>
    <n v="-13.94996449640146"/>
    <n v="-13.995451555845831"/>
    <n v="-14.00000000916147"/>
    <m/>
    <m/>
    <m/>
    <m/>
    <n v="29.833929926515449"/>
    <n v="35.415492619216572"/>
    <n v="39.326843520656581"/>
    <n v="39.637275192582933"/>
    <n v="29.547533460561809"/>
    <n v="-14.00000000916147"/>
    <n v="-14.00000000916147"/>
    <m/>
    <n v="35.309755039055297"/>
    <n v="39.637275192582933"/>
    <n v="39.637275192582933"/>
    <n v="12.17696199546247"/>
    <n v="1.413478462702509"/>
    <n v="1.413478462702509"/>
    <x v="0"/>
    <n v="16"/>
    <n v="3"/>
    <n v="1"/>
    <n v="1.413478462702509"/>
    <n v="13.897628973609979"/>
    <n v="2.4562962336784429"/>
    <n v="14"/>
    <n v="2"/>
    <n v="12.92779563794414"/>
    <n v="2.1855895263800997"/>
    <n v="2.1855895263800997"/>
    <n v="77.501289844512939"/>
    <n v="16"/>
    <n v="3"/>
    <n v="0.85493927281686166"/>
    <n v="0.78318116070814403"/>
    <n v="0.78318116070814403"/>
  </r>
  <r>
    <x v="1"/>
    <x v="2"/>
    <x v="2"/>
    <n v="15"/>
    <n v="4"/>
    <x v="1"/>
    <x v="0"/>
    <n v="66.811196438540335"/>
    <n v="191.8571093082428"/>
    <n v="58.297320755453448"/>
    <n v="60.212441671835222"/>
    <n v="61.854444772788277"/>
    <n v="63.22143686801202"/>
    <n v="64.316728731929985"/>
    <n v="65.146841665606829"/>
    <n v="65.719910496591226"/>
    <n v="66.044072980311014"/>
    <n v="66.12744230026685"/>
    <n v="65.980050123673124"/>
    <n v="65.61624129384046"/>
    <n v="65.055417771736046"/>
    <n v="64.319868870644981"/>
    <n v="63.42945782439952"/>
    <n v="62.393421486617399"/>
    <n v="61.199956298820133"/>
    <n v="59.805316260895303"/>
    <n v="58.125577734487763"/>
    <n v="56.034949985826593"/>
    <n v="53.374124125490113"/>
    <n v="49.971941933431133"/>
    <n v="45.685158034462489"/>
    <n v="40.462363483119162"/>
    <n v="34.430521656063448"/>
    <n v="27.973220461363621"/>
    <n v="21.72360911807068"/>
    <n v="16.3924450774424"/>
    <n v="12.47337121054086"/>
    <n v="10.03459034905263"/>
    <n v="8.7696503532933878"/>
    <n v="8.2332726479844318"/>
    <n v="8.0532475712006466"/>
    <n v="8.0081462350504999"/>
    <n v="8.000625874908085"/>
    <n v="7.9999991467726232"/>
    <m/>
    <m/>
    <m/>
    <m/>
    <n v="58.297320755453448"/>
    <n v="59.816669544718323"/>
    <n v="62.538047552425333"/>
    <n v="66.056315559708082"/>
    <n v="58.918094451086951"/>
    <n v="7.9999991467726232"/>
    <n v="7.9999991467726232"/>
    <m/>
    <n v="66.12744230026685"/>
    <n v="66.056315559708082"/>
    <n v="66.12744230026685"/>
    <n v="1.02341250377468"/>
    <n v="1.1298718165100796"/>
    <n v="1.02341250377468"/>
    <x v="1"/>
    <n v="8"/>
    <n v="3"/>
    <n v="1"/>
    <n v="1.1298718165100796"/>
    <n v="10.0795638210049"/>
    <n v="3.108781808062334"/>
    <n v="10"/>
    <n v="3"/>
    <n v="1.7885552248703036"/>
    <n v="1.1298718165100796"/>
    <n v="1.1298718165100796"/>
    <n v="78.874261856079102"/>
    <n v="8"/>
    <n v="3"/>
    <n v="0.77305425500227909"/>
    <n v="0"/>
    <n v="0"/>
  </r>
  <r>
    <x v="1"/>
    <x v="2"/>
    <x v="2"/>
    <n v="15"/>
    <n v="4"/>
    <x v="1"/>
    <x v="1"/>
    <n v="63.080849984187267"/>
    <n v="192.66293716430661"/>
    <n v="52.159336666645629"/>
    <n v="53.693595087310179"/>
    <n v="55.073462274519628"/>
    <n v="56.300813655263532"/>
    <n v="57.379323339130273"/>
    <n v="58.311044569609606"/>
    <n v="59.094739601236682"/>
    <n v="59.724860906070781"/>
    <n v="60.192108069759207"/>
    <n v="60.485988312786553"/>
    <n v="60.598251960443108"/>
    <n v="60.525345132957654"/>
    <n v="60.26847783657395"/>
    <n v="59.830672472765549"/>
    <n v="59.210601849612459"/>
    <n v="58.393461770523601"/>
    <n v="57.340144989405033"/>
    <n v="55.977435730275339"/>
    <n v="54.192901020425737"/>
    <n v="51.838223174780019"/>
    <n v="48.745163645484517"/>
    <n v="44.760885709370172"/>
    <n v="39.812113826896052"/>
    <n v="34.000274089268011"/>
    <n v="27.69555297668353"/>
    <n v="21.540913105247149"/>
    <n v="16.271785563730099"/>
    <n v="12.400004336997601"/>
    <n v="9.9969386638285567"/>
    <n v="8.7541870433096722"/>
    <n v="8.228372500798752"/>
    <n v="8.0521075717570234"/>
    <n v="8.0079707572825853"/>
    <n v="8.0006123589046858"/>
    <n v="7.9999991467726232"/>
    <m/>
    <m/>
    <m/>
    <m/>
    <n v="52.159336666645629"/>
    <n v="55.580355542706748"/>
    <n v="59.091561597398581"/>
    <n v="62.353871822797721"/>
    <n v="55.445804494632917"/>
    <n v="7.9999991467726232"/>
    <n v="7.9999991467726232"/>
    <m/>
    <n v="60.598251960443108"/>
    <n v="62.353871822797721"/>
    <n v="62.353871822797721"/>
    <n v="3.9355811222684585"/>
    <n v="1.1524546063849499"/>
    <n v="1.1524546063849499"/>
    <x v="0"/>
    <n v="10"/>
    <n v="3"/>
    <n v="1"/>
    <n v="1.1524546063849499"/>
    <n v="11.32559478253313"/>
    <n v="3.0400067754287492"/>
    <n v="11"/>
    <n v="3"/>
    <n v="4.0511579217309421"/>
    <n v="1.1524546063849499"/>
    <n v="1.1524546063849499"/>
    <n v="77.578951597213745"/>
    <n v="10"/>
    <n v="3"/>
    <n v="0.12031176663816255"/>
    <n v="0"/>
    <n v="0"/>
  </r>
  <r>
    <x v="1"/>
    <x v="2"/>
    <x v="2"/>
    <n v="15"/>
    <n v="4"/>
    <x v="1"/>
    <x v="2"/>
    <n v="59.654453349472718"/>
    <n v="190.60740542411801"/>
    <n v="46.570240273766572"/>
    <n v="47.759297034859557"/>
    <n v="48.866731650665081"/>
    <n v="49.901193338028243"/>
    <n v="50.872218705348857"/>
    <n v="51.785906500487123"/>
    <n v="52.642736184148418"/>
    <n v="53.436172233441688"/>
    <n v="54.1525689988067"/>
    <n v="54.772905165473041"/>
    <n v="55.275726771188893"/>
    <n v="55.63995619238451"/>
    <n v="55.846375490430248"/>
    <n v="55.877034027409699"/>
    <n v="55.712063125305143"/>
    <n v="55.323595667289602"/>
    <n v="54.667199825366808"/>
    <n v="53.672502917729602"/>
    <n v="52.235896498741937"/>
    <n v="50.219019728584158"/>
    <n v="47.458174496957753"/>
    <n v="43.793668079515037"/>
    <n v="39.132539054386733"/>
    <n v="33.55140206883874"/>
    <n v="27.406903910457942"/>
    <n v="21.35213283879154"/>
    <n v="16.148093263166629"/>
    <n v="12.32542260573396"/>
    <n v="9.9589371274921366"/>
    <n v="8.7386568456977187"/>
    <n v="8.2234644689588734"/>
    <n v="8.0509670599138516"/>
    <n v="8.0077952647927475"/>
    <n v="8.0005988427951245"/>
    <n v="7.9999991467726232"/>
    <m/>
    <m/>
    <m/>
    <m/>
    <n v="46.570240273766572"/>
    <n v="51.574851494552277"/>
    <n v="55.812604628342051"/>
    <n v="58.948249514592433"/>
    <n v="52.289177239283319"/>
    <n v="7.9999991467726232"/>
    <n v="7.9999991467726232"/>
    <m/>
    <n v="55.877034027409699"/>
    <n v="58.948249514592433"/>
    <n v="58.948249514592433"/>
    <n v="6.3321665189584824"/>
    <n v="1.183824166057045"/>
    <n v="1.183824166057045"/>
    <x v="0"/>
    <n v="13"/>
    <n v="3"/>
    <n v="1"/>
    <n v="1.183824166057045"/>
    <n v="12.571625744061359"/>
    <n v="2.9712317427951649"/>
    <n v="13"/>
    <n v="3"/>
    <n v="6.3321665189584824"/>
    <n v="1.183824166057045"/>
    <n v="1.183824166057045"/>
    <n v="73.277991771697998"/>
    <n v="13"/>
    <n v="3"/>
    <n v="0"/>
    <n v="0"/>
    <n v="0"/>
  </r>
  <r>
    <x v="1"/>
    <x v="2"/>
    <x v="2"/>
    <n v="15"/>
    <n v="4"/>
    <x v="1"/>
    <x v="3"/>
    <n v="56.483781066881377"/>
    <n v="189.9077544212341"/>
    <n v="41.552612603753659"/>
    <n v="42.454929193622419"/>
    <n v="43.314593210706768"/>
    <n v="44.144590102884543"/>
    <n v="44.959367255914323"/>
    <n v="45.77062447333833"/>
    <n v="46.585166127414531"/>
    <n v="47.403318217395999"/>
    <n v="48.218030117322492"/>
    <n v="49.01508802623183"/>
    <n v="49.774135718529728"/>
    <n v="50.469716368975419"/>
    <n v="51.071716769207733"/>
    <n v="51.544982451750052"/>
    <n v="51.848021204396147"/>
    <n v="51.930586500120008"/>
    <n v="51.729833225662922"/>
    <n v="51.164996871320639"/>
    <n v="50.131331365510803"/>
    <n v="48.495595831597413"/>
    <n v="46.098622205819417"/>
    <n v="42.776651059566497"/>
    <n v="38.420033743759546"/>
    <n v="33.082128896035641"/>
    <n v="27.106465232264711"/>
    <n v="21.15693193477658"/>
    <n v="16.02124864263909"/>
    <n v="12.249595072319851"/>
    <n v="9.9205807389988703"/>
    <n v="8.7230593084867429"/>
    <n v="8.2185485317517202"/>
    <n v="8.0498260352417752"/>
    <n v="8.0076197575773431"/>
    <n v="8.0005853265795093"/>
    <n v="7.9999991467726232"/>
    <m/>
    <m/>
    <m/>
    <m/>
    <n v="41.552612603753659"/>
    <n v="47.812797325020192"/>
    <n v="52.700643485584393"/>
    <n v="55.797802503970807"/>
    <n v="49.40703929201279"/>
    <n v="7.9999991467726232"/>
    <n v="7.9999991467726232"/>
    <m/>
    <n v="51.930586500120008"/>
    <n v="55.797802503970807"/>
    <n v="55.797802503970807"/>
    <n v="8.0610654611985311"/>
    <n v="1.2144699769626186"/>
    <n v="1.2144699769626186"/>
    <x v="0"/>
    <n v="15"/>
    <n v="3"/>
    <n v="1"/>
    <n v="1.2144699769626186"/>
    <n v="13.81765670558959"/>
    <n v="2.9024567101615801"/>
    <n v="14"/>
    <n v="3"/>
    <n v="8.2072406891389136"/>
    <n v="1.2144699769626186"/>
    <n v="1.2144699769626186"/>
    <n v="79.095432281494141"/>
    <n v="15"/>
    <n v="3"/>
    <n v="0.15899164883044309"/>
    <n v="0"/>
    <n v="0"/>
  </r>
  <r>
    <x v="1"/>
    <x v="2"/>
    <x v="2"/>
    <n v="15"/>
    <n v="4"/>
    <x v="2"/>
    <x v="0"/>
    <n v="82.136652245384894"/>
    <n v="192.91282558441159"/>
    <n v="72.210561657332519"/>
    <n v="74.485865206549676"/>
    <n v="76.46217484168362"/>
    <n v="78.13852933085694"/>
    <n v="79.512755407643311"/>
    <n v="80.581004915910029"/>
    <n v="81.339837269203258"/>
    <n v="81.79103622650203"/>
    <n v="81.947545260505237"/>
    <n v="81.836668005119847"/>
    <n v="81.496671367284051"/>
    <n v="80.965881010771184"/>
    <n v="80.267352281263399"/>
    <n v="79.394544983361442"/>
    <n v="78.302880252989041"/>
    <n v="76.909417582500552"/>
    <n v="75.100171553360497"/>
    <n v="72.7436803550425"/>
    <n v="69.710993462026977"/>
    <n v="65.905133558295191"/>
    <n v="61.304242323367539"/>
    <n v="56.01696952802827"/>
    <n v="50.331160695058408"/>
    <n v="44.712201892241929"/>
    <n v="39.704622600955773"/>
    <n v="35.748451511476553"/>
    <n v="33.014871065902987"/>
    <n v="31.379676189107361"/>
    <n v="30.541020276285821"/>
    <n v="30.177177269534539"/>
    <n v="30.04658402809989"/>
    <n v="30.0092090298612"/>
    <n v="30.001196544814789"/>
    <n v="30.000051808542011"/>
    <n v="29.99997004107659"/>
    <m/>
    <m/>
    <m/>
    <m/>
    <n v="72.210561657332519"/>
    <n v="72.567170262813079"/>
    <n v="73.774999761633865"/>
    <n v="78.165985374988651"/>
    <n v="78.439607840040168"/>
    <n v="29.99997004107659"/>
    <n v="29.99997004107659"/>
    <m/>
    <n v="81.947545260505237"/>
    <n v="78.439607840040168"/>
    <n v="81.947545260505237"/>
    <n v="0.23023459041731659"/>
    <n v="4.5010897136393293"/>
    <n v="0.23023459041731659"/>
    <x v="1"/>
    <n v="8"/>
    <n v="4"/>
    <n v="0"/>
    <n v="0.23023459041731659"/>
    <n v="9.9995915529845085"/>
    <n v="3.5549422845454699"/>
    <n v="10"/>
    <n v="4"/>
    <n v="0.77916601249937412"/>
    <n v="4.5010897136393293"/>
    <n v="0.77916601249937412"/>
    <n v="81.607228755950928"/>
    <n v="8"/>
    <n v="4"/>
    <n v="0.55019816858197579"/>
    <n v="0"/>
    <n v="0.55019816858197579"/>
  </r>
  <r>
    <x v="1"/>
    <x v="2"/>
    <x v="2"/>
    <n v="15"/>
    <n v="4"/>
    <x v="2"/>
    <x v="1"/>
    <n v="78.786095438098002"/>
    <n v="195.44588923454279"/>
    <n v="65.86727602093768"/>
    <n v="68.0188788020115"/>
    <n v="69.975027686630284"/>
    <n v="71.72815242992472"/>
    <n v="73.26857254017672"/>
    <n v="74.582511916000357"/>
    <n v="75.653843251446773"/>
    <n v="76.468721624924157"/>
    <n v="77.021750353714793"/>
    <n v="77.320509242971994"/>
    <n v="77.384677688865978"/>
    <n v="77.23817163864156"/>
    <n v="76.896312239905754"/>
    <n v="76.352531903799957"/>
    <n v="75.569105374926949"/>
    <n v="74.474327442829491"/>
    <n v="72.96616060902447"/>
    <n v="70.921521274602327"/>
    <n v="68.212020808928102"/>
    <n v="64.73041073881619"/>
    <n v="60.434135263284617"/>
    <n v="55.407016987844791"/>
    <n v="49.919698998520921"/>
    <n v="44.438117777839949"/>
    <n v="39.523240912597643"/>
    <n v="35.633450317715763"/>
    <n v="32.948953569668433"/>
    <n v="31.34710893985693"/>
    <n v="30.527567632164789"/>
    <n v="30.172641531202089"/>
    <n v="30.045374998663672"/>
    <n v="30.008968246637941"/>
    <n v="30.001164538915049"/>
    <n v="30.000049674314241"/>
    <n v="29.99997004107659"/>
    <m/>
    <m/>
    <m/>
    <m/>
    <n v="65.86727602093768"/>
    <n v="68.201388075462106"/>
    <n v="70.887152544898981"/>
    <n v="75.007824379707856"/>
    <n v="74.910744856518861"/>
    <n v="29.99997004107659"/>
    <n v="29.99997004107659"/>
    <m/>
    <n v="77.384677688865978"/>
    <n v="75.007824379707856"/>
    <n v="77.384677688865978"/>
    <n v="1.7787627898543521"/>
    <n v="4.7956064295110581"/>
    <n v="1.7787627898543521"/>
    <x v="1"/>
    <n v="10"/>
    <n v="3"/>
    <n v="0"/>
    <n v="1.7787627898543521"/>
    <n v="11.245622514512741"/>
    <n v="3.4861672519118851"/>
    <n v="11"/>
    <n v="3"/>
    <n v="1.9647169857181721"/>
    <n v="4.7956064295110581"/>
    <n v="1.9647169857181721"/>
    <n v="72.855534553527832"/>
    <n v="10"/>
    <n v="3"/>
    <n v="0.18932178126199811"/>
    <n v="0"/>
    <n v="0.18932178126199811"/>
  </r>
  <r>
    <x v="1"/>
    <x v="2"/>
    <x v="2"/>
    <n v="15"/>
    <n v="4"/>
    <x v="2"/>
    <x v="2"/>
    <n v="75.60635905139236"/>
    <n v="192.97857999801639"/>
    <n v="59.726589933500676"/>
    <n v="61.661071995498467"/>
    <n v="63.489542179703378"/>
    <n v="65.206526074674471"/>
    <n v="66.803556664279611"/>
    <n v="68.265609637013327"/>
    <n v="69.571720052705487"/>
    <n v="70.698487502360194"/>
    <n v="71.625535914202089"/>
    <n v="72.340634363190333"/>
    <n v="72.841150029150953"/>
    <n v="73.129828141617693"/>
    <n v="73.205788718719091"/>
    <n v="73.053953387418531"/>
    <n v="72.636501946620044"/>
    <n v="71.888567282377849"/>
    <n v="70.718532268777153"/>
    <n v="69.012694922185162"/>
    <n v="66.64589639333758"/>
    <n v="63.503719028927136"/>
    <n v="59.525157674480667"/>
    <n v="54.769852197676698"/>
    <n v="49.490680664517249"/>
    <n v="44.153605563861973"/>
    <n v="39.336244934264698"/>
    <n v="35.515853686966992"/>
    <n v="32.882078437571927"/>
    <n v="31.314276659101779"/>
    <n v="30.514062555792609"/>
    <n v="30.168098736426771"/>
    <n v="30.044165367570539"/>
    <n v="30.0087274346021"/>
    <n v="30.001132532399801"/>
    <n v="30.000047540083219"/>
    <n v="29.99997004107659"/>
    <m/>
    <m/>
    <m/>
    <m/>
    <n v="59.726589933500676"/>
    <n v="63.982397934766517"/>
    <n v="68.010618128926424"/>
    <n v="72.037143825586824"/>
    <n v="71.702686969494522"/>
    <n v="29.99997004107659"/>
    <n v="29.99997004107659"/>
    <m/>
    <n v="73.205788718719091"/>
    <n v="72.037143825586824"/>
    <n v="73.205788718719091"/>
    <n v="3.1750905119521953"/>
    <n v="4.7207870747742424"/>
    <n v="3.1750905119521953"/>
    <x v="1"/>
    <n v="12"/>
    <n v="3"/>
    <n v="1"/>
    <n v="4.7207870747742424"/>
    <n v="12.49165347604097"/>
    <n v="3.4173922192782999"/>
    <n v="12"/>
    <n v="3"/>
    <n v="3.1750905119521953"/>
    <n v="4.7207870747742424"/>
    <n v="4.7207870747742424"/>
    <n v="76.38435959815979"/>
    <n v="12"/>
    <n v="3"/>
    <n v="0"/>
    <n v="0"/>
    <n v="0"/>
  </r>
  <r>
    <x v="1"/>
    <x v="2"/>
    <x v="2"/>
    <n v="15"/>
    <n v="4"/>
    <x v="2"/>
    <x v="3"/>
    <n v="72.606787932375568"/>
    <n v="191.46645665168759"/>
    <n v="53.984645022532547"/>
    <n v="55.639711273426592"/>
    <n v="57.250259270611551"/>
    <n v="58.818504323519591"/>
    <n v="60.344673741560072"/>
    <n v="61.822211452052272"/>
    <n v="63.236692128274399"/>
    <n v="64.567026523590428"/>
    <n v="65.78850057969386"/>
    <n v="66.876434418644564"/>
    <n v="67.808167309733392"/>
    <n v="68.561685866024206"/>
    <n v="69.111142483896259"/>
    <n v="69.421117176037313"/>
    <n v="69.441686497994226"/>
    <n v="69.105331355617821"/>
    <n v="68.325538389326738"/>
    <n v="66.997067571704335"/>
    <n v="65.000390342020026"/>
    <n v="62.217754172748272"/>
    <n v="58.572974233950042"/>
    <n v="54.102970251983258"/>
    <n v="49.042752135473187"/>
    <n v="43.858006607625462"/>
    <n v="39.143359802607748"/>
    <n v="35.395571169895632"/>
    <n v="32.814224407170578"/>
    <n v="31.281176058390251"/>
    <n v="30.50050473416567"/>
    <n v="30.163548868122461"/>
    <n v="30.042955134332601"/>
    <n v="30.008486593747069"/>
    <n v="30.001100525269131"/>
    <n v="30.000045405848841"/>
    <n v="29.99997004107659"/>
    <m/>
    <m/>
    <m/>
    <m/>
    <n v="53.984645022532547"/>
    <n v="59.967490529271082"/>
    <n v="65.179927877919511"/>
    <n v="69.239198349267667"/>
    <n v="68.77359011445634"/>
    <n v="29.99997004107659"/>
    <n v="29.99997004107659"/>
    <m/>
    <n v="69.441686497994226"/>
    <n v="69.239198349267667"/>
    <n v="69.441686497994226"/>
    <n v="4.3592362704837599"/>
    <n v="4.6381194913131294"/>
    <n v="4.3592362704837599"/>
    <x v="1"/>
    <n v="14"/>
    <n v="3"/>
    <n v="1"/>
    <n v="4.6381194913131294"/>
    <n v="13.7376844375692"/>
    <n v="3.3486171866447152"/>
    <n v="14"/>
    <n v="3"/>
    <n v="4.3592362704837599"/>
    <n v="4.6381194913131294"/>
    <n v="4.6381194913131294"/>
    <n v="74.814531326293945"/>
    <n v="14"/>
    <n v="3"/>
    <n v="0"/>
    <n v="0"/>
    <n v="0"/>
  </r>
  <r>
    <x v="1"/>
    <x v="2"/>
    <x v="2"/>
    <n v="15"/>
    <n v="4"/>
    <x v="3"/>
    <x v="0"/>
    <n v="97.067740922237007"/>
    <n v="196.23706841468811"/>
    <n v="84.725013905384515"/>
    <n v="87.244768640191921"/>
    <n v="89.526828986555657"/>
    <n v="91.546564100419317"/>
    <n v="93.273871215358142"/>
    <n v="94.680443201734803"/>
    <n v="95.748987899018061"/>
    <n v="96.48115055615969"/>
    <n v="96.899557719099732"/>
    <n v="97.040376611883673"/>
    <n v="96.936883209318736"/>
    <n v="96.59973620532017"/>
    <n v="96.002225225945907"/>
    <n v="95.076640409757616"/>
    <n v="93.722801861708106"/>
    <n v="91.825614524048973"/>
    <n v="89.277963595069295"/>
    <n v="86.007782856275384"/>
    <n v="82.010420252940989"/>
    <n v="77.385141949138315"/>
    <n v="72.364760276216884"/>
    <n v="67.313292179298401"/>
    <n v="62.663968476485067"/>
    <n v="58.799326111384573"/>
    <n v="55.928205805908497"/>
    <n v="54.03618382606674"/>
    <n v="52.936773925986387"/>
    <n v="52.377215465356997"/>
    <n v="52.130302076013187"/>
    <n v="52.037376139880699"/>
    <n v="52.008299414096122"/>
    <n v="52.001027461140303"/>
    <n v="51.999663848230853"/>
    <n v="51.999493394066391"/>
    <n v="51.999482740668597"/>
    <m/>
    <m/>
    <m/>
    <m/>
    <n v="84.725013905384515"/>
    <n v="84.768392979184796"/>
    <n v="85.055541444080959"/>
    <n v="87.716621102668327"/>
    <n v="95.93910254131039"/>
    <n v="51.999482740668597"/>
    <n v="51.999482740668597"/>
    <m/>
    <n v="97.040376611883673"/>
    <n v="95.93910254131039"/>
    <n v="97.040376611883673"/>
    <n v="2.8190941803473774E-2"/>
    <n v="1.1627327165580095"/>
    <n v="2.8190941803473774E-2"/>
    <x v="1"/>
    <n v="9"/>
    <n v="4"/>
    <n v="0"/>
    <n v="2.8190941803473774E-2"/>
    <n v="9.9196192849641154"/>
    <n v="4.001102761028605"/>
    <n v="10"/>
    <n v="4"/>
    <n v="0.13481071226650232"/>
    <n v="1.1627327165580095"/>
    <n v="0.13481071226650232"/>
    <n v="82.922226905822754"/>
    <n v="9"/>
    <n v="4"/>
    <n v="0.10664983605624467"/>
    <n v="0"/>
    <n v="0.10664983605624467"/>
  </r>
  <r>
    <x v="1"/>
    <x v="2"/>
    <x v="2"/>
    <n v="15"/>
    <n v="4"/>
    <x v="3"/>
    <x v="1"/>
    <n v="94.157888902561467"/>
    <n v="196.88349366188049"/>
    <n v="79.100665588429266"/>
    <n v="81.72730426619745"/>
    <n v="84.151743550423205"/>
    <n v="86.348104342927456"/>
    <n v="88.285756326219811"/>
    <n v="89.933673682079984"/>
    <n v="91.268260727515909"/>
    <n v="92.281398503869724"/>
    <n v="92.98430378282346"/>
    <n v="93.403108448820262"/>
    <n v="93.565447212588609"/>
    <n v="93.48248712785724"/>
    <n v="93.133971252821084"/>
    <n v="92.462488108729502"/>
    <n v="91.378591200983308"/>
    <n v="89.774363947512413"/>
    <n v="87.542494011248294"/>
    <n v="84.600730562778864"/>
    <n v="80.924494697774932"/>
    <n v="76.588236169647047"/>
    <n v="71.804342355767417"/>
    <n v="66.929957094699404"/>
    <n v="62.406596226185229"/>
    <n v="58.631876133869717"/>
    <n v="55.826125694761053"/>
    <n v="53.979985817779209"/>
    <n v="52.909599027323871"/>
    <n v="52.365892089352897"/>
    <n v="52.126305318550763"/>
    <n v="52.03620786550259"/>
    <n v="52.008026615806394"/>
    <n v="52.000979612122151"/>
    <n v="51.999658236811953"/>
    <n v="51.999493063969346"/>
    <n v="51.999482740668597"/>
    <m/>
    <m/>
    <m/>
    <m/>
    <n v="79.100665588429266"/>
    <n v="80.411335671343252"/>
    <n v="82.387743552071683"/>
    <n v="85.416977529392497"/>
    <n v="92.450038324887018"/>
    <n v="51.999482740668597"/>
    <n v="51.999482740668597"/>
    <m/>
    <n v="93.565447212588609"/>
    <n v="92.450038324887018"/>
    <n v="93.565447212588609"/>
    <n v="0.629200268695427"/>
    <n v="1.8138157063417222"/>
    <n v="0.629200268695427"/>
    <x v="1"/>
    <n v="10"/>
    <n v="4"/>
    <n v="0"/>
    <n v="0.629200268695427"/>
    <n v="11.165650246492349"/>
    <n v="3.9323277283950202"/>
    <n v="11"/>
    <n v="4"/>
    <n v="0.71730768666995182"/>
    <n v="1.8138157063417222"/>
    <n v="0.71730768666995182"/>
    <n v="78.817876815795898"/>
    <n v="10"/>
    <n v="4"/>
    <n v="8.8665300282139606E-2"/>
    <n v="0"/>
    <n v="8.8665300282139606E-2"/>
  </r>
  <r>
    <x v="1"/>
    <x v="2"/>
    <x v="2"/>
    <n v="15"/>
    <n v="4"/>
    <x v="3"/>
    <x v="2"/>
    <n v="91.341999546086782"/>
    <n v="195.03470206260681"/>
    <n v="73.211685433625689"/>
    <n v="75.833460514529918"/>
    <n v="78.313387469275938"/>
    <n v="80.626380919917708"/>
    <n v="82.74222519484421"/>
    <n v="84.626962290305258"/>
    <n v="86.248825109324926"/>
    <n v="87.586005709886777"/>
    <n v="88.632365292815678"/>
    <n v="89.396699151566793"/>
    <n v="89.893524692532338"/>
    <n v="90.128140617802075"/>
    <n v="90.082385678307944"/>
    <n v="89.707172779898116"/>
    <n v="88.924072297373186"/>
    <n v="87.634417532997489"/>
    <n v="85.733825901274969"/>
    <n v="83.133082361697547"/>
    <n v="79.789953074006988"/>
    <n v="75.754706540364879"/>
    <n v="71.218510447309271"/>
    <n v="66.53048988884801"/>
    <n v="62.139931929830688"/>
    <n v="58.459695275044737"/>
    <n v="55.722008453015093"/>
    <n v="53.923079207963418"/>
    <n v="52.882232366070632"/>
    <n v="52.354529619137672"/>
    <n v="52.122302768443276"/>
    <n v="52.035038997605767"/>
    <n v="52.00775377856209"/>
    <n v="52.000931761660297"/>
    <n v="51.999652625369123"/>
    <n v="51.999492733872302"/>
    <n v="51.999482740668597"/>
    <m/>
    <m/>
    <m/>
    <m/>
    <n v="73.211685433625689"/>
    <n v="76.09930548127042"/>
    <n v="79.68796343378483"/>
    <n v="83.154121482602278"/>
    <n v="89.278153098063243"/>
    <n v="51.999482740668597"/>
    <n v="51.999482740668597"/>
    <m/>
    <n v="90.128140617802075"/>
    <n v="89.278153098063243"/>
    <n v="90.128140617802075"/>
    <n v="1.3289165272457748"/>
    <n v="2.2594715008206299"/>
    <n v="1.3289165272457748"/>
    <x v="1"/>
    <n v="11"/>
    <n v="4"/>
    <n v="0"/>
    <n v="1.3289165272457748"/>
    <n v="12.41168120802058"/>
    <n v="3.8635526957614359"/>
    <n v="12"/>
    <n v="4"/>
    <n v="1.3790084233302757"/>
    <n v="2.2594715008206299"/>
    <n v="1.3790084233302757"/>
    <n v="79.648749589920044"/>
    <n v="11"/>
    <n v="4"/>
    <n v="5.0766541038674784E-2"/>
    <n v="0"/>
    <n v="5.0766541038674784E-2"/>
  </r>
  <r>
    <x v="1"/>
    <x v="2"/>
    <x v="2"/>
    <n v="15"/>
    <n v="4"/>
    <x v="3"/>
    <x v="3"/>
    <n v="88.572513937548308"/>
    <n v="195.96506524086001"/>
    <n v="67.243457893471813"/>
    <n v="69.721426775158861"/>
    <n v="72.129157531117087"/>
    <n v="74.449291163255666"/>
    <n v="76.658590749626697"/>
    <n v="78.725936224143652"/>
    <n v="80.615166921149225"/>
    <n v="82.291203592947269"/>
    <n v="83.72669867463317"/>
    <n v="84.905151346253348"/>
    <n v="85.817355258380999"/>
    <n v="86.451786498459938"/>
    <n v="86.783342878015105"/>
    <n v="86.765629293042323"/>
    <n v="86.329430401475676"/>
    <n v="85.386843055273417"/>
    <n v="83.840076295303277"/>
    <n v="81.597234166467132"/>
    <n v="78.601794880133113"/>
    <n v="74.881281156400448"/>
    <n v="70.605247921086274"/>
    <n v="66.113775604509954"/>
    <n v="61.863444848974098"/>
    <n v="58.282576566650881"/>
    <n v="55.615791884715712"/>
    <n v="53.86545041620947"/>
    <n v="52.854671891110797"/>
    <n v="52.343127849978003"/>
    <n v="52.118294412884133"/>
    <n v="52.033869535722687"/>
    <n v="52.007480902353919"/>
    <n v="52.000883909754457"/>
    <n v="51.999647013902418"/>
    <n v="51.999492403775228"/>
    <n v="51.999482740668597"/>
    <m/>
    <m/>
    <m/>
    <m/>
    <n v="67.243457893471813"/>
    <n v="71.918153336595239"/>
    <n v="76.988575005537257"/>
    <n v="80.949752979778907"/>
    <n v="86.382076769511286"/>
    <n v="51.999482740668597"/>
    <n v="51.999482740668597"/>
    <m/>
    <n v="86.783342878015105"/>
    <n v="86.382076769511286"/>
    <n v="86.783342878015105"/>
    <n v="2.020007087971706"/>
    <n v="2.4730439169667009"/>
    <n v="2.020007087971706"/>
    <x v="1"/>
    <n v="12"/>
    <n v="4"/>
    <n v="0"/>
    <n v="2.020007087971706"/>
    <n v="13.657712169548811"/>
    <n v="3.7947776631278511"/>
    <n v="14"/>
    <n v="4"/>
    <n v="2.5324826363788322"/>
    <n v="2.4730439169667009"/>
    <n v="2.5324826363788322"/>
    <n v="80.00617241859436"/>
    <n v="12"/>
    <n v="4"/>
    <n v="0.52304101396216107"/>
    <n v="0"/>
    <n v="0.52304101396216107"/>
  </r>
  <r>
    <x v="1"/>
    <x v="2"/>
    <x v="3"/>
    <n v="15"/>
    <n v="4"/>
    <x v="0"/>
    <x v="0"/>
    <n v="54.154200194701247"/>
    <n v="288.90232706069952"/>
    <n v="47.309343598596811"/>
    <n v="48.822602959628938"/>
    <n v="50.089887758945267"/>
    <n v="51.120615803343277"/>
    <n v="51.926190132747777"/>
    <n v="52.51879039178133"/>
    <n v="52.910617555438677"/>
    <n v="53.1125138549491"/>
    <n v="53.132407687595972"/>
    <n v="52.974302417257533"/>
    <n v="52.638324669588208"/>
    <n v="52.121856123831499"/>
    <n v="51.421417332580837"/>
    <n v="50.534860617561698"/>
    <n v="49.463219424892863"/>
    <n v="48.210963454298167"/>
    <n v="46.782636203512467"/>
    <n v="45.173705773771687"/>
    <n v="43.354998697944502"/>
    <n v="41.25369099269421"/>
    <n v="38.738103432663181"/>
    <n v="35.615916047008817"/>
    <n v="31.655321961464839"/>
    <n v="26.639211261190539"/>
    <n v="20.464483031992241"/>
    <n v="13.2877604079156"/>
    <n v="5.6632479965725464"/>
    <n v="-1.4804417874175759"/>
    <n v="-7.1751820847142023"/>
    <n v="-10.91772167678633"/>
    <n v="-12.89122130162097"/>
    <n v="-13.700790072429839"/>
    <n v="-13.945933620661661"/>
    <n v="-13.995083271902111"/>
    <n v="-14.00000000916148"/>
    <m/>
    <m/>
    <m/>
    <m/>
    <n v="47.309343598596811"/>
    <n v="48.742616261402787"/>
    <n v="50.67853397789807"/>
    <n v="53.018365654090267"/>
    <n v="52.47052556385087"/>
    <n v="40.138204776505972"/>
    <n v="-14.00000000916148"/>
    <n v="-14.00000000916148"/>
    <n v="53.132407687595972"/>
    <n v="53.018365654090267"/>
    <n v="53.132407687595972"/>
    <n v="1.8868204191579079"/>
    <n v="2.0974080247280904"/>
    <n v="1.8868204191579079"/>
    <x v="1"/>
    <n v="8"/>
    <n v="3"/>
    <n v="1"/>
    <n v="2.0974080247280904"/>
    <n v="9.4875896672951434"/>
    <n v="3.4942519257433071"/>
    <n v="9"/>
    <n v="3"/>
    <n v="2.1787742653415854"/>
    <n v="2.0974080247280904"/>
    <n v="2.0974080247280904"/>
    <n v="168.18742108345029"/>
    <n v="8"/>
    <n v="3"/>
    <n v="0.29756842804499739"/>
    <n v="0"/>
    <n v="0"/>
  </r>
  <r>
    <x v="1"/>
    <x v="2"/>
    <x v="3"/>
    <n v="15"/>
    <n v="4"/>
    <x v="0"/>
    <x v="1"/>
    <n v="50.598297086209698"/>
    <n v="287.05421257019037"/>
    <n v="41.605859142825267"/>
    <n v="42.754321377793232"/>
    <n v="43.774710113543499"/>
    <n v="44.677968005258791"/>
    <n v="45.473635587389687"/>
    <n v="46.167659047210762"/>
    <n v="46.761641757859742"/>
    <n v="47.252187280299822"/>
    <n v="47.630465254344138"/>
    <n v="47.882401144196848"/>
    <n v="47.98977633019912"/>
    <n v="47.932201371985258"/>
    <n v="47.689663839733797"/>
    <n v="47.245258843679743"/>
    <n v="46.58754856925146"/>
    <n v="45.711489524601561"/>
    <n v="44.616087506215791"/>
    <n v="43.29652909373916"/>
    <n v="41.729568273127221"/>
    <n v="39.854106361221689"/>
    <n v="37.553239409359691"/>
    <n v="34.647190692498633"/>
    <n v="30.907787997410679"/>
    <n v="26.10748256874772"/>
    <n v="20.11986840810383"/>
    <n v="13.077599258527901"/>
    <n v="5.5297063546802621"/>
    <n v="-1.5741837166368571"/>
    <n v="-7.2389913704254978"/>
    <n v="-10.95312125218328"/>
    <n v="-12.905782848651629"/>
    <n v="-13.70499361545825"/>
    <n v="-13.946712679505559"/>
    <n v="-13.99515456860828"/>
    <n v="-14.00000000916148"/>
    <m/>
    <m/>
    <m/>
    <m/>
    <n v="41.605859142825267"/>
    <n v="44.507601217668437"/>
    <n v="47.24050650321638"/>
    <n v="49.605305438128539"/>
    <n v="48.894450997545583"/>
    <n v="36.811895708904331"/>
    <n v="-14.00000000916148"/>
    <n v="-14.00000000916148"/>
    <n v="47.98977633019912"/>
    <n v="49.605305438128539"/>
    <n v="49.605305438128539"/>
    <n v="5.1553528601291916"/>
    <n v="1.9625001339260353"/>
    <n v="1.9625001339260353"/>
    <x v="0"/>
    <n v="10"/>
    <n v="3"/>
    <n v="1"/>
    <n v="1.9625001339260353"/>
    <n v="10.73362062882337"/>
    <n v="3.425476893109721"/>
    <n v="11"/>
    <n v="3"/>
    <n v="5.2691411920087532"/>
    <n v="1.9625001339260353"/>
    <n v="1.9625001339260353"/>
    <n v="153.6680152416229"/>
    <n v="10"/>
    <n v="3"/>
    <n v="0.11997338311750333"/>
    <n v="0"/>
    <n v="0"/>
  </r>
  <r>
    <x v="1"/>
    <x v="2"/>
    <x v="3"/>
    <n v="15"/>
    <n v="4"/>
    <x v="0"/>
    <x v="2"/>
    <n v="47.28251937608217"/>
    <n v="283.28707218170172"/>
    <n v="36.547073232117391"/>
    <n v="37.385309495327263"/>
    <n v="38.15932419111553"/>
    <n v="38.883905303110659"/>
    <n v="39.572333376471988"/>
    <n v="40.233719397879703"/>
    <n v="40.871809575514817"/>
    <n v="41.483918683724561"/>
    <n v="42.060005529898689"/>
    <n v="42.582217126468478"/>
    <n v="43.025247821551943"/>
    <n v="43.357721355852313"/>
    <n v="43.544626791478997"/>
    <n v="43.55067431991467"/>
    <n v="43.344134723751843"/>
    <n v="42.900092748022637"/>
    <n v="42.201109167423262"/>
    <n v="41.232553690806853"/>
    <n v="39.970398455497573"/>
    <n v="38.362047761586808"/>
    <n v="36.305378697807491"/>
    <n v="33.635395188401063"/>
    <n v="30.130690218365309"/>
    <n v="25.555996260928691"/>
    <n v="19.763003641896798"/>
    <n v="12.860512684898859"/>
    <n v="5.3923752804015663"/>
    <n v="-1.669991242534083"/>
    <n v="-7.3037464335627122"/>
    <n v="-10.988812902811389"/>
    <n v="-12.920397384524239"/>
    <n v="-13.709202191138489"/>
    <n v="-13.947491942703421"/>
    <n v="-13.99522586736547"/>
    <n v="-14.00000000916148"/>
    <m/>
    <m/>
    <m/>
    <m/>
    <n v="36.547073232117391"/>
    <n v="40.587771719104197"/>
    <n v="43.975589622032963"/>
    <n v="46.42389060048037"/>
    <n v="45.609312198911148"/>
    <n v="33.787978374426018"/>
    <n v="-14.00000000916148"/>
    <n v="-14.00000000916148"/>
    <n v="43.55067431991467"/>
    <n v="46.42389060048037"/>
    <n v="46.42389060048037"/>
    <n v="7.8926527296158682"/>
    <n v="1.8159539443580026"/>
    <n v="1.8159539443580026"/>
    <x v="0"/>
    <n v="13"/>
    <n v="3"/>
    <n v="1"/>
    <n v="1.8159539443580026"/>
    <n v="11.979651590351599"/>
    <n v="3.3567018604761372"/>
    <n v="12"/>
    <n v="3"/>
    <n v="7.9054429288596326"/>
    <n v="1.8159539443580026"/>
    <n v="1.8159539443580026"/>
    <n v="143.24384212493899"/>
    <n v="13"/>
    <n v="3"/>
    <n v="1.3886187826275058E-2"/>
    <n v="0"/>
    <n v="0"/>
  </r>
  <r>
    <x v="1"/>
    <x v="2"/>
    <x v="3"/>
    <n v="15"/>
    <n v="4"/>
    <x v="0"/>
    <x v="3"/>
    <n v="44.189110180759528"/>
    <n v="280.96578741073608"/>
    <n v="32.091262104982889"/>
    <n v="32.689939667247472"/>
    <n v="33.254559835092017"/>
    <n v="33.800987043085527"/>
    <n v="34.34466022838248"/>
    <n v="34.898331921953748"/>
    <n v="35.471064424029372"/>
    <n v="36.06718455571071"/>
    <n v="36.685009457402657"/>
    <n v="37.315434455992502"/>
    <n v="37.940588145468979"/>
    <n v="38.532869304082318"/>
    <n v="39.054835773240917"/>
    <n v="39.460561626579008"/>
    <n v="39.698961666008152"/>
    <n v="39.718867544627173"/>
    <n v="39.474182001115587"/>
    <n v="38.925654924705917"/>
    <n v="38.035025743067969"/>
    <n v="36.749233424844661"/>
    <n v="34.977596082526993"/>
    <n v="32.571214494217841"/>
    <n v="29.31918891627998"/>
    <n v="24.98234701122453"/>
    <n v="19.392771063749141"/>
    <n v="12.636033302564361"/>
    <n v="5.2510722399981624"/>
    <n v="-1.7679345253967049"/>
    <n v="-7.3694685833380422"/>
    <n v="-11.024800356463061"/>
    <n v="-12.935065219672831"/>
    <n v="-13.71341581019985"/>
    <n v="-13.94827141038729"/>
    <n v="-13.995297168174099"/>
    <n v="-14.00000000916148"/>
    <m/>
    <m/>
    <m/>
    <m/>
    <n v="32.091262104982889"/>
    <n v="36.976371954903449"/>
    <n v="40.890499419602463"/>
    <n v="43.448638037816067"/>
    <n v="42.573569185057337"/>
    <n v="31.02701037313571"/>
    <n v="-14.00000000916148"/>
    <n v="-14.00000000916148"/>
    <n v="39.718867544627173"/>
    <n v="43.448638037816067"/>
    <n v="43.448638037816067"/>
    <n v="10.116163502379717"/>
    <n v="1.6756891911027225"/>
    <n v="1.6756891911027225"/>
    <x v="0"/>
    <n v="15"/>
    <n v="3"/>
    <n v="1"/>
    <n v="1.6756891911027225"/>
    <n v="13.22568255187984"/>
    <n v="3.287926827842552"/>
    <n v="13"/>
    <n v="3"/>
    <n v="10.70071005014124"/>
    <n v="1.6756891911027225"/>
    <n v="1.6756891911027225"/>
    <n v="155.25919914245611"/>
    <n v="15"/>
    <n v="3"/>
    <n v="0.65033555591165615"/>
    <n v="0"/>
    <n v="0"/>
  </r>
  <r>
    <x v="1"/>
    <x v="2"/>
    <x v="3"/>
    <n v="15"/>
    <n v="4"/>
    <x v="1"/>
    <x v="0"/>
    <n v="69.541984181474859"/>
    <n v="287.72077560424799"/>
    <n v="61.976223093109027"/>
    <n v="63.972249599983328"/>
    <n v="65.640537923946056"/>
    <n v="66.983134380566995"/>
    <n v="68.00812685812619"/>
    <n v="68.728697360855307"/>
    <n v="69.160626336142911"/>
    <n v="69.319634559015029"/>
    <n v="69.220594121091608"/>
    <n v="68.879293962818991"/>
    <n v="68.315338120291685"/>
    <n v="67.553684141557284"/>
    <n v="66.62288635499219"/>
    <n v="65.549359448129564"/>
    <n v="64.347973519704809"/>
    <n v="63.010134798521833"/>
    <n v="61.491710022821017"/>
    <n v="59.704438842134032"/>
    <n v="57.514842505274743"/>
    <n v="54.753878694990753"/>
    <n v="51.240262625597573"/>
    <n v="46.822080924348647"/>
    <n v="41.442926806816473"/>
    <n v="35.231111046059489"/>
    <n v="28.580283155483428"/>
    <n v="22.142145958283301"/>
    <n v="16.649163086352321"/>
    <n v="12.61053469078227"/>
    <n v="10.09708401826893"/>
    <n v="8.7933186217905916"/>
    <n v="8.2404517423144519"/>
    <n v="8.0548870959831262"/>
    <n v="8.0083971578115101"/>
    <n v="8.000645180940035"/>
    <n v="7.9999991467726126"/>
    <m/>
    <m/>
    <m/>
    <m/>
    <n v="61.976223093109027"/>
    <n v="62.279382351653872"/>
    <n v="62.986640500432422"/>
    <n v="65.003799608606045"/>
    <n v="68.366056820568573"/>
    <n v="60.471500577270767"/>
    <n v="7.9999991467726126"/>
    <n v="7.9999991467726126"/>
    <n v="69.319634559015029"/>
    <n v="68.366056820568573"/>
    <n v="69.319634559015029"/>
    <n v="0.319734366335584"/>
    <n v="1.6909603238205255"/>
    <n v="0.319734366335584"/>
    <x v="1"/>
    <n v="7"/>
    <n v="4"/>
    <n v="0"/>
    <n v="0.319734366335584"/>
    <n v="9.407617399274752"/>
    <n v="3.9404124022264431"/>
    <n v="9"/>
    <n v="4"/>
    <n v="0.95293544821288079"/>
    <n v="1.6909603238205255"/>
    <n v="0.95293544821288079"/>
    <n v="169.83013415336609"/>
    <n v="7"/>
    <n v="4"/>
    <n v="0.6352321373263371"/>
    <n v="0"/>
    <n v="0.6352321373263371"/>
  </r>
  <r>
    <x v="1"/>
    <x v="2"/>
    <x v="3"/>
    <n v="15"/>
    <n v="4"/>
    <x v="1"/>
    <x v="1"/>
    <n v="66.203604397741771"/>
    <n v="288.66191053390497"/>
    <n v="55.863156232120247"/>
    <n v="57.75785572184666"/>
    <n v="59.434334806946417"/>
    <n v="60.88719730626471"/>
    <n v="62.113018922244493"/>
    <n v="63.109696569901267"/>
    <n v="63.875798773867487"/>
    <n v="64.409655043514107"/>
    <n v="64.709561956321409"/>
    <n v="64.775840291219325"/>
    <n v="64.613815983556023"/>
    <n v="64.23573859117937"/>
    <n v="63.659896548403893"/>
    <n v="62.906105746419982"/>
    <n v="61.987529899605697"/>
    <n v="60.899504978788443"/>
    <n v="59.607190597794698"/>
    <n v="58.03526533691636"/>
    <n v="56.063561536952093"/>
    <n v="53.532237093475352"/>
    <n v="50.260354197475053"/>
    <n v="46.084364453112833"/>
    <n v="40.925745840556743"/>
    <n v="34.889142003063156"/>
    <n v="28.3572564206052"/>
    <n v="21.991942618403559"/>
    <n v="16.547572302320329"/>
    <n v="12.547887546496771"/>
    <n v="10.064767493627681"/>
    <n v="8.7800380866663765"/>
    <n v="8.2362465676350674"/>
    <n v="8.053909506988072"/>
    <n v="8.0082467334053735"/>
    <n v="8.0006335957670967"/>
    <n v="7.9999991467726126"/>
    <m/>
    <m/>
    <m/>
    <m/>
    <n v="55.863156232120247"/>
    <n v="57.707090035313549"/>
    <n v="59.76256039779858"/>
    <n v="62.270168216026079"/>
    <n v="64.957518264090922"/>
    <n v="57.074898758427608"/>
    <n v="7.9999991467726126"/>
    <n v="7.9999991467726126"/>
    <n v="64.775840291219325"/>
    <n v="64.957518264090922"/>
    <n v="64.957518264090922"/>
    <n v="2.1566259413077322"/>
    <n v="1.8822028573618768"/>
    <n v="1.8822028573618768"/>
    <x v="0"/>
    <n v="9"/>
    <n v="4"/>
    <n v="1"/>
    <n v="1.8822028573618768"/>
    <n v="10.653648360802981"/>
    <n v="3.8716373695928579"/>
    <n v="11"/>
    <n v="4"/>
    <n v="2.9724451175494084"/>
    <n v="1.8822028573618768"/>
    <n v="1.8822028573618768"/>
    <n v="155.2877125740051"/>
    <n v="9"/>
    <n v="4"/>
    <n v="0.83380114810053374"/>
    <n v="0"/>
    <n v="0"/>
  </r>
  <r>
    <x v="1"/>
    <x v="2"/>
    <x v="3"/>
    <n v="15"/>
    <n v="4"/>
    <x v="1"/>
    <x v="2"/>
    <n v="62.996156002977372"/>
    <n v="280.48557996749878"/>
    <n v="49.96790752625737"/>
    <n v="51.63425824675555"/>
    <n v="53.180135412589607"/>
    <n v="54.603558599954873"/>
    <n v="55.900939849092047"/>
    <n v="57.065432513340284"/>
    <n v="58.086500465013067"/>
    <n v="58.949654252568322"/>
    <n v="59.637263958648823"/>
    <n v="60.131160466654983"/>
    <n v="60.416435189558023"/>
    <n v="60.484792671142593"/>
    <n v="60.335741483920387"/>
    <n v="59.974484744209001"/>
    <n v="59.405950297395499"/>
    <n v="58.625012078021022"/>
    <n v="57.604094005718757"/>
    <n v="56.280935319622373"/>
    <n v="54.550411419239701"/>
    <n v="52.264533244327538"/>
    <n v="49.245560405327574"/>
    <n v="45.320623321356152"/>
    <n v="40.390242138831219"/>
    <n v="34.535318784121039"/>
    <n v="28.127114190963969"/>
    <n v="21.837707087184871"/>
    <n v="16.44393682175242"/>
    <n v="12.484418755057609"/>
    <n v="10.032216377097621"/>
    <n v="8.7667133751699104"/>
    <n v="8.23203627931602"/>
    <n v="8.0529315920661126"/>
    <n v="8.0080962998206502"/>
    <n v="8.0006220105293444"/>
    <n v="7.9999991467726126"/>
    <m/>
    <m/>
    <m/>
    <m/>
    <n v="49.96790752625737"/>
    <n v="53.363723170823093"/>
    <n v="56.600215726501702"/>
    <n v="59.573375222385643"/>
    <n v="61.800801597472443"/>
    <n v="53.987078901390063"/>
    <n v="7.9999991467726126"/>
    <n v="7.9999991467726126"/>
    <n v="60.484792671142593"/>
    <n v="61.800801597472443"/>
    <n v="61.800801597472443"/>
    <n v="3.9865342445911867"/>
    <n v="1.8975037230024534"/>
    <n v="1.8975037230024534"/>
    <x v="0"/>
    <n v="11"/>
    <n v="4"/>
    <n v="1"/>
    <n v="1.8975037230024534"/>
    <n v="11.89967932233121"/>
    <n v="3.802862336959274"/>
    <n v="12"/>
    <n v="4"/>
    <n v="4.223137867223592"/>
    <n v="1.8975037230024534"/>
    <n v="1.8975037230024534"/>
    <n v="152.93055891990659"/>
    <n v="11"/>
    <n v="4"/>
    <n v="0.24642754094008559"/>
    <n v="0"/>
    <n v="0"/>
  </r>
  <r>
    <x v="1"/>
    <x v="2"/>
    <x v="3"/>
    <n v="15"/>
    <n v="4"/>
    <x v="1"/>
    <x v="3"/>
    <n v="59.918517448827529"/>
    <n v="286.12694120407099"/>
    <n v="44.523271077338812"/>
    <n v="45.889332817711953"/>
    <n v="47.200308100206243"/>
    <n v="48.46387645232938"/>
    <n v="49.68580445114344"/>
    <n v="50.866886751071839"/>
    <n v="52.001275182246673"/>
    <n v="53.074963402979243"/>
    <n v="54.06522211296496"/>
    <n v="54.941987133204513"/>
    <n v="55.671302846394333"/>
    <n v="56.219879439352681"/>
    <n v="56.55928116862902"/>
    <n v="56.668167769771323"/>
    <n v="56.531033824288293"/>
    <n v="56.132188265759403"/>
    <n v="55.444874909878862"/>
    <n v="54.417513353183367"/>
    <n v="52.961046743212947"/>
    <n v="50.942489452620052"/>
    <n v="48.191155413900482"/>
    <n v="44.528152454192259"/>
    <n v="39.834894905803672"/>
    <n v="34.168837387114273"/>
    <n v="27.889466419393809"/>
    <n v="21.679267371854831"/>
    <n v="16.338193383745789"/>
    <n v="12.42011188479052"/>
    <n v="9.999428063417886"/>
    <n v="8.753344259435007"/>
    <n v="8.2278208673661428"/>
    <n v="8.0519533510232879"/>
    <n v="8.0079458570558639"/>
    <n v="8.000610425226748"/>
    <n v="7.9999991467726126"/>
    <m/>
    <m/>
    <m/>
    <m/>
    <n v="44.523271077338812"/>
    <n v="49.312937937292688"/>
    <n v="53.538534387723942"/>
    <n v="56.944042025249964"/>
    <n v="58.864325989713251"/>
    <n v="51.167765100807109"/>
    <n v="7.9999991467726126"/>
    <n v="7.9999991467726126"/>
    <n v="56.668167769771323"/>
    <n v="58.864325989713251"/>
    <n v="58.864325989713251"/>
    <n v="5.4246163247148376"/>
    <n v="1.7593750713451717"/>
    <n v="1.7593750713451717"/>
    <x v="0"/>
    <n v="13"/>
    <n v="4"/>
    <n v="1"/>
    <n v="1.7593750713451717"/>
    <n v="13.14571028385944"/>
    <n v="3.7340873043256879"/>
    <n v="13"/>
    <n v="4"/>
    <n v="5.4246163247148376"/>
    <n v="1.7593750713451717"/>
    <n v="1.7593750713451717"/>
    <n v="142.21566987037659"/>
    <n v="13"/>
    <n v="4"/>
    <n v="0"/>
    <n v="0"/>
    <n v="0"/>
  </r>
  <r>
    <x v="1"/>
    <x v="2"/>
    <x v="3"/>
    <n v="15"/>
    <n v="4"/>
    <x v="2"/>
    <x v="0"/>
    <n v="84.311736287378352"/>
    <n v="289.26015019416809"/>
    <n v="75.020219850360633"/>
    <n v="77.176644843344818"/>
    <n v="79.062228096706335"/>
    <n v="80.673117279390738"/>
    <n v="82.001153779263291"/>
    <n v="83.034322658213227"/>
    <n v="83.760076980804257"/>
    <n v="84.171710575799992"/>
    <n v="84.27586947355347"/>
    <n v="84.097117316981254"/>
    <n v="83.675255453139528"/>
    <n v="83.053857436445625"/>
    <n v="82.262878528291367"/>
    <n v="81.301456577555697"/>
    <n v="80.127080167541891"/>
    <n v="78.654379962730502"/>
    <n v="76.763179270937528"/>
    <n v="74.313782619147702"/>
    <n v="71.168927082599694"/>
    <n v="67.225111292629279"/>
    <n v="62.457610347867003"/>
    <n v="56.977861726869321"/>
    <n v="51.083787354099677"/>
    <n v="45.257913140406473"/>
    <n v="40.065173379165167"/>
    <n v="35.962283032873643"/>
    <n v="33.127116956048091"/>
    <n v="31.431073318023032"/>
    <n v="30.561183207545181"/>
    <n v="30.183782673078781"/>
    <n v="30.048321813344089"/>
    <n v="30.009553491959728"/>
    <n v="30.001242275527432"/>
    <n v="30.000054857368301"/>
    <n v="29.999970041076551"/>
    <m/>
    <m/>
    <m/>
    <m/>
    <n v="75.020219850360633"/>
    <n v="75.046456296259024"/>
    <n v="75.156764313983913"/>
    <n v="75.880904416425338"/>
    <n v="79.836171056507368"/>
    <n v="80.143906353855698"/>
    <n v="29.999970041076551"/>
    <n v="29.999970041076551"/>
    <n v="84.27586947355347"/>
    <n v="80.143906353855698"/>
    <n v="84.27586947355347"/>
    <n v="4.2540713077748586E-2"/>
    <n v="4.9433567816899382"/>
    <n v="4.2540713077748586E-2"/>
    <x v="1"/>
    <n v="8"/>
    <n v="5"/>
    <n v="0"/>
    <n v="4.2540713077748586E-2"/>
    <n v="9.3276451312543607"/>
    <n v="4.386572878709579"/>
    <n v="9"/>
    <n v="4"/>
    <n v="0.25455408683028918"/>
    <n v="5.3083537689414015"/>
    <n v="0.25455408683028918"/>
    <n v="176.30395674705511"/>
    <n v="8"/>
    <n v="5"/>
    <n v="0.21210360413820459"/>
    <n v="0.38397841002359001"/>
    <n v="0.21210360413820459"/>
  </r>
  <r>
    <x v="1"/>
    <x v="2"/>
    <x v="3"/>
    <n v="15"/>
    <n v="4"/>
    <x v="2"/>
    <x v="1"/>
    <n v="81.387339537377045"/>
    <n v="283.60997939109802"/>
    <n v="69.806068641270173"/>
    <n v="72.114888529870029"/>
    <n v="74.174420596854816"/>
    <n v="75.977412664342282"/>
    <n v="77.51449921583982"/>
    <n v="78.773539570429989"/>
    <n v="79.741525070450308"/>
    <n v="80.40926433452367"/>
    <n v="80.777842164278098"/>
    <n v="80.863568341276576"/>
    <n v="80.69722201751884"/>
    <n v="80.315364517292679"/>
    <n v="79.745444146450907"/>
    <n v="78.989775709352756"/>
    <n v="78.014084984689589"/>
    <n v="76.74402483400587"/>
    <n v="75.069836139996852"/>
    <n v="72.857769416461267"/>
    <n v="69.968443517837102"/>
    <n v="66.28609297147969"/>
    <n v="61.764991510116978"/>
    <n v="56.493555204354109"/>
    <n v="50.755465616990428"/>
    <n v="45.035715350679723"/>
    <n v="39.914888139921118"/>
    <n v="35.865232600244987"/>
    <n v="33.070888150507677"/>
    <n v="31.403166172545731"/>
    <n v="30.5496420932086"/>
    <n v="30.179892017683041"/>
    <n v="30.04728513261189"/>
    <n v="30.00934708317866"/>
    <n v="30.00121484135358"/>
    <n v="30.00005302803066"/>
    <n v="29.999970041076551"/>
    <m/>
    <m/>
    <m/>
    <m/>
    <n v="69.806068641270173"/>
    <n v="70.650812175711522"/>
    <n v="71.875829705940063"/>
    <n v="73.77693884649895"/>
    <n v="77.139273802487196"/>
    <n v="76.708489260801656"/>
    <n v="29.999970041076551"/>
    <n v="29.999970041076551"/>
    <n v="80.863568341276576"/>
    <n v="77.139273802487196"/>
    <n v="80.863568341276576"/>
    <n v="0.64355365229739181"/>
    <n v="5.2195657936931701"/>
    <n v="0.64355365229739181"/>
    <x v="1"/>
    <n v="9"/>
    <n v="4"/>
    <n v="0"/>
    <n v="0.64355365229739181"/>
    <n v="10.573676092782589"/>
    <n v="4.3177978460759938"/>
    <n v="11"/>
    <n v="4"/>
    <n v="1.317127487122322"/>
    <n v="5.2195657936931701"/>
    <n v="1.317127487122322"/>
    <n v="168.38911175727841"/>
    <n v="9"/>
    <n v="4"/>
    <n v="0.67793672135547844"/>
    <n v="0"/>
    <n v="0.67793672135547844"/>
  </r>
  <r>
    <x v="1"/>
    <x v="2"/>
    <x v="3"/>
    <n v="15"/>
    <n v="4"/>
    <x v="2"/>
    <x v="2"/>
    <n v="78.515196300165812"/>
    <n v="289.55311727523798"/>
    <n v="64.135878073134037"/>
    <n v="66.474851217764169"/>
    <n v="68.62771710540126"/>
    <n v="70.582395010773496"/>
    <n v="72.324590663571499"/>
    <n v="73.836441197315693"/>
    <n v="75.097692698737532"/>
    <n v="76.089417226394488"/>
    <n v="76.799975127544855"/>
    <n v="77.230762523469565"/>
    <n v="77.397753021185707"/>
    <n v="77.325951559170562"/>
    <n v="77.037276730575215"/>
    <n v="76.535814393911224"/>
    <n v="75.795602778847339"/>
    <n v="74.75456724952295"/>
    <n v="73.315427663434036"/>
    <n v="71.352890241245106"/>
    <n v="68.728006447611051"/>
    <n v="65.314817121896297"/>
    <n v="61.047644934663843"/>
    <n v="55.99173864917595"/>
    <n v="50.415754417071852"/>
    <n v="44.8066700115968"/>
    <n v="39.760866035500797"/>
    <n v="35.766442590027303"/>
    <n v="33.014019378289362"/>
    <n v="31.37508383333633"/>
    <n v="30.538066862916779"/>
    <n v="30.17599685464187"/>
    <n v="30.046248075045739"/>
    <n v="30.009140656716621"/>
    <n v="30.001187406809869"/>
    <n v="30.000051198691111"/>
    <n v="29.999970041076551"/>
    <m/>
    <m/>
    <m/>
    <m/>
    <n v="64.135878073134037"/>
    <n v="66.238762411236834"/>
    <n v="68.657025002286289"/>
    <n v="71.584454379857704"/>
    <n v="74.558602903762463"/>
    <n v="73.585382199956371"/>
    <n v="29.999970041076551"/>
    <n v="29.999970041076551"/>
    <n v="77.397753021185707"/>
    <n v="74.558602903762463"/>
    <n v="77.397753021185707"/>
    <n v="1.4232191112508812"/>
    <n v="5.0392708454516004"/>
    <n v="1.4232191112508812"/>
    <x v="1"/>
    <n v="10"/>
    <n v="4"/>
    <n v="0"/>
    <n v="1.4232191112508812"/>
    <n v="11.81970705431082"/>
    <n v="4.2490228134424086"/>
    <n v="12"/>
    <n v="4"/>
    <n v="1.8823356996274563"/>
    <n v="5.0392708454516004"/>
    <n v="1.8823356996274563"/>
    <n v="159.1013650894165"/>
    <n v="10"/>
    <n v="4"/>
    <n v="0.46574516253956483"/>
    <n v="0"/>
    <n v="0.46574516253956483"/>
  </r>
  <r>
    <x v="1"/>
    <x v="2"/>
    <x v="3"/>
    <n v="15"/>
    <n v="4"/>
    <x v="2"/>
    <x v="3"/>
    <n v="75.801498863584754"/>
    <n v="292.07145714759832"/>
    <n v="58.248736576625262"/>
    <n v="60.455918618328909"/>
    <n v="62.564259762858022"/>
    <n v="64.564499572952116"/>
    <n v="66.442616231056505"/>
    <n v="68.177126016290032"/>
    <n v="69.739289326187276"/>
    <n v="71.096043058487112"/>
    <n v="72.215938288412701"/>
    <n v="73.076459171717914"/>
    <n v="73.668988303617837"/>
    <n v="73.997771082884512"/>
    <n v="74.071865844435749"/>
    <n v="73.892506931097898"/>
    <n v="73.440306436376503"/>
    <n v="72.666196539890322"/>
    <n v="71.487844633864427"/>
    <n v="69.791799259790196"/>
    <n v="67.443060876223058"/>
    <n v="64.308361204413487"/>
    <n v="60.303678210907442"/>
    <n v="55.471237910566607"/>
    <n v="50.063986977566678"/>
    <n v="44.570440727835461"/>
    <n v="39.60296331780264"/>
    <n v="35.665865409614298"/>
    <n v="32.956499578822452"/>
    <n v="31.346824630960551"/>
    <n v="30.52645736293875"/>
    <n v="30.172097175892819"/>
    <n v="30.04521064042666"/>
    <n v="30.008934212571141"/>
    <n v="30.001159971896261"/>
    <n v="30.000049369349568"/>
    <n v="29.999970041076551"/>
    <m/>
    <m/>
    <m/>
    <m/>
    <n v="58.248736576625262"/>
    <n v="61.923359244503239"/>
    <n v="65.540081113430347"/>
    <n v="69.351038792687888"/>
    <n v="72.095594593808443"/>
    <n v="70.733849156594147"/>
    <n v="29.999970041076551"/>
    <n v="29.999970041076551"/>
    <n v="74.071865844435749"/>
    <n v="72.095594593808443"/>
    <n v="74.071865844435749"/>
    <n v="2.2817926361347007"/>
    <n v="4.8889590909615084"/>
    <n v="2.2817926361347007"/>
    <x v="1"/>
    <n v="12"/>
    <n v="4"/>
    <n v="0"/>
    <n v="2.2817926361347007"/>
    <n v="13.065738015839051"/>
    <n v="4.1802477808088234"/>
    <n v="13"/>
    <n v="4"/>
    <n v="2.5184092149976482"/>
    <n v="4.8889590909615084"/>
    <n v="2.5184092149976482"/>
    <n v="169.58372592926031"/>
    <n v="12"/>
    <n v="4"/>
    <n v="0.24214175151809511"/>
    <n v="0"/>
    <n v="0.24214175151809511"/>
  </r>
  <r>
    <x v="1"/>
    <x v="2"/>
    <x v="3"/>
    <n v="15"/>
    <n v="4"/>
    <x v="3"/>
    <x v="0"/>
    <n v="98.846316756252932"/>
    <n v="285.63151121139532"/>
    <n v="86.74158517785088"/>
    <n v="89.180424681508427"/>
    <n v="91.411755562904617"/>
    <n v="93.403245644299446"/>
    <n v="95.116957124348872"/>
    <n v="96.517499008764773"/>
    <n v="97.581856746832074"/>
    <n v="98.307618693044191"/>
    <n v="98.715141616290524"/>
    <n v="98.840125350910782"/>
    <n v="98.716879410236871"/>
    <n v="98.357653123894764"/>
    <n v="97.736332233887865"/>
    <n v="96.783251669345148"/>
    <n v="95.392986350690038"/>
    <n v="93.44246779448136"/>
    <n v="90.81562772735532"/>
    <n v="87.432887417485261"/>
    <n v="83.286063726374408"/>
    <n v="78.477080837868684"/>
    <n v="73.248907206920663"/>
    <n v="67.982676645185151"/>
    <n v="63.132342764769497"/>
    <n v="59.098909090296203"/>
    <n v="56.101638869865823"/>
    <n v="54.126201662113807"/>
    <n v="52.978228999810973"/>
    <n v="52.393928546282183"/>
    <n v="52.136091499521093"/>
    <n v="52.039053303194237"/>
    <n v="52.008689663028413"/>
    <n v="52.001095836534219"/>
    <n v="51.999671864885762"/>
    <n v="51.999493865638478"/>
    <n v="51.999482740668661"/>
    <m/>
    <m/>
    <m/>
    <m/>
    <n v="86.74158517785088"/>
    <n v="86.742717943671749"/>
    <n v="86.751323244451584"/>
    <n v="86.883562196668734"/>
    <n v="89.00642935509407"/>
    <n v="97.557154117015415"/>
    <n v="51.999482740668661"/>
    <n v="51.999482740668661"/>
    <n v="98.840125350910782"/>
    <n v="97.557154117015415"/>
    <n v="98.840125350910782"/>
    <n v="6.2636682329983576E-3"/>
    <n v="1.3042090808669065"/>
    <n v="6.2636682329983576E-3"/>
    <x v="1"/>
    <n v="9"/>
    <n v="5"/>
    <n v="0"/>
    <n v="6.2636682329983576E-3"/>
    <n v="9.2476728632339675"/>
    <n v="4.8327333551927136"/>
    <n v="9"/>
    <n v="5"/>
    <n v="6.2636682329983576E-3"/>
    <n v="1.3042090808669065"/>
    <n v="6.2636682329983576E-3"/>
    <n v="181.9989621639252"/>
    <n v="9"/>
    <n v="5"/>
    <n v="0"/>
    <n v="0"/>
    <n v="0"/>
  </r>
  <r>
    <x v="1"/>
    <x v="2"/>
    <x v="3"/>
    <n v="15"/>
    <n v="4"/>
    <x v="3"/>
    <x v="1"/>
    <n v="96.393814303098168"/>
    <n v="299.79653644561768"/>
    <n v="82.652220247570725"/>
    <n v="85.254284191697096"/>
    <n v="87.63788102146512"/>
    <n v="89.77772664577472"/>
    <n v="91.642460690591093"/>
    <n v="93.200699741312008"/>
    <n v="94.429635151062271"/>
    <n v="95.323411068023603"/>
    <n v="95.897014353923282"/>
    <n v="96.181576566974229"/>
    <n v="96.210240483010836"/>
    <n v="95.998872337609583"/>
    <n v="95.52938308163445"/>
    <n v="94.74252743193945"/>
    <n v="93.542573809101739"/>
    <n v="91.81184819798554"/>
    <n v="89.432104305538161"/>
    <n v="86.312131437378426"/>
    <n v="82.423726697627515"/>
    <n v="77.84573892306075"/>
    <n v="72.803780079521871"/>
    <n v="67.674862258136798"/>
    <n v="62.921916649322419"/>
    <n v="58.959377552588677"/>
    <n v="56.015341243607907"/>
    <n v="54.078285680921297"/>
    <n v="52.954965949924407"/>
    <n v="52.384221623507017"/>
    <n v="52.13266451295096"/>
    <n v="52.038051701007738"/>
    <n v="52.008455814993198"/>
    <n v="52.001054822175767"/>
    <n v="51.999667055092353"/>
    <n v="51.999493582698989"/>
    <n v="51.999482740668661"/>
    <m/>
    <m/>
    <m/>
    <m/>
    <n v="82.652220247570725"/>
    <n v="82.950374073144232"/>
    <n v="83.511381158552922"/>
    <n v="84.880794930586589"/>
    <n v="87.27541359995314"/>
    <n v="94.190582380367715"/>
    <n v="51.999482740668661"/>
    <n v="51.999482740668661"/>
    <n v="96.210240483010836"/>
    <n v="94.190582380367715"/>
    <n v="96.210240483010836"/>
    <n v="0.19044149400511071"/>
    <n v="2.285656956993805"/>
    <n v="0.19044149400511071"/>
    <x v="1"/>
    <n v="10"/>
    <n v="5"/>
    <n v="0"/>
    <n v="0.19044149400511071"/>
    <n v="10.4937038247622"/>
    <n v="4.7639583225591284"/>
    <n v="10"/>
    <n v="5"/>
    <n v="0.19044149400511071"/>
    <n v="2.285656956993805"/>
    <n v="0.19044149400511071"/>
    <n v="155.5268862247467"/>
    <n v="10"/>
    <n v="5"/>
    <n v="0"/>
    <n v="0"/>
    <n v="0"/>
  </r>
  <r>
    <x v="1"/>
    <x v="2"/>
    <x v="3"/>
    <n v="15"/>
    <n v="4"/>
    <x v="3"/>
    <x v="2"/>
    <n v="93.994451839111306"/>
    <n v="298.70747590065002"/>
    <n v="77.913798535998168"/>
    <n v="80.671120342244876"/>
    <n v="83.227068634912513"/>
    <n v="85.556798756043477"/>
    <n v="87.629301884123322"/>
    <n v="89.411400781745343"/>
    <n v="90.875235375125612"/>
    <n v="92.006866944205044"/>
    <n v="92.811989037736396"/>
    <n v="93.314137575510301"/>
    <n v="93.543353760373009"/>
    <n v="93.518359812361922"/>
    <n v="93.229411055777447"/>
    <n v="92.628869957035931"/>
    <n v="91.632522418375501"/>
    <n v="90.130316378274671"/>
    <n v="88.004148992640438"/>
    <n v="85.153128432458715"/>
    <n v="81.530077616794088"/>
    <n v="77.190640246728535"/>
    <n v="72.342124790208842"/>
    <n v="67.35650336401315"/>
    <n v="62.705365357908462"/>
    <n v="58.816705622403092"/>
    <n v="55.927690482975677"/>
    <n v="54.02990218593478"/>
    <n v="52.931577965838429"/>
    <n v="52.374489646325927"/>
    <n v="52.129233882914043"/>
    <n v="52.037049732909871"/>
    <n v="52.008221943436901"/>
    <n v="52.001013806963947"/>
    <n v="51.999662245285158"/>
    <n v="51.999493299759457"/>
    <n v="51.999482740668661"/>
    <m/>
    <m/>
    <m/>
    <m/>
    <n v="77.913798535998168"/>
    <n v="78.923277441334378"/>
    <n v="80.305694236922676"/>
    <n v="82.818558019093956"/>
    <n v="85.50396638623522"/>
    <n v="91.130054257597038"/>
    <n v="51.999482740668661"/>
    <n v="51.999482740668661"/>
    <n v="93.543353760373009"/>
    <n v="91.130054257597038"/>
    <n v="93.543353760373009"/>
    <n v="0.47991989943239899"/>
    <n v="3.047411337019347"/>
    <n v="0.47991989943239899"/>
    <x v="1"/>
    <n v="10"/>
    <n v="5"/>
    <n v="0"/>
    <n v="0.47991989943239899"/>
    <n v="11.73973478629043"/>
    <n v="4.695183289925545"/>
    <n v="12"/>
    <n v="5"/>
    <n v="0.81392121382160543"/>
    <n v="3.047411337019347"/>
    <n v="0.81392121382160543"/>
    <n v="163.46434164047241"/>
    <n v="10"/>
    <n v="5"/>
    <n v="0.33561198308089135"/>
    <n v="0"/>
    <n v="0.33561198308089135"/>
  </r>
  <r>
    <x v="1"/>
    <x v="2"/>
    <x v="3"/>
    <n v="15"/>
    <n v="4"/>
    <x v="3"/>
    <x v="3"/>
    <n v="91.646475692310943"/>
    <n v="281.17817425727839"/>
    <n v="72.497407620691632"/>
    <n v="75.351227672347576"/>
    <n v="78.060463088495723"/>
    <n v="80.59622382584169"/>
    <n v="82.921900287495973"/>
    <n v="84.995442126374087"/>
    <n v="86.776218870966659"/>
    <n v="88.234370353593761"/>
    <n v="89.358934021438245"/>
    <n v="90.15965355002632"/>
    <n v="90.659064426745687"/>
    <n v="90.876457504100969"/>
    <n v="90.81017319135988"/>
    <n v="90.425547019703231"/>
    <n v="89.652352144867805"/>
    <n v="88.391221577955193"/>
    <n v="86.52733650093522"/>
    <n v="83.952755437952135"/>
    <n v="80.602853823729191"/>
    <n v="76.510200899182621"/>
    <n v="71.862927194019335"/>
    <n v="67.027027053822977"/>
    <n v="62.482412636249158"/>
    <n v="58.670785187596728"/>
    <n v="55.838654363262208"/>
    <n v="53.981044275205832"/>
    <n v="52.908064033797338"/>
    <n v="52.3647325169445"/>
    <n v="52.125799603526509"/>
    <n v="52.036047398695317"/>
    <n v="52.00798804835582"/>
    <n v="52.000972790898928"/>
    <n v="51.999657435463902"/>
    <n v="51.999493016819812"/>
    <n v="51.999482740668661"/>
    <m/>
    <m/>
    <m/>
    <m/>
    <n v="72.497407620691632"/>
    <n v="74.712939428480425"/>
    <n v="77.178073004813797"/>
    <n v="80.724072354252129"/>
    <n v="83.731064335561967"/>
    <n v="88.335652059728176"/>
    <n v="51.999482740668661"/>
    <n v="51.999482740668661"/>
    <n v="90.876457504100969"/>
    <n v="88.335652059728176"/>
    <n v="90.876457504100969"/>
    <n v="0.8402049095648727"/>
    <n v="3.6126033298851041"/>
    <n v="0.8402049095648727"/>
    <x v="1"/>
    <n v="11"/>
    <n v="5"/>
    <n v="0"/>
    <n v="0.8402049095648727"/>
    <n v="12.985765747818659"/>
    <n v="4.6264082572919598"/>
    <n v="13"/>
    <n v="5"/>
    <n v="1.3322156290077036"/>
    <n v="3.6126033298851041"/>
    <n v="1.3322156290077036"/>
    <n v="162.41565012931821"/>
    <n v="11"/>
    <n v="5"/>
    <n v="0.49617964518191099"/>
    <n v="0"/>
    <n v="0.49617964518191099"/>
  </r>
  <r>
    <x v="1"/>
    <x v="3"/>
    <x v="0"/>
    <n v="15"/>
    <n v="4"/>
    <x v="0"/>
    <x v="0"/>
    <n v="46.493807617343023"/>
    <n v="85.892434120178223"/>
    <n v="41.730731748561418"/>
    <n v="41.741312790439217"/>
    <n v="41.754434745911063"/>
    <n v="41.770995193473688"/>
    <n v="41.792977885114738"/>
    <n v="41.823432228349922"/>
    <n v="41.866218035010327"/>
    <n v="41.925721593268193"/>
    <n v="42.006561874736988"/>
    <n v="42.113177492473781"/>
    <n v="42.249196846997243"/>
    <n v="42.416576374597547"/>
    <n v="42.614575337836797"/>
    <n v="42.83869787513791"/>
    <n v="43.079773493937857"/>
    <n v="43.323357837010278"/>
    <n v="43.549591599147263"/>
    <n v="43.733522926443243"/>
    <n v="43.845654113176593"/>
    <n v="43.852136718717531"/>
    <n v="43.713720296786207"/>
    <n v="43.382503353424717"/>
    <n v="42.796086918285248"/>
    <n v="41.870110768732268"/>
    <n v="40.492108470187233"/>
    <n v="38.521519271574959"/>
    <n v="35.802481107649442"/>
    <n v="32.198654045266437"/>
    <n v="27.66158192279552"/>
    <n v="22.334999374751082"/>
    <n v="16.65445120431017"/>
    <n v="11.32736696454584"/>
    <n v="7.0821311253480381"/>
    <n v="4.2941142512611679"/>
    <n v="2.8249297263273272"/>
    <n v="2.222548657344166"/>
    <n v="2.0402062616823859"/>
    <n v="2.00365586337854"/>
    <n v="1.999999999957137"/>
    <n v="41.730731748561418"/>
    <n v="46.492384182018377"/>
    <n v="42.249938060884347"/>
    <n v="1.999999999957137"/>
    <n v="1.999999999957137"/>
    <m/>
    <m/>
    <m/>
    <n v="43.852136718717531"/>
    <n v="46.492384182018377"/>
    <n v="46.492384182018377"/>
    <n v="5.6817693237068863"/>
    <n v="3.061558942132195E-3"/>
    <n v="3.061558942132195E-3"/>
    <x v="0"/>
    <n v="19"/>
    <n v="1"/>
    <n v="1"/>
    <n v="3.061558942132195E-3"/>
    <n v="15.247859394934419"/>
    <n v="1.1614011883750659"/>
    <n v="15"/>
    <n v="1"/>
    <n v="6.8190796641703981"/>
    <n v="3.061558942132195E-3"/>
    <n v="3.061558942132195E-3"/>
    <n v="20.31226921081543"/>
    <n v="19"/>
    <n v="1"/>
    <n v="1.2058223869432425"/>
    <n v="0"/>
    <n v="0"/>
  </r>
  <r>
    <x v="1"/>
    <x v="3"/>
    <x v="0"/>
    <n v="15"/>
    <n v="4"/>
    <x v="0"/>
    <x v="1"/>
    <n v="42.478756135725419"/>
    <n v="85.370046854019165"/>
    <n v="36.923968241429392"/>
    <n v="36.932858564029218"/>
    <n v="36.944032411429653"/>
    <n v="36.958342451386592"/>
    <n v="36.977572234617639"/>
    <n v="37.004434848287659"/>
    <n v="37.042383054492042"/>
    <n v="37.095396194374203"/>
    <n v="37.167758563354681"/>
    <n v="37.263741456499652"/>
    <n v="37.387111787679729"/>
    <n v="37.540457833608457"/>
    <n v="37.724390561596877"/>
    <n v="37.936728340170532"/>
    <n v="38.171801815016963"/>
    <n v="38.420015865311647"/>
    <n v="38.667754427324653"/>
    <n v="38.897583049325412"/>
    <n v="39.088478196508731"/>
    <n v="39.21551900671961"/>
    <n v="39.248219451269009"/>
    <n v="39.146652849070477"/>
    <n v="38.854973270943773"/>
    <n v="38.293021080224719"/>
    <n v="37.348307894619637"/>
    <n v="35.872609937157193"/>
    <n v="33.690035417797212"/>
    <n v="30.627889596865739"/>
    <n v="26.586656045088489"/>
    <n v="21.658173118809799"/>
    <n v="16.251574148734719"/>
    <n v="11.091489551938521"/>
    <n v="6.9486645591282237"/>
    <n v="4.2278467747678334"/>
    <n v="2.7989525464536911"/>
    <n v="2.2151654082779308"/>
    <n v="2.0388422293112018"/>
    <n v="2.0035310603392298"/>
    <n v="1.999999999957137"/>
    <n v="36.923968241429392"/>
    <n v="42.477178919336353"/>
    <n v="39.023750534193532"/>
    <n v="1.999999999957137"/>
    <n v="1.999999999957137"/>
    <m/>
    <m/>
    <m/>
    <n v="39.248219451269009"/>
    <n v="42.477178919336353"/>
    <n v="42.477178919336353"/>
    <n v="7.6050642211236248"/>
    <n v="3.7129533266617248E-3"/>
    <n v="3.7129533266617248E-3"/>
    <x v="0"/>
    <n v="20"/>
    <n v="1"/>
    <n v="1"/>
    <n v="3.7129533266617248E-3"/>
    <n v="16.49389035646265"/>
    <n v="1.0926261557414809"/>
    <n v="16"/>
    <n v="1"/>
    <n v="8.9715473217344126"/>
    <n v="3.7129533266617248E-3"/>
    <n v="3.7129533266617248E-3"/>
    <n v="20.089754104614261"/>
    <n v="20"/>
    <n v="1"/>
    <n v="1.4789588726822815"/>
    <n v="0"/>
    <n v="0"/>
  </r>
  <r>
    <x v="1"/>
    <x v="3"/>
    <x v="0"/>
    <n v="15"/>
    <n v="4"/>
    <x v="0"/>
    <x v="2"/>
    <n v="38.844795014305262"/>
    <n v="87.09291934967041"/>
    <n v="32.642580088948939"/>
    <n v="32.649999052939222"/>
    <n v="32.659374437012637"/>
    <n v="32.671452015510397"/>
    <n v="32.687761385948733"/>
    <n v="32.71062060456854"/>
    <n v="32.742986507483892"/>
    <n v="32.78828607013682"/>
    <n v="32.850241079186333"/>
    <n v="32.93261535807757"/>
    <n v="33.03882444031769"/>
    <n v="33.171405747304902"/>
    <n v="33.331406075505747"/>
    <n v="33.517786066327297"/>
    <n v="33.726965076223209"/>
    <n v="33.952624873255708"/>
    <n v="34.185835038811881"/>
    <n v="34.41542977470192"/>
    <n v="34.628340135059638"/>
    <n v="34.809290829610177"/>
    <n v="34.938996158821993"/>
    <n v="34.989904009585537"/>
    <n v="34.918856945611623"/>
    <n v="34.65693646466503"/>
    <n v="34.098268088126019"/>
    <n v="33.091737691285182"/>
    <n v="31.443003010684279"/>
    <n v="28.94028909611292"/>
    <n v="25.425476926144459"/>
    <n v="20.927675589027441"/>
    <n v="15.820354838509081"/>
    <n v="10.842636863318569"/>
    <n v="6.8102042599540757"/>
    <n v="4.1601503991273248"/>
    <n v="2.7727138966338241"/>
    <n v="2.2077558667082351"/>
    <n v="2.03747703960881"/>
    <n v="2.003406244569983"/>
    <n v="1.999999999957137"/>
    <n v="32.642580088948939"/>
    <n v="38.843020969179648"/>
    <n v="36.090852782654693"/>
    <n v="1.999999999957137"/>
    <n v="1.999999999957137"/>
    <m/>
    <m/>
    <m/>
    <n v="34.989904009585537"/>
    <n v="38.843020969179648"/>
    <n v="38.843020969179648"/>
    <n v="9.9238289281745349"/>
    <n v="4.5670085913986627E-3"/>
    <n v="4.5670085913986627E-3"/>
    <x v="0"/>
    <n v="21"/>
    <n v="1"/>
    <n v="1"/>
    <n v="4.5670085913986627E-3"/>
    <n v="17.739921317990881"/>
    <n v="1.0238511231078959"/>
    <n v="18"/>
    <n v="1"/>
    <n v="10.854619975965486"/>
    <n v="4.5670085913986627E-3"/>
    <n v="4.5670085913986627E-3"/>
    <n v="19.98293304443359"/>
    <n v="21"/>
    <n v="1"/>
    <n v="1.0333377148644023"/>
    <n v="0"/>
    <n v="0"/>
  </r>
  <r>
    <x v="1"/>
    <x v="3"/>
    <x v="0"/>
    <n v="15"/>
    <n v="4"/>
    <x v="0"/>
    <x v="3"/>
    <n v="35.528291924413907"/>
    <n v="85.811827659606934"/>
    <n v="28.783175583507319"/>
    <n v="28.78930092815164"/>
    <n v="28.797023527195581"/>
    <n v="28.80694827765004"/>
    <n v="28.820326667743021"/>
    <n v="28.839059593358549"/>
    <n v="28.865572016002311"/>
    <n v="28.902672473756159"/>
    <n v="28.953408429779788"/>
    <n v="29.020860345541859"/>
    <n v="29.107828213346899"/>
    <n v="29.216415779588509"/>
    <n v="29.34757041009458"/>
    <n v="29.500675726689732"/>
    <n v="29.67331533025763"/>
    <n v="29.86131887791532"/>
    <n v="30.059145805411649"/>
    <n v="30.260531674440749"/>
    <n v="30.459101510621391"/>
    <n v="30.648358126971019"/>
    <n v="30.82014918901876"/>
    <n v="30.960537976953351"/>
    <n v="31.042132367660859"/>
    <n v="31.01255001888461"/>
    <n v="30.77998014941732"/>
    <n v="30.199054482985812"/>
    <n v="29.06445703635082"/>
    <n v="27.127987464825729"/>
    <n v="24.167351939640689"/>
    <n v="20.135638658044321"/>
    <n v="15.35693124743103"/>
    <n v="10.57946700697403"/>
    <n v="6.666418120524459"/>
    <n v="4.090971867585151"/>
    <n v="2.74620904339795"/>
    <n v="2.200319829096125"/>
    <n v="2.0361106886527511"/>
    <n v="2.0032814160450778"/>
    <n v="1.999999999957137"/>
    <n v="28.783175583507319"/>
    <n v="35.526156966039288"/>
    <n v="33.412989618205017"/>
    <n v="1.999999999957137"/>
    <n v="1.999999999957137"/>
    <m/>
    <m/>
    <m/>
    <n v="31.042132367660859"/>
    <n v="35.526156966039288"/>
    <n v="35.526156966039288"/>
    <n v="12.627006010582519"/>
    <n v="6.0091782041217668E-3"/>
    <n v="6.0091782041217668E-3"/>
    <x v="0"/>
    <n v="22"/>
    <n v="1"/>
    <n v="1"/>
    <n v="6.0091782041217668E-3"/>
    <n v="18.985952279519111"/>
    <n v="0.95507609047431119"/>
    <n v="19"/>
    <n v="1"/>
    <n v="13.735345926071819"/>
    <n v="6.0091782041217668E-3"/>
    <n v="6.0091782041217668E-3"/>
    <n v="19.863481521606449"/>
    <n v="22"/>
    <n v="1"/>
    <n v="1.2685154358147996"/>
    <n v="0"/>
    <n v="0"/>
  </r>
  <r>
    <x v="1"/>
    <x v="3"/>
    <x v="0"/>
    <n v="15"/>
    <n v="4"/>
    <x v="1"/>
    <x v="0"/>
    <n v="62.932163045843517"/>
    <n v="89.954277038574219"/>
    <n v="55.304118424564606"/>
    <n v="55.450472510931696"/>
    <n v="55.614232433209622"/>
    <n v="55.79704068984789"/>
    <n v="56.005517328609123"/>
    <n v="56.248845993787462"/>
    <n v="56.535343904109553"/>
    <n v="56.870139040678318"/>
    <n v="57.254275908079592"/>
    <n v="57.684520507088017"/>
    <n v="58.153255877204487"/>
    <n v="58.648384581377478"/>
    <n v="59.153456852213729"/>
    <n v="59.648200075109813"/>
    <n v="60.109380924630521"/>
    <n v="60.511652532546897"/>
    <n v="60.827836606666033"/>
    <n v="61.028043615416991"/>
    <n v="61.077224336116238"/>
    <n v="60.931235366672936"/>
    <n v="60.53223646964264"/>
    <n v="59.804972982563072"/>
    <n v="58.655945321596747"/>
    <n v="56.977727087188157"/>
    <n v="54.661440851492827"/>
    <n v="51.622087093238697"/>
    <n v="47.842267174847848"/>
    <n v="43.4336245227028"/>
    <n v="38.693107960842617"/>
    <n v="34.0970253186116"/>
    <n v="30.174356004151221"/>
    <n v="27.290679395164648"/>
    <n v="25.49648812111931"/>
    <n v="24.566038289943901"/>
    <n v="24.171547887397221"/>
    <n v="24.03915661796346"/>
    <n v="24.00599082135265"/>
    <n v="24.000460836779901"/>
    <n v="23.999999991821529"/>
    <n v="55.304118424564606"/>
    <n v="62.83897630388595"/>
    <n v="61.496896910405653"/>
    <n v="23.999999991821529"/>
    <n v="23.999999991821529"/>
    <m/>
    <m/>
    <m/>
    <n v="61.077224336116238"/>
    <n v="62.83897630388595"/>
    <n v="62.83897630388595"/>
    <n v="2.9475209812445682"/>
    <n v="0.14807490708635579"/>
    <n v="0.14807490708635579"/>
    <x v="0"/>
    <n v="18"/>
    <n v="1"/>
    <n v="1"/>
    <n v="0.14807490708635579"/>
    <n v="15.16788712691403"/>
    <n v="1.607561664858201"/>
    <n v="15"/>
    <n v="2"/>
    <n v="3.8462217030954053"/>
    <n v="2.2806559729916338"/>
    <n v="2.2806559729916338"/>
    <n v="21.294834613800049"/>
    <n v="18"/>
    <n v="1"/>
    <n v="0.92599460718274118"/>
    <n v="2.1357435662065414"/>
    <n v="2.1357435662065414"/>
  </r>
  <r>
    <x v="1"/>
    <x v="3"/>
    <x v="0"/>
    <n v="15"/>
    <n v="4"/>
    <x v="1"/>
    <x v="1"/>
    <n v="58.614602534599683"/>
    <n v="89.847779035568237"/>
    <n v="49.971966336301733"/>
    <n v="50.093890690604567"/>
    <n v="50.231436109802459"/>
    <n v="50.386413271634211"/>
    <n v="50.564743728591857"/>
    <n v="50.774525070025341"/>
    <n v="51.02327967198439"/>
    <n v="51.316101458702832"/>
    <n v="51.654963427382718"/>
    <n v="52.03860107391899"/>
    <n v="52.462481635309352"/>
    <n v="52.918787369411412"/>
    <n v="53.396576446690368"/>
    <n v="53.882237355231013"/>
    <n v="54.360138959880402"/>
    <n v="54.813138218054377"/>
    <n v="55.222440600523107"/>
    <n v="55.566286685886212"/>
    <n v="55.817120918179903"/>
    <n v="55.937306133034568"/>
    <n v="55.87401255651784"/>
    <n v="55.554476477891171"/>
    <n v="54.883294962953613"/>
    <n v="53.744010763680983"/>
    <n v="52.008526205803868"/>
    <n v="49.560271811268663"/>
    <n v="46.339074695876008"/>
    <n v="42.4107023443567"/>
    <n v="38.039570066702531"/>
    <n v="33.698838061960338"/>
    <n v="29.941898392667959"/>
    <n v="27.16456597890766"/>
    <n v="25.43642528874576"/>
    <n v="24.542305514320152"/>
    <n v="24.164147969676161"/>
    <n v="24.037444102146239"/>
    <n v="24.00572753646351"/>
    <n v="24.000440561160449"/>
    <n v="23.999999991821529"/>
    <n v="49.971966336301733"/>
    <n v="58.50381279223955"/>
    <n v="58.139901822189472"/>
    <n v="23.999999991821529"/>
    <n v="23.999999991821529"/>
    <m/>
    <m/>
    <m/>
    <n v="55.937306133034568"/>
    <n v="58.50381279223955"/>
    <n v="58.50381279223955"/>
    <n v="4.5676269833694274"/>
    <n v="0.18901389341458852"/>
    <n v="0.18901389341458852"/>
    <x v="0"/>
    <n v="19"/>
    <n v="1"/>
    <n v="1"/>
    <n v="0.18901389341458852"/>
    <n v="16.413918088442259"/>
    <n v="1.5387866322246171"/>
    <n v="16"/>
    <n v="2"/>
    <n v="5.7872301225180411"/>
    <n v="0.8098676641712268"/>
    <n v="0.8098676641712268"/>
    <n v="19.678335666656491"/>
    <n v="19"/>
    <n v="1"/>
    <n v="1.2779763308789129"/>
    <n v="0.62202949291939225"/>
    <n v="0.62202949291939225"/>
  </r>
  <r>
    <x v="1"/>
    <x v="3"/>
    <x v="0"/>
    <n v="15"/>
    <n v="4"/>
    <x v="1"/>
    <x v="2"/>
    <n v="55.428731086361303"/>
    <n v="88.958503484725952"/>
    <n v="45.236687994385782"/>
    <n v="45.337934867212446"/>
    <n v="45.452476773744728"/>
    <n v="45.581940861070301"/>
    <n v="45.731350901855791"/>
    <n v="45.907542560779667"/>
    <n v="46.116917120692371"/>
    <n v="46.363946181929578"/>
    <n v="46.650649368908603"/>
    <n v="46.976572871763651"/>
    <n v="47.338874703537002"/>
    <n v="47.732462801239507"/>
    <n v="48.150317464967848"/>
    <n v="48.584077264507783"/>
    <n v="49.024772670374368"/>
    <n v="49.463368107455487"/>
    <n v="49.890602913587912"/>
    <n v="50.295567400272517"/>
    <n v="50.662568435069467"/>
    <n v="50.96616472559564"/>
    <n v="51.164764797229189"/>
    <n v="51.193801576596982"/>
    <n v="50.960171474457297"/>
    <n v="50.340484229835333"/>
    <n v="49.187178608384251"/>
    <n v="47.349355874021569"/>
    <n v="44.718532075404482"/>
    <n v="41.306592644317647"/>
    <n v="37.337096584587186"/>
    <n v="33.275013753707597"/>
    <n v="29.697908922097682"/>
    <n v="27.034206321306851"/>
    <n v="25.375178389988928"/>
    <n v="24.518342820807689"/>
    <n v="24.156719634639941"/>
    <n v="24.035729614425861"/>
    <n v="24.005464190500309"/>
    <n v="24.00042028506412"/>
    <n v="23.999999991821529"/>
    <n v="45.236687994385782"/>
    <n v="54.593430613517121"/>
    <n v="55.088088105390248"/>
    <n v="23.999999991821529"/>
    <n v="23.999999991821529"/>
    <m/>
    <m/>
    <m/>
    <n v="51.193801576596982"/>
    <n v="55.088088105390248"/>
    <n v="55.088088105390248"/>
    <n v="7.6403147370738926"/>
    <n v="0.61456030887719981"/>
    <n v="0.61456030887719981"/>
    <x v="0"/>
    <n v="21"/>
    <n v="2"/>
    <n v="1"/>
    <n v="0.61456030887719981"/>
    <n v="17.659949049970489"/>
    <n v="1.470011599591031"/>
    <n v="18"/>
    <n v="1"/>
    <n v="8.5987222833332897"/>
    <n v="1.5069810484074284"/>
    <n v="1.5069810484074284"/>
    <n v="19.568255662918091"/>
    <n v="21"/>
    <n v="2"/>
    <n v="1.0376903554088981"/>
    <n v="0.89793911694082928"/>
    <n v="0.89793911694082928"/>
  </r>
  <r>
    <x v="1"/>
    <x v="3"/>
    <x v="0"/>
    <n v="15"/>
    <n v="4"/>
    <x v="1"/>
    <x v="3"/>
    <n v="52.715686733129942"/>
    <n v="87.973199605941772"/>
    <n v="40.980536376861473"/>
    <n v="41.064017681529172"/>
    <n v="41.158226785628088"/>
    <n v="41.264412234181933"/>
    <n v="41.386626678892313"/>
    <n v="41.530406725894863"/>
    <n v="41.700913498425102"/>
    <n v="41.901716985721997"/>
    <n v="42.134415604535683"/>
    <n v="42.398705924790711"/>
    <n v="42.692584008734947"/>
    <n v="43.012641633310267"/>
    <n v="43.35456949085156"/>
    <n v="43.713926808297963"/>
    <n v="44.087061346132067"/>
    <n v="44.471856268823323"/>
    <n v="44.867802515890901"/>
    <n v="45.274793814255439"/>
    <n v="45.690067343781593"/>
    <n v="46.102919573041731"/>
    <n v="46.487248743476087"/>
    <n v="46.792612765620433"/>
    <n v="46.935331869581248"/>
    <n v="46.792296132117222"/>
    <n v="46.201989818117887"/>
    <n v="44.980749947699827"/>
    <n v="42.967491641038279"/>
    <n v="40.110077461814868"/>
    <n v="36.578909530455967"/>
    <n v="32.822509416564387"/>
    <n v="29.441367213901991"/>
    <n v="26.89935435698483"/>
    <n v="25.31270804107325"/>
    <n v="24.494146413788709"/>
    <n v="24.14926268242499"/>
    <n v="24.0340131494731"/>
    <n v="24.005200783391508"/>
    <n v="24.000400008490519"/>
    <n v="23.999999991821529"/>
    <n v="40.980536376861473"/>
    <n v="51.034785000861113"/>
    <n v="52.301649494200809"/>
    <n v="23.999999991821529"/>
    <n v="23.999999991821529"/>
    <m/>
    <m/>
    <m/>
    <n v="46.935331869581248"/>
    <n v="52.301649494200809"/>
    <n v="52.301649494200809"/>
    <n v="10.965151403246249"/>
    <n v="0.78541562215659266"/>
    <n v="0.78541562215659266"/>
    <x v="0"/>
    <n v="22"/>
    <n v="2"/>
    <n v="1"/>
    <n v="0.78541562215659266"/>
    <n v="18.90598001149872"/>
    <n v="1.4012365669574469"/>
    <n v="19"/>
    <n v="1"/>
    <n v="12.544211353187817"/>
    <n v="3.1886177273537095"/>
    <n v="3.1886177273537095"/>
    <n v="20.447135925292969"/>
    <n v="22"/>
    <n v="2"/>
    <n v="1.7735302242083473"/>
    <n v="2.4222266517237965"/>
    <n v="2.4222266517237965"/>
  </r>
  <r>
    <x v="1"/>
    <x v="3"/>
    <x v="0"/>
    <n v="15"/>
    <n v="4"/>
    <x v="2"/>
    <x v="0"/>
    <n v="80.696400766503459"/>
    <n v="90.698569297790527"/>
    <n v="68.571107452511924"/>
    <n v="69.26650209179185"/>
    <n v="69.98498473052652"/>
    <n v="70.719829095287665"/>
    <n v="71.474586079093555"/>
    <n v="72.254965903226747"/>
    <n v="73.060773986888421"/>
    <n v="73.883306338616904"/>
    <n v="74.707658539097679"/>
    <n v="75.516466880608604"/>
    <n v="76.292432130566809"/>
    <n v="77.018985610716342"/>
    <n v="77.679658372154023"/>
    <n v="78.256813743297528"/>
    <n v="78.730013767794915"/>
    <n v="79.074018099494538"/>
    <n v="79.256478896156082"/>
    <n v="79.23567604334572"/>
    <n v="78.95888867251098"/>
    <n v="78.362078422454815"/>
    <n v="77.37158194851061"/>
    <n v="75.908823607705315"/>
    <n v="73.899954115805585"/>
    <n v="71.293510791017894"/>
    <n v="68.089167992977124"/>
    <n v="64.376174132197576"/>
    <n v="60.367599210058543"/>
    <n v="56.399214623244177"/>
    <n v="52.860146335682657"/>
    <n v="50.063539839892641"/>
    <n v="48.131132173235379"/>
    <n v="46.975233273839457"/>
    <n v="46.382425329162992"/>
    <n v="46.125250734364833"/>
    <n v="46.032946096774978"/>
    <n v="46.006529507813298"/>
    <n v="46.000866355524138"/>
    <n v="46.000057271453677"/>
    <n v="45.999999479545707"/>
    <n v="68.571107452511924"/>
    <n v="78.291293813081779"/>
    <n v="80.696012981797097"/>
    <n v="45.999999479545707"/>
    <n v="45.999999479545707"/>
    <m/>
    <m/>
    <m/>
    <n v="79.256478896156082"/>
    <n v="80.696012981797097"/>
    <n v="80.696012981797097"/>
    <n v="1.7843693853382845"/>
    <n v="4.8054771052811736E-4"/>
    <n v="4.8054771052811736E-4"/>
    <x v="0"/>
    <n v="16"/>
    <n v="2"/>
    <n v="1"/>
    <n v="4.8054771052811736E-4"/>
    <n v="15.08791485889364"/>
    <n v="2.0537221413413378"/>
    <n v="15"/>
    <n v="2"/>
    <n v="2.0104771112447946"/>
    <n v="4.8054771052811736E-4"/>
    <n v="4.8054771052811736E-4"/>
    <n v="20.847541809082031"/>
    <n v="16"/>
    <n v="2"/>
    <n v="0.23021562300365311"/>
    <n v="0"/>
    <n v="0"/>
  </r>
  <r>
    <x v="1"/>
    <x v="3"/>
    <x v="0"/>
    <n v="15"/>
    <n v="4"/>
    <x v="2"/>
    <x v="1"/>
    <n v="77.210962850376475"/>
    <n v="90.25874924659729"/>
    <n v="62.807206170565408"/>
    <n v="63.385016850898339"/>
    <n v="63.986043672912807"/>
    <n v="64.605749817080323"/>
    <n v="65.248035180326042"/>
    <n v="65.918737027053837"/>
    <n v="66.619170838221493"/>
    <n v="67.34407466787232"/>
    <n v="68.083523127181664"/>
    <n v="68.825996859186318"/>
    <n v="69.560444228379907"/>
    <n v="70.276776201831751"/>
    <n v="70.965199326947314"/>
    <n v="71.614882657166959"/>
    <n v="72.212165501945975"/>
    <n v="72.738321853206244"/>
    <n v="73.166956478942367"/>
    <n v="73.461302048422482"/>
    <n v="73.571848669723238"/>
    <n v="73.43483776928926"/>
    <n v="72.972348771414659"/>
    <n v="72.095228314344013"/>
    <n v="70.711094860374885"/>
    <n v="68.740959661859577"/>
    <n v="66.148620908910047"/>
    <n v="62.983635251294508"/>
    <n v="59.425743061141318"/>
    <n v="55.796242794176742"/>
    <n v="52.493347976808209"/>
    <n v="49.853329438039587"/>
    <n v="48.020539622799532"/>
    <n v="46.923634325132909"/>
    <n v="46.361779399308418"/>
    <n v="46.118392818411877"/>
    <n v="46.031128564113253"/>
    <n v="46.006168166029973"/>
    <n v="46.000818342785223"/>
    <n v="46.000054070040193"/>
    <n v="45.999999479545707"/>
    <n v="62.807206170565408"/>
    <n v="73.747285861427358"/>
    <n v="77.210488700037331"/>
    <n v="45.999999479545707"/>
    <n v="45.999999479545707"/>
    <m/>
    <m/>
    <m/>
    <n v="73.571848669723238"/>
    <n v="77.210488700037331"/>
    <n v="77.210488700037331"/>
    <n v="4.7132091691503799"/>
    <n v="6.140971717489964E-4"/>
    <n v="6.140971717489964E-4"/>
    <x v="0"/>
    <n v="18"/>
    <n v="2"/>
    <n v="1"/>
    <n v="6.140971717489964E-4"/>
    <n v="16.333945820421871"/>
    <n v="1.984947108707753"/>
    <n v="16"/>
    <n v="2"/>
    <n v="5.2376064513931775"/>
    <n v="6.140971717489964E-4"/>
    <n v="6.140971717489964E-4"/>
    <n v="19.81946682929993"/>
    <n v="18"/>
    <n v="2"/>
    <n v="0.55033575763265319"/>
    <n v="0"/>
    <n v="0"/>
  </r>
  <r>
    <x v="1"/>
    <x v="3"/>
    <x v="0"/>
    <n v="15"/>
    <n v="4"/>
    <x v="2"/>
    <x v="2"/>
    <n v="74.042478323115773"/>
    <n v="89.119445562362671"/>
    <n v="57.667040306325987"/>
    <n v="58.145318167105962"/>
    <n v="58.643506162187002"/>
    <n v="59.158091343407172"/>
    <n v="59.692569378583308"/>
    <n v="60.252181727153783"/>
    <n v="60.838735560846587"/>
    <n v="61.449066606674272"/>
    <n v="62.076766950099113"/>
    <n v="62.714861365753798"/>
    <n v="63.357657014031467"/>
    <n v="64.001294557447551"/>
    <n v="64.643290186061662"/>
    <n v="65.281397927136652"/>
    <n v="65.911854474455339"/>
    <n v="66.526895908464283"/>
    <n v="67.111496418906967"/>
    <n v="67.639502175109513"/>
    <n v="68.069602184031595"/>
    <n v="68.341855317193946"/>
    <n v="68.375829651459028"/>
    <n v="68.071888628545992"/>
    <n v="67.317917057791604"/>
    <n v="66.005050059858632"/>
    <n v="64.057400143110058"/>
    <n v="61.479153800126269"/>
    <n v="58.409756169868643"/>
    <n v="55.150024430687701"/>
    <n v="52.104590016755452"/>
    <n v="49.633631702589682"/>
    <n v="47.906593240915207"/>
    <n v="46.871111583993837"/>
    <n v="46.340945281283247"/>
    <n v="46.111508183220721"/>
    <n v="46.029308591475797"/>
    <n v="46.00580669801387"/>
    <n v="46.000770327118808"/>
    <n v="46.000050868609527"/>
    <n v="45.999999479545707"/>
    <n v="57.667040306325987"/>
    <n v="69.650651173159588"/>
    <n v="74.041830249408534"/>
    <n v="45.999999479545707"/>
    <n v="45.999999479545707"/>
    <m/>
    <m/>
    <m/>
    <n v="68.375829651459028"/>
    <n v="74.041830249408534"/>
    <n v="74.041830249408534"/>
    <n v="7.6532401399746766"/>
    <n v="8.7527284596182779E-4"/>
    <n v="8.7527284596182779E-4"/>
    <x v="0"/>
    <n v="20"/>
    <n v="2"/>
    <n v="1"/>
    <n v="8.7527284596182779E-4"/>
    <n v="17.579976781950101"/>
    <n v="1.9161720760741681"/>
    <n v="18"/>
    <n v="2"/>
    <n v="8.0668236319954048"/>
    <n v="8.7527284596182779E-4"/>
    <n v="8.7527284596182779E-4"/>
    <n v="19.990548133850101"/>
    <n v="20"/>
    <n v="2"/>
    <n v="0.44785923474480149"/>
    <n v="0"/>
    <n v="0"/>
  </r>
  <r>
    <x v="1"/>
    <x v="3"/>
    <x v="0"/>
    <n v="15"/>
    <n v="4"/>
    <x v="2"/>
    <x v="3"/>
    <n v="71.149497921111646"/>
    <n v="88.91999340057373"/>
    <n v="53.034430798754258"/>
    <n v="53.427458744346453"/>
    <n v="53.835348832296781"/>
    <n v="54.254956403651349"/>
    <n v="54.689024518705111"/>
    <n v="55.141878395844287"/>
    <n v="55.615261849291713"/>
    <n v="56.1072444352058"/>
    <n v="56.613846863612032"/>
    <n v="57.13145177147446"/>
    <n v="57.658544203025379"/>
    <n v="58.196404921021902"/>
    <n v="58.748977166011429"/>
    <n v="59.322107982981422"/>
    <n v="59.922085071424377"/>
    <n v="60.553195247718847"/>
    <n v="61.214062016333479"/>
    <n v="61.892757891045427"/>
    <n v="62.561064679695498"/>
    <n v="63.168717772649487"/>
    <n v="63.638966646957378"/>
    <n v="63.867273645547172"/>
    <n v="63.725597504147501"/>
    <n v="63.076008311822569"/>
    <n v="61.79969766567141"/>
    <n v="59.847887350310671"/>
    <n v="57.30932372133762"/>
    <n v="54.455015211462161"/>
    <n v="51.69156071203858"/>
    <n v="49.403712999514077"/>
    <n v="47.789122896694508"/>
    <n v="46.817637803885177"/>
    <n v="46.319920151851093"/>
    <n v="46.104596652915518"/>
    <n v="46.027486172765087"/>
    <n v="46.00544510365188"/>
    <n v="46.000722308523827"/>
    <n v="46.000047667161887"/>
    <n v="45.999999479545707"/>
    <n v="53.034430798754258"/>
    <n v="65.924104736625566"/>
    <n v="71.148707305691104"/>
    <n v="45.999999479545707"/>
    <n v="45.999999479545707"/>
    <m/>
    <m/>
    <m/>
    <n v="63.867273645547172"/>
    <n v="71.148707305691104"/>
    <n v="71.148707305691104"/>
    <n v="10.235102830435681"/>
    <n v="1.111203091577814E-3"/>
    <n v="1.111203091577814E-3"/>
    <x v="0"/>
    <n v="21"/>
    <n v="2"/>
    <n v="1"/>
    <n v="1.111203091577814E-3"/>
    <n v="18.826007743478328"/>
    <n v="1.8473970434405831"/>
    <n v="19"/>
    <n v="2"/>
    <n v="11.216917029141934"/>
    <n v="1.111203091577814E-3"/>
    <n v="1.111203091577814E-3"/>
    <n v="19.72908782958984"/>
    <n v="21"/>
    <n v="2"/>
    <n v="1.0937618486340208"/>
    <n v="0"/>
    <n v="0"/>
  </r>
  <r>
    <x v="1"/>
    <x v="3"/>
    <x v="0"/>
    <n v="15"/>
    <n v="4"/>
    <x v="3"/>
    <x v="0"/>
    <n v="99.573376420277157"/>
    <n v="89.957639455795288"/>
    <n v="81.893263711940108"/>
    <n v="83.568236894312804"/>
    <n v="85.217041321348546"/>
    <n v="86.819446513159946"/>
    <n v="88.36558680606619"/>
    <n v="89.845587977093629"/>
    <n v="91.242947204269569"/>
    <n v="92.536671947585205"/>
    <n v="93.708366774282098"/>
    <n v="94.747498306043397"/>
    <n v="95.651159016297626"/>
    <n v="96.419107122917055"/>
    <n v="97.047208386665517"/>
    <n v="97.522202123800255"/>
    <n v="97.819222371596979"/>
    <n v="97.902018269725431"/>
    <n v="97.724963451499619"/>
    <n v="97.235840678911345"/>
    <n v="96.378954303173117"/>
    <n v="95.099166579537268"/>
    <n v="93.34862864725487"/>
    <n v="91.098739613313541"/>
    <n v="88.35931125003124"/>
    <n v="85.203559786086146"/>
    <n v="81.79006924087372"/>
    <n v="78.363448306077913"/>
    <n v="75.214193937919745"/>
    <n v="72.598698905514098"/>
    <n v="70.656550795462465"/>
    <n v="69.377056192472651"/>
    <n v="68.633681223269875"/>
    <n v="68.255360375684617"/>
    <n v="68.088427299256963"/>
    <n v="68.025603212075964"/>
    <n v="68.005945610551137"/>
    <n v="68.001029360217444"/>
    <n v="68.00010748324145"/>
    <n v="67.999992247042073"/>
    <n v="67.999985044776466"/>
    <n v="81.893263711940108"/>
    <n v="91.610416920096398"/>
    <n v="99.558155084809258"/>
    <n v="67.999985044776466"/>
    <n v="67.999985044776466"/>
    <m/>
    <m/>
    <m/>
    <n v="97.902018269725431"/>
    <n v="99.558155084809258"/>
    <n v="99.558155084809258"/>
    <n v="1.6785191088602773"/>
    <n v="1.5286551501129461E-2"/>
    <n v="1.5286551501129461E-2"/>
    <x v="0"/>
    <n v="15"/>
    <n v="2"/>
    <n v="1"/>
    <n v="1.5286551501129461E-2"/>
    <n v="15.007942590873251"/>
    <n v="2.4998826178244729"/>
    <n v="15"/>
    <n v="2"/>
    <n v="1.6785191088602773"/>
    <n v="1.5286551501129461E-2"/>
    <n v="1.5286551501129461E-2"/>
    <n v="21.095424890518188"/>
    <n v="15"/>
    <n v="2"/>
    <n v="0"/>
    <n v="0"/>
    <n v="0"/>
  </r>
  <r>
    <x v="1"/>
    <x v="3"/>
    <x v="0"/>
    <n v="15"/>
    <n v="4"/>
    <x v="3"/>
    <x v="1"/>
    <n v="95.978399027237998"/>
    <n v="91.742743730545044"/>
    <n v="75.762274255481344"/>
    <n v="77.158187566622061"/>
    <n v="78.542516749794089"/>
    <n v="79.900472531469816"/>
    <n v="81.225923506588586"/>
    <n v="82.513083258769271"/>
    <n v="83.751169686904362"/>
    <n v="84.926093453279236"/>
    <n v="86.0261182000812"/>
    <n v="87.046011966077444"/>
    <n v="87.986672858982374"/>
    <n v="88.850814168792397"/>
    <n v="89.63722534857591"/>
    <n v="90.335991377893933"/>
    <n v="90.925842901084593"/>
    <n v="91.373579263958121"/>
    <n v="91.634825813569677"/>
    <n v="91.655402888410876"/>
    <n v="91.373189362587325"/>
    <n v="90.721281248290822"/>
    <n v="89.6341618582602"/>
    <n v="88.059276831285359"/>
    <n v="85.976375414844242"/>
    <n v="83.424712438962615"/>
    <n v="80.531063757544288"/>
    <n v="77.519543044670002"/>
    <n v="74.678193920832072"/>
    <n v="72.277036318389293"/>
    <n v="70.476159275016755"/>
    <n v="69.284262454041155"/>
    <n v="68.590836308068702"/>
    <n v="68.237985365527578"/>
    <n v="68.082378544798985"/>
    <n v="68.023845668608558"/>
    <n v="68.005536093684171"/>
    <n v="68.000957574375391"/>
    <n v="68.000099065757468"/>
    <n v="67.999991751885503"/>
    <n v="67.999985044776466"/>
    <n v="75.762274255481344"/>
    <n v="87.13155866710683"/>
    <n v="95.960151228772375"/>
    <n v="67.999985044776466"/>
    <n v="67.999985044776466"/>
    <m/>
    <m/>
    <m/>
    <n v="91.655402888410876"/>
    <n v="95.960151228772375"/>
    <n v="95.960151228772375"/>
    <n v="4.5041344538371453"/>
    <n v="1.9012401384653731E-2"/>
    <n v="1.9012401384653731E-2"/>
    <x v="0"/>
    <n v="17"/>
    <n v="2"/>
    <n v="1"/>
    <n v="1.9012401384653731E-2"/>
    <n v="16.253973552401479"/>
    <n v="2.4311075851908881"/>
    <n v="16"/>
    <n v="2"/>
    <n v="4.5255737308512991"/>
    <n v="1.9012401384653731E-2"/>
    <n v="1.9012401384653731E-2"/>
    <n v="20.063475847244259"/>
    <n v="17"/>
    <n v="2"/>
    <n v="2.2450476668845802E-2"/>
    <n v="0"/>
    <n v="0"/>
  </r>
  <r>
    <x v="1"/>
    <x v="3"/>
    <x v="0"/>
    <n v="15"/>
    <n v="4"/>
    <x v="3"/>
    <x v="2"/>
    <n v="92.712227128283956"/>
    <n v="92.392661333084106"/>
    <n v="70.219526847548678"/>
    <n v="71.372019351990289"/>
    <n v="72.516459189040418"/>
    <n v="73.641781597853779"/>
    <n v="74.744470925249431"/>
    <n v="75.821926329444722"/>
    <n v="76.868286310369726"/>
    <n v="77.875946913717002"/>
    <n v="78.840237228582708"/>
    <n v="79.762787921347183"/>
    <n v="80.651132781775232"/>
    <n v="81.514961719336512"/>
    <n v="82.360958517367095"/>
    <n v="83.188040223917511"/>
    <n v="83.983899325341184"/>
    <n v="84.722890856882117"/>
    <n v="85.36493025331437"/>
    <n v="85.855215534181667"/>
    <n v="86.125073777499097"/>
    <n v="86.094787090492574"/>
    <n v="85.679738003702667"/>
    <n v="84.801769357591269"/>
    <n v="83.408284856356985"/>
    <n v="81.500858444867887"/>
    <n v="79.168969195892203"/>
    <n v="76.610120297823187"/>
    <n v="74.105477943984141"/>
    <n v="71.937505254391468"/>
    <n v="70.288373737740855"/>
    <n v="69.188938249931553"/>
    <n v="68.547297645389847"/>
    <n v="68.220463301768575"/>
    <n v="68.076306692458601"/>
    <n v="68.02208558399785"/>
    <n v="68.00512639632251"/>
    <n v="68.000885781259413"/>
    <n v="68.000090648142049"/>
    <n v="67.999991256728379"/>
    <n v="67.999985044776466"/>
    <n v="70.219526847548678"/>
    <n v="83.068533177952261"/>
    <n v="92.689238326110072"/>
    <n v="67.999985044776466"/>
    <n v="67.999985044776466"/>
    <m/>
    <m/>
    <m/>
    <n v="86.125073777499097"/>
    <n v="92.689238326110072"/>
    <n v="92.689238326110072"/>
    <n v="7.1049456526056209"/>
    <n v="2.4795868771521706E-2"/>
    <n v="2.4795868771521706E-2"/>
    <x v="0"/>
    <n v="18"/>
    <n v="2"/>
    <n v="1"/>
    <n v="2.4795868771521706E-2"/>
    <n v="17.50000451392971"/>
    <n v="2.3623325525573038"/>
    <n v="18"/>
    <n v="2"/>
    <n v="7.1049456526056209"/>
    <n v="2.4795868771521706E-2"/>
    <n v="2.4795868771521706E-2"/>
    <n v="20.120841503143311"/>
    <n v="18"/>
    <n v="2"/>
    <n v="0"/>
    <n v="0"/>
    <n v="0"/>
  </r>
  <r>
    <x v="1"/>
    <x v="3"/>
    <x v="0"/>
    <n v="15"/>
    <n v="4"/>
    <x v="3"/>
    <x v="3"/>
    <n v="89.730083489973254"/>
    <n v="90.883481979370117"/>
    <n v="65.174683585645795"/>
    <n v="66.115219034208138"/>
    <n v="67.045365278564574"/>
    <n v="67.956653471140939"/>
    <n v="68.847360839522366"/>
    <n v="69.71721614301606"/>
    <n v="70.564215701492742"/>
    <n v="71.386095883286586"/>
    <n v="72.184310812091539"/>
    <n v="72.96687361690708"/>
    <n v="73.748078491921461"/>
    <n v="74.545394860153664"/>
    <n v="75.374952469879915"/>
    <n v="76.246890417914472"/>
    <n v="77.161160733092245"/>
    <n v="78.103858077656085"/>
    <n v="79.044078201237625"/>
    <n v="79.931614085377191"/>
    <n v="80.696218662631466"/>
    <n v="81.249431324716184"/>
    <n v="81.490059974317958"/>
    <n v="81.314766501619886"/>
    <n v="80.636361951679135"/>
    <n v="79.413310002566703"/>
    <n v="77.689427372353748"/>
    <n v="75.626362003673904"/>
    <n v="73.491713110036443"/>
    <n v="71.578424565631209"/>
    <n v="70.092690822089864"/>
    <n v="69.090970929013352"/>
    <n v="68.50304711788192"/>
    <n v="68.202792186424048"/>
    <n v="68.070211599528506"/>
    <n v="68.020322952076882"/>
    <n v="68.004716518314765"/>
    <n v="68.000813980866866"/>
    <n v="68.000082230395293"/>
    <n v="67.999990761570615"/>
    <n v="67.999985044776466"/>
    <n v="65.174683585645795"/>
    <n v="79.352811843456308"/>
    <n v="89.702752377636472"/>
    <n v="67.999985044776466"/>
    <n v="67.999985044776466"/>
    <m/>
    <m/>
    <m/>
    <n v="81.490059974317958"/>
    <n v="89.702752377636472"/>
    <n v="89.702752377636472"/>
    <n v="9.1831225327858554"/>
    <n v="3.0459252096690564E-2"/>
    <n v="3.0459252096690564E-2"/>
    <x v="0"/>
    <n v="20"/>
    <n v="2"/>
    <n v="1"/>
    <n v="3.0459252096690564E-2"/>
    <n v="18.746035475457941"/>
    <n v="2.293557519923719"/>
    <n v="19"/>
    <n v="2"/>
    <n v="9.4512919585154815"/>
    <n v="3.0459252096690564E-2"/>
    <n v="3.0459252096690564E-2"/>
    <n v="19.897648811340328"/>
    <n v="20"/>
    <n v="2"/>
    <n v="0.29528589091431479"/>
    <n v="0"/>
    <n v="0"/>
  </r>
  <r>
    <x v="1"/>
    <x v="3"/>
    <x v="1"/>
    <n v="15"/>
    <n v="4"/>
    <x v="0"/>
    <x v="0"/>
    <n v="51.978435945356694"/>
    <n v="146.48705458641049"/>
    <n v="44.357022937740453"/>
    <n v="44.503472652079417"/>
    <n v="44.662722154492172"/>
    <n v="44.84074087025391"/>
    <n v="45.045825537950357"/>
    <n v="45.28571328127596"/>
    <n v="45.56632776647573"/>
    <n v="45.891185556032987"/>
    <n v="46.260690702368962"/>
    <n v="46.671295408011026"/>
    <n v="47.114732784078441"/>
    <n v="47.57745291358637"/>
    <n v="48.040364604340823"/>
    <n v="48.479047570245562"/>
    <n v="48.864644131180199"/>
    <n v="49.165571505800671"/>
    <n v="49.349982889344588"/>
    <n v="49.388569410283388"/>
    <n v="49.256894729862509"/>
    <n v="48.936073248773923"/>
    <n v="48.410377751940963"/>
    <n v="47.660569573283617"/>
    <n v="46.65281382244104"/>
    <n v="45.325211437278277"/>
    <n v="43.576677608713062"/>
    <n v="41.26485796393726"/>
    <n v="38.22066205546836"/>
    <n v="34.288428933407523"/>
    <n v="29.402459758097571"/>
    <n v="23.701355039902481"/>
    <n v="17.63666060712168"/>
    <n v="11.953607200473989"/>
    <n v="7.4245741491605086"/>
    <n v="4.4492888973774729"/>
    <n v="2.8809077490341601"/>
    <n v="2.2376860528518181"/>
    <n v="2.0429454338227879"/>
    <n v="2.0039051928797158"/>
    <n v="1.9999999999571261"/>
    <n v="44.357022937740453"/>
    <n v="49.841730130200219"/>
    <n v="51.975254886771602"/>
    <n v="44.999882556929798"/>
    <n v="1.9999999999571261"/>
    <n v="1.9999999999571261"/>
    <m/>
    <m/>
    <n v="49.388569410283388"/>
    <n v="51.975254886771602"/>
    <n v="51.975254886771602"/>
    <n v="4.9825788097894117"/>
    <n v="6.1199582619918319E-3"/>
    <n v="6.1199582619918319E-3"/>
    <x v="0"/>
    <n v="17"/>
    <n v="2"/>
    <n v="1"/>
    <n v="6.1199582619918319E-3"/>
    <n v="14.57591297320427"/>
    <n v="1.993031782539175"/>
    <n v="15"/>
    <n v="2"/>
    <n v="5.4115988455541437"/>
    <n v="6.1199582619918319E-3"/>
    <n v="6.1199582619918319E-3"/>
    <n v="44.406472206115723"/>
    <n v="17"/>
    <n v="2"/>
    <n v="0.45151723798722998"/>
    <n v="0"/>
    <n v="0"/>
  </r>
  <r>
    <x v="1"/>
    <x v="3"/>
    <x v="1"/>
    <n v="15"/>
    <n v="4"/>
    <x v="0"/>
    <x v="1"/>
    <n v="48.304095433802082"/>
    <n v="143.7482225894928"/>
    <n v="39.464800106794783"/>
    <n v="39.575664631849598"/>
    <n v="39.697114855763942"/>
    <n v="39.833907628718883"/>
    <n v="39.992612272279807"/>
    <n v="40.179515705650097"/>
    <n v="40.399746159480031"/>
    <n v="40.656906908908347"/>
    <n v="40.95265706238245"/>
    <n v="41.28622230683483"/>
    <n v="41.653974275951171"/>
    <n v="42.049141236866532"/>
    <n v="42.461661918569469"/>
    <n v="42.878207830562751"/>
    <n v="43.282412700361988"/>
    <n v="43.655316539757841"/>
    <n v="43.975958341545073"/>
    <n v="44.221957223259643"/>
    <n v="44.369809401572027"/>
    <n v="44.394457884804282"/>
    <n v="44.267428417996861"/>
    <n v="43.952595724552801"/>
    <n v="43.398885069534927"/>
    <n v="42.530479444168947"/>
    <n v="41.237400500146158"/>
    <n v="39.37182689776531"/>
    <n v="36.757783793720598"/>
    <n v="33.225291741767151"/>
    <n v="28.684538585362422"/>
    <n v="23.248181397060961"/>
    <n v="17.35881693850078"/>
    <n v="11.781800945497411"/>
    <n v="7.3221800080905357"/>
    <n v="4.3969252989635104"/>
    <n v="2.8601553617470961"/>
    <n v="2.231775484128784"/>
    <n v="2.041853916228026"/>
    <n v="2.0038053610061199"/>
    <n v="1.9999999999571261"/>
    <n v="39.464800106794783"/>
    <n v="45.629680311935353"/>
    <n v="48.30082423051838"/>
    <n v="41.904650054236029"/>
    <n v="1.9999999999571261"/>
    <n v="1.9999999999571261"/>
    <m/>
    <m/>
    <n v="44.394457884804282"/>
    <n v="48.30082423051838"/>
    <n v="48.30082423051838"/>
    <n v="8.093801392794381"/>
    <n v="6.772103388594769E-3"/>
    <n v="6.772103388594769E-3"/>
    <x v="0"/>
    <n v="19"/>
    <n v="2"/>
    <n v="1"/>
    <n v="6.772103388594769E-3"/>
    <n v="15.8219439347325"/>
    <n v="1.9242567499055889"/>
    <n v="16"/>
    <n v="2"/>
    <n v="8.9601866123100606"/>
    <n v="6.772103388594769E-3"/>
    <n v="6.772103388594769E-3"/>
    <n v="41.737653255462646"/>
    <n v="19"/>
    <n v="2"/>
    <n v="0.94268420699074817"/>
    <n v="0"/>
    <n v="0"/>
  </r>
  <r>
    <x v="1"/>
    <x v="3"/>
    <x v="1"/>
    <n v="15"/>
    <n v="4"/>
    <x v="0"/>
    <x v="2"/>
    <n v="44.963179636843471"/>
    <n v="143.01067352294919"/>
    <n v="35.135249349556823"/>
    <n v="35.219292431178417"/>
    <n v="35.311433724471293"/>
    <n v="35.415300217857393"/>
    <n v="35.535904328277418"/>
    <n v="35.678079621972941"/>
    <n v="35.845855183525558"/>
    <n v="36.042245139693932"/>
    <n v="36.269042544426341"/>
    <n v="36.526616567765167"/>
    <n v="36.813819633728251"/>
    <n v="37.128034091250839"/>
    <n v="37.465318055815622"/>
    <n v="37.820579441168967"/>
    <n v="38.187679223773941"/>
    <n v="38.559328637193623"/>
    <n v="38.926626582268213"/>
    <n v="39.278111165889371"/>
    <n v="39.598258074265893"/>
    <n v="39.865368589291187"/>
    <n v="40.048652085053099"/>
    <n v="40.104047068683357"/>
    <n v="39.968258800133903"/>
    <n v="39.551159955237388"/>
    <n v="38.728357923228877"/>
    <n v="37.337968631009467"/>
    <n v="35.188348972782649"/>
    <n v="32.088490833997753"/>
    <n v="27.920432110977291"/>
    <n v="22.768927720134339"/>
    <n v="17.067544409537199"/>
    <n v="11.60363255918829"/>
    <n v="7.2172276361854264"/>
    <n v="4.3438189348352774"/>
    <n v="2.8392690538503569"/>
    <n v="2.22585187582657"/>
    <n v="2.040761847668489"/>
    <n v="2.0037055233407779"/>
    <n v="1.9999999999571261"/>
    <n v="35.135249349556823"/>
    <n v="41.849161434035153"/>
    <n v="44.959855693620121"/>
    <n v="39.09080232451295"/>
    <n v="1.9999999999571261"/>
    <n v="1.9999999999571261"/>
    <m/>
    <m/>
    <n v="40.104047068683357"/>
    <n v="44.959855693620121"/>
    <n v="44.959855693620121"/>
    <n v="10.806914918842775"/>
    <n v="7.3925893368679161E-3"/>
    <n v="7.3925893368679161E-3"/>
    <x v="0"/>
    <n v="21"/>
    <n v="2"/>
    <n v="1"/>
    <n v="7.3925893368679161E-3"/>
    <n v="17.067974896260729"/>
    <n v="1.8554817172720051"/>
    <n v="17"/>
    <n v="2"/>
    <n v="12.643831056591189"/>
    <n v="7.3925893368679161E-3"/>
    <n v="7.3925893368679161E-3"/>
    <n v="43.130909442901611"/>
    <n v="21"/>
    <n v="2"/>
    <n v="2.0594826785921749"/>
    <n v="0"/>
    <n v="0"/>
  </r>
  <r>
    <x v="1"/>
    <x v="3"/>
    <x v="1"/>
    <n v="15"/>
    <n v="4"/>
    <x v="0"/>
    <x v="3"/>
    <n v="41.902265880385507"/>
    <n v="143.52966809272769"/>
    <n v="31.253922051184379"/>
    <n v="31.317346847748379"/>
    <n v="31.38648029760752"/>
    <n v="31.463975115570719"/>
    <n v="31.55353424507485"/>
    <n v="31.658717671142711"/>
    <n v="31.78249034977901"/>
    <n v="31.927117752297729"/>
    <n v="32.094105828174413"/>
    <n v="32.284196275262921"/>
    <n v="32.497502669706471"/>
    <n v="32.73379865430632"/>
    <n v="32.992894152896127"/>
    <n v="33.274987399852002"/>
    <n v="33.580839077619011"/>
    <n v="33.911581280040252"/>
    <n v="34.267972657907443"/>
    <n v="34.648955851966193"/>
    <n v="35.049436441323373"/>
    <n v="35.457211269855797"/>
    <n v="35.848858131996167"/>
    <n v="36.184205231458051"/>
    <n v="36.399022257421827"/>
    <n v="36.396307125118938"/>
    <n v="36.038218096407967"/>
    <n v="35.142842042487501"/>
    <n v="33.492309355501327"/>
    <n v="30.863462027771291"/>
    <n v="27.101816933615311"/>
    <n v="22.259800320637861"/>
    <n v="16.761439466387468"/>
    <n v="11.418666436435689"/>
    <n v="7.1096095818339613"/>
    <n v="4.2899525130058729"/>
    <n v="2.8182473510901822"/>
    <n v="2.2199151710333331"/>
    <n v="2.039669227260656"/>
    <n v="2.003605679879271"/>
    <n v="1.9999999999571261"/>
    <n v="31.253922051184379"/>
    <n v="38.418500646107859"/>
    <n v="41.898804162503119"/>
    <n v="36.521637006068786"/>
    <n v="1.9999999999571261"/>
    <n v="1.9999999999571261"/>
    <m/>
    <m/>
    <n v="36.399022257421827"/>
    <n v="41.898804162503119"/>
    <n v="41.898804162503119"/>
    <n v="13.133522751903865"/>
    <n v="8.2614097582926881E-3"/>
    <n v="8.2614097582926881E-3"/>
    <x v="0"/>
    <n v="22"/>
    <n v="2"/>
    <n v="1"/>
    <n v="8.2614097582926881E-3"/>
    <n v="18.31400585778896"/>
    <n v="1.7867066846384201"/>
    <n v="18"/>
    <n v="2"/>
    <n v="16.354317111690971"/>
    <n v="8.2614097582926881E-3"/>
    <n v="8.2614097582926881E-3"/>
    <n v="41.641343832015991"/>
    <n v="22"/>
    <n v="2"/>
    <n v="3.7077529351032799"/>
    <n v="0"/>
    <n v="0"/>
  </r>
  <r>
    <x v="1"/>
    <x v="3"/>
    <x v="1"/>
    <n v="15"/>
    <n v="4"/>
    <x v="1"/>
    <x v="0"/>
    <n v="69.33548116154769"/>
    <n v="148.45758366584781"/>
    <n v="57.714920800383858"/>
    <n v="58.522096123678502"/>
    <n v="59.319976143493889"/>
    <n v="60.111018606698181"/>
    <n v="60.901682084192153"/>
    <n v="61.695142700418849"/>
    <n v="62.489197291987693"/>
    <n v="63.27592460264286"/>
    <n v="64.041468174597597"/>
    <n v="64.766537789628373"/>
    <n v="65.428144308976556"/>
    <n v="66.002184453726855"/>
    <n v="66.466139977803778"/>
    <n v="66.801331452320497"/>
    <n v="66.994376780680952"/>
    <n v="67.037517388996818"/>
    <n v="66.927364761322934"/>
    <n v="66.661569883993522"/>
    <n v="66.233126209542391"/>
    <n v="65.622653159066331"/>
    <n v="64.79005229224353"/>
    <n v="63.66797765042422"/>
    <n v="62.160018277316688"/>
    <n v="60.146302608587433"/>
    <n v="57.499360379827039"/>
    <n v="54.114462834742767"/>
    <n v="49.959636223521898"/>
    <n v="45.144219136133167"/>
    <n v="39.981139544406943"/>
    <n v="34.981127812152103"/>
    <n v="30.715196250550719"/>
    <n v="27.57920857424163"/>
    <n v="25.627836648413709"/>
    <n v="24.61576211332822"/>
    <n v="24.186626793909241"/>
    <n v="24.042599877811419"/>
    <n v="24.00651777102869"/>
    <n v="24.000501379448721"/>
    <n v="23.999999991821529"/>
    <n v="57.714920800383858"/>
    <n v="64.184649567857932"/>
    <n v="69.18215236352431"/>
    <n v="64.794596829476305"/>
    <n v="23.999999991821529"/>
    <n v="23.999999991821529"/>
    <m/>
    <m/>
    <n v="67.037517388996818"/>
    <n v="69.18215236352431"/>
    <n v="69.18215236352431"/>
    <n v="3.314268155429323"/>
    <n v="0.22114045428794754"/>
    <n v="0.22114045428794754"/>
    <x v="0"/>
    <n v="15"/>
    <n v="2"/>
    <n v="1"/>
    <n v="0.22114045428794754"/>
    <n v="14.49594070518388"/>
    <n v="2.4391922590223101"/>
    <n v="14"/>
    <n v="2"/>
    <n v="3.3764882591816154"/>
    <n v="0.22114045428794754"/>
    <n v="0.22114045428794754"/>
    <n v="44.569627523422241"/>
    <n v="15"/>
    <n v="2"/>
    <n v="6.4352932501267071E-2"/>
    <n v="0"/>
    <n v="0"/>
  </r>
  <r>
    <x v="1"/>
    <x v="3"/>
    <x v="1"/>
    <n v="15"/>
    <n v="4"/>
    <x v="1"/>
    <x v="1"/>
    <n v="65.437906832482852"/>
    <n v="148.5118203163147"/>
    <n v="52.179943813893047"/>
    <n v="52.791397576745062"/>
    <n v="53.400497396983518"/>
    <n v="54.010256805479251"/>
    <n v="54.62714293764936"/>
    <n v="55.255838297043681"/>
    <n v="55.897799966331313"/>
    <n v="56.551087167896689"/>
    <n v="57.210200000042803"/>
    <n v="57.866283579154207"/>
    <n v="58.507993108921312"/>
    <n v="59.122689818569093"/>
    <n v="59.697446377487552"/>
    <n v="60.219564527454963"/>
    <n v="60.676562265694557"/>
    <n v="61.055659350277111"/>
    <n v="61.342678850201118"/>
    <n v="61.520087460254302"/>
    <n v="61.563783501337277"/>
    <n v="61.438441001479099"/>
    <n v="61.091889368344987"/>
    <n v="60.449975632560729"/>
    <n v="59.414120575453417"/>
    <n v="57.864138931946989"/>
    <n v="55.669633392538259"/>
    <n v="52.715558753715193"/>
    <n v="48.950126753565257"/>
    <n v="44.458207717668422"/>
    <n v="39.53666910581417"/>
    <n v="34.700943656922007"/>
    <n v="30.543968552609581"/>
    <n v="27.4825112644548"/>
    <n v="25.580610543870289"/>
    <n v="24.596876437485221"/>
    <n v="24.180712954657508"/>
    <n v="24.041229943015331"/>
    <n v="24.006307144863499"/>
    <n v="24.000485159618371"/>
    <n v="23.999999991821529"/>
    <n v="52.179943813893047"/>
    <n v="59.736998002321648"/>
    <n v="65.28447466337785"/>
    <n v="61.594854125936777"/>
    <n v="23.999999991821529"/>
    <n v="23.999999991821529"/>
    <m/>
    <m/>
    <n v="61.563783501337277"/>
    <n v="65.28447466337785"/>
    <n v="65.28447466337785"/>
    <n v="5.9203044820230897"/>
    <n v="0.23446986086792121"/>
    <n v="0.23446986086792121"/>
    <x v="0"/>
    <n v="18"/>
    <n v="2"/>
    <n v="1"/>
    <n v="0.23446986086792121"/>
    <n v="15.741971666712111"/>
    <n v="2.3704172263887249"/>
    <n v="16"/>
    <n v="2"/>
    <n v="6.2581891452690792"/>
    <n v="0.23446986086792121"/>
    <n v="0.23446986086792121"/>
    <n v="41.49544358253479"/>
    <n v="18"/>
    <n v="2"/>
    <n v="0.35914727549413195"/>
    <n v="0"/>
    <n v="0"/>
  </r>
  <r>
    <x v="1"/>
    <x v="3"/>
    <x v="1"/>
    <n v="15"/>
    <n v="4"/>
    <x v="1"/>
    <x v="2"/>
    <n v="61.905014840832017"/>
    <n v="146.5908377170563"/>
    <n v="47.272635285967318"/>
    <n v="47.734397379395737"/>
    <n v="48.19427807448541"/>
    <n v="48.654973054232258"/>
    <n v="49.122208270017317"/>
    <n v="49.600991394028142"/>
    <n v="50.094740868894327"/>
    <n v="50.605380700166982"/>
    <n v="51.133413633035047"/>
    <n v="51.67814725849896"/>
    <n v="52.238184267846023"/>
    <n v="52.811845258190488"/>
    <n v="53.397108746757262"/>
    <n v="53.990895373317322"/>
    <n v="54.587787268749622"/>
    <n v="55.17838321661695"/>
    <n v="55.747428274479248"/>
    <n v="56.271680513294157"/>
    <n v="56.717303870840567"/>
    <n v="57.036595579628411"/>
    <n v="57.164241808138748"/>
    <n v="57.013978373128758"/>
    <n v="56.477149618306967"/>
    <n v="55.425048472986752"/>
    <n v="53.717920738055447"/>
    <n v="51.226698383026211"/>
    <n v="47.87823124485471"/>
    <n v="43.732173787105808"/>
    <n v="39.068767016604347"/>
    <n v="34.408358013859029"/>
    <n v="30.36699524325547"/>
    <n v="27.383651885218061"/>
    <n v="25.532781622002521"/>
    <n v="24.577876090593989"/>
    <n v="24.174785422012761"/>
    <n v="24.039859097620891"/>
    <n v="24.006096491793311"/>
    <n v="24.00046893958827"/>
    <n v="23.999999991821529"/>
    <n v="47.272635285967318"/>
    <n v="55.728116807154208"/>
    <n v="61.749286752697373"/>
    <n v="58.685997122491059"/>
    <n v="23.999999991821529"/>
    <n v="23.999999991821529"/>
    <m/>
    <m/>
    <n v="57.164241808138748"/>
    <n v="61.749286752697373"/>
    <n v="61.749286752697373"/>
    <n v="7.6581405317203739"/>
    <n v="0.25155972991048769"/>
    <n v="0.25155972991048769"/>
    <x v="0"/>
    <n v="20"/>
    <n v="2"/>
    <n v="1"/>
    <n v="0.25155972991048769"/>
    <n v="16.988002628240341"/>
    <n v="2.301642193755141"/>
    <n v="17"/>
    <n v="2"/>
    <n v="9.0999644245657478"/>
    <n v="0.25155972991048769"/>
    <n v="0.25155972991048769"/>
    <n v="42.268870830535889"/>
    <n v="20"/>
    <n v="2"/>
    <n v="1.5613979414619159"/>
    <n v="0"/>
    <n v="0"/>
  </r>
  <r>
    <x v="1"/>
    <x v="3"/>
    <x v="1"/>
    <n v="15"/>
    <n v="4"/>
    <x v="1"/>
    <x v="3"/>
    <n v="58.674960517109533"/>
    <n v="146.00104999542239"/>
    <n v="42.877697249344607"/>
    <n v="43.224465104134097"/>
    <n v="43.567475599238072"/>
    <n v="43.90887425913273"/>
    <n v="44.253478034727003"/>
    <n v="44.606074334130497"/>
    <n v="44.970946589938691"/>
    <n v="45.352153974454957"/>
    <n v="45.753787569772513"/>
    <n v="46.180277605462059"/>
    <n v="46.636766044430793"/>
    <n v="47.129245203232138"/>
    <n v="47.664135245219853"/>
    <n v="48.247179584641607"/>
    <n v="48.881736886579858"/>
    <n v="49.566614337010819"/>
    <n v="50.29352118252956"/>
    <n v="51.044086973787088"/>
    <n v="51.786295633303759"/>
    <n v="52.470303785044692"/>
    <n v="53.02408500218273"/>
    <n v="53.350067950062417"/>
    <n v="53.324447866385462"/>
    <n v="52.800796570157033"/>
    <n v="51.61985574181999"/>
    <n v="49.630454691953567"/>
    <n v="46.733272772977173"/>
    <n v="42.960456915316563"/>
    <n v="38.574840335069332"/>
    <n v="34.102354426609452"/>
    <n v="30.183949209323639"/>
    <n v="27.282552205388161"/>
    <n v="25.484337632876699"/>
    <n v="24.55875995234976"/>
    <n v="24.16884414210616"/>
    <n v="24.038487340401339"/>
    <n v="24.005885811805928"/>
    <n v="24.000452719358229"/>
    <n v="23.999999991821529"/>
    <n v="42.877697249344607"/>
    <n v="52.080288381947653"/>
    <n v="58.51702662995428"/>
    <n v="56.030084206111837"/>
    <n v="23.999999991821529"/>
    <n v="23.999999991821529"/>
    <m/>
    <m/>
    <n v="53.350067950062417"/>
    <n v="58.51702662995428"/>
    <n v="58.51702662995428"/>
    <n v="9.075238432404884"/>
    <n v="0.26916743660900966"/>
    <n v="0.26916743660900966"/>
    <x v="0"/>
    <n v="21"/>
    <n v="2"/>
    <n v="1"/>
    <n v="0.26916743660900966"/>
    <n v="18.234033589768568"/>
    <n v="2.2328671611215549"/>
    <n v="18"/>
    <n v="2"/>
    <n v="11.740382648910431"/>
    <n v="0.26916743660900966"/>
    <n v="0.26916743660900966"/>
    <n v="42.241336345672607"/>
    <n v="21"/>
    <n v="2"/>
    <n v="2.9311533740170788"/>
    <n v="0"/>
    <n v="0"/>
  </r>
  <r>
    <x v="1"/>
    <x v="3"/>
    <x v="1"/>
    <n v="15"/>
    <n v="4"/>
    <x v="2"/>
    <x v="0"/>
    <n v="86.318219438772005"/>
    <n v="151.45477366447449"/>
    <n v="72.04135047815025"/>
    <n v="73.913721422131928"/>
    <n v="75.66688651159626"/>
    <n v="77.290698274871104"/>
    <n v="78.780993276547989"/>
    <n v="80.133049631321654"/>
    <n v="81.340061243971817"/>
    <n v="82.393358761502313"/>
    <n v="83.283720038645626"/>
    <n v="84.004195880454532"/>
    <n v="84.553310665414529"/>
    <n v="84.936579461634253"/>
    <n v="85.165249008353044"/>
    <n v="85.252683249395417"/>
    <n v="85.209511216272347"/>
    <n v="85.038459856752922"/>
    <n v="84.729409685664251"/>
    <n v="84.255162661224588"/>
    <n v="83.568652979126384"/>
    <n v="82.602506565239167"/>
    <n v="81.271821203565125"/>
    <n v="79.481133024185965"/>
    <n v="77.137258277775913"/>
    <n v="74.170935517465978"/>
    <n v="70.570306838525752"/>
    <n v="66.424568070019376"/>
    <n v="61.96248052502456"/>
    <n v="57.551282895659121"/>
    <n v="53.619581147431482"/>
    <n v="50.51333567537317"/>
    <n v="48.367062991751233"/>
    <n v="47.083220007183883"/>
    <n v="46.424778464059983"/>
    <n v="46.139123961815443"/>
    <n v="46.036595699367084"/>
    <n v="46.00725290331458"/>
    <n v="46.00096239162243"/>
    <n v="46.000063674037392"/>
    <n v="45.99999947954565"/>
    <n v="72.04135047815025"/>
    <n v="77.138257698379064"/>
    <n v="84.626798779255097"/>
    <n v="84.513337067379382"/>
    <n v="45.99999947954565"/>
    <n v="45.99999947954565"/>
    <m/>
    <m/>
    <n v="85.252683249395417"/>
    <n v="84.626798779255097"/>
    <n v="85.252683249395417"/>
    <n v="1.2344279067670094"/>
    <n v="1.9595175508881773"/>
    <n v="1.2344279067670094"/>
    <x v="1"/>
    <n v="13"/>
    <n v="2"/>
    <n v="1"/>
    <n v="1.9595175508881773"/>
    <n v="14.415968437163491"/>
    <n v="2.885352735505446"/>
    <n v="14"/>
    <n v="3"/>
    <n v="1.2844428785814985"/>
    <n v="2.0909633946664963"/>
    <n v="2.0909633946664963"/>
    <n v="47.335917234420783"/>
    <n v="13"/>
    <n v="2"/>
    <n v="5.0640087182683341E-2"/>
    <n v="0.13407302829884213"/>
    <n v="0.13407302829884213"/>
  </r>
  <r>
    <x v="1"/>
    <x v="3"/>
    <x v="1"/>
    <n v="15"/>
    <n v="4"/>
    <x v="2"/>
    <x v="1"/>
    <n v="82.403155303816419"/>
    <n v="149.04416275024411"/>
    <n v="65.693252127745708"/>
    <n v="67.136402402389166"/>
    <n v="68.506710422970357"/>
    <n v="69.80040102169734"/>
    <n v="71.01946229310775"/>
    <n v="72.166455202721778"/>
    <n v="73.242675259335002"/>
    <n v="74.247479037951422"/>
    <n v="75.178362346016272"/>
    <n v="76.032142185232445"/>
    <n v="76.806516305439587"/>
    <n v="77.500646905799357"/>
    <n v="78.114094956490391"/>
    <n v="78.644465044127088"/>
    <n v="79.084535607538456"/>
    <n v="79.419397596372576"/>
    <n v="79.623743378330047"/>
    <n v="79.659379193355946"/>
    <n v="79.473293438724724"/>
    <n v="78.996915332516679"/>
    <n v="78.14735497334857"/>
    <n v="76.831659648698789"/>
    <n v="74.956018942296254"/>
    <n v="72.44363031853112"/>
    <n v="69.266225857630161"/>
    <n v="65.490601186723183"/>
    <n v="61.326296947026798"/>
    <n v="57.135362872311838"/>
    <n v="53.35769587161996"/>
    <n v="50.357273374367871"/>
    <n v="48.282213742055973"/>
    <n v="47.042756748233252"/>
    <n v="46.408393354248624"/>
    <n v="46.133651863295952"/>
    <n v="46.035142612778351"/>
    <n v="46.006963864811361"/>
    <n v="46.000923982419607"/>
    <n v="46.000061112940308"/>
    <n v="45.99999947954565"/>
    <n v="65.693252127745708"/>
    <n v="72.759176696382852"/>
    <n v="80.722333695696761"/>
    <n v="81.212702107088475"/>
    <n v="45.99999947954565"/>
    <n v="45.99999947954565"/>
    <m/>
    <m/>
    <n v="79.659379193355946"/>
    <n v="81.212702107088475"/>
    <n v="81.212702107088475"/>
    <n v="3.3296978742431698"/>
    <n v="1.4446694332744918"/>
    <n v="1.4446694332744918"/>
    <x v="0"/>
    <n v="17"/>
    <n v="3"/>
    <n v="1"/>
    <n v="1.4446694332744918"/>
    <n v="15.661999398691719"/>
    <n v="2.8165777028718599"/>
    <n v="16"/>
    <n v="3"/>
    <n v="3.3729435665889436"/>
    <n v="1.4446694332744918"/>
    <n v="1.4446694332744918"/>
    <n v="42.763422727584839"/>
    <n v="17"/>
    <n v="3"/>
    <n v="4.4735240704550511E-2"/>
    <n v="0"/>
    <n v="0"/>
  </r>
  <r>
    <x v="1"/>
    <x v="3"/>
    <x v="1"/>
    <n v="15"/>
    <n v="4"/>
    <x v="2"/>
    <x v="2"/>
    <n v="78.851693233940097"/>
    <n v="146.12363147735601"/>
    <n v="60.009656923567682"/>
    <n v="61.103009079431978"/>
    <n v="62.146574400550463"/>
    <n v="63.141468578098632"/>
    <n v="64.094794400057907"/>
    <n v="65.015602795184961"/>
    <n v="65.913028381005134"/>
    <n v="66.795140265078857"/>
    <n v="67.668242632290287"/>
    <n v="68.536865808264366"/>
    <n v="69.403960459181405"/>
    <n v="70.270424829580548"/>
    <n v="71.13359874972393"/>
    <n v="71.985067714792223"/>
    <n v="72.808379709525482"/>
    <n v="73.577069501117819"/>
    <n v="74.253084133187684"/>
    <n v="74.785617308985351"/>
    <n v="75.110504314639556"/>
    <n v="75.150498543627833"/>
    <n v="74.816806411855524"/>
    <n v="74.012444200586785"/>
    <n v="72.638992773651623"/>
    <n v="70.610775154459787"/>
    <n v="67.883351228866957"/>
    <n v="64.501339525518489"/>
    <n v="60.65443671069643"/>
    <n v="56.698645564206181"/>
    <n v="53.085077451236913"/>
    <n v="50.196485719200169"/>
    <n v="48.19568124026295"/>
    <n v="47.001834161794427"/>
    <n v="46.391916978406471"/>
    <n v="46.128167269852419"/>
    <n v="46.033688434089193"/>
    <n v="46.006674772474327"/>
    <n v="46.000885572030448"/>
    <n v="46.000058551836418"/>
    <n v="45.99999947954565"/>
    <n v="60.009656923567682"/>
    <n v="68.733097755893667"/>
    <n v="77.169145145877735"/>
    <n v="78.212124858466908"/>
    <n v="45.99999947954565"/>
    <n v="45.99999947954565"/>
    <m/>
    <m/>
    <n v="75.150498543627833"/>
    <n v="78.212124858466908"/>
    <n v="78.212124858466908"/>
    <n v="4.6938683730372448"/>
    <n v="0.81110290628216974"/>
    <n v="0.81110290628216974"/>
    <x v="0"/>
    <n v="19"/>
    <n v="3"/>
    <n v="1"/>
    <n v="0.81110290628216974"/>
    <n v="16.90803036021995"/>
    <n v="2.7478026702382761"/>
    <n v="17"/>
    <n v="3"/>
    <n v="5.1566120627129237"/>
    <n v="0.81110290628216974"/>
    <n v="0.81110290628216974"/>
    <n v="43.541433811187737"/>
    <n v="19"/>
    <n v="3"/>
    <n v="0.48553401735672308"/>
    <n v="0"/>
    <n v="0"/>
  </r>
  <r>
    <x v="1"/>
    <x v="3"/>
    <x v="1"/>
    <n v="15"/>
    <n v="4"/>
    <x v="2"/>
    <x v="3"/>
    <n v="76.045293298325461"/>
    <n v="146.960373878479"/>
    <n v="54.912383967746067"/>
    <n v="55.73008857444448"/>
    <n v="56.509699137079991"/>
    <n v="57.255355101550713"/>
    <n v="57.977150732528543"/>
    <n v="58.688007611132093"/>
    <n v="59.401978051649131"/>
    <n v="60.133037235925968"/>
    <n v="60.89419872283154"/>
    <n v="61.69707128155904"/>
    <n v="62.551455799139163"/>
    <n v="63.464349979820163"/>
    <n v="64.438101648932431"/>
    <n v="65.467938236258789"/>
    <n v="66.539280537377351"/>
    <n v="67.625152894275629"/>
    <n v="68.683904017250484"/>
    <n v="69.657542696377092"/>
    <n v="70.471204828950647"/>
    <n v="71.034327761213859"/>
    <n v="71.243795715048165"/>
    <n v="70.988887554760197"/>
    <n v="70.158327852099148"/>
    <n v="68.652513253536895"/>
    <n v="66.408840336654549"/>
    <n v="63.449194956159687"/>
    <n v="59.942853895607783"/>
    <n v="56.239238557338943"/>
    <n v="52.800981670666808"/>
    <n v="50.030741398300052"/>
    <n v="48.107412853947068"/>
    <n v="46.960444121095662"/>
    <n v="46.375348543217903"/>
    <n v="46.122670136085233"/>
    <n v="46.032233161907023"/>
    <n v="46.006385626282238"/>
    <n v="46.000847160455052"/>
    <n v="46.000055990726139"/>
    <n v="45.99999947954565"/>
    <n v="54.912383967746067"/>
    <n v="65.014455578431495"/>
    <n v="73.911248931959847"/>
    <n v="75.472467360619191"/>
    <n v="45.99999947954565"/>
    <n v="45.99999947954565"/>
    <m/>
    <m/>
    <n v="71.243795715048165"/>
    <n v="75.472467360619191"/>
    <n v="75.472467360619191"/>
    <n v="6.3139970602007347"/>
    <n v="0.75326941729197538"/>
    <n v="0.75326941729197538"/>
    <x v="0"/>
    <n v="20"/>
    <n v="3"/>
    <n v="1"/>
    <n v="0.75326941729197538"/>
    <n v="18.154061321748181"/>
    <n v="2.6790276376046909"/>
    <n v="18"/>
    <n v="3"/>
    <n v="7.3299585386667934"/>
    <n v="0.75326941729197538"/>
    <n v="0.75326941729197538"/>
    <n v="43.407727003097527"/>
    <n v="20"/>
    <n v="3"/>
    <n v="1.0844325156223125"/>
    <n v="0"/>
    <n v="0"/>
  </r>
  <r>
    <x v="1"/>
    <x v="3"/>
    <x v="1"/>
    <n v="15"/>
    <n v="4"/>
    <x v="3"/>
    <x v="0"/>
    <n v="103.8768944687516"/>
    <n v="150.78501296043399"/>
    <n v="87.16681927917196"/>
    <n v="89.803971197132967"/>
    <n v="92.221768726248456"/>
    <n v="94.412851193192282"/>
    <n v="96.372717345417072"/>
    <n v="98.095805128675849"/>
    <n v="99.575270038502381"/>
    <n v="100.8054918456712"/>
    <n v="101.786517102502"/>
    <n v="102.5283772503961"/>
    <n v="103.0521045693112"/>
    <n v="103.3855318352558"/>
    <n v="103.55486246068121"/>
    <n v="103.57519586788931"/>
    <n v="103.4433564689386"/>
    <n v="103.134898601318"/>
    <n v="102.60528240851291"/>
    <n v="101.79401300586559"/>
    <n v="100.6304887758818"/>
    <n v="99.041308303721905"/>
    <n v="96.960311228649033"/>
    <n v="94.343852918967656"/>
    <n v="91.19352135601433"/>
    <n v="87.584900919641399"/>
    <n v="83.692546447656497"/>
    <n v="79.790563279305786"/>
    <n v="76.206712610471044"/>
    <n v="73.231115806777325"/>
    <n v="71.021823621860818"/>
    <n v="69.566392376304776"/>
    <n v="68.720809302984094"/>
    <n v="68.29047284162651"/>
    <n v="68.10058769989098"/>
    <n v="68.029125628626758"/>
    <n v="68.00676517566076"/>
    <n v="68.001172952126453"/>
    <n v="68.0001243184185"/>
    <n v="67.999993237349443"/>
    <n v="67.999985044776281"/>
    <n v="87.16681927917196"/>
    <n v="89.68971404844649"/>
    <n v="96.867916715114944"/>
    <n v="103.7427587971759"/>
    <n v="67.999985044776281"/>
    <n v="67.999985044776281"/>
    <m/>
    <m/>
    <n v="103.57519586788931"/>
    <n v="103.7427587971759"/>
    <n v="103.7427587971759"/>
    <n v="0.29043860273764005"/>
    <n v="0.12912945873257378"/>
    <n v="0.12912945873257378"/>
    <x v="0"/>
    <n v="13"/>
    <n v="3"/>
    <n v="1"/>
    <n v="0.12912945873257378"/>
    <n v="14.335996169143099"/>
    <n v="3.3315132119885811"/>
    <n v="14"/>
    <n v="3"/>
    <n v="0.41735749035452302"/>
    <n v="0.12912945873257378"/>
    <n v="0.12912945873257378"/>
    <n v="45.487246036529541"/>
    <n v="13"/>
    <n v="3"/>
    <n v="0.12728858279820662"/>
    <n v="0"/>
    <n v="0"/>
  </r>
  <r>
    <x v="1"/>
    <x v="3"/>
    <x v="1"/>
    <n v="15"/>
    <n v="4"/>
    <x v="3"/>
    <x v="1"/>
    <n v="100.39803411615971"/>
    <n v="147.92223381996149"/>
    <n v="79.9396549885995"/>
    <n v="82.083494696094803"/>
    <n v="84.101578565955762"/>
    <n v="85.993031775141787"/>
    <n v="87.760073561503859"/>
    <n v="89.403215341374263"/>
    <n v="90.918966507125234"/>
    <n v="92.300376995195435"/>
    <n v="93.540116210577168"/>
    <n v="94.634360955372316"/>
    <n v="95.584778459341351"/>
    <n v="96.396780746853111"/>
    <n v="97.074404346501211"/>
    <n v="97.613947436556373"/>
    <n v="97.998837408018048"/>
    <n v="98.197269974848425"/>
    <n v="98.16279203152142"/>
    <n v="97.8370157149823"/>
    <n v="97.153509699838423"/>
    <n v="96.042678133969119"/>
    <n v="94.438880118534229"/>
    <n v="92.292664259403097"/>
    <n v="89.591659099823971"/>
    <n v="86.390944911888184"/>
    <n v="82.844508591028642"/>
    <n v="79.214859359752168"/>
    <n v="75.83211846678735"/>
    <n v="72.998865642464509"/>
    <n v="70.88711731834421"/>
    <n v="69.495135495265828"/>
    <n v="68.687262356544494"/>
    <n v="68.27670945780396"/>
    <n v="68.095767507865787"/>
    <n v="68.027721392845393"/>
    <n v="68.006437673038107"/>
    <n v="68.001115527499437"/>
    <n v="68.000117584519785"/>
    <n v="67.999992841225676"/>
    <n v="67.999985044776281"/>
    <n v="79.9396549885995"/>
    <n v="85.470881942549241"/>
    <n v="93.359358812134175"/>
    <n v="100.3645354992513"/>
    <n v="67.999985044776281"/>
    <n v="67.999985044776281"/>
    <m/>
    <m/>
    <n v="98.197269974848425"/>
    <n v="100.3645354992513"/>
    <n v="100.3645354992513"/>
    <n v="2.192039077941522"/>
    <n v="3.3365809603050245E-2"/>
    <n v="3.3365809603050245E-2"/>
    <x v="0"/>
    <n v="15"/>
    <n v="3"/>
    <n v="1"/>
    <n v="3.3365809603050245E-2"/>
    <n v="15.58202713067133"/>
    <n v="3.2627381793549959"/>
    <n v="16"/>
    <n v="3"/>
    <n v="2.2263803313639885"/>
    <n v="3.3365809603050245E-2"/>
    <n v="3.3365809603050245E-2"/>
    <n v="44.224447727203369"/>
    <n v="15"/>
    <n v="3"/>
    <n v="3.5110898027853284E-2"/>
    <n v="0"/>
    <n v="0"/>
  </r>
  <r>
    <x v="1"/>
    <x v="3"/>
    <x v="1"/>
    <n v="15"/>
    <n v="4"/>
    <x v="3"/>
    <x v="2"/>
    <n v="97.333741112574501"/>
    <n v="150.98618364334109"/>
    <n v="73.323129900066235"/>
    <n v="75.016786084193981"/>
    <n v="76.644088733448143"/>
    <n v="78.211826219927673"/>
    <n v="79.730674153219894"/>
    <n v="81.21007382726701"/>
    <n v="82.654574915448691"/>
    <n v="84.062773480333249"/>
    <n v="85.428860586635096"/>
    <n v="86.745351728394809"/>
    <n v="88.0048023725506"/>
    <n v="89.199011031529778"/>
    <n v="90.315823749875719"/>
    <n v="91.335005039983841"/>
    <n v="92.224995096302308"/>
    <n v="92.941776074634802"/>
    <n v="93.430041332050294"/>
    <n v="93.625988361589108"/>
    <n v="93.460763379398898"/>
    <n v="92.864091140338445"/>
    <n v="91.768999566381353"/>
    <n v="90.120655734601812"/>
    <n v="87.894207813132368"/>
    <n v="85.125189920078867"/>
    <n v="81.946522550801106"/>
    <n v="78.607614985334507"/>
    <n v="75.439750927211577"/>
    <n v="72.757866856155559"/>
    <n v="70.748761242048261"/>
    <n v="69.422632719465923"/>
    <n v="68.653379273621269"/>
    <n v="68.262876825793725"/>
    <n v="68.090936846630242"/>
    <n v="68.02631605588401"/>
    <n v="68.006110095960622"/>
    <n v="68.001058100023769"/>
    <n v="68.00011085057244"/>
    <n v="67.999992445101796"/>
    <n v="67.999985044776281"/>
    <n v="73.323129900066235"/>
    <n v="81.484960038111026"/>
    <n v="90.115588763224679"/>
    <n v="97.293423122671797"/>
    <n v="67.999985044776281"/>
    <n v="67.999985044776281"/>
    <m/>
    <m/>
    <n v="93.625988361589108"/>
    <n v="97.293423122671797"/>
    <n v="97.293423122671797"/>
    <n v="3.8093190589449044"/>
    <n v="4.1422418826039642E-2"/>
    <n v="4.1422418826039642E-2"/>
    <x v="0"/>
    <n v="17"/>
    <n v="3"/>
    <n v="1"/>
    <n v="4.1422418826039642E-2"/>
    <n v="16.828058092199559"/>
    <n v="3.193963146721412"/>
    <n v="17"/>
    <n v="3"/>
    <n v="3.8093190589449044"/>
    <n v="4.1422418826039642E-2"/>
    <n v="4.1422418826039642E-2"/>
    <n v="42.686511039733887"/>
    <n v="17"/>
    <n v="3"/>
    <n v="0"/>
    <n v="0"/>
    <n v="0"/>
  </r>
  <r>
    <x v="1"/>
    <x v="3"/>
    <x v="1"/>
    <n v="15"/>
    <n v="4"/>
    <x v="3"/>
    <x v="3"/>
    <n v="94.525712095100928"/>
    <n v="152.09228563308719"/>
    <n v="67.352053624397328"/>
    <n v="68.664685547314406"/>
    <n v="69.945311614515745"/>
    <n v="71.205853869700462"/>
    <n v="72.462999125998252"/>
    <n v="73.733424606962743"/>
    <n v="75.029752361475175"/>
    <n v="76.358720948749891"/>
    <n v="77.721675606200193"/>
    <n v="79.116095906541759"/>
    <n v="80.536361612566566"/>
    <n v="81.972603213189515"/>
    <n v="83.407738792994323"/>
    <n v="84.813847463612774"/>
    <n v="86.149402212239295"/>
    <n v="87.358572505428995"/>
    <n v="88.373053603710389"/>
    <n v="89.115995360837999"/>
    <n v="89.506916041366978"/>
    <n v="89.466389268339739"/>
    <n v="88.920299518801016"/>
    <n v="87.806017198855272"/>
    <n v="86.08635527145843"/>
    <n v="83.778086217649886"/>
    <n v="80.992861596260937"/>
    <n v="77.965756224030216"/>
    <n v="75.028196924894473"/>
    <n v="72.507588165315795"/>
    <n v="70.606599826993062"/>
    <n v="69.348850286909126"/>
    <n v="68.619154875485265"/>
    <n v="68.248974410797302"/>
    <n v="68.086095681057074"/>
    <n v="68.024909616377414"/>
    <n v="68.00578244439923"/>
    <n v="68.001000669699394"/>
    <n v="68.000104116576182"/>
    <n v="67.999992048977589"/>
    <n v="67.999985044776281"/>
    <n v="67.352053624397328"/>
    <n v="77.724579503021204"/>
    <n v="87.102223472265081"/>
    <n v="94.489363757051478"/>
    <n v="67.999985044776281"/>
    <n v="67.999985044776281"/>
    <m/>
    <m/>
    <n v="89.506916041366978"/>
    <n v="94.489363757051478"/>
    <n v="94.489363757051478"/>
    <n v="5.3094506695539234"/>
    <n v="3.8453387172455791E-2"/>
    <n v="3.8453387172455791E-2"/>
    <x v="0"/>
    <n v="18"/>
    <n v="3"/>
    <n v="1"/>
    <n v="3.8453387172455791E-2"/>
    <n v="18.074089053727789"/>
    <n v="3.1251881140878259"/>
    <n v="18"/>
    <n v="3"/>
    <n v="5.3094506695539234"/>
    <n v="3.8453387172455791E-2"/>
    <n v="3.8453387172455791E-2"/>
    <n v="43.475677967071533"/>
    <n v="18"/>
    <n v="3"/>
    <n v="0"/>
    <n v="0"/>
    <n v="0"/>
  </r>
  <r>
    <x v="1"/>
    <x v="3"/>
    <x v="2"/>
    <n v="15"/>
    <n v="4"/>
    <x v="0"/>
    <x v="0"/>
    <n v="55.622122250911417"/>
    <n v="224.7042164802551"/>
    <n v="46.554652133831468"/>
    <n v="47.149416314610647"/>
    <n v="47.732541021443019"/>
    <n v="48.314783237395609"/>
    <n v="48.906040158330327"/>
    <n v="49.511304268027587"/>
    <n v="50.129986502374287"/>
    <n v="50.756001335637471"/>
    <n v="51.378088049073973"/>
    <n v="51.980361540458958"/>
    <n v="52.543109333118153"/>
    <n v="53.043845964510943"/>
    <n v="53.458583013520787"/>
    <n v="53.763225817125168"/>
    <n v="53.935016542717193"/>
    <n v="53.953972592197061"/>
    <n v="53.804253862749952"/>
    <n v="53.475279205716518"/>
    <n v="52.962156543901727"/>
    <n v="52.264578825502973"/>
    <n v="51.382901078734108"/>
    <n v="50.310083632917127"/>
    <n v="49.019238300591972"/>
    <n v="47.448986593913567"/>
    <n v="45.491907093584842"/>
    <n v="42.993314436608898"/>
    <n v="39.768073774481458"/>
    <n v="35.644235173398229"/>
    <n v="30.544111379131319"/>
    <n v="24.604174091868931"/>
    <n v="18.288753378433999"/>
    <n v="12.370486888100951"/>
    <n v="7.6528309303832804"/>
    <n v="4.5527737187798714"/>
    <n v="2.918243512461419"/>
    <n v="2.2477818908530942"/>
    <n v="2.0447721645110781"/>
    <n v="2.004071454620294"/>
    <n v="1.999999999957113"/>
    <n v="46.554652133831468"/>
    <n v="51.159700075688498"/>
    <n v="55.059980320935622"/>
    <n v="55.616770383198343"/>
    <n v="46.833156350674521"/>
    <n v="1.999999999957113"/>
    <n v="1.999999999957113"/>
    <m/>
    <n v="53.953972592197061"/>
    <n v="55.616770383198343"/>
    <n v="55.616770383198343"/>
    <n v="2.9990758914040203"/>
    <n v="9.6218329982658071E-3"/>
    <n v="9.6218329982658071E-3"/>
    <x v="0"/>
    <n v="15"/>
    <n v="3"/>
    <n v="1"/>
    <n v="9.6218329982658071E-3"/>
    <n v="13.90396655147412"/>
    <n v="2.8246623767032819"/>
    <n v="14"/>
    <n v="3"/>
    <n v="3.0331559457290922"/>
    <n v="9.6218329982658071E-3"/>
    <n v="9.6218329982658071E-3"/>
    <n v="115.8135201931"/>
    <n v="15"/>
    <n v="3"/>
    <n v="3.5133741908394453E-2"/>
    <n v="0"/>
    <n v="0"/>
  </r>
  <r>
    <x v="1"/>
    <x v="3"/>
    <x v="2"/>
    <n v="15"/>
    <n v="4"/>
    <x v="0"/>
    <x v="1"/>
    <n v="52.178679257829707"/>
    <n v="220.02214908599851"/>
    <n v="41.495221368880863"/>
    <n v="41.907724467088578"/>
    <n v="42.316306699214529"/>
    <n v="42.72981267780542"/>
    <n v="43.157189363024827"/>
    <n v="43.604821545809052"/>
    <n v="44.076148396750391"/>
    <n v="44.571735159951231"/>
    <n v="45.089351912062291"/>
    <n v="45.623980219849493"/>
    <n v="46.167712541521411"/>
    <n v="46.709550427521933"/>
    <n v="47.235143135371587"/>
    <n v="47.726564262464812"/>
    <n v="48.16230885724552"/>
    <n v="48.517751984930037"/>
    <n v="48.766268451291751"/>
    <n v="48.881018078897213"/>
    <n v="48.837019493921069"/>
    <n v="48.61257448833706"/>
    <n v="48.188494826879541"/>
    <n v="47.543318098778272"/>
    <n v="46.643443730266362"/>
    <n v="45.429347050760562"/>
    <n v="43.802193950692931"/>
    <n v="41.617787689882178"/>
    <n v="38.696409760937378"/>
    <n v="34.859900193251683"/>
    <n v="30.01137838721996"/>
    <n v="24.264458025908141"/>
    <n v="18.075416913258689"/>
    <n v="12.23378576460351"/>
    <n v="7.5689455004836033"/>
    <n v="4.5092623588664704"/>
    <n v="2.9009305806393519"/>
    <n v="2.2428512466584372"/>
    <n v="2.0438622743076391"/>
    <n v="2.003988262984405"/>
    <n v="1.999999999957113"/>
    <n v="41.495221368880863"/>
    <n v="46.94718180999844"/>
    <n v="51.281267327839437"/>
    <n v="52.171175203023751"/>
    <n v="43.825228270500233"/>
    <n v="1.999999999957113"/>
    <n v="1.999999999957113"/>
    <m/>
    <n v="48.881018078897213"/>
    <n v="52.171175203023751"/>
    <n v="52.171175203023751"/>
    <n v="6.3199399176775071"/>
    <n v="1.4381457930118358E-2"/>
    <n v="1.4381457930118358E-2"/>
    <x v="0"/>
    <n v="17"/>
    <n v="3"/>
    <n v="1"/>
    <n v="1.4381457930118358E-2"/>
    <n v="15.149997513002351"/>
    <n v="2.7558873440696972"/>
    <n v="15"/>
    <n v="3"/>
    <n v="7.0161363318722314"/>
    <n v="1.4381457930118358E-2"/>
    <n v="1.4381457930118358E-2"/>
    <n v="109.1752445697784"/>
    <n v="17"/>
    <n v="3"/>
    <n v="0.74316392792973529"/>
    <n v="0"/>
    <n v="0"/>
  </r>
  <r>
    <x v="1"/>
    <x v="3"/>
    <x v="2"/>
    <n v="15"/>
    <n v="4"/>
    <x v="0"/>
    <x v="2"/>
    <n v="49.051669831672328"/>
    <n v="218.49937748908999"/>
    <n v="37.052474151803551"/>
    <n v="37.339003619653433"/>
    <n v="37.623010326241747"/>
    <n v="37.911343724910218"/>
    <n v="38.211412091548731"/>
    <n v="38.529455760578628"/>
    <n v="38.870447010344222"/>
    <n v="39.238306544934723"/>
    <n v="39.636060270599494"/>
    <n v="40.065818499188651"/>
    <n v="40.52849372138337"/>
    <n v="41.023208279085488"/>
    <n v="41.546388423157083"/>
    <n v="42.09061810054542"/>
    <n v="42.643439214449103"/>
    <n v="43.186394976873352"/>
    <n v="43.694660882618606"/>
    <n v="44.13753466869764"/>
    <n v="44.479801921146283"/>
    <n v="44.68351265759425"/>
    <n v="44.709038700429723"/>
    <n v="44.513694790995253"/>
    <n v="44.046264858081827"/>
    <n v="43.237103662481523"/>
    <n v="41.986099613638054"/>
    <n v="40.153863479981048"/>
    <n v="37.564811698870621"/>
    <n v="34.036175930046483"/>
    <n v="29.45408001857091"/>
    <n v="23.910546807443971"/>
    <n v="17.854456080650099"/>
    <n v="12.093297389234611"/>
    <n v="7.4834933337745726"/>
    <n v="4.4652949382108309"/>
    <n v="2.8835366040692119"/>
    <n v="2.2379128902898779"/>
    <n v="2.042952066816822"/>
    <n v="2.0039050681068322"/>
    <n v="1.999999999957113"/>
    <n v="37.052474151803551"/>
    <n v="43.163822015862223"/>
    <n v="47.862159585340727"/>
    <n v="49.027020031540751"/>
    <n v="41.090748197613273"/>
    <n v="1.999999999957113"/>
    <n v="1.999999999957113"/>
    <m/>
    <n v="44.709038700429723"/>
    <n v="49.027020031540751"/>
    <n v="49.027020031540751"/>
    <n v="8.8531769583888824"/>
    <n v="5.0252723742466622E-2"/>
    <n v="5.0252723742466622E-2"/>
    <x v="0"/>
    <n v="20"/>
    <n v="3"/>
    <n v="1"/>
    <n v="5.0252723742466622E-2"/>
    <n v="16.396028474530581"/>
    <n v="2.6871123114361128"/>
    <n v="16"/>
    <n v="3"/>
    <n v="10.921155115487501"/>
    <n v="5.0252723742466622E-2"/>
    <n v="5.0252723742466622E-2"/>
    <n v="104.8750877380371"/>
    <n v="20"/>
    <n v="3"/>
    <n v="2.2688428275273265"/>
    <n v="0"/>
    <n v="0"/>
  </r>
  <r>
    <x v="1"/>
    <x v="3"/>
    <x v="2"/>
    <n v="15"/>
    <n v="4"/>
    <x v="0"/>
    <x v="3"/>
    <n v="46.200700617772107"/>
    <n v="220.82892298698431"/>
    <n v="33.102705590038951"/>
    <n v="33.301715199870898"/>
    <n v="33.497714871062179"/>
    <n v="33.695893416366367"/>
    <n v="33.902156739330351"/>
    <n v="34.121984407284593"/>
    <n v="34.360480701465143"/>
    <n v="34.622665710046768"/>
    <n v="34.913708405897779"/>
    <n v="35.238996343783107"/>
    <n v="35.603966596507988"/>
    <n v="36.013645408557338"/>
    <n v="36.471867427718173"/>
    <n v="36.980182705795528"/>
    <n v="37.53651397852709"/>
    <n v="38.133679132215633"/>
    <n v="38.757924609929297"/>
    <n v="39.387614185154391"/>
    <n v="39.992174633634292"/>
    <n v="40.531299582467369"/>
    <n v="40.954237342883957"/>
    <n v="41.198739312959589"/>
    <n v="41.188987682061757"/>
    <n v="40.831744897228717"/>
    <n v="40.010453210040893"/>
    <n v="38.578792359825719"/>
    <n v="36.359779965703453"/>
    <n v="33.165982222497682"/>
    <n v="28.868899527169901"/>
    <n v="23.541054446382141"/>
    <n v="17.625350432257989"/>
    <n v="11.94884631647392"/>
    <n v="7.3964280070323616"/>
    <n v="4.4208638811088914"/>
    <n v="2.8660609580405838"/>
    <n v="2.232966799407194"/>
    <n v="2.0420415417387892"/>
    <n v="2.003821869986381"/>
    <n v="1.999999999957113"/>
    <n v="33.102705590038951"/>
    <n v="39.732711764711389"/>
    <n v="44.73831206747068"/>
    <n v="46.137636131856688"/>
    <n v="38.594049000628218"/>
    <n v="1.999999999957113"/>
    <n v="1.999999999957113"/>
    <m/>
    <n v="41.198739312959589"/>
    <n v="46.137636131856688"/>
    <n v="46.137636131856688"/>
    <n v="10.826591886981914"/>
    <n v="0.13650114624270368"/>
    <n v="0.13650114624270368"/>
    <x v="0"/>
    <n v="21"/>
    <n v="3"/>
    <n v="1"/>
    <n v="0.13650114624270368"/>
    <n v="17.642059436058808"/>
    <n v="2.6183372788025281"/>
    <n v="18"/>
    <n v="3"/>
    <n v="13.438164142795639"/>
    <n v="0.13650114624270368"/>
    <n v="0.13650114624270368"/>
    <n v="104.076518535614"/>
    <n v="21"/>
    <n v="3"/>
    <n v="2.9286446610898027"/>
    <n v="0"/>
    <n v="0"/>
  </r>
  <r>
    <x v="1"/>
    <x v="3"/>
    <x v="2"/>
    <n v="15"/>
    <n v="4"/>
    <x v="1"/>
    <x v="0"/>
    <n v="73.494742309183664"/>
    <n v="228.73072957992551"/>
    <n v="61.303114804374488"/>
    <n v="62.970493837792397"/>
    <n v="64.494755585408342"/>
    <n v="65.876038600918577"/>
    <n v="67.116277905542248"/>
    <n v="68.216475553129186"/>
    <n v="69.176990707721998"/>
    <n v="69.99749731809203"/>
    <n v="70.676399533722361"/>
    <n v="71.210511447906711"/>
    <n v="71.595616727473967"/>
    <n v="71.827831374980036"/>
    <n v="71.905158286370721"/>
    <n v="71.828636049841705"/>
    <n v="71.602797591779677"/>
    <n v="71.235288808732747"/>
    <n v="70.73529140254378"/>
    <n v="70.110096176950762"/>
    <n v="69.35922178943666"/>
    <n v="68.466215567635459"/>
    <n v="67.389649812780931"/>
    <n v="66.056186691324399"/>
    <n v="64.359063873509115"/>
    <n v="62.164887547464119"/>
    <n v="59.331459121144"/>
    <n v="55.740737625245281"/>
    <n v="51.352205681772169"/>
    <n v="46.275454901271637"/>
    <n v="40.835975108456758"/>
    <n v="35.569158051590698"/>
    <n v="31.07535724990549"/>
    <n v="27.771470790429799"/>
    <n v="25.71538786220653"/>
    <n v="24.648910299353119"/>
    <n v="24.196679608055799"/>
    <n v="24.044895466616019"/>
    <n v="24.006869083253811"/>
    <n v="24.000528408693668"/>
    <n v="23.999999991821511"/>
    <n v="61.303114804374488"/>
    <n v="64.656227734985265"/>
    <n v="69.326026871002057"/>
    <n v="73.273219724602711"/>
    <n v="66.992304995875585"/>
    <n v="23.999999991821511"/>
    <n v="23.999999991821511"/>
    <m/>
    <n v="71.905158286370721"/>
    <n v="73.273219724602711"/>
    <n v="73.273219724602711"/>
    <n v="2.1628540666565668"/>
    <n v="0.30141283256567319"/>
    <n v="0.30141283256567319"/>
    <x v="0"/>
    <n v="12"/>
    <n v="3"/>
    <n v="1"/>
    <n v="0.30141283256567319"/>
    <n v="13.823994283453731"/>
    <n v="3.2708228531864192"/>
    <n v="14"/>
    <n v="3"/>
    <n v="2.5742585904237889"/>
    <n v="0.30141283256567319"/>
    <n v="0.30141283256567319"/>
    <n v="113.3608593940735"/>
    <n v="12"/>
    <n v="3"/>
    <n v="0.42049931019810499"/>
    <n v="0"/>
    <n v="0"/>
  </r>
  <r>
    <x v="1"/>
    <x v="3"/>
    <x v="2"/>
    <n v="15"/>
    <n v="4"/>
    <x v="1"/>
    <x v="1"/>
    <n v="69.898605609879993"/>
    <n v="224.9808931350708"/>
    <n v="55.047900052631007"/>
    <n v="56.259636098860369"/>
    <n v="57.395627904345098"/>
    <n v="58.46196720461338"/>
    <n v="59.466786028111891"/>
    <n v="60.417150424301717"/>
    <n v="61.318342117131543"/>
    <n v="62.173053001309498"/>
    <n v="62.980208108443968"/>
    <n v="63.734069074458333"/>
    <n v="64.424235280834566"/>
    <n v="65.036653039247483"/>
    <n v="65.555284586740697"/>
    <n v="65.963981839215194"/>
    <n v="66.248215284727095"/>
    <n v="66.396317053358956"/>
    <n v="66.399693576046388"/>
    <n v="66.251211491563652"/>
    <n v="65.940987016104089"/>
    <n v="65.449419192105736"/>
    <n v="64.738523825982426"/>
    <n v="63.743955713503993"/>
    <n v="62.370792919664432"/>
    <n v="60.49609674278274"/>
    <n v="57.981669290235068"/>
    <n v="54.702722286559798"/>
    <n v="50.600683140249423"/>
    <n v="45.762388297067083"/>
    <n v="40.499214338728457"/>
    <n v="35.351508771654409"/>
    <n v="30.93836257902629"/>
    <n v="27.692330052685179"/>
    <n v="25.676257046163919"/>
    <n v="24.63318596313874"/>
    <n v="24.191750002600429"/>
    <n v="24.04375358830897"/>
    <n v="24.006693551827709"/>
    <n v="24.000514892303588"/>
    <n v="23.999999991821511"/>
    <n v="55.047900052631007"/>
    <n v="60.245394237946918"/>
    <n v="65.616541208305009"/>
    <n v="69.683774849614437"/>
    <n v="63.897433331943773"/>
    <n v="23.999999991821511"/>
    <n v="23.999999991821511"/>
    <m/>
    <n v="66.399693576046388"/>
    <n v="69.683774849614437"/>
    <n v="69.683774849614437"/>
    <n v="5.0056964703442421"/>
    <n v="0.30734627449448082"/>
    <n v="0.30734627449448082"/>
    <x v="0"/>
    <n v="16"/>
    <n v="3"/>
    <n v="1"/>
    <n v="0.30734627449448082"/>
    <n v="15.070025244981959"/>
    <n v="3.202047820552834"/>
    <n v="15"/>
    <n v="3"/>
    <n v="5.0105270712667798"/>
    <n v="0.30734627449448082"/>
    <n v="0.30734627449448082"/>
    <n v="104.94848871231081"/>
    <n v="16"/>
    <n v="3"/>
    <n v="5.0851479963009158E-3"/>
    <n v="0"/>
    <n v="0"/>
  </r>
  <r>
    <x v="1"/>
    <x v="3"/>
    <x v="2"/>
    <n v="15"/>
    <n v="4"/>
    <x v="1"/>
    <x v="2"/>
    <n v="66.623982326437314"/>
    <n v="222.940554857254"/>
    <n v="49.577631534256852"/>
    <n v="50.44141387037223"/>
    <n v="51.262512452552897"/>
    <n v="52.050854761595573"/>
    <n v="52.819093951248377"/>
    <n v="53.57968392033758"/>
    <n v="54.343796362866883"/>
    <n v="55.120215077020731"/>
    <n v="55.913857076894942"/>
    <n v="56.724377119858637"/>
    <n v="57.545373016329407"/>
    <n v="58.364388161464298"/>
    <n v="59.163602510819992"/>
    <n v="59.921012122586319"/>
    <n v="60.611918391832589"/>
    <n v="61.21048472905143"/>
    <n v="61.690906430512953"/>
    <n v="62.027489171216928"/>
    <n v="62.192852871512237"/>
    <n v="62.153786492733794"/>
    <n v="61.865059107157258"/>
    <n v="61.262519943495803"/>
    <n v="60.257642902747307"/>
    <n v="58.736242285422421"/>
    <n v="56.565441664932763"/>
    <n v="53.616514691574373"/>
    <n v="49.815357019498677"/>
    <n v="45.227153305226977"/>
    <n v="40.149125839957797"/>
    <n v="35.126591849229321"/>
    <n v="30.797914966343068"/>
    <n v="27.611876237238359"/>
    <n v="25.63676216614984"/>
    <n v="24.617393552619301"/>
    <n v="24.186812460485761"/>
    <n v="24.04261119654663"/>
    <n v="24.006518005670781"/>
    <n v="24.000501375807509"/>
    <n v="23.999999991821511"/>
    <n v="49.577631534256852"/>
    <n v="56.208303419359758"/>
    <n v="62.204857057537659"/>
    <n v="66.412300358839204"/>
    <n v="61.083913637239988"/>
    <n v="23.999999991821511"/>
    <n v="23.999999991821511"/>
    <m/>
    <n v="62.192852871512237"/>
    <n v="66.412300358839204"/>
    <n v="66.412300358839204"/>
    <n v="6.6509525552133564"/>
    <n v="0.3177263805110494"/>
    <n v="0.3177263805110494"/>
    <x v="0"/>
    <n v="18"/>
    <n v="3"/>
    <n v="1"/>
    <n v="0.3177263805110494"/>
    <n v="16.31605620651019"/>
    <n v="3.1332727879192488"/>
    <n v="16"/>
    <n v="3"/>
    <n v="7.4043545937464152"/>
    <n v="0.3177263805110494"/>
    <n v="0.3177263805110494"/>
    <n v="107.335419178009"/>
    <n v="18"/>
    <n v="3"/>
    <n v="0.80708058534681371"/>
    <n v="0"/>
    <n v="0"/>
  </r>
  <r>
    <x v="1"/>
    <x v="3"/>
    <x v="2"/>
    <n v="15"/>
    <n v="4"/>
    <x v="1"/>
    <x v="3"/>
    <n v="63.61312307195297"/>
    <n v="226.57752895355219"/>
    <n v="44.779820668409407"/>
    <n v="45.390840393163202"/>
    <n v="45.97518037181473"/>
    <n v="46.543787807360623"/>
    <n v="47.110581620952473"/>
    <n v="47.689985952881358"/>
    <n v="48.295968994879388"/>
    <n v="48.941161274270108"/>
    <n v="49.635668238268437"/>
    <n v="50.385838476566107"/>
    <n v="51.193314104741823"/>
    <n v="52.054460215916713"/>
    <n v="52.960068387693333"/>
    <n v="53.895191808464538"/>
    <n v="54.839022462408749"/>
    <n v="55.764746664916913"/>
    <n v="56.639290873512913"/>
    <n v="57.422853285945159"/>
    <n v="58.068147832915272"/>
    <n v="58.519318479664882"/>
    <n v="58.710423665283223"/>
    <n v="58.563264162646398"/>
    <n v="57.984432417546543"/>
    <n v="56.862484759222831"/>
    <n v="55.069160823422678"/>
    <n v="52.474472976612653"/>
    <n v="48.992122417975743"/>
    <n v="44.667656505515573"/>
    <n v="39.784726077474218"/>
    <n v="34.893998990082679"/>
    <n v="30.65387582165787"/>
    <n v="27.530075434401461"/>
    <n v="25.596897969755389"/>
    <n v="24.601532604981131"/>
    <n v="24.181866960776269"/>
    <n v="24.041468290897718"/>
    <n v="24.00634244477952"/>
    <n v="24.000487859205201"/>
    <n v="23.999999991821511"/>
    <n v="44.779820668409407"/>
    <n v="52.504901868771093"/>
    <n v="59.050207739487128"/>
    <n v="63.408932915767821"/>
    <n v="58.515047828848587"/>
    <n v="23.999999991821511"/>
    <n v="23.999999991821511"/>
    <m/>
    <n v="58.710423665283223"/>
    <n v="63.408932915767821"/>
    <n v="63.408932915767821"/>
    <n v="7.7070566101970677"/>
    <n v="0.32098747290584823"/>
    <n v="0.32098747290584823"/>
    <x v="0"/>
    <n v="20"/>
    <n v="3"/>
    <n v="1"/>
    <n v="0.32098747290584823"/>
    <n v="17.562087168038421"/>
    <n v="3.064497755285664"/>
    <n v="18"/>
    <n v="3"/>
    <n v="8.7167159404605261"/>
    <n v="0.32098747290584823"/>
    <n v="0.32098747290584823"/>
    <n v="101.9286744594574"/>
    <n v="20"/>
    <n v="3"/>
    <n v="1.0939724026344273"/>
    <n v="0"/>
    <n v="0"/>
  </r>
  <r>
    <x v="1"/>
    <x v="3"/>
    <x v="2"/>
    <n v="15"/>
    <n v="4"/>
    <x v="2"/>
    <x v="0"/>
    <n v="90.51616368894922"/>
    <n v="233.60609412193301"/>
    <n v="77.248953771332538"/>
    <n v="79.652697246189987"/>
    <n v="81.789952582587048"/>
    <n v="83.657728227469462"/>
    <n v="85.258925310639214"/>
    <n v="86.600960445693985"/>
    <n v="87.694169395179003"/>
    <n v="88.549656327641827"/>
    <n v="89.178149748555953"/>
    <n v="89.590990363648032"/>
    <n v="89.802576991934544"/>
    <n v="89.832254148390305"/>
    <n v="89.703862709689403"/>
    <n v="89.442518786909147"/>
    <n v="89.069371608507623"/>
    <n v="88.595462462756529"/>
    <n v="88.01566727387214"/>
    <n v="87.303620538678047"/>
    <n v="86.408621788479451"/>
    <n v="85.255542039201146"/>
    <n v="83.748552850666812"/>
    <n v="81.779492193813169"/>
    <n v="79.242437687120088"/>
    <n v="76.05744921818301"/>
    <n v="72.206672664830862"/>
    <n v="67.781065189701422"/>
    <n v="63.021500773848651"/>
    <n v="58.317569026244392"/>
    <n v="54.125226735256803"/>
    <n v="50.812993721625311"/>
    <n v="48.524293305278697"/>
    <n v="47.155197709268947"/>
    <n v="46.453011221447518"/>
    <n v="46.148372352930807"/>
    <n v="46.039028715600537"/>
    <n v="46.007735162608789"/>
    <n v="46.001026415486322"/>
    <n v="46.000067942424401"/>
    <n v="45.999999479545593"/>
    <n v="77.248953771332538"/>
    <n v="78.532408591430837"/>
    <n v="81.652030594116425"/>
    <n v="88.395221902150382"/>
    <n v="87.049702500787504"/>
    <n v="45.999999479545593"/>
    <n v="45.999999479545593"/>
    <m/>
    <n v="89.832254148390305"/>
    <n v="88.395221902150382"/>
    <n v="89.832254148390305"/>
    <n v="0.755566202417846"/>
    <n v="2.34316358577377"/>
    <n v="0.755566202417846"/>
    <x v="1"/>
    <n v="11"/>
    <n v="3"/>
    <n v="1"/>
    <n v="2.34316358577377"/>
    <n v="13.744022015433339"/>
    <n v="3.7169833296695538"/>
    <n v="14"/>
    <n v="4"/>
    <n v="1.598379804753292"/>
    <n v="3.8296598606121917"/>
    <n v="3.8296598606121917"/>
    <n v="113.2432782649994"/>
    <n v="11"/>
    <n v="3"/>
    <n v="0.84923009793621207"/>
    <n v="1.5221630450255661"/>
    <n v="1.5221630450255661"/>
  </r>
  <r>
    <x v="1"/>
    <x v="3"/>
    <x v="2"/>
    <n v="15"/>
    <n v="4"/>
    <x v="2"/>
    <x v="1"/>
    <n v="86.991479860315351"/>
    <n v="233.5785622596741"/>
    <n v="69.778464085152748"/>
    <n v="71.760778917294459"/>
    <n v="73.602718931848614"/>
    <n v="75.304087528162484"/>
    <n v="76.867381522808671"/>
    <n v="78.294801079671259"/>
    <n v="79.586755779962189"/>
    <n v="80.740693854371187"/>
    <n v="81.75086488461551"/>
    <n v="82.609936648406503"/>
    <n v="83.312080882753179"/>
    <n v="83.855856899777777"/>
    <n v="84.245198241785289"/>
    <n v="84.487836072559148"/>
    <n v="84.591557767600889"/>
    <n v="84.559159921254036"/>
    <n v="84.382945923365327"/>
    <n v="84.039575186239091"/>
    <n v="83.486152981851973"/>
    <n v="82.658476331304669"/>
    <n v="81.472234347084211"/>
    <n v="79.82808673326214"/>
    <n v="77.622574307941122"/>
    <n v="74.768837692149177"/>
    <n v="71.232338237574382"/>
    <n v="67.082242708521377"/>
    <n v="62.542337487245192"/>
    <n v="57.999197671186309"/>
    <n v="53.919849943356247"/>
    <n v="50.687559827982447"/>
    <n v="48.454836826192228"/>
    <n v="47.121720220190753"/>
    <n v="46.439387260240011"/>
    <n v="46.14381418995962"/>
    <n v="46.037817797538089"/>
    <n v="46.007494289155737"/>
    <n v="46.000994407631403"/>
    <n v="46.000065808183948"/>
    <n v="45.999999479545593"/>
    <n v="69.778464085152748"/>
    <n v="73.786871338227144"/>
    <n v="78.388801526571626"/>
    <n v="84.97161817440481"/>
    <n v="83.872732673288567"/>
    <n v="45.999999479545593"/>
    <n v="45.999999479545593"/>
    <m/>
    <n v="84.591557767600889"/>
    <n v="84.97161817440481"/>
    <n v="84.97161817440481"/>
    <n v="2.7588013177475355"/>
    <n v="2.3219074892781335"/>
    <n v="2.3219074892781335"/>
    <x v="0"/>
    <n v="14"/>
    <n v="3"/>
    <n v="1"/>
    <n v="2.3219074892781335"/>
    <n v="14.99005297696157"/>
    <n v="3.648208297035969"/>
    <n v="15"/>
    <n v="4"/>
    <n v="2.796043868855846"/>
    <n v="3.5851179817088337"/>
    <n v="3.5851179817088337"/>
    <n v="105.8139791488647"/>
    <n v="14"/>
    <n v="3"/>
    <n v="3.8299148522433386E-2"/>
    <n v="1.2932382891199894"/>
    <n v="1.2932382891199894"/>
  </r>
  <r>
    <x v="1"/>
    <x v="3"/>
    <x v="2"/>
    <n v="15"/>
    <n v="4"/>
    <x v="2"/>
    <x v="2"/>
    <n v="83.759512973563133"/>
    <n v="229.20355558395389"/>
    <n v="63.076327578257718"/>
    <n v="64.646449680763908"/>
    <n v="66.155151257650857"/>
    <n v="67.609172541436777"/>
    <n v="69.016879934867589"/>
    <n v="70.384163041914505"/>
    <n v="71.712535446081446"/>
    <n v="72.997965672004213"/>
    <n v="74.230489762866924"/>
    <n v="75.395392861546966"/>
    <n v="76.475871250323635"/>
    <n v="77.45594425798042"/>
    <n v="78.322177331174828"/>
    <n v="79.063489943048452"/>
    <n v="79.669200206213617"/>
    <n v="80.125918855226544"/>
    <n v="80.413923018330451"/>
    <n v="80.503510639766162"/>
    <n v="80.351778921528009"/>
    <n v="79.900286857157468"/>
    <n v="79.074145484886472"/>
    <n v="77.783532608949642"/>
    <n v="75.930078892028618"/>
    <n v="73.423300377126566"/>
    <n v="70.214578804290355"/>
    <n v="66.352301454002571"/>
    <n v="62.042741871160892"/>
    <n v="57.66870708019659"/>
    <n v="53.708109949431638"/>
    <n v="50.559292551759462"/>
    <n v="48.384370664322532"/>
    <n v="47.08797017789378"/>
    <n v="46.425710184078852"/>
    <n v="46.139248934273283"/>
    <n v="46.036606276795673"/>
    <n v="46.007253386876357"/>
    <n v="46.000962399160919"/>
    <n v="46.000063673940147"/>
    <n v="45.999999479545593"/>
    <n v="63.076327578257718"/>
    <n v="69.369845451724117"/>
    <n v="75.267247173013729"/>
    <n v="81.82557790663823"/>
    <n v="80.984578273108681"/>
    <n v="45.999999479545593"/>
    <n v="45.999999479545593"/>
    <m/>
    <n v="80.503510639766162"/>
    <n v="81.82557790663823"/>
    <n v="81.82557790663823"/>
    <n v="3.8873224284681038"/>
    <n v="2.308913934988265"/>
    <n v="2.308913934988265"/>
    <x v="0"/>
    <n v="17"/>
    <n v="3"/>
    <n v="1"/>
    <n v="2.308913934988265"/>
    <n v="16.236083938489799"/>
    <n v="3.5794332644023852"/>
    <n v="16"/>
    <n v="4"/>
    <n v="3.9942805735852898"/>
    <n v="3.3129785524544535"/>
    <n v="3.3129785524544535"/>
    <n v="105.53924298286439"/>
    <n v="17"/>
    <n v="3"/>
    <n v="0.11128411757916333"/>
    <n v="1.0277955317212877"/>
    <n v="1.0277955317212877"/>
  </r>
  <r>
    <x v="1"/>
    <x v="3"/>
    <x v="2"/>
    <n v="15"/>
    <n v="4"/>
    <x v="2"/>
    <x v="3"/>
    <n v="80.752137442048422"/>
    <n v="231.5086042881012"/>
    <n v="57.189701083720742"/>
    <n v="58.399628007272973"/>
    <n v="59.588236351717548"/>
    <n v="60.767272686729719"/>
    <n v="61.950666781863113"/>
    <n v="63.150325671910508"/>
    <n v="64.374195960075497"/>
    <n v="65.625033129167463"/>
    <n v="66.899554478270502"/>
    <n v="68.188564214704243"/>
    <n v="69.478125624105942"/>
    <n v="70.750977546907677"/>
    <n v="71.987191403040129"/>
    <n v="73.163614379358933"/>
    <n v="74.252406965241946"/>
    <n v="75.21944560447136"/>
    <n v="76.023317516010067"/>
    <n v="76.615154794577762"/>
    <n v="76.938904671460222"/>
    <n v="76.931207010295523"/>
    <n v="76.520250057600464"/>
    <n v="75.624133488625759"/>
    <n v="74.15172626204577"/>
    <n v="72.012891886238322"/>
    <n v="69.14861053371088"/>
    <n v="65.588409325639418"/>
    <n v="61.521145565790214"/>
    <n v="57.325329136920637"/>
    <n v="53.489692925663817"/>
    <n v="50.428092439625701"/>
    <n v="48.312872277690389"/>
    <n v="47.053944187334388"/>
    <n v="46.411979675014933"/>
    <n v="46.134676568664752"/>
    <n v="46.035394152883761"/>
    <n v="46.00701245576424"/>
    <n v="46.000930390074849"/>
    <n v="46.00006153969305"/>
    <n v="45.999999479545593"/>
    <n v="57.189701083720742"/>
    <n v="65.285121918077678"/>
    <n v="72.293780488853457"/>
    <n v="78.917607391071385"/>
    <n v="78.347567724212325"/>
    <n v="45.999999479545593"/>
    <n v="45.999999479545593"/>
    <m/>
    <n v="76.938904671460222"/>
    <n v="78.917607391071385"/>
    <n v="78.917607391071385"/>
    <n v="4.7221446903801869"/>
    <n v="2.2718037058691887"/>
    <n v="2.2718037058691887"/>
    <x v="0"/>
    <n v="18"/>
    <n v="3"/>
    <n v="1"/>
    <n v="2.2718037058691887"/>
    <n v="17.482114900018029"/>
    <n v="3.5106582317688"/>
    <n v="17"/>
    <n v="4"/>
    <n v="5.1230627182339976"/>
    <n v="2.9777164964354417"/>
    <n v="2.9777164964354417"/>
    <n v="108.1407079696655"/>
    <n v="18"/>
    <n v="3"/>
    <n v="0.42078825824843252"/>
    <n v="0.72232254081685876"/>
    <n v="0.72232254081685876"/>
  </r>
  <r>
    <x v="1"/>
    <x v="3"/>
    <x v="2"/>
    <n v="15"/>
    <n v="4"/>
    <x v="3"/>
    <x v="0"/>
    <n v="107.47295931335449"/>
    <n v="235.66160297393799"/>
    <n v="92.317886326722927"/>
    <n v="94.94164004932405"/>
    <n v="97.315301247044076"/>
    <n v="99.442559813597683"/>
    <n v="101.32418967409841"/>
    <n v="102.9565795155705"/>
    <n v="104.3322476885637"/>
    <n v="105.44300508497589"/>
    <n v="106.2855406443682"/>
    <n v="106.8673683723394"/>
    <n v="107.2097730533895"/>
    <n v="107.3450589972479"/>
    <n v="107.3079873200071"/>
    <n v="107.1241744684496"/>
    <n v="106.79960970102481"/>
    <n v="106.3146728612503"/>
    <n v="105.62385342112751"/>
    <n v="104.6602527312166"/>
    <n v="103.3430968526835"/>
    <n v="101.587228006259"/>
    <n v="99.31531493758898"/>
    <n v="96.475186811868014"/>
    <n v="93.064690120533541"/>
    <n v="89.162735658402497"/>
    <n v="84.956099441375457"/>
    <n v="80.739841545049501"/>
    <n v="76.867528410201402"/>
    <n v="73.652412583790493"/>
    <n v="71.265236265217453"/>
    <n v="69.69258668568888"/>
    <n v="68.77888702558532"/>
    <n v="68.313879431779242"/>
    <n v="68.108694302910862"/>
    <n v="68.031473853423506"/>
    <n v="68.007311545649742"/>
    <n v="68.001268679422878"/>
    <n v="68.000135541829238"/>
    <n v="67.99999389755304"/>
    <n v="67.999985044776224"/>
    <n v="92.317886326722927"/>
    <n v="92.573745134233391"/>
    <n v="93.731696992478817"/>
    <n v="99.715083249882539"/>
    <n v="106.48964617872851"/>
    <n v="67.999985044776224"/>
    <n v="67.999985044776224"/>
    <m/>
    <n v="107.3450589972479"/>
    <n v="106.48964617872851"/>
    <n v="107.3450589972479"/>
    <n v="0.11900697340405082"/>
    <n v="0.91494003785545885"/>
    <n v="0.11900697340405082"/>
    <x v="1"/>
    <n v="11"/>
    <n v="4"/>
    <n v="0"/>
    <n v="0.11900697340405082"/>
    <n v="13.66404974741295"/>
    <n v="4.1631438061526893"/>
    <n v="14"/>
    <n v="4"/>
    <n v="0.62652933038386849"/>
    <n v="0.91494003785545885"/>
    <n v="0.62652933038386849"/>
    <n v="105.2355127334595"/>
    <n v="11"/>
    <n v="4"/>
    <n v="0.50812706361927784"/>
    <n v="0"/>
    <n v="0.50812706361927784"/>
  </r>
  <r>
    <x v="1"/>
    <x v="3"/>
    <x v="2"/>
    <n v="15"/>
    <n v="4"/>
    <x v="3"/>
    <x v="1"/>
    <n v="104.226004770939"/>
    <n v="234.51895117759699"/>
    <n v="84.656256342259169"/>
    <n v="87.195693596967558"/>
    <n v="89.577232634129317"/>
    <n v="91.796441470555806"/>
    <n v="93.846901822427967"/>
    <n v="95.717369067629775"/>
    <n v="97.391905370791804"/>
    <n v="98.852546680371447"/>
    <n v="100.08420069912989"/>
    <n v="101.0804104801184"/>
    <n v="101.84713871306209"/>
    <n v="102.4018245621661"/>
    <n v="102.7670642909238"/>
    <n v="102.96095013789279"/>
    <n v="102.9876063740907"/>
    <n v="102.8310400094488"/>
    <n v="102.45362373494579"/>
    <n v="101.79861059832869"/>
    <n v="100.7951911821081"/>
    <n v="99.365216705716946"/>
    <n v="97.432530025759092"/>
    <n v="94.937958761694432"/>
    <n v="91.863783300601327"/>
    <n v="88.268104914811005"/>
    <n v="84.319015522978219"/>
    <n v="80.303087300815733"/>
    <n v="76.578169222769361"/>
    <n v="73.468941966980978"/>
    <n v="71.156591262775308"/>
    <n v="69.63423034009837"/>
    <n v="68.751154543731744"/>
    <n v="68.302445823181188"/>
    <n v="68.104681464390069"/>
    <n v="68.030303932743593"/>
    <n v="68.007038636379136"/>
    <n v="68.001220825662131"/>
    <n v="68.000129930250822"/>
    <n v="67.999993567450232"/>
    <n v="67.999985044776224"/>
    <n v="84.656256342259169"/>
    <n v="87.402469550852459"/>
    <n v="90.830173976039916"/>
    <n v="96.928440887673361"/>
    <n v="103.2599836488474"/>
    <n v="67.999985044776224"/>
    <n v="67.999985044776224"/>
    <m/>
    <n v="102.9876063740907"/>
    <n v="103.2599836488474"/>
    <n v="103.2599836488474"/>
    <n v="1.1881856160273689"/>
    <n v="0.92685229968726235"/>
    <n v="0.92685229968726235"/>
    <x v="0"/>
    <n v="14"/>
    <n v="4"/>
    <n v="0"/>
    <n v="1.1881856160273689"/>
    <n v="14.91008070894118"/>
    <n v="4.0943687735191041"/>
    <n v="15"/>
    <n v="4"/>
    <n v="1.3384037549515224"/>
    <n v="0.92685229968726235"/>
    <n v="1.3384037549515224"/>
    <n v="101.20899343490601"/>
    <n v="14"/>
    <n v="4"/>
    <n v="0.15202447183129453"/>
    <n v="0"/>
    <n v="0.15202447183129453"/>
  </r>
  <r>
    <x v="1"/>
    <x v="3"/>
    <x v="2"/>
    <n v="15"/>
    <n v="4"/>
    <x v="3"/>
    <x v="2"/>
    <n v="101.1408418717411"/>
    <n v="230.56300640106201"/>
    <n v="77.306733166905005"/>
    <n v="79.629583822979782"/>
    <n v="81.878267395105269"/>
    <n v="84.048442969067835"/>
    <n v="86.134057166700629"/>
    <n v="88.123385614204437"/>
    <n v="89.99843821718882"/>
    <n v="91.73666018901713"/>
    <n v="93.314632268408445"/>
    <n v="94.713086110574267"/>
    <n v="95.921079624865584"/>
    <n v="96.936803034550508"/>
    <n v="97.7639986905602"/>
    <n v="98.4052428240052"/>
    <n v="98.854768301177572"/>
    <n v="99.093357052189219"/>
    <n v="99.086461907102134"/>
    <n v="98.785139631206263"/>
    <n v="98.128594670738181"/>
    <n v="97.047691066753572"/>
    <n v="95.470655111234265"/>
    <n v="93.334742156764534"/>
    <n v="90.609248597960857"/>
    <n v="87.332428740730975"/>
    <n v="83.653064325211062"/>
    <n v="79.847954490425963"/>
    <n v="76.278360029570621"/>
    <n v="73.280285894659457"/>
    <n v="71.045777455356955"/>
    <n v="69.575138020879663"/>
    <n v="68.723226336490683"/>
    <n v="68.290972735945743"/>
    <n v="68.100662809525303"/>
    <n v="68.029133417680484"/>
    <n v="68.006765688136724"/>
    <n v="68.001172970457276"/>
    <n v="68.000124318648588"/>
    <n v="67.999993237347397"/>
    <n v="67.999985044776224"/>
    <n v="77.306733166905005"/>
    <n v="82.511678740814943"/>
    <n v="87.959089146104006"/>
    <n v="94.294332589844373"/>
    <n v="100.3239265285893"/>
    <n v="67.999985044776224"/>
    <n v="67.999985044776224"/>
    <m/>
    <n v="99.093357052189219"/>
    <n v="100.3239265285893"/>
    <n v="100.3239265285893"/>
    <n v="2.0243897338212222"/>
    <n v="0.8077007547433247"/>
    <n v="0.8077007547433247"/>
    <x v="0"/>
    <n v="15"/>
    <n v="4"/>
    <n v="1"/>
    <n v="0.8077007547433247"/>
    <n v="16.156111670469411"/>
    <n v="4.0255937408855207"/>
    <n v="16"/>
    <n v="4"/>
    <n v="2.031207103500456"/>
    <n v="0.8077007547433247"/>
    <n v="0.8077007547433247"/>
    <n v="107.0316660404205"/>
    <n v="15"/>
    <n v="4"/>
    <n v="6.9582314013785056E-3"/>
    <n v="0"/>
    <n v="0"/>
  </r>
  <r>
    <x v="1"/>
    <x v="3"/>
    <x v="2"/>
    <n v="15"/>
    <n v="4"/>
    <x v="3"/>
    <x v="3"/>
    <n v="98.194603490095872"/>
    <n v="235.25601744651789"/>
    <n v="70.528788455725305"/>
    <n v="72.536858079759725"/>
    <n v="74.528686272272225"/>
    <n v="76.506265845870189"/>
    <n v="78.471208538231792"/>
    <n v="80.420054044327216"/>
    <n v="82.342645104118361"/>
    <n v="84.222215672689188"/>
    <n v="86.036935645331013"/>
    <n v="87.76284619866702"/>
    <n v="89.376921398041333"/>
    <n v="90.858411551353598"/>
    <n v="92.187581438407719"/>
    <n v="93.342596655540547"/>
    <n v="94.296315201274197"/>
    <n v="95.014497342481292"/>
    <n v="95.455789710503936"/>
    <n v="95.572638406378303"/>
    <n v="95.311879318289016"/>
    <n v="94.614603376880922"/>
    <n v="93.417054158582033"/>
    <n v="91.657393449177178"/>
    <n v="89.295657331102902"/>
    <n v="86.352084063728128"/>
    <n v="82.955969277444822"/>
    <n v="79.373173837653567"/>
    <n v="75.967502445923571"/>
    <n v="73.086216721728348"/>
    <n v="70.932728419529923"/>
    <n v="69.515295588945477"/>
    <n v="68.695100306665424"/>
    <n v="68.279459963063886"/>
    <n v="68.096638325446193"/>
    <n v="68.027962307765634"/>
    <n v="68.00649270091354"/>
    <n v="68.001125113808726"/>
    <n v="68.000118707022395"/>
    <n v="67.999992907244419"/>
    <n v="67.999985044776224"/>
    <n v="70.528788455725305"/>
    <n v="77.96441053262366"/>
    <n v="85.147242291792821"/>
    <n v="91.803864796358383"/>
    <n v="97.643178494476359"/>
    <n v="67.999985044776224"/>
    <n v="67.999985044776224"/>
    <m/>
    <n v="95.572638406378303"/>
    <n v="97.643178494476359"/>
    <n v="97.643178494476359"/>
    <n v="2.6701722808850961"/>
    <n v="0.56156344240967471"/>
    <n v="0.56156344240967471"/>
    <x v="0"/>
    <n v="17"/>
    <n v="4"/>
    <n v="1"/>
    <n v="0.56156344240967471"/>
    <n v="17.402142631997641"/>
    <n v="3.956818708251935"/>
    <n v="17"/>
    <n v="4"/>
    <n v="2.6701722808850961"/>
    <n v="0.56156344240967471"/>
    <n v="0.56156344240967471"/>
    <n v="108.2847735881805"/>
    <n v="17"/>
    <n v="4"/>
    <n v="0"/>
    <n v="0"/>
    <n v="0"/>
  </r>
  <r>
    <x v="1"/>
    <x v="3"/>
    <x v="3"/>
    <n v="15"/>
    <n v="4"/>
    <x v="0"/>
    <x v="0"/>
    <n v="59.141937823996429"/>
    <n v="351.81533741950989"/>
    <n v="49.391261082874777"/>
    <n v="50.604514571904147"/>
    <n v="51.707492289147218"/>
    <n v="52.712822376398186"/>
    <n v="53.630533527796487"/>
    <n v="54.46579865112902"/>
    <n v="55.219133823724391"/>
    <n v="55.887194599313041"/>
    <n v="56.463859214104808"/>
    <n v="56.941302054639038"/>
    <n v="57.310834811246522"/>
    <n v="57.563457286050827"/>
    <n v="57.69015471246766"/>
    <n v="57.682032591438691"/>
    <n v="57.530455860960032"/>
    <n v="57.22742182746002"/>
    <n v="56.766346807470043"/>
    <n v="56.143206048540058"/>
    <n v="55.357509623337123"/>
    <n v="54.411971495247933"/>
    <n v="53.309154031754943"/>
    <n v="52.043379544502478"/>
    <n v="50.587541820623542"/>
    <n v="48.877387354232212"/>
    <n v="46.799242109847718"/>
    <n v="44.189019736440407"/>
    <n v="40.850343933562172"/>
    <n v="36.600375149470501"/>
    <n v="31.353882856204368"/>
    <n v="25.24692061558228"/>
    <n v="18.754004681802989"/>
    <n v="12.668246893311199"/>
    <n v="7.8159373480638026"/>
    <n v="4.6267280821517556"/>
    <n v="2.9449236119472908"/>
    <n v="2.2549956621181519"/>
    <n v="2.046077295758935"/>
    <n v="2.0041902336098829"/>
    <n v="1.9999999999571221"/>
    <n v="49.391261082874777"/>
    <n v="52.236949925742117"/>
    <n v="55.531167429740421"/>
    <n v="58.61800823993768"/>
    <n v="58.206351319178943"/>
    <n v="48.142621750897128"/>
    <n v="1.9999999999571221"/>
    <n v="1.9999999999571221"/>
    <n v="57.69015471246766"/>
    <n v="58.61800823993768"/>
    <n v="58.61800823993768"/>
    <n v="2.4547439007649801"/>
    <n v="0.88588504762549047"/>
    <n v="0.88588504762549047"/>
    <x v="0"/>
    <n v="12"/>
    <n v="3"/>
    <n v="1"/>
    <n v="0.88588504762549047"/>
    <n v="13.232020129743971"/>
    <n v="3.656292970867391"/>
    <n v="13"/>
    <n v="4"/>
    <n v="2.4684771691153329"/>
    <n v="1.5819341388537977"/>
    <n v="1.5819341388537977"/>
    <n v="247.97083902359009"/>
    <n v="12"/>
    <n v="3"/>
    <n v="1.4078868516560001E-2"/>
    <n v="0.7022703996930878"/>
    <n v="0.7022703996930878"/>
  </r>
  <r>
    <x v="1"/>
    <x v="3"/>
    <x v="3"/>
    <n v="15"/>
    <n v="4"/>
    <x v="0"/>
    <x v="1"/>
    <n v="55.642522082733727"/>
    <n v="353.25864481925959"/>
    <n v="43.753964366165633"/>
    <n v="44.574633965726072"/>
    <n v="45.344360442869643"/>
    <n v="46.077251296738943"/>
    <n v="46.78627328506753"/>
    <n v="47.48094208841038"/>
    <n v="48.166741797934023"/>
    <n v="48.844869652850889"/>
    <n v="49.512137367821573"/>
    <n v="50.160966159726541"/>
    <n v="50.779466313125369"/>
    <n v="51.351677802402982"/>
    <n v="51.858063483760859"/>
    <n v="52.276312754396947"/>
    <n v="52.582492534573007"/>
    <n v="52.752574433672592"/>
    <n v="52.764316962973318"/>
    <n v="52.599325922639871"/>
    <n v="52.244802530768261"/>
    <n v="51.693996071625641"/>
    <n v="50.943816133496753"/>
    <n v="49.987857994145152"/>
    <n v="48.804016781873408"/>
    <n v="47.338415197102833"/>
    <n v="45.490787501312759"/>
    <n v="43.108925522016229"/>
    <n v="40.000889785134689"/>
    <n v="35.975975399053603"/>
    <n v="30.929177000886"/>
    <n v="24.97477429130306"/>
    <n v="18.580302050964161"/>
    <n v="12.5541863228765"/>
    <n v="7.7446291772873703"/>
    <n v="4.5894411271127424"/>
    <n v="2.9300626205721412"/>
    <n v="2.250765545979371"/>
    <n v="2.0452971857063829"/>
    <n v="2.004118926428387"/>
    <n v="1.9999999999571221"/>
    <n v="43.753964366165633"/>
    <n v="47.949978030490058"/>
    <n v="51.925827862695932"/>
    <n v="55.181490936858872"/>
    <n v="54.9255935754177"/>
    <n v="45.19705472876192"/>
    <n v="1.9999999999571221"/>
    <n v="1.9999999999571221"/>
    <n v="52.764316962973318"/>
    <n v="55.181490936858872"/>
    <n v="55.181490936858872"/>
    <n v="5.1726719279202777"/>
    <n v="0.82855903833646805"/>
    <n v="0.82855903833646805"/>
    <x v="0"/>
    <n v="16"/>
    <n v="3"/>
    <n v="1"/>
    <n v="0.82855903833646805"/>
    <n v="14.478051091272199"/>
    <n v="3.5875179382338058"/>
    <n v="14"/>
    <n v="4"/>
    <n v="5.4994443702800266"/>
    <n v="1.288454369933197"/>
    <n v="1.288454369933197"/>
    <n v="220.61878037452701"/>
    <n v="16"/>
    <n v="3"/>
    <n v="0.34459733180646379"/>
    <n v="0.46373767199219107"/>
    <n v="0.46373767199219107"/>
  </r>
  <r>
    <x v="1"/>
    <x v="3"/>
    <x v="3"/>
    <n v="15"/>
    <n v="4"/>
    <x v="0"/>
    <x v="2"/>
    <n v="52.453655837759968"/>
    <n v="335.56410646438599"/>
    <n v="38.925598162909722"/>
    <n v="39.472913273458772"/>
    <n v="39.994685085627907"/>
    <n v="40.504664639448968"/>
    <n v="41.016726832642867"/>
    <n v="41.543012976777028"/>
    <n v="42.093318456751959"/>
    <n v="42.67461758259298"/>
    <n v="43.290556865119918"/>
    <n v="43.940868273442959"/>
    <n v="44.620699769965867"/>
    <n v="45.319938261939321"/>
    <n v="46.022651874967927"/>
    <n v="46.706814661033192"/>
    <n v="47.344525091039714"/>
    <n v="47.90296494531367"/>
    <n v="48.346296504740593"/>
    <n v="48.638491357910027"/>
    <n v="48.746680136690323"/>
    <n v="48.644004185640178"/>
    <n v="48.310228306892519"/>
    <n v="47.727895388020137"/>
    <n v="46.872319897641198"/>
    <n v="45.695960110677632"/>
    <n v="44.111333343034318"/>
    <n v="41.979998363200082"/>
    <n v="39.11754418190165"/>
    <n v="35.328347502984293"/>
    <n v="30.489405431629571"/>
    <n v="24.693650702326781"/>
    <n v="18.401633936057841"/>
    <n v="12.43759073074785"/>
    <n v="7.6722580236385296"/>
    <n v="4.5518455072421879"/>
    <n v="2.9151474429459898"/>
    <n v="2.246530358807509"/>
    <n v="2.044516870842493"/>
    <n v="2.0040476171942898"/>
    <n v="1.9999999999571221"/>
    <n v="38.925598162909722"/>
    <n v="44.09357517359151"/>
    <n v="48.618253246482098"/>
    <n v="52.045022464229881"/>
    <n v="51.923152948305997"/>
    <n v="42.519266526819287"/>
    <n v="1.9999999999571221"/>
    <n v="1.9999999999571221"/>
    <n v="48.746680136690323"/>
    <n v="52.045022464229881"/>
    <n v="52.045022464229881"/>
    <n v="7.0671445905226946"/>
    <n v="0.77903697464671806"/>
    <n v="0.77903697464671806"/>
    <x v="0"/>
    <n v="18"/>
    <n v="3"/>
    <n v="1"/>
    <n v="0.77903697464671806"/>
    <n v="15.72408205280043"/>
    <n v="3.518742905600222"/>
    <n v="16"/>
    <n v="4"/>
    <n v="7.8304538881398571"/>
    <n v="1.0113744809224061"/>
    <n v="1.0113744809224061"/>
    <n v="212.52288889884949"/>
    <n v="18"/>
    <n v="3"/>
    <n v="0.82135569197126013"/>
    <n v="0.23416171259728696"/>
    <n v="0.23416171259728696"/>
  </r>
  <r>
    <x v="1"/>
    <x v="3"/>
    <x v="3"/>
    <n v="15"/>
    <n v="4"/>
    <x v="0"/>
    <x v="3"/>
    <n v="49.737522607066033"/>
    <n v="333.77075719833368"/>
    <n v="34.741012283134211"/>
    <n v="35.105854554082597"/>
    <n v="35.455879378222413"/>
    <n v="35.802876247715282"/>
    <n v="36.159291482327554"/>
    <n v="36.536884667811698"/>
    <n v="36.946371320849103"/>
    <n v="37.397191229962367"/>
    <n v="37.897239179126593"/>
    <n v="38.452482205114507"/>
    <n v="39.066387468934181"/>
    <n v="39.739102950536079"/>
    <n v="40.466348127031708"/>
    <n v="41.238014178190788"/>
    <n v="42.036593187423307"/>
    <n v="42.835761703095258"/>
    <n v="43.599677577327768"/>
    <n v="44.283680838563278"/>
    <n v="44.836928522883177"/>
    <n v="45.206835386481941"/>
    <n v="45.343956432891623"/>
    <n v="45.204452657020283"/>
    <n v="44.746536321088783"/>
    <n v="43.918717733150267"/>
    <n v="42.641767337302753"/>
    <n v="40.791554432393063"/>
    <n v="38.194692018246919"/>
    <n v="34.654658036330609"/>
    <n v="30.033203378303511"/>
    <n v="24.40294152652433"/>
    <n v="18.217752656364631"/>
    <n v="12.31837022052318"/>
    <n v="7.5987992585539113"/>
    <n v="4.5139372220513927"/>
    <n v="2.9001777588451532"/>
    <n v="2.242290089735155"/>
    <n v="2.0437363510343181"/>
    <n v="2.0039763059071318"/>
    <n v="1.9999999999571221"/>
    <n v="34.741012283134211"/>
    <n v="40.606270760270952"/>
    <n v="45.5703305971088"/>
    <n v="49.159103329010868"/>
    <n v="49.157331714001963"/>
    <n v="40.074329472870538"/>
    <n v="1.9999999999571221"/>
    <n v="1.9999999999571221"/>
    <n v="45.343956432891623"/>
    <n v="49.159103329010868"/>
    <n v="49.159103329010868"/>
    <n v="8.8335042516778497"/>
    <n v="1.1629434835843451"/>
    <n v="1.1629434835843451"/>
    <x v="0"/>
    <n v="20"/>
    <n v="3"/>
    <n v="1"/>
    <n v="1.1629434835843451"/>
    <n v="16.97011301432866"/>
    <n v="3.4499678729666359"/>
    <n v="17"/>
    <n v="3"/>
    <n v="10.965246121301481"/>
    <n v="1.1629434835843451"/>
    <n v="1.1629434835843451"/>
    <n v="204.24502468109131"/>
    <n v="20"/>
    <n v="3"/>
    <n v="2.3382952828510621"/>
    <n v="0"/>
    <n v="0"/>
  </r>
  <r>
    <x v="1"/>
    <x v="3"/>
    <x v="3"/>
    <n v="15"/>
    <n v="4"/>
    <x v="1"/>
    <x v="0"/>
    <n v="76.387538256549618"/>
    <n v="348.43049812316889"/>
    <n v="65.761696826604123"/>
    <n v="67.840702278411044"/>
    <n v="69.650931701610745"/>
    <n v="71.195212533557992"/>
    <n v="72.481572842442304"/>
    <n v="73.523095374720754"/>
    <n v="74.3371878586387"/>
    <n v="74.943465508321623"/>
    <n v="75.360839481714819"/>
    <n v="75.604988919317677"/>
    <n v="75.687302211011826"/>
    <n v="75.615559358258793"/>
    <n v="75.395737515974474"/>
    <n v="75.034014395403688"/>
    <n v="74.538272584921529"/>
    <n v="73.918645413506965"/>
    <n v="73.186553605506958"/>
    <n v="72.35143476749964"/>
    <n v="71.414479715705724"/>
    <n v="70.359602365866408"/>
    <n v="69.143490026791355"/>
    <n v="67.688075181879526"/>
    <n v="65.87912156267754"/>
    <n v="63.573842424256803"/>
    <n v="60.620092961703477"/>
    <n v="56.891114252044339"/>
    <n v="52.341174085652973"/>
    <n v="47.080922492887083"/>
    <n v="41.445612653907673"/>
    <n v="35.988900018148883"/>
    <n v="31.33256287228879"/>
    <n v="27.908801140203991"/>
    <n v="25.777928950966029"/>
    <n v="24.672589535263519"/>
    <n v="24.203860703189729"/>
    <n v="24.046535263322951"/>
    <n v="24.00712003059283"/>
    <n v="24.00054771583569"/>
    <n v="23.999999991821561"/>
    <n v="65.761696826604123"/>
    <n v="66.809057940219944"/>
    <n v="68.735060605646765"/>
    <n v="72.534302795509063"/>
    <n v="76.101026327652917"/>
    <n v="68.561597425821247"/>
    <n v="23.999999991821561"/>
    <n v="23.999999991821561"/>
    <n v="75.687302211011826"/>
    <n v="76.101026327652917"/>
    <n v="76.101026327652917"/>
    <n v="0.91668884941157658"/>
    <n v="0.37507679319949122"/>
    <n v="0.37507679319949122"/>
    <x v="0"/>
    <n v="10"/>
    <n v="4"/>
    <n v="1"/>
    <n v="0.37507679319949122"/>
    <n v="13.152047861723579"/>
    <n v="4.102453447350527"/>
    <n v="13"/>
    <n v="4"/>
    <n v="1.7719171111393639"/>
    <n v="0.37507679319949122"/>
    <n v="0.37507679319949122"/>
    <n v="252.81866836547849"/>
    <n v="10"/>
    <n v="4"/>
    <n v="0.86314057513479525"/>
    <n v="0"/>
    <n v="0"/>
  </r>
  <r>
    <x v="1"/>
    <x v="3"/>
    <x v="3"/>
    <n v="15"/>
    <n v="4"/>
    <x v="1"/>
    <x v="1"/>
    <n v="73.017003358686182"/>
    <n v="342.22718977928162"/>
    <n v="58.577486484066817"/>
    <n v="60.267528200811377"/>
    <n v="61.822782747658813"/>
    <n v="63.247299081247327"/>
    <n v="64.545549108703028"/>
    <n v="65.721121902934357"/>
    <n v="66.776619006399386"/>
    <n v="67.713155790193525"/>
    <n v="68.529462585202808"/>
    <n v="69.22119594796311"/>
    <n v="69.781134094250135"/>
    <n v="70.200465685904533"/>
    <n v="70.470760274890566"/>
    <n v="70.585941937814241"/>
    <n v="70.543730783681283"/>
    <n v="70.346202326764612"/>
    <n v="69.999033214131714"/>
    <n v="69.508729238522406"/>
    <n v="68.877088189302725"/>
    <n v="68.092801206791577"/>
    <n v="67.121504539888249"/>
    <n v="65.897101109135647"/>
    <n v="64.317800666729724"/>
    <n v="62.249988664489457"/>
    <n v="59.543210756987563"/>
    <n v="56.061832127494817"/>
    <n v="51.741382971669111"/>
    <n v="46.671068128764283"/>
    <n v="41.174246830672509"/>
    <n v="35.81030417695991"/>
    <n v="31.217840885417669"/>
    <n v="27.84157207415609"/>
    <n v="25.74445588953898"/>
    <n v="24.659108219220219"/>
    <n v="24.19963326692724"/>
    <n v="24.04555628090656"/>
    <n v="24.006969567166689"/>
    <n v="24.000536130387179"/>
    <n v="23.999999991821561"/>
    <n v="58.577486484066817"/>
    <n v="61.820337982750587"/>
    <n v="65.276728505614628"/>
    <n v="69.434835708888372"/>
    <n v="72.743091306350664"/>
    <n v="65.541657414820847"/>
    <n v="23.999999991821561"/>
    <n v="23.999999991821561"/>
    <n v="70.585941937814241"/>
    <n v="72.743091306350664"/>
    <n v="72.743091306350664"/>
    <n v="3.3294456209462338"/>
    <n v="0.3751346121258391"/>
    <n v="0.3751346121258391"/>
    <x v="0"/>
    <n v="13"/>
    <n v="4"/>
    <n v="1"/>
    <n v="0.3751346121258391"/>
    <n v="14.39807882325181"/>
    <n v="4.0336784147169418"/>
    <n v="14"/>
    <n v="4"/>
    <n v="3.3872556544881478"/>
    <n v="0.3751346121258391"/>
    <n v="0.3751346121258391"/>
    <n v="214.2849133014679"/>
    <n v="13"/>
    <n v="4"/>
    <n v="5.9801077911724711E-2"/>
    <n v="0"/>
    <n v="0"/>
  </r>
  <r>
    <x v="1"/>
    <x v="3"/>
    <x v="3"/>
    <n v="15"/>
    <n v="4"/>
    <x v="1"/>
    <x v="2"/>
    <n v="69.939722863545626"/>
    <n v="330.92095470428472"/>
    <n v="52.281862003849859"/>
    <n v="53.578276409344262"/>
    <n v="54.817731150300233"/>
    <n v="56.010696159153042"/>
    <n v="57.166902479679642"/>
    <n v="58.293001585377603"/>
    <n v="59.391946618992392"/>
    <n v="60.462402247851799"/>
    <n v="61.4980048926598"/>
    <n v="62.486863535938241"/>
    <n v="63.411811078673161"/>
    <n v="64.251665746408463"/>
    <n v="64.983319837271111"/>
    <n v="65.584189820819304"/>
    <n v="66.034551249654072"/>
    <n v="66.319342960490701"/>
    <n v="66.42892197557569"/>
    <n v="66.35797845728888"/>
    <n v="66.101672467521624"/>
    <n v="65.648480231443529"/>
    <n v="64.970460262407769"/>
    <n v="64.013230168801044"/>
    <n v="62.688951010067427"/>
    <n v="60.875774463544381"/>
    <n v="58.427890616057383"/>
    <n v="55.203344173891139"/>
    <n v="51.120407014347627"/>
    <n v="46.247032429524282"/>
    <n v="40.894217640421381"/>
    <n v="35.626903083439977"/>
    <n v="31.100804846941141"/>
    <n v="27.773459939443541"/>
    <n v="25.710739610190881"/>
    <n v="24.64558203164265"/>
    <n v="24.195400687868151"/>
    <n v="24.04457697200807"/>
    <n v="24.006819094557851"/>
    <n v="24.000524544873841"/>
    <n v="23.999999991821561"/>
    <n v="52.281862003849859"/>
    <n v="57.305150785347593"/>
    <n v="61.990673142242571"/>
    <n v="66.514442375343094"/>
    <n v="69.669283081034678"/>
    <n v="62.796257404605662"/>
    <n v="23.999999991821561"/>
    <n v="23.999999991821561"/>
    <n v="66.42892197557569"/>
    <n v="69.669283081034678"/>
    <n v="69.669283081034678"/>
    <n v="5.0197523584981987"/>
    <n v="0.38667551348263673"/>
    <n v="0.38667551348263673"/>
    <x v="0"/>
    <n v="16"/>
    <n v="4"/>
    <n v="1"/>
    <n v="0.38667551348263673"/>
    <n v="15.64410978478004"/>
    <n v="3.9649033820833579"/>
    <n v="16"/>
    <n v="4"/>
    <n v="5.0197523584981987"/>
    <n v="0.38667551348263673"/>
    <n v="0.38667551348263673"/>
    <n v="212.75661516189581"/>
    <n v="16"/>
    <n v="4"/>
    <n v="0"/>
    <n v="0"/>
    <n v="0"/>
  </r>
  <r>
    <x v="1"/>
    <x v="3"/>
    <x v="3"/>
    <n v="15"/>
    <n v="4"/>
    <x v="1"/>
    <x v="3"/>
    <n v="67.106690292246668"/>
    <n v="337.31324982643127"/>
    <n v="46.872591426445013"/>
    <n v="47.828995691135617"/>
    <n v="48.763244164750169"/>
    <n v="49.689813676055273"/>
    <n v="50.623470658528241"/>
    <n v="51.576888434276917"/>
    <n v="52.559859150911393"/>
    <n v="53.578482018378082"/>
    <n v="54.634019907044923"/>
    <n v="55.721618108180643"/>
    <n v="56.829259807992237"/>
    <n v="57.93731886294654"/>
    <n v="59.018920505619583"/>
    <n v="60.041195760561457"/>
    <n v="60.96745424951763"/>
    <n v="61.760163809170422"/>
    <n v="62.384263350848038"/>
    <n v="62.809758223859603"/>
    <n v="63.012020693043297"/>
    <n v="62.968246794841257"/>
    <n v="62.649562238470303"/>
    <n v="62.010165256711907"/>
    <n v="60.976693441150751"/>
    <n v="59.442012607107458"/>
    <n v="57.268888443468427"/>
    <n v="54.312632511525088"/>
    <n v="50.476512037674567"/>
    <n v="45.807862795360172"/>
    <n v="40.605048454294923"/>
    <n v="35.43848902517297"/>
    <n v="30.981382224104038"/>
    <n v="27.704446917892341"/>
    <n v="25.676777396783379"/>
    <n v="24.6320107402674"/>
    <n v="24.19116295594171"/>
    <n v="24.04359733643274"/>
    <n v="24.00666861276482"/>
    <n v="24.000512959295691"/>
    <n v="23.999999991821561"/>
    <n v="46.872591426445013"/>
    <n v="53.241169892013538"/>
    <n v="58.888740760698298"/>
    <n v="63.763534273628942"/>
    <n v="66.837151047217148"/>
    <n v="60.289587829882223"/>
    <n v="23.999999991821561"/>
    <n v="23.999999991821561"/>
    <n v="63.012020693043297"/>
    <n v="66.837151047217148"/>
    <n v="66.837151047217148"/>
    <n v="6.1017308130847558"/>
    <n v="0.40165778383003053"/>
    <n v="0.40165778383003053"/>
    <x v="0"/>
    <n v="18"/>
    <n v="4"/>
    <n v="1"/>
    <n v="0.40165778383003053"/>
    <n v="16.890140746308269"/>
    <n v="3.8961283494497732"/>
    <n v="17"/>
    <n v="4"/>
    <n v="6.4031351414801057"/>
    <n v="0.40165778383003053"/>
    <n v="0.40165778383003053"/>
    <n v="208.96890616416931"/>
    <n v="18"/>
    <n v="4"/>
    <n v="0.32099029194603212"/>
    <n v="0"/>
    <n v="0"/>
  </r>
  <r>
    <x v="1"/>
    <x v="3"/>
    <x v="3"/>
    <n v="15"/>
    <n v="4"/>
    <x v="2"/>
    <x v="0"/>
    <n v="93.327427809571361"/>
    <n v="338.59548830986017"/>
    <n v="81.554242184606125"/>
    <n v="83.910094824928549"/>
    <n v="85.981696274534357"/>
    <n v="87.769294517799949"/>
    <n v="89.277489381053101"/>
    <n v="90.514844545443424"/>
    <n v="91.492252475837333"/>
    <n v="92.220835424566971"/>
    <n v="92.710973345249599"/>
    <n v="92.973569187834471"/>
    <n v="93.023040621747015"/>
    <n v="92.880026724369586"/>
    <n v="92.571655779291419"/>
    <n v="92.128406740670485"/>
    <n v="91.57805498493336"/>
    <n v="90.938039626331559"/>
    <n v="90.207776378150911"/>
    <n v="89.362374260495898"/>
    <n v="88.349092777839815"/>
    <n v="87.087579381180475"/>
    <n v="85.474489888345715"/>
    <n v="83.393022546049906"/>
    <n v="80.728775120927438"/>
    <n v="77.394933325033222"/>
    <n v="73.370152286756053"/>
    <n v="68.747392048996602"/>
    <n v="63.776818773497929"/>
    <n v="58.86449258651966"/>
    <n v="54.486267005905027"/>
    <n v="51.026999896977102"/>
    <n v="48.636593585832507"/>
    <n v="47.206609451424491"/>
    <n v="46.473177491703318"/>
    <n v="46.154978390977028"/>
    <n v="46.040766597483113"/>
    <n v="46.008079635785613"/>
    <n v="46.001072147048824"/>
    <n v="46.000070991283437"/>
    <n v="45.999999479545671"/>
    <n v="81.554242184606125"/>
    <n v="81.71571381127103"/>
    <n v="82.227966366547804"/>
    <n v="84.399021739557654"/>
    <n v="90.833892528725045"/>
    <n v="88.856160704197094"/>
    <n v="45.999999479545671"/>
    <n v="45.999999479545671"/>
    <n v="93.023040621747015"/>
    <n v="90.833892528725045"/>
    <n v="93.023040621747015"/>
    <n v="0.3261497664388962"/>
    <n v="2.6718139987038061"/>
    <n v="0.3261497664388962"/>
    <x v="1"/>
    <n v="10"/>
    <n v="4"/>
    <n v="0"/>
    <n v="0.3261497664388962"/>
    <n v="13.07207559370319"/>
    <n v="4.5486139238336634"/>
    <n v="13"/>
    <n v="5"/>
    <n v="1.2847467213469141"/>
    <n v="4.790946466988891"/>
    <n v="1.2847467213469141"/>
    <n v="255.7399032115936"/>
    <n v="10"/>
    <n v="4"/>
    <n v="0.96173364695131391"/>
    <n v="2.1773060357426806"/>
    <n v="0.96173364695131391"/>
  </r>
  <r>
    <x v="1"/>
    <x v="3"/>
    <x v="3"/>
    <n v="15"/>
    <n v="4"/>
    <x v="2"/>
    <x v="1"/>
    <n v="90.130406476766893"/>
    <n v="343.73916935920721"/>
    <n v="74.237904277592747"/>
    <n v="76.583454837219193"/>
    <n v="78.73004318814246"/>
    <n v="80.670289274373118"/>
    <n v="82.399484215317941"/>
    <n v="83.915110595175889"/>
    <n v="85.216357886031602"/>
    <n v="86.30304946278244"/>
    <n v="87.175052990955294"/>
    <n v="87.833310254417015"/>
    <n v="88.282384433147357"/>
    <n v="88.53301843851996"/>
    <n v="88.602829479288346"/>
    <n v="88.514113640726507"/>
    <n v="88.288962703602664"/>
    <n v="87.94268043440448"/>
    <n v="87.476715422945659"/>
    <n v="86.872341133471394"/>
    <n v="86.086286188280184"/>
    <n v="85.049324282495661"/>
    <n v="83.668493252277386"/>
    <n v="81.833657670846989"/>
    <n v="79.430278665972182"/>
    <n v="76.362450630202474"/>
    <n v="72.591406176615408"/>
    <n v="68.189591683727755"/>
    <n v="63.392760298580363"/>
    <n v="58.606141081939597"/>
    <n v="54.316612538005003"/>
    <n v="50.921639104893828"/>
    <n v="48.577587369078422"/>
    <n v="47.177999458554943"/>
    <n v="46.461506383270773"/>
    <n v="46.151071031812407"/>
    <n v="46.039728536817172"/>
    <n v="46.007873162342207"/>
    <n v="46.001044711494053"/>
    <n v="46.000069161936409"/>
    <n v="45.999999479545671"/>
    <n v="74.237904277592747"/>
    <n v="76.169312329592287"/>
    <n v="78.593792891801087"/>
    <n v="81.969726776015463"/>
    <n v="87.783769135211756"/>
    <n v="85.767772228169392"/>
    <n v="45.999999479545671"/>
    <n v="45.999999479545671"/>
    <n v="88.602829479288346"/>
    <n v="87.783769135211756"/>
    <n v="88.602829479288346"/>
    <n v="1.6948520007754702"/>
    <n v="2.6036023061318767"/>
    <n v="1.6948520007754702"/>
    <x v="1"/>
    <n v="12"/>
    <n v="4"/>
    <n v="1"/>
    <n v="2.6036023061318767"/>
    <n v="14.31810655523142"/>
    <n v="4.4798388912000782"/>
    <n v="14"/>
    <n v="4"/>
    <n v="2.0430882819095046"/>
    <n v="2.6036023061318767"/>
    <n v="2.6036023061318767"/>
    <n v="226.89932227134699"/>
    <n v="12"/>
    <n v="4"/>
    <n v="0.35424012701428559"/>
    <n v="0"/>
    <n v="0"/>
  </r>
  <r>
    <x v="1"/>
    <x v="3"/>
    <x v="3"/>
    <n v="15"/>
    <n v="4"/>
    <x v="2"/>
    <x v="2"/>
    <n v="87.164860358927669"/>
    <n v="341.98789811134338"/>
    <n v="67.103521094221776"/>
    <n v="69.249074863965689"/>
    <n v="71.287761608136933"/>
    <n v="73.213827295754669"/>
    <n v="75.021582511925459"/>
    <n v="76.704105164932614"/>
    <n v="78.253039808616805"/>
    <n v="79.658145028999229"/>
    <n v="80.907169497033493"/>
    <n v="81.987073096396372"/>
    <n v="82.886741949412169"/>
    <n v="83.600091112087966"/>
    <n v="84.127901565737019"/>
    <n v="84.477254860492977"/>
    <n v="84.658417864989119"/>
    <n v="84.679756150899863"/>
    <n v="84.54154253550071"/>
    <n v="84.229643879980898"/>
    <n v="83.710174460526204"/>
    <n v="82.926159336984682"/>
    <n v="81.797023294825138"/>
    <n v="80.221837136243806"/>
    <n v="78.088596286862185"/>
    <n v="75.294582466423492"/>
    <n v="71.784927204508335"/>
    <n v="67.611657849818016"/>
    <n v="62.995384739016281"/>
    <n v="58.339823876753279"/>
    <n v="54.142736231570517"/>
    <n v="50.814388517803209"/>
    <n v="48.517909268293913"/>
    <n v="47.149209806317828"/>
    <n v="46.449800767875708"/>
    <n v="46.147159145054587"/>
    <n v="46.038690098781899"/>
    <n v="46.007666671211439"/>
    <n v="46.001017275569382"/>
    <n v="46.000067332587307"/>
    <n v="45.999999479545671"/>
    <n v="67.103521094221776"/>
    <n v="70.991680164223453"/>
    <n v="75.123529648134323"/>
    <n v="79.536170305576888"/>
    <n v="84.953311369312232"/>
    <n v="82.960146329649405"/>
    <n v="45.999999479545671"/>
    <n v="45.999999479545671"/>
    <n v="84.679756150899863"/>
    <n v="84.953311369312232"/>
    <n v="84.953311369312232"/>
    <n v="2.85103905151071"/>
    <n v="2.5372024695602282"/>
    <n v="2.5372024695602282"/>
    <x v="0"/>
    <n v="15"/>
    <n v="4"/>
    <n v="1"/>
    <n v="2.5372024695602282"/>
    <n v="15.564137516759651"/>
    <n v="4.411063858566493"/>
    <n v="16"/>
    <n v="4"/>
    <n v="3.009604802468167"/>
    <n v="2.5372024695602282"/>
    <n v="2.5372024695602282"/>
    <n v="226.0060729980469"/>
    <n v="15"/>
    <n v="4"/>
    <n v="0.1632191939155504"/>
    <n v="0"/>
    <n v="0"/>
  </r>
  <r>
    <x v="1"/>
    <x v="3"/>
    <x v="3"/>
    <n v="15"/>
    <n v="4"/>
    <x v="2"/>
    <x v="3"/>
    <n v="84.394903166836542"/>
    <n v="328.69025063514709"/>
    <n v="60.500742573433747"/>
    <n v="62.307662231174042"/>
    <n v="64.076594230044705"/>
    <n v="65.811666826086039"/>
    <n v="67.516474234671151"/>
    <n v="69.191392224875699"/>
    <n v="70.83235432935021"/>
    <n v="72.429585426708783"/>
    <n v="73.966661213510051"/>
    <n v="75.420937727880172"/>
    <n v="76.765864087137146"/>
    <n v="77.974594091529767"/>
    <n v="79.023553949219718"/>
    <n v="79.894680153751167"/>
    <n v="80.575621933414325"/>
    <n v="81.057754492023193"/>
    <n v="81.332180840124877"/>
    <n v="81.384203513262648"/>
    <n v="81.187146807267837"/>
    <n v="80.696701933719595"/>
    <n v="79.846977893439572"/>
    <n v="78.549623886746218"/>
    <n v="76.698815862283624"/>
    <n v="74.188160343997154"/>
    <n v="70.948624722338366"/>
    <n v="67.012255173140417"/>
    <n v="62.58391482068793"/>
    <n v="58.065148291933667"/>
    <n v="53.964474770359878"/>
    <n v="50.705196184387077"/>
    <n v="48.457547632158573"/>
    <n v="47.12023877891211"/>
    <n v="46.438060489796719"/>
    <n v="46.143242722597662"/>
    <n v="46.037651283157757"/>
    <n v="46.007460162390529"/>
    <n v="46.000989839274922"/>
    <n v="46.000065503236257"/>
    <n v="45.999999479545671"/>
    <n v="60.500742573433747"/>
    <n v="66.267239130796142"/>
    <n v="71.840603802556529"/>
    <n v="77.137321577210301"/>
    <n v="82.316048350841513"/>
    <n v="80.396661804274913"/>
    <n v="45.999999479545671"/>
    <n v="45.999999479545671"/>
    <n v="81.384203513262648"/>
    <n v="82.316048350841513"/>
    <n v="82.316048350841513"/>
    <n v="3.5673951158189916"/>
    <n v="2.4632468762781015"/>
    <n v="2.4632468762781015"/>
    <x v="0"/>
    <n v="17"/>
    <n v="4"/>
    <n v="1"/>
    <n v="2.4632468762781015"/>
    <n v="16.810168478287881"/>
    <n v="4.3422888259329078"/>
    <n v="17"/>
    <n v="4"/>
    <n v="3.5673951158189916"/>
    <n v="2.4632468762781015"/>
    <n v="2.4632468762781015"/>
    <n v="226.44564342498779"/>
    <n v="17"/>
    <n v="4"/>
    <n v="0"/>
    <n v="0"/>
    <n v="0"/>
  </r>
  <r>
    <x v="1"/>
    <x v="3"/>
    <x v="3"/>
    <n v="15"/>
    <n v="4"/>
    <x v="3"/>
    <x v="0"/>
    <n v="109.9091246025104"/>
    <n v="343.08588695526117"/>
    <n v="95.525976371027383"/>
    <n v="97.995428061887182"/>
    <n v="100.2506014838"/>
    <n v="102.2931844506211"/>
    <n v="104.11898601324231"/>
    <n v="105.7168491631115"/>
    <n v="107.06997934685801"/>
    <n v="108.16031561951669"/>
    <n v="108.9754538540098"/>
    <n v="109.5159390864048"/>
    <n v="109.7994651608976"/>
    <n v="109.8589059864285"/>
    <n v="109.7334764916716"/>
    <n v="109.4555180034552"/>
    <n v="109.0375150139776"/>
    <n v="108.46373147340771"/>
    <n v="107.68860217010599"/>
    <n v="106.6412919520817"/>
    <n v="105.2343346594847"/>
    <n v="103.3747228475047"/>
    <n v="100.9777291581326"/>
    <n v="97.985739329932315"/>
    <n v="94.394618343551727"/>
    <n v="90.286337309950795"/>
    <n v="85.857021673927733"/>
    <n v="81.417209762912449"/>
    <n v="77.339278634914493"/>
    <n v="73.953251270480379"/>
    <n v="71.439076664084141"/>
    <n v="69.782718875888023"/>
    <n v="68.820369658689629"/>
    <n v="68.330598154880434"/>
    <n v="68.114484692999397"/>
    <n v="68.033151152213676"/>
    <n v="68.007701809586365"/>
    <n v="68.001337056056201"/>
    <n v="68.000143558552537"/>
    <n v="67.999994369127108"/>
    <n v="67.999985044776167"/>
    <n v="95.525976371027383"/>
    <n v="95.537670768115177"/>
    <n v="95.603892705407745"/>
    <n v="96.238072821571194"/>
    <n v="101.4579473644398"/>
    <n v="108.4271598997869"/>
    <n v="67.999985044776167"/>
    <n v="67.999985044776167"/>
    <n v="109.8589059864285"/>
    <n v="108.4271598997869"/>
    <n v="109.8589059864285"/>
    <n v="4.5691034537417692E-2"/>
    <n v="1.3483545684519564"/>
    <n v="4.5691034537417692E-2"/>
    <x v="1"/>
    <n v="11"/>
    <n v="5"/>
    <n v="0"/>
    <n v="4.5691034537417692E-2"/>
    <n v="12.9921033256828"/>
    <n v="4.994774400316798"/>
    <n v="13"/>
    <n v="5"/>
    <n v="0.41271059222397383"/>
    <n v="1.3483545684519564"/>
    <n v="0.41271059222397383"/>
    <n v="259.94763827323908"/>
    <n v="11"/>
    <n v="5"/>
    <n v="0.36718732937603843"/>
    <n v="0"/>
    <n v="0.36718732937603843"/>
  </r>
  <r>
    <x v="1"/>
    <x v="3"/>
    <x v="3"/>
    <n v="15"/>
    <n v="4"/>
    <x v="3"/>
    <x v="1"/>
    <n v="107.0715474462623"/>
    <n v="347.13440370559692"/>
    <n v="89.366157363149725"/>
    <n v="92.038157096278169"/>
    <n v="94.502015500684266"/>
    <n v="96.756358305286881"/>
    <n v="98.79704774800696"/>
    <n v="100.6153120510684"/>
    <n v="102.1978558297459"/>
    <n v="103.5294146972206"/>
    <n v="104.5978872333512"/>
    <n v="105.4006770339447"/>
    <n v="105.94927530914779"/>
    <n v="106.2689283786894"/>
    <n v="106.3920944589308"/>
    <n v="106.34735784621419"/>
    <n v="106.1477004688853"/>
    <n v="105.7821895916568"/>
    <n v="105.2133003816174"/>
    <n v="104.3796011415162"/>
    <n v="103.2020296271274"/>
    <n v="101.59237337086719"/>
    <n v="99.464573236929724"/>
    <n v="96.751886428509493"/>
    <n v="93.433749526653131"/>
    <n v="89.572379385609224"/>
    <n v="85.347936817971217"/>
    <n v="81.065422999196116"/>
    <n v="77.102883834959769"/>
    <n v="73.800900886718608"/>
    <n v="71.347606281026415"/>
    <n v="69.7331297359258"/>
    <n v="68.796681746992974"/>
    <n v="68.320808737795019"/>
    <n v="68.111045890747619"/>
    <n v="68.032148360896514"/>
    <n v="68.007467882103185"/>
    <n v="68.001296038192521"/>
    <n v="68.000138748622561"/>
    <n v="67.999994086181928"/>
    <n v="67.999985044776167"/>
    <n v="89.366157363149725"/>
    <n v="90.23795499824152"/>
    <n v="91.658609264257905"/>
    <n v="94.177136320561345"/>
    <n v="99.217626448413824"/>
    <n v="105.3047811841915"/>
    <n v="67.999985044776167"/>
    <n v="67.999985044776167"/>
    <n v="106.3920944589308"/>
    <n v="105.3047811841915"/>
    <n v="106.3920944589308"/>
    <n v="0.63457846975874632"/>
    <n v="1.6500800672162863"/>
    <n v="0.63457846975874632"/>
    <x v="1"/>
    <n v="12"/>
    <n v="5"/>
    <n v="0"/>
    <n v="0.63457846975874632"/>
    <n v="14.238134287211031"/>
    <n v="4.9259993676832128"/>
    <n v="14"/>
    <n v="5"/>
    <n v="0.86283144253674127"/>
    <n v="1.6500800672162863"/>
    <n v="0.86283144253674127"/>
    <n v="233.67226076126099"/>
    <n v="12"/>
    <n v="5"/>
    <n v="0.22971066721487973"/>
    <n v="0"/>
    <n v="0.22971066721487973"/>
  </r>
  <r>
    <x v="1"/>
    <x v="3"/>
    <x v="3"/>
    <n v="15"/>
    <n v="4"/>
    <x v="3"/>
    <x v="2"/>
    <n v="104.34046398956539"/>
    <n v="363.61989283561712"/>
    <n v="82.61431555664781"/>
    <n v="85.356493668152595"/>
    <n v="87.942292780510058"/>
    <n v="90.364636357661666"/>
    <n v="92.614905727560483"/>
    <n v="94.680657737634547"/>
    <n v="96.545157500133286"/>
    <n v="98.188811061178455"/>
    <n v="99.593022409596756"/>
    <n v="100.745882854146"/>
    <n v="101.6472993662515"/>
    <n v="102.3104222226394"/>
    <n v="102.7575187368505"/>
    <n v="103.01110484625509"/>
    <n v="103.0834777195672"/>
    <n v="102.9683615745156"/>
    <n v="102.6370021306587"/>
    <n v="102.0388078790787"/>
    <n v="101.1051084743395"/>
    <n v="99.754848838011455"/>
    <n v="97.903095082441553"/>
    <n v="95.476087430986865"/>
    <n v="92.438078429096663"/>
    <n v="88.831594802428754"/>
    <n v="84.819960000932369"/>
    <n v="80.701585363908379"/>
    <n v="76.859606128385607"/>
    <n v="73.645120615298993"/>
    <n v="71.254701341074224"/>
    <n v="69.683056685514529"/>
    <n v="68.772866606973253"/>
    <n v="68.31099405174507"/>
    <n v="68.107603432307968"/>
    <n v="68.031145203222778"/>
    <n v="68.007233931090198"/>
    <n v="68.001255019475266"/>
    <n v="68.000133938678701"/>
    <n v="67.999993803236734"/>
    <n v="67.999985044776167"/>
    <n v="82.61431555664781"/>
    <n v="84.958994135541985"/>
    <n v="87.898127300774647"/>
    <n v="92.048750965037669"/>
    <n v="97.045513261480352"/>
    <n v="102.46625481332519"/>
    <n v="67.999985044776167"/>
    <n v="67.999985044776167"/>
    <n v="103.0834777195672"/>
    <n v="102.46625481332519"/>
    <n v="103.0834777195672"/>
    <n v="1.2046968375796174"/>
    <n v="1.7962438584015024"/>
    <n v="1.2046968375796174"/>
    <x v="1"/>
    <n v="14"/>
    <n v="5"/>
    <n v="0"/>
    <n v="1.2046968375796174"/>
    <n v="15.484165248739259"/>
    <n v="4.8572243350496294"/>
    <n v="15"/>
    <n v="5"/>
    <n v="1.3150242605658846"/>
    <n v="1.7962438584015024"/>
    <n v="1.3150242605658846"/>
    <n v="215.53146505355829"/>
    <n v="14"/>
    <n v="5"/>
    <n v="0.11167274096511218"/>
    <n v="0"/>
    <n v="0.11167274096511218"/>
  </r>
  <r>
    <x v="1"/>
    <x v="3"/>
    <x v="3"/>
    <n v="15"/>
    <n v="4"/>
    <x v="3"/>
    <x v="3"/>
    <n v="101.7191801716931"/>
    <n v="354.70540070533752"/>
    <n v="75.547695374005045"/>
    <n v="78.169012853390925"/>
    <n v="80.717820128747277"/>
    <n v="83.187589643265056"/>
    <n v="85.568795243901079"/>
    <n v="87.845861822547832"/>
    <n v="89.996210604212763"/>
    <n v="91.991044916782869"/>
    <n v="93.798535772629677"/>
    <n v="95.389470852199409"/>
    <n v="96.743583510481656"/>
    <n v="97.853491831706393"/>
    <n v="98.72378935507389"/>
    <n v="99.365085836088682"/>
    <n v="99.785213285283859"/>
    <n v="99.980886138667458"/>
    <n v="99.932322961844761"/>
    <n v="99.601433780373782"/>
    <n v="98.932608172331314"/>
    <n v="97.855173661835082"/>
    <n v="96.28862403846351"/>
    <n v="94.155003344369192"/>
    <n v="91.405136937501382"/>
    <n v="88.062215042840108"/>
    <n v="84.271937370209855"/>
    <n v="80.325042089319666"/>
    <n v="76.609134417908379"/>
    <n v="73.485792091141889"/>
    <n v="71.160327614150887"/>
    <n v="69.632492570833989"/>
    <n v="68.748923205295725"/>
    <n v="68.301153998036796"/>
    <n v="68.104157311773434"/>
    <n v="68.030141678986951"/>
    <n v="68.006999956543979"/>
    <n v="68.001213999904834"/>
    <n v="68.000129128721113"/>
    <n v="67.999993520291525"/>
    <n v="67.999985044776167"/>
    <n v="75.547695374005045"/>
    <n v="79.848898928563699"/>
    <n v="84.364439668176573"/>
    <n v="89.892509587201104"/>
    <n v="94.951887657166637"/>
    <n v="99.874556601469848"/>
    <n v="67.999985044776167"/>
    <n v="67.999985044776167"/>
    <n v="99.980886138667458"/>
    <n v="99.874556601469848"/>
    <n v="99.980886138667458"/>
    <n v="1.7089147101771271"/>
    <n v="1.8134471464572217"/>
    <n v="1.7089147101771271"/>
    <x v="1"/>
    <n v="15"/>
    <n v="5"/>
    <n v="0"/>
    <n v="1.7089147101771271"/>
    <n v="16.73019621026749"/>
    <n v="4.7884493024160442"/>
    <n v="17"/>
    <n v="5"/>
    <n v="2.0819538534863771"/>
    <n v="1.8134471464572217"/>
    <n v="2.0819538534863771"/>
    <n v="228.42146182060239"/>
    <n v="15"/>
    <n v="5"/>
    <n v="0.37952490015681462"/>
    <n v="0"/>
    <n v="0.37952490015681462"/>
  </r>
  <r>
    <x v="2"/>
    <x v="0"/>
    <x v="0"/>
    <n v="15"/>
    <n v="4"/>
    <x v="0"/>
    <x v="0"/>
    <n v="22.515282834743449"/>
    <n v="57.755660772323608"/>
    <n v="22.119044688235341"/>
    <n v="22.40968122737474"/>
    <n v="22.515282834743449"/>
    <n v="22.40845628974138"/>
    <n v="22.06729749595744"/>
    <n v="21.46646017735851"/>
    <n v="20.57977352667562"/>
    <n v="19.384761154715669"/>
    <n v="17.8606816406493"/>
    <n v="15.978401551644261"/>
    <n v="13.683618977724519"/>
    <n v="10.87617659742277"/>
    <n v="7.3912668019280279"/>
    <n v="2.9931866496195352"/>
    <n v="-2.6034072849171062"/>
    <n v="-9.6663196893492689"/>
    <n v="-18.312944414609252"/>
    <n v="-28.31041016582817"/>
    <n v="-38.886225086147611"/>
    <n v="-48.761903330567968"/>
    <n v="-56.614359542337667"/>
    <n v="-61.765190605559333"/>
    <n v="-64.477710473252728"/>
    <n v="-65.589465519125042"/>
    <n v="-65.925927535495177"/>
    <n v="-65.993363231843574"/>
    <n v="-66.000107874045156"/>
    <m/>
    <m/>
    <m/>
    <m/>
    <m/>
    <m/>
    <m/>
    <m/>
    <m/>
    <m/>
    <m/>
    <m/>
    <n v="22.119044688235341"/>
    <n v="21.633857796242729"/>
    <n v="7.9787365700835906"/>
    <n v="-66.000107874045156"/>
    <n v="-66.000107874045156"/>
    <m/>
    <m/>
    <m/>
    <n v="22.515282834743449"/>
    <n v="22.119044688235341"/>
    <n v="22.515282834743449"/>
    <n v="0"/>
    <n v="1.7598630646410101"/>
    <n v="0"/>
    <x v="1"/>
    <n v="2"/>
    <n v="0"/>
    <n v="1"/>
    <n v="1.7598630646410101"/>
    <n v="2.435827863366216"/>
    <n v="0.3885558159021234"/>
    <n v="2"/>
    <n v="0"/>
    <n v="0"/>
    <n v="1.7598630646410101"/>
    <n v="1.7598630646410101"/>
    <n v="9.8352253437042236"/>
    <n v="2"/>
    <n v="0"/>
    <n v="0"/>
    <n v="0"/>
    <n v="0"/>
  </r>
  <r>
    <x v="2"/>
    <x v="0"/>
    <x v="0"/>
    <n v="15"/>
    <n v="4"/>
    <x v="0"/>
    <x v="1"/>
    <n v="17.111893244212851"/>
    <n v="58.07321572303772"/>
    <n v="16.677273004356891"/>
    <n v="16.949637015554899"/>
    <n v="17.081964634752911"/>
    <n v="17.052753916779562"/>
    <n v="16.844338707032669"/>
    <n v="16.435213005681081"/>
    <n v="15.801447993741069"/>
    <n v="14.91950145538401"/>
    <n v="13.763740757088639"/>
    <n v="12.29732503702806"/>
    <n v="10.457463939752101"/>
    <n v="8.1366838792924945"/>
    <n v="5.164018470864975"/>
    <n v="1.2947350266298789"/>
    <n v="-3.7766984537997468"/>
    <n v="-10.35788858477695"/>
    <n v="-18.624211377924691"/>
    <n v="-28.39506924263215"/>
    <n v="-38.900953575323683"/>
    <n v="-48.796219274021531"/>
    <n v="-56.670328728391787"/>
    <n v="-61.810855933060317"/>
    <n v="-64.50019233910848"/>
    <n v="-65.59651354267659"/>
    <n v="-65.927277108840983"/>
    <n v="-65.993487876340268"/>
    <n v="-66.000107874045156"/>
    <m/>
    <m/>
    <m/>
    <m/>
    <m/>
    <m/>
    <m/>
    <m/>
    <m/>
    <m/>
    <m/>
    <m/>
    <n v="16.677273004356891"/>
    <n v="16.444710730188699"/>
    <n v="3.1464564448321348"/>
    <n v="-66.000107874045156"/>
    <n v="-66.000107874045156"/>
    <m/>
    <m/>
    <m/>
    <n v="17.081964634752911"/>
    <n v="16.677273004356891"/>
    <n v="17.081964634752911"/>
    <n v="0.17489946338966286"/>
    <n v="2.5398723195222477"/>
    <n v="0.17489946338966286"/>
    <x v="1"/>
    <n v="2"/>
    <n v="0"/>
    <n v="1"/>
    <n v="2.5398723195222477"/>
    <n v="3.681858824894447"/>
    <n v="0.31978078326853859"/>
    <n v="4"/>
    <n v="0"/>
    <n v="1.5635589432552544"/>
    <n v="2.5398723195222477"/>
    <n v="2.5398723195222477"/>
    <n v="9.2872846126556396"/>
    <n v="2"/>
    <n v="0"/>
    <n v="1.3910924931714024"/>
    <n v="0"/>
    <n v="0"/>
  </r>
  <r>
    <x v="2"/>
    <x v="0"/>
    <x v="0"/>
    <n v="15"/>
    <n v="4"/>
    <x v="0"/>
    <x v="2"/>
    <n v="12.097088247721191"/>
    <n v="56.32251763343811"/>
    <n v="11.628752532579689"/>
    <n v="11.87323042187292"/>
    <n v="12.008985558882101"/>
    <n v="12.01983394537948"/>
    <n v="11.892861784769719"/>
    <n v="11.611919600396149"/>
    <n v="11.1582572744539"/>
    <n v="10.5119551214389"/>
    <n v="9.648734201575877"/>
    <n v="8.5310653644895318"/>
    <n v="7.0942767539095968"/>
    <n v="5.2285390495026292"/>
    <n v="2.75916531062225"/>
    <n v="-0.56808572374548094"/>
    <n v="-5.0826179543127896"/>
    <n v="-11.139312138479299"/>
    <n v="-18.98285784194394"/>
    <n v="-28.496913289949909"/>
    <n v="-38.919920235870201"/>
    <n v="-48.832768009805093"/>
    <n v="-56.728289145588569"/>
    <n v="-61.857464237228903"/>
    <n v="-64.522893902870592"/>
    <n v="-65.603586120481467"/>
    <n v="-65.928627806884563"/>
    <n v="-65.993612533355346"/>
    <n v="-66.000107874045156"/>
    <m/>
    <m/>
    <m/>
    <m/>
    <m/>
    <m/>
    <m/>
    <m/>
    <m/>
    <m/>
    <m/>
    <m/>
    <n v="11.628752532579689"/>
    <n v="11.67093045014397"/>
    <n v="-1.2465290176630639"/>
    <n v="-66.000107874045156"/>
    <n v="-66.000107874045156"/>
    <m/>
    <m/>
    <m/>
    <n v="12.01983394537948"/>
    <n v="11.67093045014397"/>
    <n v="12.01983394537948"/>
    <n v="0.63861898631898972"/>
    <n v="3.5228130013641787"/>
    <n v="0.63861898631898972"/>
    <x v="1"/>
    <n v="3"/>
    <n v="1"/>
    <n v="1"/>
    <n v="3.5228130013641787"/>
    <n v="4.9278897864226776"/>
    <n v="0.25100575063495351"/>
    <n v="5"/>
    <n v="0"/>
    <n v="4.0106233615054911"/>
    <n v="3.8714747346719971"/>
    <n v="3.8714747346719971"/>
    <n v="9.5266976356506348"/>
    <n v="3"/>
    <n v="1"/>
    <n v="3.3936770411053496"/>
    <n v="0.36139293044763909"/>
    <n v="0.36139293044763909"/>
  </r>
  <r>
    <x v="2"/>
    <x v="0"/>
    <x v="0"/>
    <n v="15"/>
    <n v="4"/>
    <x v="0"/>
    <x v="3"/>
    <n v="7.8386141333935839"/>
    <n v="54.041865587234497"/>
    <n v="6.9269808520705798"/>
    <n v="7.1381919405052292"/>
    <n v="7.262394613259703"/>
    <n v="7.2878809383235321"/>
    <n v="7.2061677969814273"/>
    <n v="7.0065595881452154"/>
    <n v="6.6763468957501093"/>
    <n v="6.2013059267168247"/>
    <n v="5.5620557459560507"/>
    <n v="4.7253733399584537"/>
    <n v="3.630826580415877"/>
    <n v="2.1728593724579142"/>
    <n v="0.17932169536468251"/>
    <n v="-2.6088832594598341"/>
    <n v="-6.5439473713112504"/>
    <n v="-12.033324941466899"/>
    <n v="-19.40451265054724"/>
    <n v="-28.623065117523812"/>
    <n v="-38.945102265216313"/>
    <n v="-48.87192666404701"/>
    <n v="-56.788340661445929"/>
    <n v="-61.905041232210721"/>
    <n v="-64.54581834243892"/>
    <n v="-65.610683419599241"/>
    <n v="-65.929979633361469"/>
    <n v="-65.993737202915554"/>
    <n v="-66.000107874045156"/>
    <m/>
    <m/>
    <m/>
    <m/>
    <m/>
    <m/>
    <m/>
    <m/>
    <m/>
    <m/>
    <m/>
    <m/>
    <n v="6.9269808520705798"/>
    <n v="7.2542478025164474"/>
    <n v="-5.2575186807715264"/>
    <n v="-66.000107874045156"/>
    <n v="-66.000107874045156"/>
    <m/>
    <m/>
    <m/>
    <n v="7.2878809383235321"/>
    <n v="7.2542478025164474"/>
    <n v="7.2878809383235321"/>
    <n v="7.02590005960176"/>
    <n v="7.4549699849065769"/>
    <n v="7.02590005960176"/>
    <x v="1"/>
    <n v="3"/>
    <n v="1"/>
    <n v="1"/>
    <n v="7.4549699849065769"/>
    <n v="6.1739207479509082"/>
    <n v="0.1822307180013687"/>
    <n v="6"/>
    <n v="0"/>
    <n v="14.827458245355576"/>
    <n v="11.630031352599943"/>
    <n v="11.630031352599943"/>
    <n v="9.4926612377166748"/>
    <n v="3"/>
    <n v="1"/>
    <n v="8.3911091269020801"/>
    <n v="4.5113836658893982"/>
    <n v="4.5113836658893982"/>
  </r>
  <r>
    <x v="2"/>
    <x v="0"/>
    <x v="0"/>
    <n v="15"/>
    <n v="4"/>
    <x v="1"/>
    <x v="0"/>
    <n v="33.342215863175397"/>
    <n v="57.670714378356926"/>
    <n v="31.620264778891929"/>
    <n v="32.49444015638479"/>
    <n v="33.03971709592998"/>
    <n v="33.224033683564571"/>
    <n v="33.031751062380799"/>
    <n v="32.460253494111193"/>
    <n v="31.517726883229429"/>
    <n v="30.20834821455583"/>
    <n v="28.504316599139251"/>
    <n v="26.318874275443669"/>
    <n v="23.495871824173641"/>
    <n v="19.822852801782769"/>
    <n v="15.067469337406919"/>
    <n v="9.0381676717006645"/>
    <n v="1.6750839895098331"/>
    <n v="-6.8303435765020399"/>
    <n v="-15.9285695722819"/>
    <n v="-24.724489689090809"/>
    <n v="-32.219733961551107"/>
    <n v="-37.724774298542279"/>
    <n v="-41.148184441067578"/>
    <n v="-42.923001782695508"/>
    <n v="-43.675355230982689"/>
    <n v="-43.927820207470887"/>
    <n v="-43.991062403106142"/>
    <n v="-44.001606899548896"/>
    <n v="-44.00248561524792"/>
    <m/>
    <m/>
    <m/>
    <m/>
    <m/>
    <m/>
    <m/>
    <m/>
    <m/>
    <m/>
    <m/>
    <m/>
    <n v="31.620264778891929"/>
    <n v="32.595441777518147"/>
    <n v="25.551594828587799"/>
    <n v="-44.00248561524792"/>
    <n v="-44.00248561524792"/>
    <m/>
    <m/>
    <m/>
    <n v="33.224033683564571"/>
    <n v="32.595441777518147"/>
    <n v="33.224033683564571"/>
    <n v="0.35445208589556354"/>
    <n v="2.2397254241342144"/>
    <n v="0.35445208589556354"/>
    <x v="1"/>
    <n v="3"/>
    <n v="1"/>
    <n v="0"/>
    <n v="0.35445208589556354"/>
    <n v="2.3558555953458251"/>
    <n v="0.83471629238525891"/>
    <n v="2"/>
    <n v="1"/>
    <n v="0.90725454027040309"/>
    <n v="2.2397254241342144"/>
    <n v="0.90725454027040309"/>
    <n v="10.289887666702271"/>
    <n v="3"/>
    <n v="1"/>
    <n v="0.55476884411470284"/>
    <n v="0"/>
    <n v="0.55476884411470284"/>
  </r>
  <r>
    <x v="2"/>
    <x v="0"/>
    <x v="0"/>
    <n v="15"/>
    <n v="4"/>
    <x v="1"/>
    <x v="1"/>
    <n v="28.65734742423647"/>
    <n v="56.838232278823853"/>
    <n v="26.62642412965333"/>
    <n v="27.41945267718344"/>
    <n v="27.95885905418492"/>
    <n v="28.216076934313431"/>
    <n v="28.174535670951879"/>
    <n v="27.826683789858169"/>
    <n v="27.171800452499291"/>
    <n v="26.203447958846361"/>
    <n v="24.885609803968428"/>
    <n v="23.12832379871535"/>
    <n v="20.77534303208931"/>
    <n v="17.610538039056578"/>
    <n v="13.38541724543693"/>
    <n v="7.8731457575775847"/>
    <n v="0.96108059500699961"/>
    <n v="-7.2130640698917317"/>
    <n v="-16.123726287177131"/>
    <n v="-24.84684685830322"/>
    <n v="-32.31934632782707"/>
    <n v="-37.801950682421797"/>
    <n v="-41.195053776120233"/>
    <n v="-42.944263081800408"/>
    <n v="-43.682456729269447"/>
    <n v="-43.929512172551"/>
    <n v="-43.991325038398088"/>
    <n v="-44.001627168736213"/>
    <n v="-44.00248561524792"/>
    <m/>
    <m/>
    <m/>
    <m/>
    <m/>
    <m/>
    <m/>
    <m/>
    <m/>
    <m/>
    <m/>
    <m/>
    <n v="26.62642412965333"/>
    <n v="27.8253999092226"/>
    <n v="20.668900596345139"/>
    <n v="-44.00248561524792"/>
    <n v="-44.00248561524792"/>
    <m/>
    <m/>
    <m/>
    <n v="28.216076934313431"/>
    <n v="27.8253999092226"/>
    <n v="28.216076934313431"/>
    <n v="1.5398162411565046"/>
    <n v="2.90308625811705"/>
    <n v="1.5398162411565046"/>
    <x v="1"/>
    <n v="3"/>
    <n v="1"/>
    <n v="0"/>
    <n v="1.5398162411565046"/>
    <n v="3.6018865568740561"/>
    <n v="0.76594125975167415"/>
    <n v="4"/>
    <n v="1"/>
    <n v="1.6847747495159313"/>
    <n v="2.90308625811705"/>
    <n v="1.6847747495159313"/>
    <n v="9.3618884086608887"/>
    <n v="3"/>
    <n v="1"/>
    <n v="0.14722551068406536"/>
    <n v="0"/>
    <n v="0.14722551068406536"/>
  </r>
  <r>
    <x v="2"/>
    <x v="0"/>
    <x v="0"/>
    <n v="15"/>
    <n v="4"/>
    <x v="1"/>
    <x v="2"/>
    <n v="24.243680303307531"/>
    <n v="56.137590646743767"/>
    <n v="21.812305177364959"/>
    <n v="22.515001681989201"/>
    <n v="23.020651374236959"/>
    <n v="23.306942341281449"/>
    <n v="23.360968198257979"/>
    <n v="23.17627434587525"/>
    <n v="22.750096213005708"/>
    <n v="22.07196383676451"/>
    <n v="21.10276578380153"/>
    <n v="19.752383178639121"/>
    <n v="17.86552517786183"/>
    <n v="15.221773405723781"/>
    <n v="11.55421185177066"/>
    <n v="6.5962191365760416"/>
    <n v="0.17506237891863541"/>
    <n v="-7.6342639051637846"/>
    <n v="-16.33651288021921"/>
    <n v="-24.977721104133501"/>
    <n v="-32.423889631251221"/>
    <n v="-37.88167811098883"/>
    <n v="-41.242833025057372"/>
    <n v="-42.965728094083588"/>
    <n v="-43.689585274179002"/>
    <n v="-43.931206072939993"/>
    <n v="-43.991587734271732"/>
    <n v="-44.001647438398102"/>
    <n v="-44.00248561524792"/>
    <m/>
    <m/>
    <m/>
    <m/>
    <m/>
    <m/>
    <m/>
    <m/>
    <m/>
    <m/>
    <m/>
    <m/>
    <n v="21.812305177364959"/>
    <n v="23.36830553892959"/>
    <n v="16.230025553542259"/>
    <n v="-44.00248561524792"/>
    <n v="-44.00248561524792"/>
    <m/>
    <m/>
    <m/>
    <n v="23.360968198257979"/>
    <n v="23.36830553892959"/>
    <n v="23.36830553892959"/>
    <n v="3.64099878403827"/>
    <n v="3.610733821871571"/>
    <n v="3.610733821871571"/>
    <x v="0"/>
    <n v="4"/>
    <n v="1"/>
    <n v="0"/>
    <n v="3.64099878403827"/>
    <n v="4.8479175184022862"/>
    <n v="0.69716622711808895"/>
    <n v="5"/>
    <n v="1"/>
    <n v="4.4028214531712715"/>
    <n v="3.610733821871571"/>
    <n v="4.4028214531712715"/>
    <n v="9.5608081817626953"/>
    <n v="4"/>
    <n v="1"/>
    <n v="0.79060872312861441"/>
    <n v="0"/>
    <n v="0.79060872312861441"/>
  </r>
  <r>
    <x v="2"/>
    <x v="0"/>
    <x v="0"/>
    <n v="15"/>
    <n v="4"/>
    <x v="1"/>
    <x v="3"/>
    <n v="20.08851066773774"/>
    <n v="54.582103490829468"/>
    <n v="17.194481100267431"/>
    <n v="17.801879301498541"/>
    <n v="18.25431493096352"/>
    <n v="18.53642899879593"/>
    <n v="18.640925804950811"/>
    <n v="18.565658862726352"/>
    <n v="18.310303742936149"/>
    <n v="17.865703708372958"/>
    <n v="17.195143009820249"/>
    <n v="16.213409152955869"/>
    <n v="14.770538580882979"/>
    <n v="12.64514714332344"/>
    <n v="9.5530870097950782"/>
    <n v="5.1850569947625269"/>
    <n v="-0.70041007158420832"/>
    <n v="-8.1039708055276005"/>
    <n v="-16.571124290013181"/>
    <n v="-25.118484042668811"/>
    <n v="-32.533795341507563"/>
    <n v="-37.964084157238347"/>
    <n v="-41.291548054048832"/>
    <n v="-42.987399757506019"/>
    <n v="-43.69674103678868"/>
    <n v="-43.932901913536277"/>
    <n v="-43.991850490796821"/>
    <n v="-44.00166770853486"/>
    <n v="-44.00248561524792"/>
    <m/>
    <m/>
    <m/>
    <m/>
    <m/>
    <m/>
    <m/>
    <m/>
    <m/>
    <m/>
    <m/>
    <m/>
    <n v="17.194481100267431"/>
    <n v="19.19172727862022"/>
    <n v="12.17708798802501"/>
    <n v="-44.00248561524792"/>
    <n v="-44.00248561524792"/>
    <m/>
    <m/>
    <m/>
    <n v="18.640925804950811"/>
    <n v="19.19172727862022"/>
    <n v="19.19172727862022"/>
    <n v="7.2060337708945159"/>
    <n v="4.4641606535707936"/>
    <n v="4.4641606535707936"/>
    <x v="0"/>
    <n v="4"/>
    <n v="1"/>
    <n v="1"/>
    <n v="4.4641606535707936"/>
    <n v="6.0939484799305168"/>
    <n v="0.6283911944845042"/>
    <n v="6"/>
    <n v="1"/>
    <n v="8.8518604201823745"/>
    <n v="4.4641606535707936"/>
    <n v="4.4641606535707936"/>
    <n v="9.48166823387146"/>
    <n v="4"/>
    <n v="1"/>
    <n v="1.773635416363561"/>
    <n v="0"/>
    <n v="0"/>
  </r>
  <r>
    <x v="2"/>
    <x v="0"/>
    <x v="0"/>
    <n v="15"/>
    <n v="4"/>
    <x v="2"/>
    <x v="0"/>
    <n v="42.609701329062389"/>
    <n v="56.694961309432983"/>
    <n v="39.74808357700941"/>
    <n v="41.076257212696419"/>
    <n v="41.986105361065547"/>
    <n v="42.466137791054443"/>
    <n v="42.524103053887202"/>
    <n v="42.172475715327728"/>
    <n v="41.40423790378874"/>
    <n v="40.162836768619037"/>
    <n v="38.322142775670983"/>
    <n v="35.692879317543373"/>
    <n v="32.06057602200223"/>
    <n v="27.24932175560836"/>
    <n v="21.2026764116337"/>
    <n v="14.070575297691891"/>
    <n v="6.274819365291874"/>
    <n v="-1.503260937673182"/>
    <n v="-8.4716552953241706"/>
    <n v="-13.99203859359176"/>
    <n v="-17.811551842528939"/>
    <n v="-20.09773894089663"/>
    <n v="-21.27057501810021"/>
    <n v="-21.77944605049003"/>
    <n v="-21.962098146497411"/>
    <n v="-22.01437198722757"/>
    <n v="-22.025578404005319"/>
    <n v="-22.027179440801341"/>
    <n v="-22.027293800655439"/>
    <m/>
    <m/>
    <m/>
    <m/>
    <m/>
    <m/>
    <m/>
    <m/>
    <m/>
    <m/>
    <m/>
    <m/>
    <n v="39.74808357700941"/>
    <n v="40.601161221867528"/>
    <n v="39.500867269436092"/>
    <n v="-22.027293800655439"/>
    <n v="-22.027293800655439"/>
    <m/>
    <m/>
    <m/>
    <n v="42.524103053887202"/>
    <n v="40.601161221867528"/>
    <n v="42.524103053887202"/>
    <n v="0.20088916961453451"/>
    <n v="4.7138094014869694"/>
    <n v="0.20088916961453451"/>
    <x v="1"/>
    <n v="4"/>
    <n v="1"/>
    <n v="0"/>
    <n v="0.20088916961453451"/>
    <n v="2.2758833273254329"/>
    <n v="1.2808767688683951"/>
    <n v="2"/>
    <n v="1"/>
    <n v="1.4635070149424203"/>
    <n v="4.7138094014869694"/>
    <n v="1.4635070149424203"/>
    <n v="9.8935418128967285"/>
    <n v="4"/>
    <n v="1"/>
    <n v="1.2651594135681028"/>
    <n v="0"/>
    <n v="1.2651594135681028"/>
  </r>
  <r>
    <x v="2"/>
    <x v="0"/>
    <x v="0"/>
    <n v="15"/>
    <n v="4"/>
    <x v="2"/>
    <x v="1"/>
    <n v="38.794819151483708"/>
    <n v="57.684658288955688"/>
    <n v="35.467900004960157"/>
    <n v="36.695854950573668"/>
    <n v="37.593437152693291"/>
    <n v="38.143336238612839"/>
    <n v="38.344502425231063"/>
    <n v="38.20054158734726"/>
    <n v="37.69817918272097"/>
    <n v="36.77914901960655"/>
    <n v="35.319129212263199"/>
    <n v="33.128674644978346"/>
    <n v="29.98268178474715"/>
    <n v="25.67689973098426"/>
    <n v="20.108326341320168"/>
    <n v="13.373333027478999"/>
    <n v="5.8562284260386406"/>
    <n v="-1.760564311652987"/>
    <n v="-8.6460374407771781"/>
    <n v="-14.11516602264151"/>
    <n v="-17.891074608957279"/>
    <n v="-20.140856148348782"/>
    <n v="-21.289510728882259"/>
    <n v="-21.786060985137599"/>
    <n v="-21.96389278163209"/>
    <n v="-22.014731959345841"/>
    <n v="-22.025626357166061"/>
    <n v="-22.027182639815411"/>
    <n v="-22.027293800655439"/>
    <m/>
    <m/>
    <m/>
    <m/>
    <m/>
    <m/>
    <m/>
    <m/>
    <m/>
    <m/>
    <m/>
    <m/>
    <n v="35.467900004960157"/>
    <n v="36.668646022717937"/>
    <n v="34.744830004134052"/>
    <n v="-22.027293800655439"/>
    <n v="-22.027293800655439"/>
    <m/>
    <m/>
    <m/>
    <n v="38.344502425231063"/>
    <n v="36.668646022717937"/>
    <n v="38.344502425231063"/>
    <n v="1.1607651127184653"/>
    <n v="5.4805594542498479"/>
    <n v="1.1607651127184653"/>
    <x v="1"/>
    <n v="4"/>
    <n v="1"/>
    <n v="0"/>
    <n v="1.1607651127184653"/>
    <n v="3.5219142888536639"/>
    <n v="1.2121017362348101"/>
    <n v="4"/>
    <n v="1"/>
    <n v="1.1607651127184653"/>
    <n v="5.4805594542498479"/>
    <n v="1.1607651127184653"/>
    <n v="9.3128905296325684"/>
    <n v="4"/>
    <n v="1"/>
    <n v="0"/>
    <n v="0"/>
    <n v="0"/>
  </r>
  <r>
    <x v="2"/>
    <x v="0"/>
    <x v="0"/>
    <n v="15"/>
    <n v="4"/>
    <x v="2"/>
    <x v="2"/>
    <n v="35.079915365320353"/>
    <n v="56.622129440307617"/>
    <n v="31.136373877797681"/>
    <n v="32.251319008180289"/>
    <n v="33.110736488947467"/>
    <n v="33.697871151276857"/>
    <n v="34.009265650590869"/>
    <n v="34.045055449925393"/>
    <n v="33.789470888502557"/>
    <n v="33.184521377341767"/>
    <n v="32.108300400041998"/>
    <n v="30.370983268989779"/>
    <n v="27.735989661124719"/>
    <n v="23.96873801494397"/>
    <n v="18.91559492910352"/>
    <n v="12.613085747081341"/>
    <n v="5.401765156052921"/>
    <n v="-2.0371773550323509"/>
    <n v="-8.8309667501203428"/>
    <n v="-14.24382004064403"/>
    <n v="-17.972990280266909"/>
    <n v="-20.184740544237719"/>
    <n v="-21.308618275114089"/>
    <n v="-21.79270160817758"/>
    <n v="-21.96568981983188"/>
    <n v="-22.015092056953719"/>
    <n v="-22.02567431324551"/>
    <n v="-22.027185838846609"/>
    <n v="-22.027293800655439"/>
    <m/>
    <m/>
    <m/>
    <m/>
    <m/>
    <m/>
    <m/>
    <m/>
    <m/>
    <m/>
    <m/>
    <m/>
    <n v="31.136373877797681"/>
    <n v="32.888214187403513"/>
    <n v="30.42064656287959"/>
    <n v="-22.027293800655439"/>
    <n v="-22.027293800655439"/>
    <m/>
    <m/>
    <m/>
    <n v="34.045055449925393"/>
    <n v="32.888214187403513"/>
    <n v="34.045055449925393"/>
    <n v="2.9500068760656495"/>
    <n v="6.2477379295034847"/>
    <n v="2.9500068760656495"/>
    <x v="1"/>
    <n v="5"/>
    <n v="1"/>
    <n v="0"/>
    <n v="2.9500068760656495"/>
    <n v="4.7679452503818949"/>
    <n v="1.1433267036012249"/>
    <n v="5"/>
    <n v="1"/>
    <n v="2.9500068760656495"/>
    <n v="6.2477379295034847"/>
    <n v="2.9500068760656495"/>
    <n v="8.4637787342071533"/>
    <n v="5"/>
    <n v="1"/>
    <n v="0"/>
    <n v="0"/>
    <n v="0"/>
  </r>
  <r>
    <x v="2"/>
    <x v="0"/>
    <x v="0"/>
    <n v="15"/>
    <n v="4"/>
    <x v="2"/>
    <x v="3"/>
    <n v="31.461650655108951"/>
    <n v="57.738703727722168"/>
    <n v="26.807291338850181"/>
    <n v="27.799041871392561"/>
    <n v="28.597179256669151"/>
    <n v="29.189287531583268"/>
    <n v="29.574038130834911"/>
    <n v="29.752783102102189"/>
    <n v="29.711604845100819"/>
    <n v="29.396505156726391"/>
    <n v="28.69109441034459"/>
    <n v="27.40772704361115"/>
    <n v="25.299909609311531"/>
    <n v="22.101974272913729"/>
    <n v="17.60493824738387"/>
    <n v="11.776645753508859"/>
    <n v="4.9043920649596799"/>
    <n v="-2.3361672928388129"/>
    <n v="-9.027624836794983"/>
    <n v="-14.378409544420199"/>
    <n v="-18.057410545116831"/>
    <n v="-20.22941286531897"/>
    <n v="-21.32790003644326"/>
    <n v="-21.79936807735815"/>
    <n v="-21.967489266779861"/>
    <n v="-22.01545228015997"/>
    <n v="-22.025722272244941"/>
    <n v="-22.027189037894921"/>
    <n v="-22.027293800655439"/>
    <m/>
    <m/>
    <m/>
    <m/>
    <m/>
    <m/>
    <m/>
    <m/>
    <m/>
    <m/>
    <m/>
    <m/>
    <n v="26.807291338850181"/>
    <n v="29.264406193646561"/>
    <n v="26.47205214205788"/>
    <n v="-22.027293800655439"/>
    <n v="-22.027293800655439"/>
    <m/>
    <m/>
    <m/>
    <n v="29.752783102102189"/>
    <n v="29.264406193646561"/>
    <n v="29.752783102102189"/>
    <n v="5.4315889898461656"/>
    <n v="6.9838816963203003"/>
    <n v="5.4315889898461656"/>
    <x v="1"/>
    <n v="5"/>
    <n v="1"/>
    <n v="0"/>
    <n v="5.4315889898461656"/>
    <n v="6.0139762119101254"/>
    <n v="1.0745516709676399"/>
    <n v="6"/>
    <n v="1"/>
    <n v="5.5624729585634363"/>
    <n v="6.9838816963203003"/>
    <n v="5.5624729585634363"/>
    <n v="9.5605664253234863"/>
    <n v="5"/>
    <n v="1"/>
    <n v="0.13840136184927332"/>
    <n v="0"/>
    <n v="0.13840136184927332"/>
  </r>
  <r>
    <x v="2"/>
    <x v="0"/>
    <x v="0"/>
    <n v="15"/>
    <n v="4"/>
    <x v="3"/>
    <x v="0"/>
    <n v="50.049161321679357"/>
    <n v="58.849307775497437"/>
    <n v="46.754322390696288"/>
    <n v="48.157038021950953"/>
    <n v="49.158212423632108"/>
    <n v="49.778788339873358"/>
    <n v="50.027913016750887"/>
    <n v="49.878194387354462"/>
    <n v="49.245252453084063"/>
    <n v="47.981336806468072"/>
    <n v="45.892866581850861"/>
    <n v="42.787143548561048"/>
    <n v="38.54538337183876"/>
    <n v="33.208364823745562"/>
    <n v="27.045795767874189"/>
    <n v="20.564477476469801"/>
    <n v="14.413578062528989"/>
    <n v="9.1947613377703732"/>
    <n v="5.2655769181878833"/>
    <n v="2.6545022388957729"/>
    <n v="1.1295021973128401"/>
    <n v="0.35100309830489862"/>
    <n v="6.8959096950274683E-3"/>
    <n v="-0.1227282930016928"/>
    <n v="-0.16330746573290369"/>
    <n v="-0.17345856368881341"/>
    <n v="-0.17536228364270959"/>
    <n v="-0.17560026479226101"/>
    <n v="-0.17561513897778089"/>
    <m/>
    <m/>
    <m/>
    <m/>
    <m/>
    <m/>
    <m/>
    <m/>
    <m/>
    <m/>
    <m/>
    <m/>
    <n v="46.754322390696288"/>
    <n v="47.107964482586013"/>
    <n v="48.552528547439877"/>
    <n v="-0.17561513897778089"/>
    <n v="-0.17561513897778089"/>
    <m/>
    <m/>
    <m/>
    <n v="50.027913016750887"/>
    <n v="48.552528547439877"/>
    <n v="50.027913016750887"/>
    <n v="4.2454867109363567E-2"/>
    <n v="2.9903253815188235"/>
    <n v="4.2454867109363567E-2"/>
    <x v="1"/>
    <n v="4"/>
    <n v="2"/>
    <n v="0"/>
    <n v="4.2454867109363567E-2"/>
    <n v="2.195911059305041"/>
    <n v="1.727037245351531"/>
    <n v="2"/>
    <n v="2"/>
    <n v="1.7801475080089391"/>
    <n v="2.9903253815188235"/>
    <n v="1.7801475080089391"/>
    <n v="9.8931577205657959"/>
    <n v="4"/>
    <n v="2"/>
    <n v="1.7384306893385226"/>
    <n v="0"/>
    <n v="1.7384306893385226"/>
  </r>
  <r>
    <x v="2"/>
    <x v="0"/>
    <x v="0"/>
    <n v="15"/>
    <n v="4"/>
    <x v="3"/>
    <x v="1"/>
    <n v="47.101578706418607"/>
    <n v="58.074463844299324"/>
    <n v="43.231481493722818"/>
    <n v="44.598215047957417"/>
    <n v="45.633689755604721"/>
    <n v="46.345540557800263"/>
    <n v="46.735653142198977"/>
    <n v="46.776998984980892"/>
    <n v="46.390695836306627"/>
    <n v="45.434280960655983"/>
    <n v="43.712439639435509"/>
    <n v="41.017195599242832"/>
    <n v="37.197781588241128"/>
    <n v="32.25080129337406"/>
    <n v="26.404314321135459"/>
    <n v="20.14556734790105"/>
    <n v="14.13555178117182"/>
    <n v="9.0066930933400009"/>
    <n v="5.1426374228179412"/>
    <n v="2.5817821960229108"/>
    <n v="1.092244043568813"/>
    <n v="0.33484271670075738"/>
    <n v="1.0505394165351281E-3"/>
    <n v="-0.12445919811172371"/>
    <n v="-0.16371397157649381"/>
    <n v="-0.17353001069572641"/>
    <n v="-0.17537066699032"/>
    <n v="-0.17560075799603589"/>
    <n v="-0.17561513897778089"/>
    <m/>
    <m/>
    <m/>
    <m/>
    <m/>
    <m/>
    <m/>
    <m/>
    <m/>
    <m/>
    <m/>
    <m/>
    <n v="43.231481493722818"/>
    <n v="44.12490698463845"/>
    <n v="44.172870048932268"/>
    <n v="-0.17561513897778089"/>
    <n v="-0.17561513897778089"/>
    <m/>
    <m/>
    <m/>
    <n v="46.776998984980892"/>
    <n v="44.172870048932268"/>
    <n v="46.776998984980892"/>
    <n v="0.68910582267486475"/>
    <n v="6.2178566789466014"/>
    <n v="0.68910582267486475"/>
    <x v="1"/>
    <n v="5"/>
    <n v="2"/>
    <n v="0"/>
    <n v="0.68910582267486475"/>
    <n v="3.4419420208332721"/>
    <n v="1.658262212717946"/>
    <n v="3"/>
    <n v="2"/>
    <n v="1.6051227355471165"/>
    <n v="6.2178566789466014"/>
    <n v="1.6051227355471165"/>
    <n v="8.5672512054443359"/>
    <n v="5"/>
    <n v="2"/>
    <n v="0.92237303919210789"/>
    <n v="0"/>
    <n v="0.92237303919210789"/>
  </r>
  <r>
    <x v="2"/>
    <x v="0"/>
    <x v="0"/>
    <n v="15"/>
    <n v="4"/>
    <x v="3"/>
    <x v="2"/>
    <n v="44.208476616289239"/>
    <n v="58.507044553756707"/>
    <n v="39.508540412252167"/>
    <n v="40.828492911798961"/>
    <n v="41.887174808260077"/>
    <n v="42.6830287358314"/>
    <n v="43.212664328217521"/>
    <n v="43.449812519639323"/>
    <n v="43.32078676509699"/>
    <n v="42.688141910990112"/>
    <n v="41.354844970603303"/>
    <n v="39.097544352028159"/>
    <n v="35.732288585659063"/>
    <n v="31.20828854974113"/>
    <n v="25.707225946174329"/>
    <n v="19.693062262573651"/>
    <n v="13.83824328832644"/>
    <n v="8.8081709686500069"/>
    <n v="5.0146758146607304"/>
    <n v="2.507086109216587"/>
    <n v="1.054384220213487"/>
    <n v="0.31854581807344923"/>
    <n v="-4.8171222826608748E-3"/>
    <n v="-0.1261926033377857"/>
    <n v="-0.1641206564477832"/>
    <n v="-0.17360146493836709"/>
    <n v="-0.17537905046874669"/>
    <n v="-0.17560125120043821"/>
    <n v="-0.17561513897778089"/>
    <m/>
    <m/>
    <m/>
    <m/>
    <m/>
    <m/>
    <m/>
    <m/>
    <m/>
    <m/>
    <m/>
    <m/>
    <n v="39.508540412252167"/>
    <n v="41.170878592416827"/>
    <n v="40.188971045700228"/>
    <n v="-0.17561513897778089"/>
    <n v="-0.17561513897778089"/>
    <m/>
    <m/>
    <m/>
    <n v="43.449812519639323"/>
    <n v="41.170878592416827"/>
    <n v="43.449812519639323"/>
    <n v="1.7161054954116548"/>
    <n v="6.8710759934966097"/>
    <n v="1.7161054954116548"/>
    <x v="1"/>
    <n v="5"/>
    <n v="1"/>
    <n v="0"/>
    <n v="1.7161054954116548"/>
    <n v="4.6879729823615026"/>
    <n v="1.5894871800843611"/>
    <n v="5"/>
    <n v="2"/>
    <n v="1.7161054954116548"/>
    <n v="9.0921603236334256"/>
    <n v="1.7161054954116548"/>
    <n v="10.04696416854858"/>
    <n v="5"/>
    <n v="1"/>
    <n v="0"/>
    <n v="2.384956503933958"/>
    <n v="0"/>
  </r>
  <r>
    <x v="2"/>
    <x v="0"/>
    <x v="0"/>
    <n v="15"/>
    <n v="4"/>
    <x v="3"/>
    <x v="3"/>
    <n v="41.347368107198619"/>
    <n v="58.425384759902947"/>
    <n v="35.624927636278947"/>
    <n v="36.883342912312813"/>
    <n v="37.947393092907333"/>
    <n v="38.8107165823237"/>
    <n v="39.467593271632893"/>
    <n v="39.894143546689769"/>
    <n v="40.022883742263097"/>
    <n v="39.722412736966483"/>
    <n v="38.795110594467801"/>
    <n v="37.002770857779439"/>
    <n v="34.126801860290847"/>
    <n v="30.064483671405029"/>
    <n v="24.944350173029719"/>
    <n v="19.20159301357856"/>
    <n v="13.51919256796015"/>
    <n v="8.5982064715268312"/>
    <n v="4.8813619184651396"/>
    <n v="2.43033023567703"/>
    <n v="1.015907795595018"/>
    <n v="0.30211063433197349"/>
    <n v="-1.070720732887419E-2"/>
    <n v="-0.1279285145282735"/>
    <n v="-0.1645275204925869"/>
    <n v="-0.1736729264186895"/>
    <n v="-0.17538743407794671"/>
    <n v="-0.1756017444054474"/>
    <n v="-0.17561513897778089"/>
    <m/>
    <m/>
    <m/>
    <m/>
    <m/>
    <m/>
    <m/>
    <m/>
    <m/>
    <m/>
    <m/>
    <m/>
    <n v="35.624927636278947"/>
    <n v="38.270307449066827"/>
    <n v="36.549507364243027"/>
    <n v="-0.17561513897778089"/>
    <n v="-0.17561513897778089"/>
    <m/>
    <m/>
    <m/>
    <n v="40.022883742263097"/>
    <n v="38.270307449066827"/>
    <n v="40.022883742263097"/>
    <n v="3.2033099700605314"/>
    <n v="7.4419746624600087"/>
    <n v="3.2033099700605314"/>
    <x v="1"/>
    <n v="6"/>
    <n v="1"/>
    <n v="0"/>
    <n v="3.2033099700605314"/>
    <n v="5.9340039438897332"/>
    <n v="1.5207121474507761"/>
    <n v="6"/>
    <n v="2"/>
    <n v="3.2033099700605314"/>
    <n v="11.60378752649139"/>
    <n v="3.2033099700605314"/>
    <n v="9.0983672142028809"/>
    <n v="6"/>
    <n v="1"/>
    <n v="0"/>
    <n v="4.4964365314127095"/>
    <n v="0"/>
  </r>
  <r>
    <x v="2"/>
    <x v="0"/>
    <x v="1"/>
    <n v="15"/>
    <n v="4"/>
    <x v="0"/>
    <x v="0"/>
    <n v="27.57210059316446"/>
    <n v="90.756628751754761"/>
    <n v="26.133574557656878"/>
    <n v="26.84707942030672"/>
    <n v="27.213133580570361"/>
    <n v="27.218453013119131"/>
    <n v="26.850847800607671"/>
    <n v="26.098524508789719"/>
    <n v="24.956370220488601"/>
    <n v="23.430979697254202"/>
    <n v="21.53768773861302"/>
    <n v="19.28580560208372"/>
    <n v="16.653501835606939"/>
    <n v="13.55879113937738"/>
    <n v="9.8367424322756936"/>
    <n v="5.2352275913829152"/>
    <n v="-0.55736435649359484"/>
    <n v="-7.8367736068201186"/>
    <n v="-16.74163725155471"/>
    <n v="-27.045018456476299"/>
    <n v="-37.957375726276247"/>
    <n v="-48.159827418095631"/>
    <n v="-56.280964287278977"/>
    <n v="-61.612728181167817"/>
    <n v="-64.422361916791871"/>
    <n v="-65.574435512818908"/>
    <n v="-65.92320046914493"/>
    <n v="-65.993114583065321"/>
    <n v="-66.000107874045227"/>
    <m/>
    <m/>
    <m/>
    <m/>
    <m/>
    <m/>
    <m/>
    <m/>
    <m/>
    <m/>
    <m/>
    <m/>
    <n v="26.133574557656878"/>
    <n v="26.891711618464541"/>
    <n v="25.55717687198544"/>
    <n v="10.62131967493475"/>
    <n v="-66.000107874045227"/>
    <n v="-66.000107874045227"/>
    <m/>
    <m/>
    <n v="27.218453013119131"/>
    <n v="26.891711618464541"/>
    <n v="27.218453013119131"/>
    <n v="1.2826283541595818"/>
    <n v="2.4676718859374764"/>
    <n v="1.2826283541595818"/>
    <x v="1"/>
    <n v="3"/>
    <n v="1"/>
    <n v="0"/>
    <n v="1.2826283541595818"/>
    <n v="1.763881441636068"/>
    <n v="1.2201864100662321"/>
    <n v="2"/>
    <n v="1"/>
    <n v="1.3019211625939489"/>
    <n v="2.4676718859374764"/>
    <n v="1.3019211625939489"/>
    <n v="18.96215128898621"/>
    <n v="3"/>
    <n v="1"/>
    <n v="1.9543478632699198E-2"/>
    <n v="0"/>
    <n v="1.9543478632699198E-2"/>
  </r>
  <r>
    <x v="2"/>
    <x v="0"/>
    <x v="1"/>
    <n v="15"/>
    <n v="4"/>
    <x v="0"/>
    <x v="1"/>
    <n v="23.325051167875369"/>
    <n v="89.028373003005981"/>
    <n v="21.561683093957409"/>
    <n v="22.1730441994738"/>
    <n v="22.533250104206001"/>
    <n v="22.6295938930453"/>
    <n v="22.44790651655785"/>
    <n v="21.9697204297943"/>
    <n v="21.176054743522609"/>
    <n v="20.051870618055631"/>
    <n v="18.585733164647301"/>
    <n v="16.76080837354564"/>
    <n v="14.53653496446624"/>
    <n v="11.824059249719779"/>
    <n v="8.462593042891891"/>
    <n v="4.2080247338843568"/>
    <n v="-1.2509251795813181"/>
    <n v="-8.2280368818363616"/>
    <n v="-16.898949065143231"/>
    <n v="-27.073077863351742"/>
    <n v="-37.960828417950928"/>
    <n v="-48.191379761448793"/>
    <n v="-56.330499813460939"/>
    <n v="-61.651395934567148"/>
    <n v="-64.440863126231292"/>
    <n v="-65.580138061292743"/>
    <n v="-65.92428338113379"/>
    <n v="-65.993214324606825"/>
    <n v="-66.000107874045227"/>
    <m/>
    <m/>
    <m/>
    <m/>
    <m/>
    <m/>
    <m/>
    <m/>
    <m/>
    <m/>
    <m/>
    <m/>
    <n v="21.561683093957409"/>
    <n v="22.680408507394489"/>
    <n v="20.90025237540932"/>
    <n v="5.9251058207192049"/>
    <n v="-66.000107874045227"/>
    <n v="-66.000107874045227"/>
    <m/>
    <m/>
    <n v="22.6295938930453"/>
    <n v="22.680408507394489"/>
    <n v="22.680408507394489"/>
    <n v="2.9815894928792002"/>
    <n v="2.7637352468864878"/>
    <n v="2.7637352468864878"/>
    <x v="0"/>
    <n v="3"/>
    <n v="1"/>
    <n v="0"/>
    <n v="2.9815894928792002"/>
    <n v="3.0099124031642992"/>
    <n v="1.1514113774326471"/>
    <n v="3"/>
    <n v="1"/>
    <n v="2.9815894928792002"/>
    <n v="2.7637352468864878"/>
    <n v="2.9815894928792002"/>
    <n v="17.153512477874759"/>
    <n v="3"/>
    <n v="1"/>
    <n v="0"/>
    <n v="0"/>
    <n v="0"/>
  </r>
  <r>
    <x v="2"/>
    <x v="0"/>
    <x v="1"/>
    <n v="15"/>
    <n v="4"/>
    <x v="0"/>
    <x v="2"/>
    <n v="19.24583219474642"/>
    <n v="88.533613681793213"/>
    <n v="17.092985600827149"/>
    <n v="17.604944552550499"/>
    <n v="17.935805985312751"/>
    <n v="18.077806388907529"/>
    <n v="18.020912851738832"/>
    <n v="17.748229503787581"/>
    <n v="17.237011427382221"/>
    <n v="16.46111991092252"/>
    <n v="15.390908934455661"/>
    <n v="13.987472979004989"/>
    <n v="12.18981632950217"/>
    <n v="9.8955583662152353"/>
    <n v="6.9390792541487514"/>
    <n v="3.0760452482201992"/>
    <n v="-2.0100712135590149"/>
    <n v="-8.6539620702124616"/>
    <n v="-17.069697231747728"/>
    <n v="-27.10362976889008"/>
    <n v="-37.964263098225977"/>
    <n v="-48.22383457352683"/>
    <n v="-56.381174876351629"/>
    <n v="-61.690592892458618"/>
    <n v="-64.459481436554725"/>
    <n v="-65.585853033779117"/>
    <n v="-65.925366834812934"/>
    <n v="-65.993314071895256"/>
    <n v="-66.000107874045227"/>
    <m/>
    <m/>
    <m/>
    <m/>
    <m/>
    <m/>
    <m/>
    <m/>
    <m/>
    <m/>
    <m/>
    <m/>
    <n v="17.092985600827149"/>
    <n v="18.626114467608701"/>
    <n v="16.57687275603433"/>
    <n v="1.6558170676661561"/>
    <n v="-66.000107874045227"/>
    <n v="-66.000107874045227"/>
    <m/>
    <m/>
    <n v="18.077806388907529"/>
    <n v="18.626114467608701"/>
    <n v="18.626114467608701"/>
    <n v="6.0689805149487359"/>
    <n v="3.220010030571109"/>
    <n v="3.220010030571109"/>
    <x v="0"/>
    <n v="3"/>
    <n v="1"/>
    <n v="1"/>
    <n v="3.220010030571109"/>
    <n v="4.2559433646925298"/>
    <n v="1.0826363447990619"/>
    <n v="4"/>
    <n v="1"/>
    <n v="6.3645953607657333"/>
    <n v="3.220010030571109"/>
    <n v="3.220010030571109"/>
    <n v="17.234135866165161"/>
    <n v="3"/>
    <n v="1"/>
    <n v="0.31471482736759065"/>
    <n v="0"/>
    <n v="0"/>
  </r>
  <r>
    <x v="2"/>
    <x v="0"/>
    <x v="1"/>
    <n v="15"/>
    <n v="4"/>
    <x v="0"/>
    <x v="3"/>
    <n v="15.319531976575769"/>
    <n v="85.803273439407349"/>
    <n v="12.7849437691871"/>
    <n v="13.20381911836882"/>
    <n v="13.49123448441596"/>
    <n v="13.64491993737937"/>
    <n v="13.66076721481034"/>
    <n v="13.527431870899109"/>
    <n v="13.22534309106976"/>
    <n v="12.72699399172879"/>
    <n v="11.995509491036501"/>
    <n v="10.97935687911818"/>
    <n v="9.6019831755361267"/>
    <n v="7.746032450902522"/>
    <n v="5.2338724976545867"/>
    <n v="1.8107792445988899"/>
    <n v="-2.854780542717358"/>
    <n v="-9.1255515293211413"/>
    <n v="-17.258264125209092"/>
    <n v="-27.137648184440909"/>
    <n v="-37.967678993899661"/>
    <n v="-48.257178084995573"/>
    <n v="-56.433014465862747"/>
    <n v="-61.730328518681532"/>
    <n v="-64.478217968718525"/>
    <n v="-65.591580480161696"/>
    <n v="-65.926450831007102"/>
    <n v="-65.99341382493472"/>
    <n v="-66.000107874045227"/>
    <m/>
    <m/>
    <m/>
    <m/>
    <m/>
    <m/>
    <m/>
    <m/>
    <m/>
    <m/>
    <m/>
    <m/>
    <n v="12.7849437691871"/>
    <n v="14.740311054878051"/>
    <n v="12.54715015686754"/>
    <n v="-2.242232038918937"/>
    <n v="-66.000107874045227"/>
    <n v="-66.000107874045227"/>
    <m/>
    <m/>
    <n v="13.66076721481034"/>
    <n v="14.740311054878051"/>
    <n v="14.740311054878051"/>
    <n v="10.827777012390147"/>
    <n v="3.7809309225854446"/>
    <n v="3.7809309225854446"/>
    <x v="0"/>
    <n v="4"/>
    <n v="1"/>
    <n v="1"/>
    <n v="3.7809309225854446"/>
    <n v="5.5019743262207594"/>
    <n v="1.0138613121654769"/>
    <n v="6"/>
    <n v="1"/>
    <n v="13.670057862786637"/>
    <n v="3.7809309225854446"/>
    <n v="3.7809309225854446"/>
    <n v="17.240086078643799"/>
    <n v="4"/>
    <n v="1"/>
    <n v="3.1874060723947788"/>
    <n v="0"/>
    <n v="0"/>
  </r>
  <r>
    <x v="2"/>
    <x v="0"/>
    <x v="1"/>
    <n v="15"/>
    <n v="4"/>
    <x v="1"/>
    <x v="0"/>
    <n v="36.805907833516571"/>
    <n v="90.919892072677612"/>
    <n v="34.559174145862848"/>
    <n v="35.720095520275777"/>
    <n v="36.444913158598808"/>
    <n v="36.714023062923047"/>
    <n v="36.52042350950893"/>
    <n v="35.875921331455338"/>
    <n v="34.809784750128642"/>
    <n v="33.350777905586767"/>
    <n v="31.494103504053658"/>
    <n v="29.167480576653031"/>
    <n v="26.215014047939089"/>
    <n v="22.409924206495621"/>
    <n v="17.496591666284939"/>
    <n v="11.259986540016239"/>
    <n v="3.625314419955135"/>
    <n v="-5.2150274297211343"/>
    <n v="-14.68986475877985"/>
    <n v="-23.86311289698374"/>
    <n v="-31.688007227282078"/>
    <n v="-37.439361269647627"/>
    <n v="-41.017727687361123"/>
    <n v="-42.87348714462177"/>
    <n v="-43.660315266854639"/>
    <n v="-43.924382376399159"/>
    <n v="-43.990535958860526"/>
    <n v="-44.001566380471573"/>
    <n v="-44.002485615247892"/>
    <m/>
    <m/>
    <m/>
    <m/>
    <m/>
    <m/>
    <m/>
    <m/>
    <m/>
    <m/>
    <m/>
    <m/>
    <n v="34.559174145862848"/>
    <n v="34.961061883686511"/>
    <n v="35.371271653884179"/>
    <n v="28.259376974333421"/>
    <n v="-44.002485615247892"/>
    <n v="-44.002485615247892"/>
    <m/>
    <m/>
    <n v="36.714023062923047"/>
    <n v="35.371271653884179"/>
    <n v="36.714023062923047"/>
    <n v="0.24964679857685909"/>
    <n v="3.8978421239374206"/>
    <n v="0.24964679857685909"/>
    <x v="1"/>
    <n v="3"/>
    <n v="2"/>
    <n v="0"/>
    <n v="0.24964679857685909"/>
    <n v="1.683909173615677"/>
    <n v="1.666346886549368"/>
    <n v="2"/>
    <n v="2"/>
    <n v="0.98080633291438535"/>
    <n v="3.8978421239374206"/>
    <n v="0.98080633291438535"/>
    <n v="18.86260986328125"/>
    <n v="3"/>
    <n v="2"/>
    <n v="0.73298941895585668"/>
    <n v="0"/>
    <n v="0.73298941895585668"/>
  </r>
  <r>
    <x v="2"/>
    <x v="0"/>
    <x v="1"/>
    <n v="15"/>
    <n v="4"/>
    <x v="1"/>
    <x v="1"/>
    <n v="33.461051496713068"/>
    <n v="89.491885185241699"/>
    <n v="30.67791825753304"/>
    <n v="31.757148520341271"/>
    <n v="32.502619655183672"/>
    <n v="32.888268822431783"/>
    <n v="32.894956078396113"/>
    <n v="32.514483538401628"/>
    <n v="31.751226056035851"/>
    <n v="30.611007587256552"/>
    <n v="29.074995433506409"/>
    <n v="27.068824714666551"/>
    <n v="24.443393677543131"/>
    <n v="20.97923456038567"/>
    <n v="16.418182149951029"/>
    <n v="10.52496736518456"/>
    <n v="3.1873628360065931"/>
    <n v="-5.4422541782911082"/>
    <n v="-14.80868514347965"/>
    <n v="-23.94973918907084"/>
    <n v="-31.76769360715188"/>
    <n v="-37.503150682351738"/>
    <n v="-41.056346915329577"/>
    <n v="-42.890816939272348"/>
    <n v="-43.666048570932503"/>
    <n v="-43.925740381261463"/>
    <n v="-43.99074621848407"/>
    <n v="-44.001582596230449"/>
    <n v="-44.002485615247892"/>
    <m/>
    <m/>
    <m/>
    <m/>
    <m/>
    <m/>
    <m/>
    <m/>
    <m/>
    <m/>
    <m/>
    <m/>
    <n v="30.67791825753304"/>
    <n v="31.688863523775009"/>
    <n v="31.459647009221069"/>
    <n v="23.561997573781898"/>
    <n v="-44.002485615247892"/>
    <n v="-44.002485615247892"/>
    <m/>
    <m/>
    <n v="32.894956078396113"/>
    <n v="31.688863523775009"/>
    <n v="32.894956078396113"/>
    <n v="1.6918040318385199"/>
    <n v="5.2962710185964852"/>
    <n v="1.6918040318385199"/>
    <x v="1"/>
    <n v="4"/>
    <n v="1"/>
    <n v="0"/>
    <n v="1.6918040318385199"/>
    <n v="2.9299401351439069"/>
    <n v="1.597571853915783"/>
    <n v="3"/>
    <n v="2"/>
    <n v="1.7117892255643863"/>
    <n v="5.981295858824403"/>
    <n v="1.7117892255643863"/>
    <n v="17.40823674201965"/>
    <n v="4"/>
    <n v="1"/>
    <n v="2.0329122642367484E-2"/>
    <n v="0.72333460107197323"/>
    <n v="2.0329122642367484E-2"/>
  </r>
  <r>
    <x v="2"/>
    <x v="0"/>
    <x v="1"/>
    <n v="15"/>
    <n v="4"/>
    <x v="1"/>
    <x v="2"/>
    <n v="30.05510800486099"/>
    <n v="91.616044282913208"/>
    <n v="26.624875553459979"/>
    <n v="27.61193527286639"/>
    <n v="28.354239300930519"/>
    <n v="28.827013356170269"/>
    <n v="29.007193478763259"/>
    <n v="28.874368400546331"/>
    <n v="28.41334274851328"/>
    <n v="27.608194708288831"/>
    <n v="26.423075016670129"/>
    <n v="24.775956598912231"/>
    <n v="22.518573977012881"/>
    <n v="19.434190522456209"/>
    <n v="15.259584415770741"/>
    <n v="9.7383243288366756"/>
    <n v="2.72015447219361"/>
    <n v="-5.6835743424087184"/>
    <n v="-14.933862668649111"/>
    <n v="-24.040079054971439"/>
    <n v="-31.84997303456953"/>
    <n v="-37.568340934387429"/>
    <n v="-41.09545411369141"/>
    <n v="-42.90825130394596"/>
    <n v="-43.671795094451987"/>
    <n v="-43.927099286023683"/>
    <n v="-43.990956504903757"/>
    <n v="-44.001598812188867"/>
    <n v="-44.002485615247892"/>
    <m/>
    <m/>
    <m/>
    <m/>
    <m/>
    <m/>
    <m/>
    <m/>
    <m/>
    <m/>
    <m/>
    <m/>
    <n v="26.624875553459979"/>
    <n v="28.34263819717459"/>
    <n v="27.734236998475119"/>
    <n v="19.29159291686198"/>
    <n v="-44.002485615247892"/>
    <n v="-44.002485615247892"/>
    <m/>
    <m/>
    <n v="29.007193478763259"/>
    <n v="28.34263819717459"/>
    <n v="29.007193478763259"/>
    <n v="3.4866436877493365"/>
    <n v="5.6977662745694744"/>
    <n v="3.4866436877493365"/>
    <x v="1"/>
    <n v="4"/>
    <n v="1"/>
    <n v="0"/>
    <n v="3.4866436877493365"/>
    <n v="4.1759710966721384"/>
    <n v="1.5287968212821981"/>
    <n v="4"/>
    <n v="2"/>
    <n v="3.4866436877493365"/>
    <n v="7.7220517923625609"/>
    <n v="3.4866436877493365"/>
    <n v="17.350602626800541"/>
    <n v="4"/>
    <n v="1"/>
    <n v="0"/>
    <n v="2.1465933921427318"/>
    <n v="0"/>
  </r>
  <r>
    <x v="2"/>
    <x v="0"/>
    <x v="1"/>
    <n v="15"/>
    <n v="4"/>
    <x v="1"/>
    <x v="3"/>
    <n v="26.613217448702731"/>
    <n v="89.958556413650513"/>
    <n v="22.50241976041465"/>
    <n v="23.386374377277232"/>
    <n v="24.097316251019109"/>
    <n v="24.616781739757251"/>
    <n v="24.925006767027181"/>
    <n v="24.99857732739056"/>
    <n v="24.81185774203438"/>
    <n v="24.333401811520261"/>
    <n v="23.51172459011757"/>
    <n v="22.253675012066111"/>
    <n v="20.405275373907269"/>
    <n v="17.745340983812561"/>
    <n v="13.999777304929051"/>
    <n v="8.8872611742929948"/>
    <n v="2.217230577284242"/>
    <n v="-5.9415536794604593"/>
    <n v="-15.06619186935928"/>
    <n v="-24.134391432068139"/>
    <n v="-31.93496369960252"/>
    <n v="-37.634975639542233"/>
    <n v="-41.135058308520492"/>
    <n v="-42.925791199129179"/>
    <n v="-43.677554887262367"/>
    <n v="-43.928459091863807"/>
    <n v="-43.991166818131752"/>
    <n v="-44.001615028346791"/>
    <n v="-44.002485615247892"/>
    <m/>
    <m/>
    <m/>
    <m/>
    <m/>
    <m/>
    <m/>
    <m/>
    <m/>
    <m/>
    <m/>
    <m/>
    <n v="22.50241976041465"/>
    <n v="24.97521596372783"/>
    <n v="24.191230592893209"/>
    <n v="15.392478099009271"/>
    <n v="-44.002485615247892"/>
    <n v="-44.002485615247892"/>
    <m/>
    <m/>
    <n v="24.99857732739056"/>
    <n v="24.97521596372783"/>
    <n v="24.99857732739056"/>
    <n v="6.0670609422720396"/>
    <n v="6.1548419995897383"/>
    <n v="6.0670609422720396"/>
    <x v="1"/>
    <n v="5"/>
    <n v="1"/>
    <n v="0"/>
    <n v="6.0670609422720396"/>
    <n v="5.4220020582003681"/>
    <n v="1.4600217886486131"/>
    <n v="5"/>
    <n v="1"/>
    <n v="6.0670609422720396"/>
    <n v="6.1548419995897383"/>
    <n v="6.0670609422720396"/>
    <n v="16.11149001121521"/>
    <n v="5"/>
    <n v="1"/>
    <n v="0"/>
    <n v="0"/>
    <n v="0"/>
  </r>
  <r>
    <x v="2"/>
    <x v="0"/>
    <x v="1"/>
    <n v="15"/>
    <n v="4"/>
    <x v="2"/>
    <x v="0"/>
    <n v="44.766268332438131"/>
    <n v="91.744023084640503"/>
    <n v="41.935067708917607"/>
    <n v="43.28856432722101"/>
    <n v="44.209715123017709"/>
    <n v="44.695641612434038"/>
    <n v="44.759091861582249"/>
    <n v="44.416156631073029"/>
    <n v="43.661322813386363"/>
    <n v="42.436907958903078"/>
    <n v="40.611960494798261"/>
    <n v="37.98608387997789"/>
    <n v="34.32557822285375"/>
    <n v="29.429736755512781"/>
    <n v="23.21972237401318"/>
    <n v="15.83639847145005"/>
    <n v="7.714876399414333"/>
    <n v="-0.4263038589528475"/>
    <n v="-7.7439900963388189"/>
    <n v="-13.553799533673009"/>
    <n v="-17.579194988329391"/>
    <n v="-19.990681674106909"/>
    <n v="-21.228422520012771"/>
    <n v="-21.765608080576161"/>
    <n v="-21.95845343027997"/>
    <n v="-22.013649097047999"/>
    <n v="-22.025482402882378"/>
    <n v="-22.027173039442829"/>
    <n v="-22.027293800655439"/>
    <m/>
    <m/>
    <m/>
    <m/>
    <m/>
    <m/>
    <m/>
    <m/>
    <m/>
    <m/>
    <m/>
    <m/>
    <n v="41.935067708917607"/>
    <n v="42.029322732078398"/>
    <n v="42.459386997065138"/>
    <n v="41.678333487111779"/>
    <n v="-22.027293800655439"/>
    <n v="-22.027293800655439"/>
    <m/>
    <m/>
    <n v="44.759091861582249"/>
    <n v="42.459386997065138"/>
    <n v="44.759091861582249"/>
    <n v="1.603097850950766E-2"/>
    <n v="5.1531687167710611"/>
    <n v="1.603097850950766E-2"/>
    <x v="1"/>
    <n v="4"/>
    <n v="2"/>
    <n v="0"/>
    <n v="1.603097850950766E-2"/>
    <n v="1.603936905595285"/>
    <n v="2.1125073630325031"/>
    <n v="2"/>
    <n v="2"/>
    <n v="1.2432423566945761"/>
    <n v="5.1531687167710611"/>
    <n v="1.2432423566945761"/>
    <n v="18.743830680847172"/>
    <n v="4"/>
    <n v="2"/>
    <n v="1.2274081437208122"/>
    <n v="0"/>
    <n v="1.2274081437208122"/>
  </r>
  <r>
    <x v="2"/>
    <x v="0"/>
    <x v="1"/>
    <n v="15"/>
    <n v="4"/>
    <x v="2"/>
    <x v="1"/>
    <n v="42.317271809467201"/>
    <n v="91.781831979751587"/>
    <n v="38.817857749634868"/>
    <n v="40.205782503357717"/>
    <n v="41.220043835854227"/>
    <n v="41.843425336422747"/>
    <n v="42.073800174356109"/>
    <n v="41.914480937386962"/>
    <n v="41.35406784398937"/>
    <n v="40.338265007234448"/>
    <n v="38.746172611442283"/>
    <n v="36.387094025730867"/>
    <n v="33.027791608379722"/>
    <n v="28.451599709346969"/>
    <n v="22.54639670344347"/>
    <n v="15.41242895779193"/>
    <n v="7.4573783769218371"/>
    <n v="-0.59590506934855736"/>
    <n v="-7.8714545012223409"/>
    <n v="-13.65052068343514"/>
    <n v="-17.643492825194201"/>
    <n v="-20.025721901789229"/>
    <n v="-21.243753514146"/>
    <n v="-21.77093559029186"/>
    <n v="-21.959893145583379"/>
    <n v="-22.013937291280389"/>
    <n v="-22.025520765919801"/>
    <n v="-22.027175598263209"/>
    <n v="-22.027293800655439"/>
    <m/>
    <m/>
    <m/>
    <m/>
    <m/>
    <m/>
    <m/>
    <m/>
    <m/>
    <m/>
    <m/>
    <m/>
    <n v="38.817857749634868"/>
    <n v="39.535206841356832"/>
    <n v="39.599331680983212"/>
    <n v="37.18492187068329"/>
    <n v="-22.027293800655439"/>
    <n v="-22.027293800655439"/>
    <m/>
    <m/>
    <n v="42.073800174356109"/>
    <n v="39.599331680983212"/>
    <n v="42.073800174356109"/>
    <n v="0.57534813729797862"/>
    <n v="6.4227678493109561"/>
    <n v="0.57534813729797862"/>
    <x v="1"/>
    <n v="4"/>
    <n v="2"/>
    <n v="0"/>
    <n v="0.57534813729797862"/>
    <n v="2.849967867123516"/>
    <n v="2.0437323303989179"/>
    <n v="3"/>
    <n v="2"/>
    <n v="1.1197472161672877"/>
    <n v="6.4227678493109561"/>
    <n v="1.1197472161672877"/>
    <n v="17.533494710922241"/>
    <n v="4"/>
    <n v="2"/>
    <n v="0.54754939410910208"/>
    <n v="0"/>
    <n v="0.54754939410910208"/>
  </r>
  <r>
    <x v="2"/>
    <x v="0"/>
    <x v="1"/>
    <n v="15"/>
    <n v="4"/>
    <x v="2"/>
    <x v="2"/>
    <n v="39.717597753939017"/>
    <n v="91.178894519805908"/>
    <n v="35.390217030135616"/>
    <n v="36.798267993187402"/>
    <n v="37.900501029930261"/>
    <n v="38.668684508863741"/>
    <n v="39.086477580419484"/>
    <n v="39.14238461234919"/>
    <n v="38.81496478638384"/>
    <n v="38.048419388076873"/>
    <n v="36.727800990325321"/>
    <n v="34.669746397359773"/>
    <n v="31.640958243184102"/>
    <n v="27.409431605456849"/>
    <n v="21.8302475304415"/>
    <n v="14.96243493920073"/>
    <n v="7.1851869573251141"/>
    <n v="-0.77397330894997063"/>
    <n v="-8.004092682750974"/>
    <n v="-13.750145935190959"/>
    <n v="-17.70905932258599"/>
    <n v="-20.06115856994608"/>
    <n v="-21.259169719115381"/>
    <n v="-21.77627524676139"/>
    <n v="-21.961333941779738"/>
    <n v="-22.014225539147748"/>
    <n v="-22.025559130141421"/>
    <n v="-22.02717815709012"/>
    <n v="-22.027293800655439"/>
    <m/>
    <m/>
    <m/>
    <m/>
    <m/>
    <m/>
    <m/>
    <m/>
    <m/>
    <m/>
    <m/>
    <m/>
    <n v="35.390217030135616"/>
    <n v="36.863453977367783"/>
    <n v="36.76853625840635"/>
    <n v="33.099517357927212"/>
    <n v="-22.027293800655439"/>
    <n v="-22.027293800655439"/>
    <m/>
    <m/>
    <n v="39.14238461234919"/>
    <n v="36.863453977367783"/>
    <n v="39.14238461234919"/>
    <n v="1.4482576341938518"/>
    <n v="7.1860936662217263"/>
    <n v="1.4482576341938518"/>
    <x v="1"/>
    <n v="5"/>
    <n v="1"/>
    <n v="0"/>
    <n v="1.4482576341938518"/>
    <n v="4.0959988286517461"/>
    <n v="1.974957297765334"/>
    <n v="4"/>
    <n v="2"/>
    <n v="1.5890189971445146"/>
    <n v="7.4250751865782032"/>
    <n v="1.5890189971445146"/>
    <n v="16.42548751831055"/>
    <n v="5"/>
    <n v="1"/>
    <n v="0.1428299079971434"/>
    <n v="0.25748460526706929"/>
    <n v="0.1428299079971434"/>
  </r>
  <r>
    <x v="2"/>
    <x v="0"/>
    <x v="1"/>
    <n v="15"/>
    <n v="4"/>
    <x v="2"/>
    <x v="3"/>
    <n v="37.008318502160563"/>
    <n v="90.132251262664795"/>
    <n v="31.70428285255198"/>
    <n v="33.101431664035772"/>
    <n v="34.26510435239625"/>
    <n v="35.162550953460787"/>
    <n v="35.767796355042947"/>
    <n v="36.056034635262471"/>
    <n v="35.993543585680477"/>
    <n v="35.517887388593977"/>
    <n v="34.513987286493418"/>
    <n v="32.800704187958686"/>
    <n v="30.141627174805691"/>
    <n v="26.28832077479062"/>
    <n v="21.062794216304109"/>
    <n v="14.482186337184849"/>
    <n v="6.8964517987998324"/>
    <n v="-0.96127856399231415"/>
    <n v="-8.1422387242770942"/>
    <n v="-13.85280708366483"/>
    <n v="-17.775931934033341"/>
    <n v="-20.096998411910821"/>
    <n v="-21.274671854183879"/>
    <n v="-21.781627093182671"/>
    <n v="-21.962775820226081"/>
    <n v="-22.014513840670709"/>
    <n v="-22.02559749554743"/>
    <n v="-22.02718071592362"/>
    <n v="-22.027293800655439"/>
    <m/>
    <m/>
    <m/>
    <m/>
    <m/>
    <m/>
    <m/>
    <m/>
    <m/>
    <m/>
    <m/>
    <m/>
    <n v="31.70428285255198"/>
    <n v="34.049280749438012"/>
    <n v="33.997639710363792"/>
    <n v="29.36896205540107"/>
    <n v="-22.027293800655439"/>
    <n v="-22.027293800655439"/>
    <m/>
    <m/>
    <n v="36.056034635262471"/>
    <n v="34.049280749438012"/>
    <n v="36.056034635262471"/>
    <n v="2.5731616713212668"/>
    <n v="7.9956017254601859"/>
    <n v="2.5731616713212668"/>
    <x v="1"/>
    <n v="5"/>
    <n v="1"/>
    <n v="0"/>
    <n v="2.5731616713212668"/>
    <n v="5.3420297901799767"/>
    <n v="1.9061822651317479"/>
    <n v="5"/>
    <n v="2"/>
    <n v="2.5731616713212668"/>
    <n v="8.1351407295659914"/>
    <n v="2.5731616713212668"/>
    <n v="18.331648826599121"/>
    <n v="5"/>
    <n v="1"/>
    <n v="0"/>
    <n v="0.15166557982306808"/>
    <n v="0"/>
  </r>
  <r>
    <x v="2"/>
    <x v="0"/>
    <x v="1"/>
    <n v="15"/>
    <n v="4"/>
    <x v="3"/>
    <x v="0"/>
    <n v="51.333274186315833"/>
    <n v="91.006208896636963"/>
    <n v="48.289091172850313"/>
    <n v="49.581503710936488"/>
    <n v="50.505225447667151"/>
    <n v="51.086155220418313"/>
    <n v="51.332413235801098"/>
    <n v="51.210511046758029"/>
    <n v="50.62666213381808"/>
    <n v="49.421903634475463"/>
    <n v="47.389128350271783"/>
    <n v="44.317751761183032"/>
    <n v="40.066443859979032"/>
    <n v="34.653629695406693"/>
    <n v="28.33689663818506"/>
    <n v="21.631381361704939"/>
    <n v="15.2174212529549"/>
    <n v="9.7404488055437497"/>
    <n v="5.5962470316766293"/>
    <n v="2.8319736707650049"/>
    <n v="1.21316977723123"/>
    <n v="0.38526802709274161"/>
    <n v="1.888509293746524E-2"/>
    <n v="-0.1192336751148293"/>
    <n v="-0.16249138872738991"/>
    <n v="-0.17331528934032001"/>
    <n v="-0.1753454671376965"/>
    <n v="-0.17559927501762049"/>
    <n v="-0.17561513897778411"/>
    <m/>
    <m/>
    <m/>
    <m/>
    <m/>
    <m/>
    <m/>
    <m/>
    <m/>
    <m/>
    <m/>
    <m/>
    <n v="48.289091172850313"/>
    <n v="48.301383854225357"/>
    <n v="48.448242042445948"/>
    <n v="49.886046260623537"/>
    <n v="-0.17561513897778411"/>
    <n v="-0.17561513897778411"/>
    <m/>
    <m/>
    <n v="51.332413235801098"/>
    <n v="49.886046260623537"/>
    <n v="51.332413235801098"/>
    <n v="1.6771782598747416E-3"/>
    <n v="2.8192784283338987"/>
    <n v="1.6771782598747416E-3"/>
    <x v="1"/>
    <n v="4"/>
    <n v="3"/>
    <n v="0"/>
    <n v="1.6771782598747416E-3"/>
    <n v="1.523964637574893"/>
    <n v="2.558667839515639"/>
    <n v="2"/>
    <n v="3"/>
    <n v="1.6130838170252924"/>
    <n v="2.8192784283338987"/>
    <n v="1.6130838170252924"/>
    <n v="19.24077486991882"/>
    <n v="4"/>
    <n v="3"/>
    <n v="1.6114336653805257"/>
    <n v="0"/>
    <n v="1.6114336653805257"/>
  </r>
  <r>
    <x v="2"/>
    <x v="0"/>
    <x v="1"/>
    <n v="15"/>
    <n v="4"/>
    <x v="3"/>
    <x v="1"/>
    <n v="49.573653451438567"/>
    <n v="92.820933818817139"/>
    <n v="45.905055008976333"/>
    <n v="47.330072737886312"/>
    <n v="48.389913675373663"/>
    <n v="49.100203194729581"/>
    <n v="49.467183561618391"/>
    <n v="49.464424402530753"/>
    <n v="49.012203213003403"/>
    <n v="47.967084181118842"/>
    <n v="46.13119157674921"/>
    <n v="43.289902864372984"/>
    <n v="39.281811713232763"/>
    <n v="34.094009401569757"/>
    <n v="27.954882120955642"/>
    <n v="21.368503279910641"/>
    <n v="15.027677380351671"/>
    <n v="9.6011933554092508"/>
    <n v="5.5003132843777429"/>
    <n v="2.7738328983468592"/>
    <n v="1.183160063403772"/>
    <n v="0.37225510945772089"/>
    <n v="1.4190450791724899E-2"/>
    <n v="-0.12062046231798181"/>
    <n v="-0.16281659913977761"/>
    <n v="-0.1733724112390215"/>
    <n v="-0.17535216830699099"/>
    <n v="-0.17559966924184309"/>
    <n v="-0.17561513897778411"/>
    <m/>
    <m/>
    <m/>
    <m/>
    <m/>
    <m/>
    <m/>
    <m/>
    <m/>
    <m/>
    <m/>
    <m/>
    <n v="45.905055008976333"/>
    <n v="46.329939737224137"/>
    <n v="46.544399835136431"/>
    <n v="45.859485036811357"/>
    <n v="-0.17561513897778411"/>
    <n v="-0.17561513897778411"/>
    <m/>
    <m/>
    <n v="49.467183561618391"/>
    <n v="46.544399835136431"/>
    <n v="49.467183561618391"/>
    <n v="0.21477111813933869"/>
    <n v="6.1106119993143864"/>
    <n v="0.21477111813933869"/>
    <x v="1"/>
    <n v="4"/>
    <n v="2"/>
    <n v="0"/>
    <n v="0.21477111813933869"/>
    <n v="2.7699955991031242"/>
    <n v="2.4898928068820538"/>
    <n v="3"/>
    <n v="2"/>
    <n v="0.9550441086065391"/>
    <n v="6.1106119993143864"/>
    <n v="0.9550441086065391"/>
    <n v="17.700194835662838"/>
    <n v="4"/>
    <n v="2"/>
    <n v="0.7418663050256028"/>
    <n v="0"/>
    <n v="0.7418663050256028"/>
  </r>
  <r>
    <x v="2"/>
    <x v="0"/>
    <x v="1"/>
    <n v="15"/>
    <n v="4"/>
    <x v="3"/>
    <x v="2"/>
    <n v="47.722377681677671"/>
    <n v="91.629207134246826"/>
    <n v="43.222142381477283"/>
    <n v="44.786139384275849"/>
    <n v="46.003163401663748"/>
    <n v="46.874100367620962"/>
    <n v="47.397954296117767"/>
    <n v="47.550435417350037"/>
    <n v="47.262386243464412"/>
    <n v="46.404310505950448"/>
    <n v="44.78779861862332"/>
    <n v="42.195557591713452"/>
    <n v="38.447449135898943"/>
    <n v="33.499476315825703"/>
    <n v="27.549940373627869"/>
    <n v="21.091144712953529"/>
    <n v="14.82894687793385"/>
    <n v="9.4567106743201492"/>
    <n v="5.4017876338580386"/>
    <n v="2.714677456860576"/>
    <n v="1.15285001155165"/>
    <n v="0.35917676999565012"/>
    <n v="9.4856174817552295E-3"/>
    <n v="-0.1220083366213726"/>
    <n v="-0.16314188346872549"/>
    <n v="-0.17342953597096519"/>
    <n v="-0.17535886952481361"/>
    <n v="-0.17560006346625079"/>
    <n v="-0.17561513897778411"/>
    <m/>
    <m/>
    <m/>
    <m/>
    <m/>
    <m/>
    <m/>
    <m/>
    <m/>
    <m/>
    <m/>
    <m/>
    <n v="43.222142381477283"/>
    <n v="44.185113780041767"/>
    <n v="44.600721692708333"/>
    <n v="42.196776345833321"/>
    <n v="-0.17561513897778411"/>
    <n v="-0.17561513897778411"/>
    <m/>
    <m/>
    <n v="47.550435417350037"/>
    <n v="44.600721692708333"/>
    <n v="47.550435417350037"/>
    <n v="0.36029693548493902"/>
    <n v="6.54128344105506"/>
    <n v="0.36029693548493902"/>
    <x v="1"/>
    <n v="5"/>
    <n v="2"/>
    <n v="0"/>
    <n v="0.36029693548493902"/>
    <n v="4.0160265606313548"/>
    <n v="2.42111777424847"/>
    <n v="4"/>
    <n v="2"/>
    <n v="0.6798139600752986"/>
    <n v="6.54128344105506"/>
    <n v="0.6798139600752986"/>
    <n v="16.725895643234249"/>
    <n v="5"/>
    <n v="2"/>
    <n v="0.32067239741117809"/>
    <n v="0"/>
    <n v="0.32067239741117809"/>
  </r>
  <r>
    <x v="2"/>
    <x v="0"/>
    <x v="1"/>
    <n v="15"/>
    <n v="4"/>
    <x v="3"/>
    <x v="3"/>
    <n v="45.811600142022421"/>
    <n v="91.016391038894653"/>
    <n v="40.212423574552588"/>
    <n v="41.901377713193646"/>
    <n v="43.28201997565624"/>
    <n v="44.338298900461609"/>
    <n v="45.056735776990323"/>
    <n v="45.408504866040083"/>
    <n v="45.328722879334329"/>
    <n v="44.697444781390949"/>
    <n v="43.333905186149728"/>
    <n v="41.018474950978231"/>
    <n v="37.553479212479189"/>
    <n v="32.864426442908972"/>
    <n v="27.1191177070775"/>
    <n v="20.79783461904195"/>
    <n v="14.62052441426342"/>
    <n v="9.3066936514192449"/>
    <n v="5.3005631101627291"/>
    <n v="2.6544805458732039"/>
    <n v="1.122235082986849"/>
    <n v="0.3460325107075527"/>
    <n v="4.7705591798400089E-3"/>
    <n v="-0.1233972993626466"/>
    <n v="-0.1634672417426693"/>
    <n v="-0.17348666353643011"/>
    <n v="-0.1753655707911761"/>
    <n v="-0.17560045769088309"/>
    <n v="-0.17561513897778411"/>
    <m/>
    <m/>
    <m/>
    <m/>
    <m/>
    <m/>
    <m/>
    <m/>
    <m/>
    <m/>
    <m/>
    <m/>
    <n v="40.212423574552588"/>
    <n v="41.868812826191601"/>
    <n v="42.652935257225778"/>
    <n v="38.85073387694635"/>
    <n v="-0.17561513897778411"/>
    <n v="-0.17561513897778411"/>
    <m/>
    <m/>
    <n v="45.408504866040083"/>
    <n v="42.652935257225778"/>
    <n v="45.408504866040083"/>
    <n v="0.87989783097007246"/>
    <n v="6.8949018916700942"/>
    <n v="0.87989783097007246"/>
    <x v="1"/>
    <n v="5"/>
    <n v="2"/>
    <n v="0"/>
    <n v="0.87989783097007246"/>
    <n v="5.2620575221595853"/>
    <n v="2.3523427416148852"/>
    <n v="5"/>
    <n v="2"/>
    <n v="0.87989783097007246"/>
    <n v="6.8949018916700942"/>
    <n v="0.87989783097007246"/>
    <n v="18.508955955505371"/>
    <n v="5"/>
    <n v="2"/>
    <n v="0"/>
    <n v="0"/>
    <n v="0"/>
  </r>
  <r>
    <x v="2"/>
    <x v="0"/>
    <x v="2"/>
    <n v="15"/>
    <n v="4"/>
    <x v="0"/>
    <x v="0"/>
    <n v="30.194558165124501"/>
    <n v="135.45734882354739"/>
    <n v="28.634561093421411"/>
    <n v="29.550257241838139"/>
    <n v="30.02320240913442"/>
    <n v="30.04813470554685"/>
    <n v="29.62265688103404"/>
    <n v="28.74935428177767"/>
    <n v="27.440797328809879"/>
    <n v="25.723248076699399"/>
    <n v="23.632488124299659"/>
    <n v="21.19671337654561"/>
    <n v="18.407573028580291"/>
    <n v="15.18736849972694"/>
    <n v="11.364890055327519"/>
    <n v="6.673254204816673"/>
    <n v="0.78210209952679322"/>
    <n v="-6.621991715932384"/>
    <n v="-15.689444027364971"/>
    <n v="-26.194189090363569"/>
    <n v="-37.332150872539451"/>
    <n v="-47.754858469902693"/>
    <n v="-56.057075372571482"/>
    <n v="-61.510525801121346"/>
    <n v="-64.385317607030572"/>
    <n v="-65.564388347765401"/>
    <n v="-65.921379107309335"/>
    <n v="-65.992948616620751"/>
    <n v="-66.000107874045185"/>
    <m/>
    <m/>
    <m/>
    <m/>
    <m/>
    <m/>
    <m/>
    <m/>
    <m/>
    <m/>
    <m/>
    <m/>
    <n v="28.634561093421411"/>
    <n v="28.95602476095792"/>
    <n v="29.229394146846349"/>
    <n v="27.84184900884182"/>
    <n v="12.36534244170009"/>
    <n v="-66.000107874045185"/>
    <n v="-66.000107874045185"/>
    <m/>
    <n v="30.04813470554685"/>
    <n v="29.229394146846349"/>
    <n v="30.04813470554685"/>
    <n v="0.48493327432349687"/>
    <n v="3.1964833298767772"/>
    <n v="0.48493327432349687"/>
    <x v="1"/>
    <n v="3"/>
    <n v="2"/>
    <n v="0"/>
    <n v="0.48493327432349687"/>
    <n v="1.0919350199059199"/>
    <n v="2.0518170042303399"/>
    <n v="1"/>
    <n v="2"/>
    <n v="2.1338312677499172"/>
    <n v="3.1964833298767772"/>
    <n v="2.1338312677499172"/>
    <n v="37.284959316253662"/>
    <n v="3"/>
    <n v="2"/>
    <n v="1.6569330129394144"/>
    <n v="0"/>
    <n v="1.6569330129394144"/>
  </r>
  <r>
    <x v="2"/>
    <x v="0"/>
    <x v="2"/>
    <n v="15"/>
    <n v="4"/>
    <x v="0"/>
    <x v="1"/>
    <n v="26.97892203157981"/>
    <n v="133.98105406761169"/>
    <n v="24.917587584049151"/>
    <n v="25.769287119386561"/>
    <n v="26.288632711778259"/>
    <n v="26.46113055253274"/>
    <n v="26.270035918457911"/>
    <n v="25.697421612510091"/>
    <n v="24.730097614462249"/>
    <n v="23.365988966439691"/>
    <n v="21.614682806148078"/>
    <n v="19.48617444300093"/>
    <n v="16.96652863419126"/>
    <n v="13.985843679181739"/>
    <n v="10.389514384246739"/>
    <n v="5.9266375458420821"/>
    <n v="0.27056816462117272"/>
    <n v="-6.9094184194041599"/>
    <n v="-15.799961713727161"/>
    <n v="-26.20971695382342"/>
    <n v="-37.335465589882602"/>
    <n v="-47.784705072542039"/>
    <n v="-56.101143398817413"/>
    <n v="-61.543889220133977"/>
    <n v="-64.4009964988809"/>
    <n v="-65.56917154682543"/>
    <n v="-65.922283055127536"/>
    <n v="-65.993031747483542"/>
    <n v="-66.000107874045185"/>
    <m/>
    <m/>
    <m/>
    <m/>
    <m/>
    <m/>
    <m/>
    <m/>
    <m/>
    <m/>
    <m/>
    <m/>
    <n v="24.917587584049151"/>
    <n v="25.80921043771221"/>
    <n v="25.92740422422224"/>
    <n v="23.577570633323539"/>
    <n v="7.7606821956651988"/>
    <n v="-66.000107874045185"/>
    <n v="-66.000107874045185"/>
    <m/>
    <n v="26.46113055253274"/>
    <n v="25.92740422422224"/>
    <n v="26.46113055253274"/>
    <n v="1.9192445066595905"/>
    <n v="3.8975530828352958"/>
    <n v="1.9192445066595905"/>
    <x v="1"/>
    <n v="3"/>
    <n v="2"/>
    <n v="0"/>
    <n v="1.9192445066595905"/>
    <n v="2.3379659814341509"/>
    <n v="1.9830419715967551"/>
    <n v="2"/>
    <n v="2"/>
    <n v="2.5586245402745957"/>
    <n v="3.8975530828352958"/>
    <n v="2.5586245402745957"/>
    <n v="34.829790115356452"/>
    <n v="3"/>
    <n v="2"/>
    <n v="0.65189142395871802"/>
    <n v="0"/>
    <n v="0.65189142395871802"/>
  </r>
  <r>
    <x v="2"/>
    <x v="0"/>
    <x v="2"/>
    <n v="15"/>
    <n v="4"/>
    <x v="0"/>
    <x v="2"/>
    <n v="23.66220928996529"/>
    <n v="131.97965288162229"/>
    <n v="21.01942070774065"/>
    <n v="21.78842415195254"/>
    <n v="22.319823729088121"/>
    <n v="22.599377986641311"/>
    <n v="22.60622024095861"/>
    <n v="22.311626592640572"/>
    <n v="21.683701033303858"/>
    <n v="20.69442079181372"/>
    <n v="19.323965345062629"/>
    <n v="17.55622622394867"/>
    <n v="15.36182758122939"/>
    <n v="12.670257866750131"/>
    <n v="9.3389644797959495"/>
    <n v="5.132706533181695"/>
    <n v="-0.26900276867634582"/>
    <n v="-7.211320963533324"/>
    <n v="-15.915745918056331"/>
    <n v="-26.225825855301249"/>
    <n v="-37.338685635330968"/>
    <n v="-47.815239634452247"/>
    <n v="-56.145990918010099"/>
    <n v="-61.577594343410048"/>
    <n v="-64.416747883057496"/>
    <n v="-65.573962169194473"/>
    <n v="-65.92318731645689"/>
    <n v="-65.993114881573035"/>
    <n v="-66.000107874045185"/>
    <m/>
    <m/>
    <m/>
    <m/>
    <m/>
    <m/>
    <m/>
    <m/>
    <m/>
    <m/>
    <m/>
    <m/>
    <n v="21.01942070774065"/>
    <n v="22.52342802967652"/>
    <n v="22.624097689355821"/>
    <n v="19.5861397698439"/>
    <n v="3.5746240623926031"/>
    <n v="-66.000107874045185"/>
    <n v="-66.000107874045185"/>
    <m/>
    <n v="22.60622024095861"/>
    <n v="22.624097689355821"/>
    <n v="22.624097689355821"/>
    <n v="4.4627660759238807"/>
    <n v="4.3872133319762021"/>
    <n v="4.3872133319762021"/>
    <x v="0"/>
    <n v="4"/>
    <n v="2"/>
    <n v="0"/>
    <n v="4.4627660759238807"/>
    <n v="3.583996942962381"/>
    <n v="1.9142669389631699"/>
    <n v="4"/>
    <n v="2"/>
    <n v="4.4627660759238807"/>
    <n v="4.3872133319762021"/>
    <n v="4.4627660759238807"/>
    <n v="33.487943172454827"/>
    <n v="4"/>
    <n v="2"/>
    <n v="0"/>
    <n v="0"/>
    <n v="0"/>
  </r>
  <r>
    <x v="2"/>
    <x v="0"/>
    <x v="2"/>
    <n v="15"/>
    <n v="4"/>
    <x v="0"/>
    <x v="3"/>
    <n v="20.291004197222971"/>
    <n v="136.75210165977481"/>
    <n v="17.07671124587505"/>
    <n v="17.746157255398732"/>
    <n v="18.250993074315708"/>
    <n v="18.583183342485299"/>
    <n v="18.726632732104111"/>
    <n v="18.65331786354513"/>
    <n v="18.324783365361309"/>
    <n v="17.696685490455451"/>
    <n v="16.723477014938329"/>
    <n v="15.35877736920712"/>
    <n v="13.54698622162765"/>
    <n v="11.20387947376245"/>
    <n v="8.1886607230843929"/>
    <n v="4.2772840070474079"/>
    <n v="-0.84369614893698142"/>
    <n v="-7.5306708124019348"/>
    <n v="-16.03768417825798"/>
    <n v="-26.24257964673615"/>
    <n v="-37.341745033555"/>
    <n v="-47.846461309557363"/>
    <n v="-56.191633997156288"/>
    <n v="-61.611646118216967"/>
    <n v="-64.432572281145013"/>
    <n v="-65.578760235535555"/>
    <n v="-65.924091891586485"/>
    <n v="-65.993198018890567"/>
    <n v="-66.000107874045185"/>
    <m/>
    <m/>
    <m/>
    <m/>
    <m/>
    <m/>
    <m/>
    <m/>
    <m/>
    <m/>
    <m/>
    <m/>
    <n v="17.07671124587505"/>
    <n v="19.18440723922706"/>
    <n v="19.36502411008161"/>
    <n v="15.84137539547034"/>
    <n v="-0.24743181397496991"/>
    <n v="-66.000107874045185"/>
    <n v="-66.000107874045185"/>
    <m/>
    <n v="18.726632732104111"/>
    <n v="19.36502411008161"/>
    <n v="19.36502411008161"/>
    <n v="7.7096798655877281"/>
    <n v="4.5635005450745085"/>
    <n v="4.5635005450745085"/>
    <x v="0"/>
    <n v="4"/>
    <n v="2"/>
    <n v="0"/>
    <n v="7.7096798655877281"/>
    <n v="4.8300279044906116"/>
    <n v="1.8454919063295849"/>
    <n v="5"/>
    <n v="2"/>
    <n v="8.0709969687058436"/>
    <n v="4.5635005450745085"/>
    <n v="8.0709969687058436"/>
    <n v="34.29885458946228"/>
    <n v="4"/>
    <n v="2"/>
    <n v="0.3915005415431323"/>
    <n v="0"/>
    <n v="0.3915005415431323"/>
  </r>
  <r>
    <x v="2"/>
    <x v="0"/>
    <x v="2"/>
    <n v="15"/>
    <n v="4"/>
    <x v="1"/>
    <x v="0"/>
    <n v="38.482786371747508"/>
    <n v="139.48764181137079"/>
    <n v="36.310679718331663"/>
    <n v="37.468032322230478"/>
    <n v="38.195683826177323"/>
    <n v="38.469653511196633"/>
    <n v="38.277838516605932"/>
    <n v="37.62890216484054"/>
    <n v="36.55160014913654"/>
    <n v="35.076682664509491"/>
    <n v="33.202386606537686"/>
    <n v="30.85748835258245"/>
    <n v="27.881961223110469"/>
    <n v="24.03860792865769"/>
    <n v="19.057263448590319"/>
    <n v="12.70881010184851"/>
    <n v="4.9102022857243766"/>
    <n v="-4.1436378846798583"/>
    <n v="-13.865000310063911"/>
    <n v="-23.288351600288269"/>
    <n v="-31.332936057491729"/>
    <n v="-37.248759483241066"/>
    <n v="-40.930629420296178"/>
    <n v="-42.840440281583149"/>
    <n v="-43.650280470824953"/>
    <n v="-43.922089193507233"/>
    <n v="-43.990184861914727"/>
    <n v="-44.001539360918393"/>
    <n v="-44.002485615247899"/>
    <m/>
    <m/>
    <m/>
    <m/>
    <m/>
    <m/>
    <m/>
    <m/>
    <m/>
    <m/>
    <m/>
    <m/>
    <n v="36.310679718331663"/>
    <n v="36.364227016732123"/>
    <n v="36.518176299932122"/>
    <n v="36.840960742978417"/>
    <n v="29.9974943312683"/>
    <n v="-44.002485615247899"/>
    <n v="-44.002485615247899"/>
    <m/>
    <n v="38.469653511196633"/>
    <n v="36.840960742978417"/>
    <n v="38.469653511196633"/>
    <n v="3.4126584348676998E-2"/>
    <n v="4.2663896863103767"/>
    <n v="3.4126584348676998E-2"/>
    <x v="1"/>
    <n v="3"/>
    <n v="3"/>
    <n v="0"/>
    <n v="3.4126584348676998E-2"/>
    <n v="1.011962751885529"/>
    <n v="2.4979774807134749"/>
    <n v="1"/>
    <n v="2"/>
    <n v="2.6369037826793682"/>
    <n v="5.1051658599693361"/>
    <n v="2.6369037826793682"/>
    <n v="37.633782625198357"/>
    <n v="3"/>
    <n v="3"/>
    <n v="2.6036657405157859"/>
    <n v="0.876156420833339"/>
    <n v="2.6036657405157859"/>
  </r>
  <r>
    <x v="2"/>
    <x v="0"/>
    <x v="2"/>
    <n v="15"/>
    <n v="4"/>
    <x v="1"/>
    <x v="1"/>
    <n v="36.170094936841743"/>
    <n v="136.4093644618988"/>
    <n v="33.456374630384168"/>
    <n v="34.672422072031793"/>
    <n v="35.503481736482293"/>
    <n v="35.919880977161483"/>
    <n v="35.900290505371451"/>
    <n v="35.440135139736583"/>
    <n v="34.554211114105833"/>
    <n v="33.263839826014433"/>
    <n v="31.56680501380038"/>
    <n v="29.40106037522596"/>
    <n v="26.620919315383549"/>
    <n v="23.000252849271941"/>
    <n v="18.26733292259928"/>
    <n v="12.172791936889119"/>
    <n v="4.5971650248345073"/>
    <n v="-4.3017647589831522"/>
    <n v="-13.9497172619305"/>
    <n v="-23.35722051186303"/>
    <n v="-31.400451225570439"/>
    <n v="-37.303345782787162"/>
    <n v="-40.963468574705637"/>
    <n v="-42.855053398093801"/>
    <n v="-43.655084329788089"/>
    <n v="-43.923222962363013"/>
    <n v="-43.990360146320661"/>
    <n v="-44.00155287420646"/>
    <n v="-44.002485615247899"/>
    <m/>
    <m/>
    <m/>
    <m/>
    <m/>
    <m/>
    <m/>
    <m/>
    <m/>
    <m/>
    <m/>
    <m/>
    <n v="33.456374630384168"/>
    <n v="33.964007467767011"/>
    <n v="34.256120056814247"/>
    <n v="33.528543839066451"/>
    <n v="25.426849974960369"/>
    <n v="-44.002485615247899"/>
    <n v="-44.002485615247899"/>
    <m/>
    <n v="35.919880977161483"/>
    <n v="34.256120056814247"/>
    <n v="35.919880977161483"/>
    <n v="0.69177025970534312"/>
    <n v="5.2915948475379313"/>
    <n v="0.69177025970534312"/>
    <x v="1"/>
    <n v="3"/>
    <n v="2"/>
    <n v="0"/>
    <n v="0.69177025970534312"/>
    <n v="2.2579937134137591"/>
    <n v="2.4292024480798902"/>
    <n v="2"/>
    <n v="2"/>
    <n v="1.8429954400823487"/>
    <n v="5.2915948475379313"/>
    <n v="1.8429954400823487"/>
    <n v="34.609466791152947"/>
    <n v="3"/>
    <n v="2"/>
    <n v="1.1592444889891056"/>
    <n v="0"/>
    <n v="1.1592444889891056"/>
  </r>
  <r>
    <x v="2"/>
    <x v="0"/>
    <x v="2"/>
    <n v="15"/>
    <n v="4"/>
    <x v="1"/>
    <x v="2"/>
    <n v="33.682582337554862"/>
    <n v="136.53683090209961"/>
    <n v="30.22409355688244"/>
    <n v="31.47221923106822"/>
    <n v="32.399304888410242"/>
    <n v="32.970573108447361"/>
    <n v="33.154261874730643"/>
    <n v="32.929044804529752"/>
    <n v="32.289856346365198"/>
    <n v="31.24135175168427"/>
    <n v="29.77418235656695"/>
    <n v="27.83111168439455"/>
    <n v="25.279469089987799"/>
    <n v="21.905473847892289"/>
    <n v="17.438509828383989"/>
    <n v="11.6115004115165"/>
    <n v="4.2696552963457206"/>
    <n v="-4.4668842420530348"/>
    <n v="-14.037757445223241"/>
    <n v="-23.42832026555612"/>
    <n v="-31.469632314729189"/>
    <n v="-37.358827471296912"/>
    <n v="-40.996611339295939"/>
    <n v="-42.869729537629553"/>
    <n v="-43.659895903530277"/>
    <n v="-43.92435724013481"/>
    <n v="-43.990535445418431"/>
    <n v="-44.001566387600647"/>
    <n v="-44.002485615247899"/>
    <m/>
    <m/>
    <m/>
    <m/>
    <m/>
    <m/>
    <m/>
    <m/>
    <m/>
    <m/>
    <m/>
    <m/>
    <n v="30.22409355688244"/>
    <n v="31.325273945675331"/>
    <n v="31.819747856517221"/>
    <n v="30.317465839613039"/>
    <n v="21.271660606605121"/>
    <n v="-44.002485615247899"/>
    <n v="-44.002485615247899"/>
    <m/>
    <n v="33.154261874730643"/>
    <n v="31.819747856517221"/>
    <n v="33.154261874730643"/>
    <n v="1.5685271916790078"/>
    <n v="5.5305571953153017"/>
    <n v="1.5685271916790078"/>
    <x v="1"/>
    <n v="4"/>
    <n v="2"/>
    <n v="0"/>
    <n v="1.5685271916790078"/>
    <n v="3.5040246749419901"/>
    <n v="2.3604274154463059"/>
    <n v="4"/>
    <n v="2"/>
    <n v="1.5685271916790078"/>
    <n v="5.5305571953153017"/>
    <n v="1.5685271916790078"/>
    <n v="35.323292970657349"/>
    <n v="4"/>
    <n v="2"/>
    <n v="0"/>
    <n v="0"/>
    <n v="0"/>
  </r>
  <r>
    <x v="2"/>
    <x v="0"/>
    <x v="2"/>
    <n v="15"/>
    <n v="4"/>
    <x v="1"/>
    <x v="3"/>
    <n v="31.07974962146189"/>
    <n v="136.30978274345401"/>
    <n v="26.675106485691451"/>
    <n v="27.90630541981238"/>
    <n v="28.892984054579038"/>
    <n v="29.601142436834241"/>
    <n v="29.993020485497649"/>
    <n v="30.031794916898431"/>
    <n v="29.68903841806544"/>
    <n v="28.94467101113052"/>
    <n v="27.771966866918781"/>
    <n v="26.109542757605531"/>
    <n v="23.832677616779851"/>
    <n v="20.739320017106881"/>
    <n v="16.56246378255565"/>
    <n v="11.020630947063079"/>
    <n v="3.9256969492096818"/>
    <n v="-4.6397390603250814"/>
    <n v="-14.129356906940989"/>
    <n v="-23.5017532058664"/>
    <n v="-31.54053687470109"/>
    <n v="-37.415225850190403"/>
    <n v="-41.030061897538367"/>
    <n v="-42.88446911687452"/>
    <n v="-43.664715212039212"/>
    <n v="-43.925492027245163"/>
    <n v="-43.990710759211623"/>
    <n v="-44.001579901100783"/>
    <n v="-44.002485615247899"/>
    <m/>
    <m/>
    <m/>
    <m/>
    <m/>
    <m/>
    <m/>
    <m/>
    <m/>
    <m/>
    <m/>
    <m/>
    <n v="26.675106485691451"/>
    <n v="28.497436433499871"/>
    <n v="29.264668251700211"/>
    <n v="27.22297978913852"/>
    <n v="17.47774369737618"/>
    <n v="-44.002485615247899"/>
    <n v="-44.002485615247899"/>
    <m/>
    <n v="30.031794916898431"/>
    <n v="29.264668251700211"/>
    <n v="30.031794916898431"/>
    <n v="3.3718247969404542"/>
    <n v="5.8400771945353362"/>
    <n v="3.3718247969404542"/>
    <x v="1"/>
    <n v="5"/>
    <n v="2"/>
    <n v="0"/>
    <n v="3.3718247969404542"/>
    <n v="4.7500556364702202"/>
    <n v="2.2916523828127211"/>
    <n v="5"/>
    <n v="2"/>
    <n v="3.3718247969404542"/>
    <n v="5.8400771945353362"/>
    <n v="3.3718247969404542"/>
    <n v="31.998821496963501"/>
    <n v="5"/>
    <n v="2"/>
    <n v="0"/>
    <n v="0"/>
    <n v="0"/>
  </r>
  <r>
    <x v="2"/>
    <x v="0"/>
    <x v="2"/>
    <n v="15"/>
    <n v="4"/>
    <x v="2"/>
    <x v="0"/>
    <n v="45.894300676390927"/>
    <n v="140.05474281311041"/>
    <n v="43.141041272761051"/>
    <n v="44.440862473049982"/>
    <n v="45.333617088475521"/>
    <n v="45.814359430940293"/>
    <n v="45.893960697721319"/>
    <n v="45.585389857790943"/>
    <n v="44.878003938568789"/>
    <n v="43.707357359578701"/>
    <n v="41.9344566625848"/>
    <n v="39.348834239632282"/>
    <n v="35.703541127688332"/>
    <n v="30.782027492170851"/>
    <n v="24.490896061061282"/>
    <n v="16.964335840848261"/>
    <n v="8.6451179041304744"/>
    <n v="0.27576270609196862"/>
    <n v="-7.2662311886386348"/>
    <n v="-13.26453304912561"/>
    <n v="-17.425244916838881"/>
    <n v="-19.919569990368121"/>
    <n v="-21.200378019407971"/>
    <n v="-21.75639263039541"/>
    <n v="-21.956024891819322"/>
    <n v="-22.01316728336332"/>
    <n v="-22.025418408038728"/>
    <n v="-22.02716877198969"/>
    <n v="-22.027293800655439"/>
    <m/>
    <m/>
    <m/>
    <m/>
    <m/>
    <m/>
    <m/>
    <m/>
    <m/>
    <m/>
    <m/>
    <m/>
    <n v="43.141041272761051"/>
    <n v="43.145212479047373"/>
    <n v="43.172923690316502"/>
    <n v="43.467745668826758"/>
    <n v="43.010929765993659"/>
    <n v="-22.027293800655439"/>
    <n v="-22.027293800655439"/>
    <m/>
    <n v="45.893960697721319"/>
    <n v="43.467745668826758"/>
    <n v="45.893960697721319"/>
    <n v="7.4078625144577144E-4"/>
    <n v="5.2872687279282227"/>
    <n v="7.4078625144577144E-4"/>
    <x v="1"/>
    <n v="4"/>
    <n v="3"/>
    <n v="0"/>
    <n v="7.4078625144577144E-4"/>
    <n v="0.93199048386513672"/>
    <n v="2.9441379571966122"/>
    <n v="1"/>
    <n v="3"/>
    <n v="3.1669252650550268"/>
    <n v="5.2872687279282227"/>
    <n v="3.1669252650550268"/>
    <n v="37.049905061721802"/>
    <n v="4"/>
    <n v="3"/>
    <n v="3.1662079336366458"/>
    <n v="0"/>
    <n v="3.1662079336366458"/>
  </r>
  <r>
    <x v="2"/>
    <x v="0"/>
    <x v="2"/>
    <n v="15"/>
    <n v="4"/>
    <x v="2"/>
    <x v="1"/>
    <n v="44.273357660459958"/>
    <n v="136.50616908073431"/>
    <n v="41.032413443086867"/>
    <n v="42.443818448750662"/>
    <n v="43.450654437648453"/>
    <n v="44.042370142572722"/>
    <n v="44.224510909949181"/>
    <n v="44.008528160324971"/>
    <n v="43.3893144801131"/>
    <n v="42.315310901316437"/>
    <n v="40.663994251677821"/>
    <n v="38.237968824141561"/>
    <n v="34.792106680967763"/>
    <n v="30.094935429597459"/>
    <n v="24.02223143929233"/>
    <n v="16.672136442969389"/>
    <n v="8.4650057077967045"/>
    <n v="0.14936130703924161"/>
    <n v="-7.3685317998544777"/>
    <n v="-13.34530794220252"/>
    <n v="-17.479553930398328"/>
    <n v="-19.94913901323574"/>
    <n v="-21.213259295092161"/>
    <n v="-21.76085082270728"/>
    <n v="-21.957226565485371"/>
    <n v="-22.013407532567019"/>
    <n v="-22.025450375640069"/>
    <n v="-22.02717090404672"/>
    <n v="-22.027293800655439"/>
    <m/>
    <m/>
    <m/>
    <m/>
    <m/>
    <m/>
    <m/>
    <m/>
    <m/>
    <m/>
    <m/>
    <m/>
    <n v="41.032413443086867"/>
    <n v="41.239518106800347"/>
    <n v="41.501953395137967"/>
    <n v="41.282312243708823"/>
    <n v="38.698243682142632"/>
    <n v="-22.027293800655439"/>
    <n v="-22.027293800655439"/>
    <m/>
    <n v="44.224510909949181"/>
    <n v="41.501953395137967"/>
    <n v="44.224510909949181"/>
    <n v="0.11032989836775096"/>
    <n v="6.2597562321258069"/>
    <n v="0.11032989836775096"/>
    <x v="1"/>
    <n v="4"/>
    <n v="2"/>
    <n v="0"/>
    <n v="0.11032989836775096"/>
    <n v="2.1780214453933668"/>
    <n v="2.875362924563027"/>
    <n v="2"/>
    <n v="3"/>
    <n v="1.8582354406479813"/>
    <n v="6.755858545199982"/>
    <n v="1.8582354406479813"/>
    <n v="34.687081098556519"/>
    <n v="4"/>
    <n v="2"/>
    <n v="1.7498361347092575"/>
    <n v="0.52923087580469286"/>
    <n v="1.7498361347092575"/>
  </r>
  <r>
    <x v="2"/>
    <x v="0"/>
    <x v="2"/>
    <n v="15"/>
    <n v="4"/>
    <x v="2"/>
    <x v="2"/>
    <n v="42.517422751139463"/>
    <n v="137.32797789573669"/>
    <n v="38.579247809234722"/>
    <n v="40.108574769697753"/>
    <n v="41.2553483740299"/>
    <n v="41.997629587207378"/>
    <n v="42.3290562247509"/>
    <n v="42.252959890587917"/>
    <n v="41.764410974024138"/>
    <n v="40.821619907381617"/>
    <n v="39.317884051330111"/>
    <n v="37.070208563367757"/>
    <n v="33.837680761817253"/>
    <n v="29.37623244440832"/>
    <n v="23.53197860835121"/>
    <n v="16.366624193379021"/>
    <n v="8.277147799013731"/>
    <n v="1.8167895355112949E-2"/>
    <n v="-7.4739791194684004"/>
    <n v="-13.427897770793541"/>
    <n v="-17.534649883752749"/>
    <n v="-19.97894829864051"/>
    <n v="-21.226190727753771"/>
    <n v="-21.76531594638746"/>
    <n v="-21.958428836887951"/>
    <n v="-22.013647810511451"/>
    <n v="-22.025482343856041"/>
    <n v="-22.027173036107069"/>
    <n v="-22.027293800655439"/>
    <m/>
    <m/>
    <m/>
    <m/>
    <m/>
    <m/>
    <m/>
    <m/>
    <m/>
    <m/>
    <m/>
    <m/>
    <n v="38.579247809234722"/>
    <n v="39.135217539174363"/>
    <n v="39.657316670185551"/>
    <n v="39.059165171493213"/>
    <n v="34.77715460927665"/>
    <n v="-22.027293800655439"/>
    <n v="-22.027293800655439"/>
    <m/>
    <n v="42.3290562247509"/>
    <n v="39.657316670185551"/>
    <n v="42.3290562247509"/>
    <n v="0.44303373581954708"/>
    <n v="6.7269036923863439"/>
    <n v="0.44303373581954708"/>
    <x v="1"/>
    <n v="4"/>
    <n v="2"/>
    <n v="0"/>
    <n v="0.44303373581954708"/>
    <n v="3.4240524069215978"/>
    <n v="2.8065878919294418"/>
    <n v="3"/>
    <n v="3"/>
    <n v="1.2225415613136035"/>
    <n v="8.1337422540588253"/>
    <n v="1.2225415613136035"/>
    <n v="35.414977073669426"/>
    <n v="4"/>
    <n v="2"/>
    <n v="0.78297667631372481"/>
    <n v="1.508300482523645"/>
    <n v="0.78297667631372481"/>
  </r>
  <r>
    <x v="2"/>
    <x v="0"/>
    <x v="2"/>
    <n v="15"/>
    <n v="4"/>
    <x v="2"/>
    <x v="3"/>
    <n v="40.642913164871842"/>
    <n v="143.4819583892822"/>
    <n v="35.725282621345301"/>
    <n v="37.358958537324959"/>
    <n v="38.659143260506809"/>
    <n v="39.588836401771466"/>
    <n v="40.122928783446277"/>
    <n v="40.247534457185729"/>
    <n v="39.948784894187547"/>
    <n v="39.187938096556962"/>
    <n v="37.871098513785263"/>
    <n v="35.830177978817133"/>
    <n v="32.831221090984783"/>
    <n v="28.620780615665701"/>
    <n v="23.0173594192817"/>
    <n v="16.046421276744049"/>
    <n v="8.0809154631543283"/>
    <n v="-0.1181127816446626"/>
    <n v="-7.58271985672779"/>
    <n v="-13.512363483729439"/>
    <n v="-17.590549848102668"/>
    <n v="-20.009000784793379"/>
    <n v="-21.239172614007391"/>
    <n v="-21.769788018113651"/>
    <n v="-21.959631706509679"/>
    <n v="-22.01388811720307"/>
    <n v="-22.025514312686759"/>
    <n v="-22.027175168170729"/>
    <n v="-22.027293800655439"/>
    <m/>
    <m/>
    <m/>
    <m/>
    <m/>
    <m/>
    <m/>
    <m/>
    <m/>
    <m/>
    <m/>
    <m/>
    <n v="35.725282621345301"/>
    <n v="36.830619080279398"/>
    <n v="37.658464692870993"/>
    <n v="36.842505068853093"/>
    <n v="31.196642670548531"/>
    <n v="-22.027293800655439"/>
    <n v="-22.027293800655439"/>
    <m/>
    <n v="40.247534457185729"/>
    <n v="37.658464692870993"/>
    <n v="40.247534457185729"/>
    <n v="0.97281094512645283"/>
    <n v="7.3430968392795819"/>
    <n v="0.97281094512645283"/>
    <x v="1"/>
    <n v="5"/>
    <n v="2"/>
    <n v="0"/>
    <n v="0.97281094512645283"/>
    <n v="4.670083368449828"/>
    <n v="2.737812859295857"/>
    <n v="5"/>
    <n v="3"/>
    <n v="0.97281094512645283"/>
    <n v="9.3507275932756908"/>
    <n v="0.97281094512645283"/>
    <n v="32.673438310623169"/>
    <n v="5"/>
    <n v="2"/>
    <n v="0"/>
    <n v="2.1667362986584173"/>
    <n v="0"/>
  </r>
  <r>
    <x v="2"/>
    <x v="0"/>
    <x v="2"/>
    <n v="15"/>
    <n v="4"/>
    <x v="3"/>
    <x v="0"/>
    <n v="52.020690776958133"/>
    <n v="141.5388810634613"/>
    <n v="49.129481568128433"/>
    <n v="50.344668621297778"/>
    <n v="51.216392492386767"/>
    <n v="51.772706206915537"/>
    <n v="52.020670945232503"/>
    <n v="51.922480409815087"/>
    <n v="51.377847198050141"/>
    <n v="50.220207976331118"/>
    <n v="48.233737302657786"/>
    <n v="45.196951507256777"/>
    <n v="40.954922418862253"/>
    <n v="35.511933669632171"/>
    <n v="29.11645458532729"/>
    <n v="22.28619846665497"/>
    <n v="15.71858463198258"/>
    <n v="10.085620058320711"/>
    <n v="5.8080994671847659"/>
    <n v="2.946907366915628"/>
    <n v="1.267826327378321"/>
    <n v="0.40780115167187753"/>
    <n v="2.6807674896413749E-2"/>
    <n v="-0.1169166117852587"/>
    <n v="-0.16194909576174271"/>
    <n v="-0.17321994879795569"/>
    <n v="-0.1753342673912969"/>
    <n v="-0.17559861551506989"/>
    <n v="-0.17561513897776879"/>
    <m/>
    <m/>
    <m/>
    <m/>
    <m/>
    <m/>
    <m/>
    <m/>
    <m/>
    <m/>
    <m/>
    <m/>
    <n v="49.129481568128433"/>
    <n v="49.129664928437037"/>
    <n v="49.13222962323912"/>
    <n v="49.214856441925917"/>
    <n v="50.653319082122721"/>
    <n v="-0.17561513897776879"/>
    <n v="-0.17561513897776879"/>
    <m/>
    <n v="52.020670945232503"/>
    <n v="50.653319082122721"/>
    <n v="52.020670945232503"/>
    <n v="3.8122764873713538E-5"/>
    <n v="2.6285150666262811"/>
    <n v="3.8122764873713538E-5"/>
    <x v="1"/>
    <n v="4"/>
    <n v="4"/>
    <n v="0"/>
    <n v="3.8122764873713538E-5"/>
    <n v="0.85201821584474491"/>
    <n v="3.3902984336797468"/>
    <n v="1"/>
    <n v="3"/>
    <n v="3.2218375623776359"/>
    <n v="5.3936891131692217"/>
    <n v="3.2218375623776359"/>
    <n v="36.023241519927979"/>
    <n v="4"/>
    <n v="4"/>
    <n v="3.2218006678522553"/>
    <n v="2.8398191199764558"/>
    <n v="3.2218006678522553"/>
  </r>
  <r>
    <x v="2"/>
    <x v="0"/>
    <x v="2"/>
    <n v="15"/>
    <n v="4"/>
    <x v="3"/>
    <x v="1"/>
    <n v="50.86462478748053"/>
    <n v="141.97857856750491"/>
    <n v="47.578619035255002"/>
    <n v="48.920263361489027"/>
    <n v="49.898588532147663"/>
    <n v="50.538474549311744"/>
    <n v="50.850752402948238"/>
    <n v="50.808898402010087"/>
    <n v="50.328955577369143"/>
    <n v="49.260351162092178"/>
    <n v="47.396163961367279"/>
    <n v="44.511196821415382"/>
    <n v="40.432882157264153"/>
    <n v="35.139470310557698"/>
    <n v="28.857272494173191"/>
    <n v="22.09841152121399"/>
    <n v="15.573342000249861"/>
    <n v="9.9731178982656985"/>
    <n v="5.728413039537549"/>
    <n v="2.8981451253018582"/>
    <n v="1.2426352653469659"/>
    <n v="0.39690191917131062"/>
    <n v="2.288557239908931E-2"/>
    <n v="-0.1180730952802117"/>
    <n v="-0.1622200384849263"/>
    <n v="-0.1732675206764191"/>
    <n v="-0.17533984761140051"/>
    <n v="-0.17559894378840299"/>
    <n v="-0.17561513897776879"/>
    <m/>
    <m/>
    <m/>
    <m/>
    <m/>
    <m/>
    <m/>
    <m/>
    <m/>
    <m/>
    <m/>
    <m/>
    <n v="47.578619035255002"/>
    <n v="47.640698021303663"/>
    <n v="47.786897198872452"/>
    <n v="47.907847191432062"/>
    <n v="46.86776761375657"/>
    <n v="-0.17561513897776879"/>
    <n v="-0.17561513897776879"/>
    <m/>
    <n v="50.850752402948238"/>
    <n v="47.907847191432062"/>
    <n v="50.850752402948238"/>
    <n v="2.7273148264146643E-2"/>
    <n v="5.813033337810503"/>
    <n v="2.7273148264146643E-2"/>
    <x v="1"/>
    <n v="4"/>
    <n v="3"/>
    <n v="0"/>
    <n v="2.7273148264146643E-2"/>
    <n v="2.098049177372975"/>
    <n v="3.3215234010461621"/>
    <n v="2"/>
    <n v="3"/>
    <n v="1.8992300825359478"/>
    <n v="5.813033337810503"/>
    <n v="1.8992300825359478"/>
    <n v="35.388699054718018"/>
    <n v="4"/>
    <n v="3"/>
    <n v="1.8724676151406767"/>
    <n v="0"/>
    <n v="1.8724676151406767"/>
  </r>
  <r>
    <x v="2"/>
    <x v="0"/>
    <x v="2"/>
    <n v="15"/>
    <n v="4"/>
    <x v="3"/>
    <x v="2"/>
    <n v="49.65223991584574"/>
    <n v="140.82185053825381"/>
    <n v="45.808412015744487"/>
    <n v="47.302814396025262"/>
    <n v="48.419383940354273"/>
    <n v="49.174878065701208"/>
    <n v="49.580180511760467"/>
    <n v="49.617913259111823"/>
    <n v="49.219966306028383"/>
    <n v="48.252647325227848"/>
    <n v="46.519669973287641"/>
    <n v="43.79397431314036"/>
    <n v="39.886516098222913"/>
    <n v="34.749489316645779"/>
    <n v="28.58621471645386"/>
    <n v="21.902707171363328"/>
    <n v="15.42286421345964"/>
    <n v="9.8574433689889691"/>
    <n v="5.6471384850833601"/>
    <n v="2.848768541147547"/>
    <n v="1.2172665288036459"/>
    <n v="0.38596506875271092"/>
    <n v="1.8957786618063379E-2"/>
    <n v="-0.11923016623098651"/>
    <n v="-0.16249101989605161"/>
    <n v="-0.1733150939904439"/>
    <n v="-0.17534542785529281"/>
    <n v="-0.1755992720618777"/>
    <n v="-0.17561513897776879"/>
    <m/>
    <m/>
    <m/>
    <m/>
    <m/>
    <m/>
    <m/>
    <m/>
    <m/>
    <m/>
    <m/>
    <m/>
    <n v="45.808412015744487"/>
    <n v="46.015354742394237"/>
    <n v="46.327987865458439"/>
    <n v="46.535314946356209"/>
    <n v="43.42429029089071"/>
    <n v="-0.17561513897776879"/>
    <n v="-0.17561513897776879"/>
    <m/>
    <n v="49.617913259111823"/>
    <n v="46.535314946356209"/>
    <n v="49.617913259111823"/>
    <n v="6.9134155462264021E-2"/>
    <n v="6.2775112961113626"/>
    <n v="6.9134155462264021E-2"/>
    <x v="1"/>
    <n v="5"/>
    <n v="3"/>
    <n v="0"/>
    <n v="6.9134155462264021E-2"/>
    <n v="3.344080138901206"/>
    <n v="3.2527483684125782"/>
    <n v="3"/>
    <n v="3"/>
    <n v="0.96141050424633534"/>
    <n v="6.2775112961113626"/>
    <n v="0.96141050424633534"/>
    <n v="33.395435810089111"/>
    <n v="5"/>
    <n v="3"/>
    <n v="0.89289364326351783"/>
    <n v="0"/>
    <n v="0.89289364326351783"/>
  </r>
  <r>
    <x v="2"/>
    <x v="0"/>
    <x v="2"/>
    <n v="15"/>
    <n v="4"/>
    <x v="3"/>
    <x v="3"/>
    <n v="48.390442861239833"/>
    <n v="139.4122998714447"/>
    <n v="43.735182539142357"/>
    <n v="45.410270448098998"/>
    <n v="46.705307934906408"/>
    <n v="47.621416464704012"/>
    <n v="48.162889138348788"/>
    <n v="48.316874599625507"/>
    <n v="48.029128241691723"/>
    <n v="47.183284166022908"/>
    <n v="45.595740808760461"/>
    <n v="43.040104071645551"/>
    <n v="39.312709850199177"/>
    <n v="34.34017385075488"/>
    <n v="28.302265394278351"/>
    <n v="21.698529964626459"/>
    <n v="15.26685640618542"/>
    <n v="9.7384601534744739"/>
    <n v="5.5642279754440951"/>
    <n v="2.7987659489622718"/>
    <n v="1.191718228988909"/>
    <n v="0.3749904042259562"/>
    <n v="1.5024305023060279E-2"/>
    <n v="-0.1203878250995995"/>
    <n v="-0.16276204000420119"/>
    <n v="-0.1733626687401307"/>
    <n v="-0.17535100812300539"/>
    <n v="-0.1755996003354322"/>
    <n v="-0.17561513897776879"/>
    <m/>
    <m/>
    <m/>
    <m/>
    <m/>
    <m/>
    <m/>
    <m/>
    <m/>
    <m/>
    <m/>
    <m/>
    <n v="43.735182539142357"/>
    <n v="44.228891023623547"/>
    <n v="44.752017189860567"/>
    <n v="45.135620889679593"/>
    <n v="40.278525138630393"/>
    <n v="-0.17561513897776879"/>
    <n v="-0.17561513897776879"/>
    <m/>
    <n v="48.316874599625507"/>
    <n v="45.135620889679593"/>
    <n v="48.316874599625507"/>
    <n v="0.15203056071481791"/>
    <n v="6.7261669435294911"/>
    <n v="0.15203056071481791"/>
    <x v="1"/>
    <n v="5"/>
    <n v="3"/>
    <n v="0"/>
    <n v="0.15203056071481791"/>
    <n v="4.5901111004294366"/>
    <n v="3.183973335778993"/>
    <n v="5"/>
    <n v="3"/>
    <n v="0.15203056071481791"/>
    <n v="6.7261669435294911"/>
    <n v="0.15203056071481791"/>
    <n v="33.290337324142463"/>
    <n v="5"/>
    <n v="3"/>
    <n v="0"/>
    <n v="0"/>
    <n v="0"/>
  </r>
  <r>
    <x v="2"/>
    <x v="0"/>
    <x v="3"/>
    <n v="15"/>
    <n v="4"/>
    <x v="0"/>
    <x v="0"/>
    <n v="31.691977716382699"/>
    <n v="191.11238670349121"/>
    <n v="30.2331637282545"/>
    <n v="31.16029801320866"/>
    <n v="31.63668497657779"/>
    <n v="31.652821601616491"/>
    <n v="31.202295891192659"/>
    <n v="30.285445780655671"/>
    <n v="28.915229268623548"/>
    <n v="27.121698905307031"/>
    <n v="24.947898563698569"/>
    <n v="22.431262533554111"/>
    <n v="19.571431459444749"/>
    <n v="16.293836938358211"/>
    <n v="12.42364357008684"/>
    <n v="7.6845150185944098"/>
    <n v="1.7338376342332931"/>
    <n v="-5.7532581063271078"/>
    <n v="-14.934359686597309"/>
    <n v="-25.58276841535293"/>
    <n v="-36.882851594152143"/>
    <n v="-47.46406614858607"/>
    <n v="-55.896486513573819"/>
    <n v="-61.437299690848747"/>
    <n v="-64.358800550620032"/>
    <n v="-65.557201396224841"/>
    <n v="-65.920076889663207"/>
    <n v="-65.992829995443799"/>
    <n v="-66.000107874045213"/>
    <m/>
    <m/>
    <m/>
    <m/>
    <m/>
    <m/>
    <m/>
    <m/>
    <m/>
    <m/>
    <m/>
    <m/>
    <n v="30.2331637282545"/>
    <n v="30.300418093371182"/>
    <n v="30.41376545080886"/>
    <n v="30.566523898270379"/>
    <n v="29.306707192188501"/>
    <n v="13.601152770257119"/>
    <n v="-66.000107874045213"/>
    <n v="-66.000107874045213"/>
    <n v="31.652821601616491"/>
    <n v="30.566523898270379"/>
    <n v="31.652821601616491"/>
    <n v="0.12355213397100875"/>
    <n v="3.5512262067839737"/>
    <n v="0.12355213397100875"/>
    <x v="1"/>
    <n v="3"/>
    <n v="3"/>
    <n v="0"/>
    <n v="0.12355213397100875"/>
    <n v="0.41998859817577211"/>
    <n v="2.883447598394449"/>
    <n v="0"/>
    <n v="3"/>
    <n v="4.6031017728946804"/>
    <n v="3.5512262067839737"/>
    <n v="4.6031017728946804"/>
    <n v="76.225336074829102"/>
    <n v="3"/>
    <n v="3"/>
    <n v="4.4850910646445827"/>
    <n v="0"/>
    <n v="4.4850910646445827"/>
  </r>
  <r>
    <x v="2"/>
    <x v="0"/>
    <x v="3"/>
    <n v="15"/>
    <n v="4"/>
    <x v="0"/>
    <x v="1"/>
    <n v="29.38507091172778"/>
    <n v="197.05172824859619"/>
    <n v="27.380469406437779"/>
    <n v="28.358512615404528"/>
    <n v="28.941996163407861"/>
    <n v="29.114571637788949"/>
    <n v="28.860525633270768"/>
    <n v="28.167885950383528"/>
    <n v="27.034584623226621"/>
    <n v="25.474379140275619"/>
    <n v="23.515962398412409"/>
    <n v="21.188667785246981"/>
    <n v="18.493651171049251"/>
    <n v="15.36756196137152"/>
    <n v="11.651998838434929"/>
    <n v="7.0837973249203152"/>
    <n v="1.320394395865687"/>
    <n v="-5.9826377191648081"/>
    <n v="-15.0182736109905"/>
    <n v="-25.59136338082774"/>
    <n v="-36.885843959720603"/>
    <n v="-47.491767383190542"/>
    <n v="-55.935923305345867"/>
    <n v="-61.466564947558133"/>
    <n v="-64.372388795677722"/>
    <n v="-65.561318548293841"/>
    <n v="-65.920852526989918"/>
    <n v="-65.992901257642998"/>
    <n v="-66.000107874045213"/>
    <m/>
    <m/>
    <m/>
    <m/>
    <m/>
    <m/>
    <m/>
    <m/>
    <m/>
    <m/>
    <m/>
    <m/>
    <n v="27.380469406437779"/>
    <n v="27.849613650689658"/>
    <n v="28.154417947185468"/>
    <n v="27.908473916841"/>
    <n v="25.340909090230941"/>
    <n v="9.0623602903665716"/>
    <n v="-66.000107874045213"/>
    <n v="-66.000107874045213"/>
    <n v="29.114571637788949"/>
    <n v="28.154417947185468"/>
    <n v="29.114571637788949"/>
    <n v="0.92053299701541147"/>
    <n v="4.1880210813142877"/>
    <n v="0.92053299701541147"/>
    <x v="1"/>
    <n v="3"/>
    <n v="2"/>
    <n v="0"/>
    <n v="0.92053299701541147"/>
    <n v="1.6660195597040031"/>
    <n v="2.8146725657608629"/>
    <n v="2"/>
    <n v="3"/>
    <n v="1.5078226275203066"/>
    <n v="5.0249904086413482"/>
    <n v="1.5078226275203066"/>
    <n v="67.8590407371521"/>
    <n v="3"/>
    <n v="2"/>
    <n v="0.5927460535160165"/>
    <n v="0.87355395094947941"/>
    <n v="0.5927460535160165"/>
  </r>
  <r>
    <x v="2"/>
    <x v="0"/>
    <x v="3"/>
    <n v="15"/>
    <n v="4"/>
    <x v="0"/>
    <x v="2"/>
    <n v="26.88581689491674"/>
    <n v="197.37262535095209"/>
    <n v="24.12340836657722"/>
    <n v="25.11174583894217"/>
    <n v="25.785238446355859"/>
    <n v="26.121504047555931"/>
    <n v="26.093974368512189"/>
    <n v="25.674316262280531"/>
    <n v="24.83922500397632"/>
    <n v="23.578641400878109"/>
    <n v="21.89934160488874"/>
    <n v="19.816419460873"/>
    <n v="17.329049551112782"/>
    <n v="14.38468288214472"/>
    <n v="10.84346977875521"/>
    <n v="6.458821821861493"/>
    <n v="0.89150566529294262"/>
    <n v="-6.2204682495727246"/>
    <n v="-15.105276115750449"/>
    <n v="-25.600212045332579"/>
    <n v="-36.888802901790683"/>
    <n v="-47.52000847445774"/>
    <n v="-55.975924940718834"/>
    <n v="-61.496068360620903"/>
    <n v="-64.386026137623901"/>
    <n v="-65.565440608244202"/>
    <n v="-65.92162836718316"/>
    <n v="-65.992972521888149"/>
    <n v="-66.000107874045213"/>
    <m/>
    <m/>
    <m/>
    <m/>
    <m/>
    <m/>
    <m/>
    <m/>
    <m/>
    <m/>
    <m/>
    <m/>
    <n v="24.12340836657722"/>
    <n v="25.134389098225029"/>
    <n v="25.67198718990457"/>
    <n v="25.150562970411649"/>
    <n v="21.60183470314869"/>
    <n v="4.9361819926203676"/>
    <n v="-66.000107874045213"/>
    <n v="-66.000107874045213"/>
    <n v="26.121504047555931"/>
    <n v="25.67198718990457"/>
    <n v="26.121504047555931"/>
    <n v="2.8428105805679156"/>
    <n v="4.5147585054098434"/>
    <n v="2.8428105805679156"/>
    <x v="1"/>
    <n v="3"/>
    <n v="2"/>
    <n v="0"/>
    <n v="2.8428105805679156"/>
    <n v="2.9120505212322332"/>
    <n v="2.745897533127279"/>
    <n v="3"/>
    <n v="3"/>
    <n v="2.8428105805679156"/>
    <n v="6.4541610592950702"/>
    <n v="2.8428105805679156"/>
    <n v="68.410773754119873"/>
    <n v="3"/>
    <n v="2"/>
    <n v="0"/>
    <n v="2.0311018996533687"/>
    <n v="0"/>
  </r>
  <r>
    <x v="2"/>
    <x v="0"/>
    <x v="3"/>
    <n v="15"/>
    <n v="4"/>
    <x v="0"/>
    <x v="3"/>
    <n v="24.236851737908768"/>
    <n v="199.9739787578583"/>
    <n v="20.579070955618128"/>
    <n v="21.518658650840081"/>
    <n v="22.231759200557018"/>
    <n v="22.697951728766629"/>
    <n v="22.8865721621166"/>
    <n v="22.75660037114034"/>
    <n v="22.262457670934669"/>
    <n v="21.36398830049794"/>
    <n v="20.035717880348649"/>
    <n v="18.267017819314809"/>
    <n v="16.045978025605699"/>
    <n v="13.32655658748862"/>
    <n v="9.9881607401452932"/>
    <n v="5.8046932544670682"/>
    <n v="0.4448435167351445"/>
    <n v="-6.4677652145187743"/>
    <n v="-15.19568182047594"/>
    <n v="-25.609323671929442"/>
    <n v="-36.891699205249203"/>
    <n v="-47.548795437276773"/>
    <n v="-56.016501940697218"/>
    <n v="-61.525812771536678"/>
    <n v="-64.399712855074071"/>
    <n v="-65.569567586357138"/>
    <n v="-65.922404410372323"/>
    <n v="-65.993043788179634"/>
    <n v="-66.000107874045213"/>
    <m/>
    <m/>
    <m/>
    <m/>
    <m/>
    <m/>
    <m/>
    <m/>
    <m/>
    <m/>
    <m/>
    <m/>
    <n v="20.579070955618128"/>
    <n v="22.22956411785297"/>
    <n v="23.041001769953951"/>
    <n v="22.3560854637308"/>
    <n v="18.073742982385049"/>
    <n v="1.1687990495863489"/>
    <n v="-66.000107874045213"/>
    <n v="-66.000107874045213"/>
    <n v="22.8865721621166"/>
    <n v="23.041001769953951"/>
    <n v="23.041001769953951"/>
    <n v="5.5711838748437819"/>
    <n v="4.9340152792385705"/>
    <n v="4.9340152792385705"/>
    <x v="0"/>
    <n v="4"/>
    <n v="2"/>
    <n v="0"/>
    <n v="5.5711838748437819"/>
    <n v="4.1580814827604637"/>
    <n v="2.6771225004936938"/>
    <n v="4"/>
    <n v="3"/>
    <n v="5.5711838748437819"/>
    <n v="7.7599446269511523"/>
    <n v="5.5711838748437819"/>
    <n v="68.342556715011597"/>
    <n v="4"/>
    <n v="2"/>
    <n v="0"/>
    <n v="2.9725977761795903"/>
    <n v="0"/>
  </r>
  <r>
    <x v="2"/>
    <x v="0"/>
    <x v="3"/>
    <n v="15"/>
    <n v="4"/>
    <x v="1"/>
    <x v="0"/>
    <n v="39.453742814203657"/>
    <n v="196.25430417060849"/>
    <n v="37.329092177008818"/>
    <n v="38.450051333526467"/>
    <n v="39.168605590725733"/>
    <n v="39.452584746858797"/>
    <n v="39.282103719126759"/>
    <n v="38.659453455316758"/>
    <n v="37.608990706158167"/>
    <n v="36.159071556524587"/>
    <n v="34.306758089611719"/>
    <n v="31.97916552850219"/>
    <n v="29.012165101649341"/>
    <n v="25.16110412501893"/>
    <n v="20.14602817176366"/>
    <n v="13.728465207907711"/>
    <n v="5.820093985690928"/>
    <n v="-3.3817616142287639"/>
    <n v="-13.276887902675959"/>
    <n v="-22.877949133857609"/>
    <n v="-31.07922195642767"/>
    <n v="-37.112533893163928"/>
    <n v="-40.868379461111978"/>
    <n v="-42.816823764127257"/>
    <n v="-43.643110097331451"/>
    <n v="-43.920450772861933"/>
    <n v="-43.989934033113997"/>
    <n v="-44.00152005892906"/>
    <n v="-44.002485615247892"/>
    <m/>
    <m/>
    <m/>
    <m/>
    <m/>
    <m/>
    <m/>
    <m/>
    <m/>
    <m/>
    <m/>
    <m/>
    <n v="37.329092177008818"/>
    <n v="37.332911527775387"/>
    <n v="37.346790456620752"/>
    <n v="37.430123982014372"/>
    <n v="37.73627204475028"/>
    <n v="31.20397148301981"/>
    <n v="-44.002485615247892"/>
    <n v="-44.002485615247892"/>
    <n v="39.452584746858797"/>
    <n v="37.73627204475028"/>
    <n v="39.452584746858797"/>
    <n v="2.9352534443035302E-3"/>
    <n v="4.3531250698858281"/>
    <n v="2.9352534443035302E-3"/>
    <x v="1"/>
    <n v="3"/>
    <n v="4"/>
    <n v="0"/>
    <n v="2.9352534443035302E-3"/>
    <n v="0.34001633015538019"/>
    <n v="3.329608074877584"/>
    <n v="0"/>
    <n v="3"/>
    <n v="5.3851687714402319"/>
    <n v="5.1290921667912501"/>
    <n v="5.3851687714402319"/>
    <n v="74.483394145965576"/>
    <n v="3"/>
    <n v="4"/>
    <n v="5.3823915048279591"/>
    <n v="0.81128327242515086"/>
    <n v="5.3823915048279591"/>
  </r>
  <r>
    <x v="2"/>
    <x v="0"/>
    <x v="3"/>
    <n v="15"/>
    <n v="4"/>
    <x v="1"/>
    <x v="1"/>
    <n v="37.840925756058439"/>
    <n v="196.2188127040863"/>
    <n v="35.345518965163272"/>
    <n v="36.562039683725537"/>
    <n v="37.375735068494699"/>
    <n v="37.757488992972611"/>
    <n v="37.687517929673326"/>
    <n v="37.165035470200323"/>
    <n v="36.210450928264557"/>
    <n v="34.851236988576673"/>
    <n v="33.089906237798893"/>
    <n v="30.86542564173493"/>
    <n v="28.027720108684779"/>
    <n v="24.341023384107341"/>
    <n v="19.521329275120799"/>
    <n v="13.30886086894367"/>
    <n v="5.5804966078943439"/>
    <n v="-3.4997057515240169"/>
    <n v="-13.341767380516041"/>
    <n v="-22.935610170086569"/>
    <n v="-31.138074521354351"/>
    <n v="-37.16027365998648"/>
    <n v="-40.896931967544283"/>
    <n v="-42.829449959057513"/>
    <n v="-43.647242390125541"/>
    <n v="-43.921423712727709"/>
    <n v="-43.990084312300162"/>
    <n v="-44.001531641791019"/>
    <n v="-44.002485615247892"/>
    <m/>
    <m/>
    <m/>
    <m/>
    <m/>
    <m/>
    <m/>
    <m/>
    <m/>
    <m/>
    <m/>
    <m/>
    <n v="35.345518965163272"/>
    <n v="35.498966230087568"/>
    <n v="35.671383624457818"/>
    <n v="35.760260753567628"/>
    <n v="34.85544166626353"/>
    <n v="26.725518812564779"/>
    <n v="-44.002485615247892"/>
    <n v="-44.002485615247892"/>
    <n v="37.757488992972611"/>
    <n v="35.760260753567628"/>
    <n v="37.757488992972611"/>
    <n v="0.22049345098928952"/>
    <n v="5.4984516391163885"/>
    <n v="0.22049345098928952"/>
    <x v="1"/>
    <n v="3"/>
    <n v="3"/>
    <n v="0"/>
    <n v="0.22049345098928952"/>
    <n v="1.586047291683611"/>
    <n v="3.2608330422439988"/>
    <n v="2"/>
    <n v="3"/>
    <n v="1.2293322065178662"/>
    <n v="5.4984516391163885"/>
    <n v="1.2293322065178662"/>
    <n v="67.828999280929565"/>
    <n v="3"/>
    <n v="3"/>
    <n v="1.0110680944619077"/>
    <n v="0"/>
    <n v="1.0110680944619077"/>
  </r>
  <r>
    <x v="2"/>
    <x v="0"/>
    <x v="3"/>
    <n v="15"/>
    <n v="4"/>
    <x v="1"/>
    <x v="2"/>
    <n v="36.070731552718087"/>
    <n v="206.61344170570371"/>
    <n v="32.960397949722442"/>
    <n v="34.281564278214468"/>
    <n v="35.221530087914822"/>
    <n v="35.746978112489039"/>
    <n v="35.831185869824509"/>
    <n v="35.46375849388172"/>
    <n v="34.655680040050129"/>
    <n v="33.429733138167563"/>
    <n v="31.792182170892399"/>
    <n v="29.694212241510201"/>
    <n v="27.001669758600421"/>
    <n v="23.49022359000443"/>
    <n v="18.87422716108053"/>
    <n v="12.874128875704759"/>
    <n v="5.3321546019518724"/>
    <n v="-3.6218328689723212"/>
    <n v="-13.40869990417124"/>
    <n v="-22.99478394873514"/>
    <n v="-31.198095150717659"/>
    <n v="-37.208635244785761"/>
    <n v="-40.925690993452491"/>
    <n v="-42.842118065189723"/>
    <n v="-43.651379701170789"/>
    <n v="-43.922396976677952"/>
    <n v="-43.990234600650467"/>
    <n v="-44.001543224717807"/>
    <n v="-44.002485615247892"/>
    <m/>
    <m/>
    <m/>
    <m/>
    <m/>
    <m/>
    <m/>
    <m/>
    <m/>
    <m/>
    <m/>
    <m/>
    <n v="32.960397949722442"/>
    <n v="33.422010756822132"/>
    <n v="33.807195205902929"/>
    <n v="33.885481845938791"/>
    <n v="32.017163571861403"/>
    <n v="22.654141240325188"/>
    <n v="-44.002485615247892"/>
    <n v="-44.002485615247892"/>
    <n v="35.831185869824509"/>
    <n v="33.885481845938791"/>
    <n v="35.831185869824509"/>
    <n v="0.66409987428027917"/>
    <n v="6.0582350640310958"/>
    <n v="0.66409987428027917"/>
    <x v="1"/>
    <n v="4"/>
    <n v="3"/>
    <n v="0"/>
    <n v="0.66409987428027917"/>
    <n v="2.8320782532118409"/>
    <n v="3.192058009610415"/>
    <n v="3"/>
    <n v="3"/>
    <n v="0.8975516333952801"/>
    <n v="6.0582350640310958"/>
    <n v="0.8975516333952801"/>
    <n v="68.34738826751709"/>
    <n v="4"/>
    <n v="3"/>
    <n v="0.23501247667715686"/>
    <n v="0"/>
    <n v="0.23501247667715686"/>
  </r>
  <r>
    <x v="2"/>
    <x v="0"/>
    <x v="3"/>
    <n v="15"/>
    <n v="4"/>
    <x v="1"/>
    <x v="3"/>
    <n v="34.145351795135738"/>
    <n v="201.09349226951599"/>
    <n v="30.115065842044991"/>
    <n v="31.527251052152739"/>
    <n v="32.610523011311599"/>
    <n v="33.322048536275219"/>
    <n v="33.620603978533516"/>
    <n v="33.477106278013181"/>
    <n v="32.883915141004962"/>
    <n v="31.851563226916049"/>
    <n v="30.385615591125589"/>
    <n v="28.44860004315845"/>
    <n v="25.924275102204341"/>
    <n v="22.603211299419371"/>
    <n v="18.20162582198056"/>
    <n v="12.42257493406569"/>
    <n v="5.0742460667596516"/>
    <n v="-3.748460201554082"/>
    <n v="-13.4777928463887"/>
    <n v="-23.05552611511844"/>
    <n v="-31.25931693683626"/>
    <n v="-37.257630569199208"/>
    <n v="-40.95465878335559"/>
    <n v="-42.854828296071453"/>
    <n v="-43.655522040198633"/>
    <n v="-43.923370564904651"/>
    <n v="-43.990384898166397"/>
    <n v="-44.001554807709319"/>
    <n v="-44.002485615247892"/>
    <m/>
    <m/>
    <m/>
    <m/>
    <m/>
    <m/>
    <m/>
    <m/>
    <m/>
    <m/>
    <m/>
    <m/>
    <n v="30.115065842044991"/>
    <n v="31.09215608834122"/>
    <n v="31.770366746639318"/>
    <n v="31.85543453682191"/>
    <n v="29.249796758861319"/>
    <n v="18.936749120290219"/>
    <n v="-44.002485615247892"/>
    <n v="-44.002485615247892"/>
    <n v="33.620603978533516"/>
    <n v="31.85543453682191"/>
    <n v="33.620603978533516"/>
    <n v="1.536806004373855"/>
    <n v="6.7063806284755989"/>
    <n v="1.536806004373855"/>
    <x v="1"/>
    <n v="4"/>
    <n v="3"/>
    <n v="0"/>
    <n v="1.536806004373855"/>
    <n v="4.0781092147400706"/>
    <n v="3.1232829769768289"/>
    <n v="4"/>
    <n v="3"/>
    <n v="1.536806004373855"/>
    <n v="6.7063806284755989"/>
    <n v="1.536806004373855"/>
    <n v="70.717672348022461"/>
    <n v="4"/>
    <n v="3"/>
    <n v="0"/>
    <n v="0"/>
    <n v="0"/>
  </r>
  <r>
    <x v="2"/>
    <x v="0"/>
    <x v="3"/>
    <n v="15"/>
    <n v="4"/>
    <x v="2"/>
    <x v="0"/>
    <n v="46.591568422367388"/>
    <n v="207.99290156364441"/>
    <n v="43.87256310324036"/>
    <n v="45.140899893643898"/>
    <n v="46.017332750830093"/>
    <n v="46.497120250589639"/>
    <n v="46.591557088866132"/>
    <n v="46.312608682315023"/>
    <n v="45.646383526470409"/>
    <n v="44.523236346472459"/>
    <n v="42.797658696524742"/>
    <n v="40.25136437221505"/>
    <n v="36.627762411524493"/>
    <n v="31.699072899436381"/>
    <n v="25.361385656364469"/>
    <n v="17.74350706248978"/>
    <n v="9.2927005397409079"/>
    <n v="0.76775478903626915"/>
    <n v="-6.9295911681802798"/>
    <n v="-13.05982883725884"/>
    <n v="-17.31594758051838"/>
    <n v="-19.86896825772028"/>
    <n v="-21.180391320185269"/>
    <n v="-21.74981854104248"/>
    <n v="-21.954291406097308"/>
    <n v="-22.012823250208211"/>
    <n v="-22.025372705041729"/>
    <n v="-22.0271657240359"/>
    <n v="-22.027293800655439"/>
    <m/>
    <m/>
    <m/>
    <m/>
    <m/>
    <m/>
    <m/>
    <m/>
    <m/>
    <m/>
    <m/>
    <m/>
    <n v="43.87256310324036"/>
    <n v="43.872665984842477"/>
    <n v="43.873395258081707"/>
    <n v="43.885138656972188"/>
    <n v="44.111136314314798"/>
    <n v="43.904863642189511"/>
    <n v="-22.027293800655439"/>
    <n v="-22.027293800655439"/>
    <n v="46.591557088866132"/>
    <n v="44.111136314314798"/>
    <n v="46.591557088866132"/>
    <n v="2.432521943233178E-5"/>
    <n v="5.3237789412167533"/>
    <n v="2.432521943233178E-5"/>
    <x v="1"/>
    <n v="4"/>
    <n v="4"/>
    <n v="0"/>
    <n v="2.432521943233178E-5"/>
    <n v="0.26004406213498837"/>
    <n v="3.77576855136072"/>
    <n v="0"/>
    <n v="4"/>
    <n v="5.8358312698949737"/>
    <n v="5.3237789412167533"/>
    <n v="5.8358312698949737"/>
    <n v="78.42249321937561"/>
    <n v="4"/>
    <n v="4"/>
    <n v="5.8358083642487308"/>
    <n v="0"/>
    <n v="5.8358083642487308"/>
  </r>
  <r>
    <x v="2"/>
    <x v="0"/>
    <x v="3"/>
    <n v="15"/>
    <n v="4"/>
    <x v="2"/>
    <x v="1"/>
    <n v="45.425059213922466"/>
    <n v="204.07097983360291"/>
    <n v="42.404781020658532"/>
    <n v="43.759447225275068"/>
    <n v="44.715646036734448"/>
    <n v="45.265377533117757"/>
    <n v="45.417061158374928"/>
    <n v="45.183756163553333"/>
    <n v="44.559130627041142"/>
    <n v="43.487186580970167"/>
    <n v="41.838267298235159"/>
    <n v="39.40571496348246"/>
    <n v="35.933567864983743"/>
    <n v="31.17947540203544"/>
    <n v="25.011539287880559"/>
    <n v="17.527530531170399"/>
    <n v="9.1572214483966174"/>
    <n v="0.6669684811555302"/>
    <n v="-7.0157837797813354"/>
    <n v="-13.129544431464369"/>
    <n v="-17.36304446897941"/>
    <n v="-19.89455251943275"/>
    <n v="-21.191495917077098"/>
    <n v="-21.753650418050501"/>
    <n v="-21.95532242888083"/>
    <n v="-22.013029216770459"/>
    <n v="-22.025400103934331"/>
    <n v="-22.027167551290098"/>
    <n v="-22.027293800655439"/>
    <m/>
    <m/>
    <m/>
    <m/>
    <m/>
    <m/>
    <m/>
    <m/>
    <m/>
    <m/>
    <m/>
    <m/>
    <n v="42.404781020658532"/>
    <n v="42.441130427639017"/>
    <n v="42.503169818439737"/>
    <n v="42.636992965849522"/>
    <n v="42.371917102306433"/>
    <n v="39.724004369540367"/>
    <n v="-22.027293800655439"/>
    <n v="-22.027293800655439"/>
    <n v="45.417061158374928"/>
    <n v="42.636992965849522"/>
    <n v="45.417061158374928"/>
    <n v="1.7607143911190306E-2"/>
    <n v="6.1377272728318673"/>
    <n v="1.7607143911190306E-2"/>
    <x v="1"/>
    <n v="4"/>
    <n v="3"/>
    <n v="0"/>
    <n v="1.7607143911190306E-2"/>
    <n v="1.506075023663219"/>
    <n v="3.7069935187271348"/>
    <n v="2"/>
    <n v="4"/>
    <n v="1.5617220746970173"/>
    <n v="6.7212727169770332"/>
    <n v="1.5617220746970173"/>
    <n v="69.707553863525391"/>
    <n v="4"/>
    <n v="3"/>
    <n v="1.5443868532016156"/>
    <n v="0.62170393619316411"/>
    <n v="1.5443868532016156"/>
  </r>
  <r>
    <x v="2"/>
    <x v="0"/>
    <x v="3"/>
    <n v="15"/>
    <n v="4"/>
    <x v="2"/>
    <x v="2"/>
    <n v="44.170211331664518"/>
    <n v="202.98656368255621"/>
    <n v="40.701536918228733"/>
    <n v="42.170831896404067"/>
    <n v="43.238677342037292"/>
    <n v="43.89088895720792"/>
    <n v="44.130359840099388"/>
    <n v="43.969105506546647"/>
    <n v="43.407127312074969"/>
    <n v="42.401944368443743"/>
    <n v="40.840588067956944"/>
    <n v="38.529489401074798"/>
    <n v="35.214942886918003"/>
    <n v="30.641252142086131"/>
    <n v="24.648801085965989"/>
    <n v="17.30358794177058"/>
    <n v="9.0170137296590962"/>
    <n v="0.56308773424519754"/>
    <n v="-7.104108856039729"/>
    <n v="-13.200505575319809"/>
    <n v="-17.41067639895207"/>
    <n v="-19.920297220223471"/>
    <n v="-21.202633317916089"/>
    <n v="-21.757486732719389"/>
    <n v="-21.956353826338809"/>
    <n v="-22.0132352009729"/>
    <n v="-22.025427503196308"/>
    <n v="-22.02716937854623"/>
    <n v="-22.027293800655439"/>
    <m/>
    <m/>
    <m/>
    <m/>
    <m/>
    <m/>
    <m/>
    <m/>
    <m/>
    <m/>
    <m/>
    <m/>
    <n v="40.701536918228733"/>
    <n v="40.845444003463882"/>
    <n v="41.022764283152327"/>
    <n v="41.24512983836253"/>
    <n v="40.556260953180349"/>
    <n v="35.922772077081468"/>
    <n v="-22.027293800655439"/>
    <n v="-22.027293800655439"/>
    <n v="44.130359840099388"/>
    <n v="41.24512983836253"/>
    <n v="44.130359840099388"/>
    <n v="9.0222551270797119E-2"/>
    <n v="6.6222945399517936"/>
    <n v="9.0222551270797119E-2"/>
    <x v="1"/>
    <n v="4"/>
    <n v="3"/>
    <n v="0"/>
    <n v="9.0222551270797119E-2"/>
    <n v="2.75210598519145"/>
    <n v="3.6382184860935509"/>
    <n v="3"/>
    <n v="4"/>
    <n v="0.63237726520986459"/>
    <n v="8.1818725098410816"/>
    <n v="0.63237726520986459"/>
    <n v="72.346056222915649"/>
    <n v="4"/>
    <n v="3"/>
    <n v="0.54264430147218123"/>
    <n v="1.670182365486111"/>
    <n v="0.54264430147218123"/>
  </r>
  <r>
    <x v="2"/>
    <x v="0"/>
    <x v="3"/>
    <n v="15"/>
    <n v="4"/>
    <x v="2"/>
    <x v="3"/>
    <n v="42.81764932164851"/>
    <n v="201.26927137374881"/>
    <n v="38.672122575871647"/>
    <n v="40.289308585319347"/>
    <n v="41.511212093988711"/>
    <n v="42.312107251725877"/>
    <n v="42.68437660878358"/>
    <n v="42.634928029313713"/>
    <n v="42.16762772142517"/>
    <n v="41.252925984285213"/>
    <n v="39.795582483622518"/>
    <n v="37.617160110561599"/>
    <n v="34.468505931370117"/>
    <n v="30.082357379043501"/>
    <n v="24.272000741286369"/>
    <n v="17.071076433927178"/>
    <n v="8.8717890329425693"/>
    <n v="0.45596443608731391"/>
    <n v="-7.1946455100108118"/>
    <n v="-13.272745541312551"/>
    <n v="-17.458852491081061"/>
    <n v="-19.94620387661886"/>
    <n v="-21.213803669787321"/>
    <n v="-21.761327492961389"/>
    <n v="-21.957385598688749"/>
    <n v="-22.01344120281837"/>
    <n v="-22.025454902827629"/>
    <n v="-22.027171205804301"/>
    <n v="-22.027293800655439"/>
    <m/>
    <m/>
    <m/>
    <m/>
    <m/>
    <m/>
    <m/>
    <m/>
    <m/>
    <m/>
    <m/>
    <m/>
    <n v="38.672122575871647"/>
    <n v="39.046519409244887"/>
    <n v="39.423665991290683"/>
    <n v="39.72098038366169"/>
    <n v="38.715727886483577"/>
    <n v="32.451706423609266"/>
    <n v="-22.027293800655439"/>
    <n v="-22.027293800655439"/>
    <n v="42.68437660878358"/>
    <n v="39.72098038366169"/>
    <n v="42.68437660878358"/>
    <n v="0.31125649113471343"/>
    <n v="7.2322254655421983"/>
    <n v="0.31125649113471343"/>
    <x v="1"/>
    <n v="4"/>
    <n v="3"/>
    <n v="0"/>
    <n v="0.31125649113471343"/>
    <n v="3.9981369467196801"/>
    <n v="3.5694434534599662"/>
    <n v="4"/>
    <n v="4"/>
    <n v="0.31125649113471343"/>
    <n v="9.5799781168533471"/>
    <n v="0.31125649113471343"/>
    <n v="70.808974981307983"/>
    <n v="4"/>
    <n v="3"/>
    <n v="0"/>
    <n v="2.5307847073976051"/>
    <n v="0"/>
  </r>
  <r>
    <x v="2"/>
    <x v="0"/>
    <x v="3"/>
    <n v="15"/>
    <n v="4"/>
    <x v="3"/>
    <x v="0"/>
    <n v="52.451450335667403"/>
    <n v="208.48539137840271"/>
    <n v="49.662236306978578"/>
    <n v="50.82678273981093"/>
    <n v="51.663490482636703"/>
    <n v="52.202765293145603"/>
    <n v="52.45144942751152"/>
    <n v="52.369114921681948"/>
    <n v="51.851305114540779"/>
    <n v="50.726524974164477"/>
    <n v="48.773301267592679"/>
    <n v="45.763105597062868"/>
    <n v="41.532097009891963"/>
    <n v="36.074919337232167"/>
    <n v="29.633150784267709"/>
    <n v="22.724964121038699"/>
    <n v="16.05806569522937"/>
    <n v="10.3218765315226"/>
    <n v="5.9544863112070514"/>
    <n v="3.0269845186296349"/>
    <n v="1.3061701743545191"/>
    <n v="0.42369588208862918"/>
    <n v="3.2419459807750281E-2"/>
    <n v="-0.11527044385047711"/>
    <n v="-0.1615630255949454"/>
    <n v="-0.17315198186899991"/>
    <n v="-0.17532627648654531"/>
    <n v="-0.1755981447286441"/>
    <n v="-0.17561513897776029"/>
    <m/>
    <m/>
    <m/>
    <m/>
    <m/>
    <m/>
    <m/>
    <m/>
    <m/>
    <m/>
    <m/>
    <m/>
    <n v="49.662236306978578"/>
    <n v="49.662237881137159"/>
    <n v="49.662258686174582"/>
    <n v="49.663082578003078"/>
    <n v="49.71708202567401"/>
    <n v="51.146238240106427"/>
    <n v="-0.17561513897776029"/>
    <n v="-0.17561513897776029"/>
    <n v="52.45144942751152"/>
    <n v="51.146238240106427"/>
    <n v="52.45144942751152"/>
    <n v="1.7314218713258365E-6"/>
    <n v="2.4884194568656581"/>
    <n v="1.7314218713258365E-6"/>
    <x v="1"/>
    <n v="4"/>
    <n v="5"/>
    <n v="0"/>
    <n v="1.7314218713258365E-6"/>
    <n v="0.18007179411459709"/>
    <n v="4.2219290278438564"/>
    <n v="0"/>
    <n v="4"/>
    <n v="5.3177062041926746"/>
    <n v="5.2131414717697524"/>
    <n v="5.3177062041926746"/>
    <n v="77.308641195297241"/>
    <n v="4"/>
    <n v="5"/>
    <n v="5.3177045648427033"/>
    <n v="2.794254794894655"/>
    <n v="5.3177045648427033"/>
  </r>
  <r>
    <x v="2"/>
    <x v="0"/>
    <x v="3"/>
    <n v="15"/>
    <n v="4"/>
    <x v="3"/>
    <x v="1"/>
    <n v="51.605151787698148"/>
    <n v="199.69550895690921"/>
    <n v="48.551231263899858"/>
    <n v="49.808887198913972"/>
    <n v="50.720933661370879"/>
    <n v="51.315501917339162"/>
    <n v="51.603500998793407"/>
    <n v="51.554910413077273"/>
    <n v="51.079409186556667"/>
    <n v="50.018557106346186"/>
    <n v="48.157241535509641"/>
    <n v="45.262354718018912"/>
    <n v="41.154192821088181"/>
    <n v="35.805806986009927"/>
    <n v="29.44218455906714"/>
    <n v="22.579797304216822"/>
    <n v="15.93947738427976"/>
    <n v="10.226661668661601"/>
    <n v="5.8859873506895388"/>
    <n v="2.9849032809574099"/>
    <n v="1.284450822995356"/>
    <n v="0.41431983465490158"/>
    <n v="2.905225663636225E-2"/>
    <n v="-0.11626202371119029"/>
    <n v="-0.16179518543580121"/>
    <n v="-0.17319273442724489"/>
    <n v="-0.17533105648107389"/>
    <n v="-0.17559842592309491"/>
    <n v="-0.17561513897776029"/>
    <m/>
    <m/>
    <m/>
    <m/>
    <m/>
    <m/>
    <m/>
    <m/>
    <m/>
    <m/>
    <m/>
    <m/>
    <n v="48.551231263899858"/>
    <n v="48.55764742567326"/>
    <n v="48.573857029518003"/>
    <n v="48.642759875673512"/>
    <n v="48.766058763715812"/>
    <n v="47.535323834446942"/>
    <n v="-0.17561513897776029"/>
    <n v="-0.17561513897776029"/>
    <n v="51.603500998793407"/>
    <n v="48.766058763715812"/>
    <n v="51.603500998793407"/>
    <n v="3.1988839244803352E-3"/>
    <n v="5.5015689822253968"/>
    <n v="3.1988839244803352E-3"/>
    <x v="1"/>
    <n v="4"/>
    <n v="4"/>
    <n v="0"/>
    <n v="3.1988839244803352E-3"/>
    <n v="1.4261027556428281"/>
    <n v="4.1531539952102712"/>
    <n v="1"/>
    <n v="4"/>
    <n v="3.4807853994383118"/>
    <n v="5.5015689822253968"/>
    <n v="3.4807853994383118"/>
    <n v="67.412945508956909"/>
    <n v="4"/>
    <n v="4"/>
    <n v="3.4776977630285142"/>
    <n v="0"/>
    <n v="3.4776977630285142"/>
  </r>
  <r>
    <x v="2"/>
    <x v="0"/>
    <x v="3"/>
    <n v="15"/>
    <n v="4"/>
    <x v="3"/>
    <x v="2"/>
    <n v="50.726088379228607"/>
    <n v="200.88274216651919"/>
    <n v="47.325574819882789"/>
    <n v="48.698093983263369"/>
    <n v="49.704876042403903"/>
    <n v="50.370996456503882"/>
    <n v="50.711011352596508"/>
    <n v="50.705376259088183"/>
    <n v="50.278459279605883"/>
    <n v="49.285803564250394"/>
    <n v="47.519761166554993"/>
    <n v="44.743592561770008"/>
    <n v="40.762107658998048"/>
    <n v="35.526382233759541"/>
    <n v="29.244076438992899"/>
    <n v="22.42965501190773"/>
    <n v="15.817442667895721"/>
    <n v="10.129306960732309"/>
    <n v="5.8164153367849218"/>
    <n v="2.9424116856871749"/>
    <n v="1.262614866551254"/>
    <n v="0.40491959176621423"/>
    <n v="2.568147400030675E-2"/>
    <n v="-0.1172539657989128"/>
    <n v="-0.1620273686280494"/>
    <n v="-0.1732334878334654"/>
    <n v="-0.1753358364893344"/>
    <n v="-0.17559870711760631"/>
    <n v="-0.17561513897776029"/>
    <m/>
    <m/>
    <m/>
    <m/>
    <m/>
    <m/>
    <m/>
    <m/>
    <m/>
    <m/>
    <m/>
    <m/>
    <n v="47.325574819882789"/>
    <n v="47.35606903562838"/>
    <n v="47.415817043458652"/>
    <n v="47.550968441050671"/>
    <n v="47.739960493100263"/>
    <n v="44.25070282886751"/>
    <n v="-0.17561513897776029"/>
    <n v="-0.17561513897776029"/>
    <n v="50.711011352596508"/>
    <n v="47.739960493100263"/>
    <n v="50.711011352596508"/>
    <n v="2.9722431028749975E-2"/>
    <n v="5.8867694741294256"/>
    <n v="2.9722431028749975E-2"/>
    <x v="1"/>
    <n v="4"/>
    <n v="4"/>
    <n v="0"/>
    <n v="2.9722431028749975E-2"/>
    <n v="2.6721337171710582"/>
    <n v="4.084378962576686"/>
    <n v="3"/>
    <n v="4"/>
    <n v="0.70001834178510891"/>
    <n v="5.8867694741294256"/>
    <n v="0.70001834178510891"/>
    <n v="68.841839551925659"/>
    <n v="4"/>
    <n v="4"/>
    <n v="0.67049519822920367"/>
    <n v="0"/>
    <n v="0.67049519822920367"/>
  </r>
  <r>
    <x v="2"/>
    <x v="0"/>
    <x v="3"/>
    <n v="15"/>
    <n v="4"/>
    <x v="3"/>
    <x v="3"/>
    <n v="49.817045645326402"/>
    <n v="199.72393870353699"/>
    <n v="45.935487502287607"/>
    <n v="47.454031817219871"/>
    <n v="48.584264350602133"/>
    <n v="49.34652865312048"/>
    <n v="49.758094833621293"/>
    <n v="49.809809084067197"/>
    <n v="49.441417172451203"/>
    <n v="48.523677418842126"/>
    <n v="46.857859475663297"/>
    <n v="44.204849157457708"/>
    <n v="40.354570371650361"/>
    <n v="35.235861255924561"/>
    <n v="29.038363506783639"/>
    <n v="22.274265753878488"/>
    <n v="15.69180812923209"/>
    <n v="10.02973965008866"/>
    <n v="5.7457449258415982"/>
    <n v="2.8995037056956559"/>
    <n v="1.240661361858957"/>
    <n v="0.39549505916844152"/>
    <n v="2.2307106126138211E-2"/>
    <n v="-0.1182462703170456"/>
    <n v="-0.16225957517548051"/>
    <n v="-0.17327424208769271"/>
    <n v="-0.17534061651135799"/>
    <n v="-0.1755989883121912"/>
    <n v="-0.17561513897776029"/>
    <m/>
    <m/>
    <m/>
    <m/>
    <m/>
    <m/>
    <m/>
    <m/>
    <m/>
    <m/>
    <m/>
    <m/>
    <n v="45.935487502287607"/>
    <n v="46.025763859991422"/>
    <n v="46.175145605504781"/>
    <n v="46.385235785694782"/>
    <n v="46.676931783902837"/>
    <n v="41.250059778564527"/>
    <n v="-0.17561513897776029"/>
    <n v="-0.17561513897776029"/>
    <n v="49.809809084067197"/>
    <n v="46.676931783902837"/>
    <n v="49.809809084067197"/>
    <n v="1.4526275425335328E-2"/>
    <n v="6.3032920173140692"/>
    <n v="1.4526275425335328E-2"/>
    <x v="1"/>
    <n v="5"/>
    <n v="4"/>
    <n v="0"/>
    <n v="1.4526275425335328E-2"/>
    <n v="3.9181646786992892"/>
    <n v="4.0156039299431008"/>
    <n v="4"/>
    <n v="4"/>
    <n v="0.11833462009130627"/>
    <n v="6.3032920173140692"/>
    <n v="0.11833462009130627"/>
    <n v="65.116947174072266"/>
    <n v="5"/>
    <n v="4"/>
    <n v="0.1038234263428375"/>
    <n v="0"/>
    <n v="0.1038234263428375"/>
  </r>
  <r>
    <x v="2"/>
    <x v="1"/>
    <x v="0"/>
    <n v="15"/>
    <n v="4"/>
    <x v="0"/>
    <x v="0"/>
    <n v="28.712776135530522"/>
    <n v="66.670957326889038"/>
    <n v="28.060276109791999"/>
    <n v="28.218784002143639"/>
    <n v="28.335892063282021"/>
    <n v="28.401068219669231"/>
    <n v="28.408358923286311"/>
    <n v="28.348480474887889"/>
    <n v="28.20496808786169"/>
    <n v="27.954707100114511"/>
    <n v="27.569973105007811"/>
    <n v="27.02022492275437"/>
    <n v="26.273464788115611"/>
    <n v="25.2969679787237"/>
    <n v="24.056022364807738"/>
    <n v="22.50830643878281"/>
    <n v="20.591965736315029"/>
    <n v="18.208228024642558"/>
    <n v="15.204234152016999"/>
    <n v="11.366710473058429"/>
    <n v="6.4403882231137244"/>
    <n v="0.1875245466179469"/>
    <n v="-7.494066657016389"/>
    <n v="-16.393334424566941"/>
    <n v="-25.81763132094229"/>
    <n v="-34.6231469144318"/>
    <n v="-41.626867337787047"/>
    <n v="-46.221744818764087"/>
    <n v="-48.641714614042201"/>
    <n v="-49.633616462873732"/>
    <n v="-49.93381486483328"/>
    <n v="-49.99398339589122"/>
    <n v="-50.000001262940458"/>
    <m/>
    <m/>
    <m/>
    <m/>
    <m/>
    <m/>
    <m/>
    <m/>
    <n v="28.060276109791999"/>
    <n v="28.681243726586619"/>
    <n v="16.224744859445821"/>
    <n v="-50.000001262940458"/>
    <n v="-50.000001262940458"/>
    <m/>
    <m/>
    <m/>
    <n v="28.408358923286311"/>
    <n v="28.681243726586619"/>
    <n v="28.681243726586619"/>
    <n v="1.0602151836774523"/>
    <n v="0.10982013301348249"/>
    <n v="0.10982013301348249"/>
    <x v="0"/>
    <n v="4"/>
    <n v="1"/>
    <n v="1"/>
    <n v="0.10982013301348249"/>
    <n v="6.1802583258150472"/>
    <n v="0.55059686102620775"/>
    <n v="6"/>
    <n v="1"/>
    <n v="1.7685787165680791"/>
    <n v="0.10982013301348249"/>
    <n v="0.10982013301348249"/>
    <n v="13.575474739074711"/>
    <n v="4"/>
    <n v="1"/>
    <n v="0.71595418789890553"/>
    <n v="0"/>
    <n v="0"/>
  </r>
  <r>
    <x v="2"/>
    <x v="1"/>
    <x v="0"/>
    <n v="15"/>
    <n v="4"/>
    <x v="0"/>
    <x v="1"/>
    <n v="23.64465769261944"/>
    <n v="66.226523637771606"/>
    <n v="22.4580378102577"/>
    <n v="22.598008761806842"/>
    <n v="22.70895076596214"/>
    <n v="22.783422114412939"/>
    <n v="22.817775889858559"/>
    <n v="22.80574333858085"/>
    <n v="22.73524704118751"/>
    <n v="22.588685235679069"/>
    <n v="22.344337936640159"/>
    <n v="21.977433831444031"/>
    <n v="21.46068801019446"/>
    <n v="20.764143038165638"/>
    <n v="19.85325209505832"/>
    <n v="18.683312933891109"/>
    <n v="17.188536932850919"/>
    <n v="15.26595079341274"/>
    <n v="12.75806910908987"/>
    <n v="9.442970977940071"/>
    <n v="5.0453902922764557"/>
    <n v="-0.711189852463184"/>
    <n v="-7.9851061525431888"/>
    <n v="-16.61735077977913"/>
    <n v="-25.923694858214319"/>
    <n v="-34.704890840915468"/>
    <n v="-41.701071867670777"/>
    <n v="-46.272257971932902"/>
    <n v="-48.665018994402388"/>
    <n v="-49.640743385833353"/>
    <n v="-49.935167844363022"/>
    <n v="-49.994108078059689"/>
    <n v="-50.000001262940458"/>
    <m/>
    <m/>
    <m/>
    <m/>
    <m/>
    <m/>
    <m/>
    <m/>
    <n v="22.4580378102577"/>
    <n v="23.608071592033461"/>
    <n v="11.76166230425553"/>
    <n v="-50.000001262940458"/>
    <n v="-50.000001262940458"/>
    <m/>
    <m/>
    <m/>
    <n v="22.817775889858559"/>
    <n v="23.608071592033461"/>
    <n v="23.608071592033461"/>
    <n v="3.4971189412439125"/>
    <n v="0.15473305243661281"/>
    <n v="0.15473305243661281"/>
    <x v="0"/>
    <n v="4"/>
    <n v="1"/>
    <n v="1"/>
    <n v="0.15473305243661281"/>
    <n v="7.4262892873432778"/>
    <n v="0.481821828392623"/>
    <n v="7"/>
    <n v="0"/>
    <n v="4.4660086462997812"/>
    <n v="5.0185538644196015"/>
    <n v="5.0185538644196015"/>
    <n v="12.95654296875"/>
    <n v="4"/>
    <n v="1"/>
    <n v="1.0040008074639322"/>
    <n v="4.8713584135514045"/>
    <n v="4.8713584135514045"/>
  </r>
  <r>
    <x v="2"/>
    <x v="1"/>
    <x v="0"/>
    <n v="15"/>
    <n v="4"/>
    <x v="0"/>
    <x v="2"/>
    <n v="19.036844585516249"/>
    <n v="66.085543394088745"/>
    <n v="17.375414866729901"/>
    <n v="17.49590239551037"/>
    <n v="17.59469714060943"/>
    <n v="17.666338965916761"/>
    <n v="17.70863617497827"/>
    <n v="17.71744582912595"/>
    <n v="17.684107801703359"/>
    <n v="17.59570204748524"/>
    <n v="17.436163605053672"/>
    <n v="17.187003430517059"/>
    <n v="16.827405041730881"/>
    <n v="16.333475862149321"/>
    <n v="15.675713920481"/>
    <n v="14.813082424572279"/>
    <n v="13.68215210255326"/>
    <n v="12.18109896325945"/>
    <n v="10.151170507453781"/>
    <n v="7.3624897197969581"/>
    <n v="3.5172889399056602"/>
    <n v="-1.7061178809814339"/>
    <n v="-8.5326764398561306"/>
    <n v="-16.867138517600761"/>
    <n v="-26.039668462282549"/>
    <n v="-34.791395289239901"/>
    <n v="-41.777974123121581"/>
    <n v="-46.323828441863142"/>
    <n v="-48.688552902225602"/>
    <n v="-49.647895272121353"/>
    <n v="-49.936521956271847"/>
    <n v="-49.994232772796302"/>
    <n v="-50.000001262940458"/>
    <m/>
    <m/>
    <m/>
    <m/>
    <m/>
    <m/>
    <m/>
    <m/>
    <n v="17.375414866729901"/>
    <n v="18.97429113662945"/>
    <n v="7.7043144805198294"/>
    <n v="-50.000001262940458"/>
    <n v="-50.000001262940458"/>
    <m/>
    <m/>
    <m/>
    <n v="17.71744582912595"/>
    <n v="18.97429113662945"/>
    <n v="18.97429113662945"/>
    <n v="6.9307639218430879"/>
    <n v="0.3285914774678127"/>
    <n v="0.3285914774678127"/>
    <x v="0"/>
    <n v="5"/>
    <n v="1"/>
    <n v="1"/>
    <n v="0.3285914774678127"/>
    <n v="8.6723202488715074"/>
    <n v="0.4130467957590378"/>
    <n v="9"/>
    <n v="0"/>
    <n v="9.7171626667930031"/>
    <n v="8.7274427824578069"/>
    <n v="8.7274427824578069"/>
    <n v="12.99657678604126"/>
    <n v="5"/>
    <n v="1"/>
    <n v="2.993898803048062"/>
    <n v="8.4265401979257781"/>
    <n v="8.4265401979257781"/>
  </r>
  <r>
    <x v="2"/>
    <x v="1"/>
    <x v="0"/>
    <n v="15"/>
    <n v="4"/>
    <x v="0"/>
    <x v="3"/>
    <n v="14.82513814097922"/>
    <n v="64.655961513519287"/>
    <n v="12.722731750045689"/>
    <n v="12.823772133854879"/>
    <n v="12.90719000038276"/>
    <n v="12.968756899399541"/>
    <n v="13.00713606576371"/>
    <n v="13.01962468220988"/>
    <n v="13.00013262668644"/>
    <n v="12.939507594501359"/>
    <n v="12.826537059797561"/>
    <n v="12.648544307001069"/>
    <n v="12.39132277077735"/>
    <n v="12.038135183141209"/>
    <n v="11.56689604713412"/>
    <n v="10.9440844275078"/>
    <n v="10.11388648873967"/>
    <n v="8.9818821626060199"/>
    <n v="7.3945608409193024"/>
    <n v="5.119643132843926"/>
    <n v="1.839400705504552"/>
    <n v="-2.8164917313862849"/>
    <n v="-9.15124435743936"/>
    <n v="-17.149995807155982"/>
    <n v="-26.167972834863551"/>
    <n v="-34.883264393958562"/>
    <n v="-41.857728617352002"/>
    <n v="-46.376488423457197"/>
    <n v="-48.712319881438127"/>
    <n v="-49.655072297380528"/>
    <n v="-49.937877204339223"/>
    <n v="-49.994357480127633"/>
    <n v="-50.000001262940458"/>
    <m/>
    <m/>
    <m/>
    <m/>
    <m/>
    <m/>
    <m/>
    <m/>
    <n v="12.722731750045689"/>
    <n v="14.71256546567953"/>
    <n v="3.9997794725201472"/>
    <n v="-50.000001262940458"/>
    <n v="-50.000001262940458"/>
    <m/>
    <m/>
    <m/>
    <n v="13.01962468220988"/>
    <n v="14.71256546567953"/>
    <n v="14.71256546567953"/>
    <n v="12.178729409465614"/>
    <n v="0.75933643402971007"/>
    <n v="0.75933643402971007"/>
    <x v="0"/>
    <n v="5"/>
    <n v="1"/>
    <n v="1"/>
    <n v="0.75933643402971007"/>
    <n v="9.918351210399738"/>
    <n v="0.34427176312545299"/>
    <n v="10"/>
    <n v="0"/>
    <n v="16.416814110314341"/>
    <n v="14.18136121863256"/>
    <n v="14.18136121863256"/>
    <n v="13.569535255432131"/>
    <n v="5"/>
    <n v="1"/>
    <n v="4.8258066324373132"/>
    <n v="13.524722933438015"/>
    <n v="13.524722933438015"/>
  </r>
  <r>
    <x v="2"/>
    <x v="1"/>
    <x v="0"/>
    <n v="15"/>
    <n v="4"/>
    <x v="1"/>
    <x v="0"/>
    <n v="43.328077101747141"/>
    <n v="68.002110242843628"/>
    <n v="39.942313172812128"/>
    <n v="40.664170864506701"/>
    <n v="41.262271551015061"/>
    <n v="41.714671548579616"/>
    <n v="42.007697730272859"/>
    <n v="42.12469929831034"/>
    <n v="42.045904706550907"/>
    <n v="41.754948947275487"/>
    <n v="41.242646561589332"/>
    <n v="40.503607487704713"/>
    <n v="39.526839436933727"/>
    <n v="38.283308484428908"/>
    <n v="36.713208647691722"/>
    <n v="34.715837795187987"/>
    <n v="32.145832527301337"/>
    <n v="28.820299063688179"/>
    <n v="24.542253785701099"/>
    <n v="19.147647038391511"/>
    <n v="12.5839542421021"/>
    <n v="5.0178957687546726"/>
    <n v="-3.0670695938050359"/>
    <n v="-10.87989347416457"/>
    <n v="-17.536329707117641"/>
    <n v="-22.42508212328762"/>
    <n v="-25.465245441590639"/>
    <n v="-27.041393869348731"/>
    <n v="-27.70953909131017"/>
    <n v="-27.933748725934329"/>
    <n v="-27.989913354559231"/>
    <n v="-27.999277832647941"/>
    <n v="-28.000058214569119"/>
    <m/>
    <m/>
    <m/>
    <m/>
    <m/>
    <m/>
    <m/>
    <m/>
    <n v="39.942313172812128"/>
    <n v="42.769223924606017"/>
    <n v="35.163523361414278"/>
    <n v="-28.000058214569119"/>
    <n v="-28.000058214569119"/>
    <m/>
    <m/>
    <m/>
    <n v="42.12469929831034"/>
    <n v="42.769223924606017"/>
    <n v="42.769223924606017"/>
    <n v="2.7773625877993946"/>
    <n v="1.2898176298679758"/>
    <n v="1.2898176298679758"/>
    <x v="0"/>
    <n v="5"/>
    <n v="1"/>
    <n v="1"/>
    <n v="1.2898176298679758"/>
    <n v="6.1002860577946549"/>
    <n v="0.99675733750934326"/>
    <n v="6"/>
    <n v="1"/>
    <n v="2.9592183197636812"/>
    <n v="1.2898176298679758"/>
    <n v="1.2898176298679758"/>
    <n v="14.84152626991272"/>
    <n v="5"/>
    <n v="1"/>
    <n v="0.18705081121515174"/>
    <n v="0"/>
    <n v="0"/>
  </r>
  <r>
    <x v="2"/>
    <x v="1"/>
    <x v="0"/>
    <n v="15"/>
    <n v="4"/>
    <x v="1"/>
    <x v="1"/>
    <n v="38.260507563428568"/>
    <n v="66.501731634140015"/>
    <n v="34.236780513956987"/>
    <n v="34.860295005393553"/>
    <n v="35.393413344290629"/>
    <n v="35.819509703922712"/>
    <n v="36.128557927115061"/>
    <n v="36.307921269434843"/>
    <n v="36.341977466324678"/>
    <n v="36.217044195799907"/>
    <n v="35.924034602833487"/>
    <n v="35.455288145023893"/>
    <n v="34.79645421998034"/>
    <n v="33.915695980953231"/>
    <n v="32.752164497151988"/>
    <n v="31.205735394373761"/>
    <n v="29.130916406096141"/>
    <n v="26.339214193882551"/>
    <n v="22.61634176387189"/>
    <n v="17.76428136279603"/>
    <n v="11.681256135429431"/>
    <n v="4.4834950814464909"/>
    <n v="-3.3703926983657309"/>
    <n v="-11.06723917149449"/>
    <n v="-17.667227263059601"/>
    <n v="-22.513783550485059"/>
    <n v="-25.515223252586729"/>
    <n v="-27.063238152246839"/>
    <n v="-27.716711233809161"/>
    <n v="-27.93544562269275"/>
    <n v="-27.99017615734213"/>
    <n v="-27.99929810447394"/>
    <n v="-28.000058214569119"/>
    <m/>
    <m/>
    <m/>
    <m/>
    <m/>
    <m/>
    <m/>
    <m/>
    <n v="34.236780513956987"/>
    <n v="37.671380008088278"/>
    <n v="30.584327299646741"/>
    <n v="-28.000058214569119"/>
    <n v="-28.000058214569119"/>
    <m/>
    <m/>
    <m/>
    <n v="36.341977466324678"/>
    <n v="37.671380008088278"/>
    <n v="37.671380008088278"/>
    <n v="5.0143874696992343"/>
    <n v="1.5397797699458908"/>
    <n v="1.5397797699458908"/>
    <x v="0"/>
    <n v="6"/>
    <n v="1"/>
    <n v="1"/>
    <n v="1.5397797699458908"/>
    <n v="7.3463170193228864"/>
    <n v="0.9279823048757585"/>
    <n v="7"/>
    <n v="1"/>
    <n v="5.3409206980356743"/>
    <n v="1.5397797699458908"/>
    <n v="1.5397797699458908"/>
    <n v="12.86664032936096"/>
    <n v="6"/>
    <n v="1"/>
    <n v="0.34377125086420257"/>
    <n v="0"/>
    <n v="0"/>
  </r>
  <r>
    <x v="2"/>
    <x v="1"/>
    <x v="0"/>
    <n v="15"/>
    <n v="4"/>
    <x v="1"/>
    <x v="2"/>
    <n v="33.590134053146848"/>
    <n v="66.830930471420288"/>
    <n v="28.97745439192845"/>
    <n v="29.507430514981959"/>
    <n v="29.967952021282109"/>
    <n v="30.34669765846542"/>
    <n v="30.637096798109109"/>
    <n v="30.830850251847728"/>
    <n v="30.91755627172784"/>
    <n v="30.888478446208481"/>
    <n v="30.738286863545351"/>
    <n v="30.461905168376379"/>
    <n v="30.047146157723152"/>
    <n v="29.464833881208349"/>
    <n v="28.657720291465409"/>
    <n v="27.529475856615608"/>
    <n v="25.935965099574911"/>
    <n v="23.682801379749989"/>
    <n v="20.536246690357139"/>
    <n v="16.259918443015589"/>
    <n v="10.69570233376033"/>
    <n v="3.900498452997966"/>
    <n v="-3.698732148206048"/>
    <n v="-11.2671353451939"/>
    <n v="-17.804610212083482"/>
    <n v="-22.605435233621801"/>
    <n v="-25.566175563496511"/>
    <n v="-27.085292327980401"/>
    <n v="-27.723910747040769"/>
    <n v="-27.937144463474642"/>
    <n v="-27.990439020825381"/>
    <n v="-27.999318376775019"/>
    <n v="-28.000058214569119"/>
    <m/>
    <m/>
    <m/>
    <m/>
    <m/>
    <m/>
    <m/>
    <m/>
    <n v="28.97745439192845"/>
    <n v="32.998176052430743"/>
    <n v="26.42142011050684"/>
    <n v="-28.000058214569119"/>
    <n v="-28.000058214569119"/>
    <m/>
    <m/>
    <m/>
    <n v="30.91755627172784"/>
    <n v="32.998176052430743"/>
    <n v="32.998176052430743"/>
    <n v="7.9564367834627063"/>
    <n v="1.7622972262614347"/>
    <n v="1.7622972262614347"/>
    <x v="0"/>
    <n v="6"/>
    <n v="1"/>
    <n v="1"/>
    <n v="1.7622972262614347"/>
    <n v="8.5923479808511161"/>
    <n v="0.8592072722421733"/>
    <n v="9"/>
    <n v="1"/>
    <n v="9.3129395667815285"/>
    <n v="1.7622972262614347"/>
    <n v="1.7622972262614347"/>
    <n v="12.199559688568121"/>
    <n v="6"/>
    <n v="1"/>
    <n v="1.4737617014321553"/>
    <n v="0"/>
    <n v="0"/>
  </r>
  <r>
    <x v="2"/>
    <x v="1"/>
    <x v="0"/>
    <n v="15"/>
    <n v="4"/>
    <x v="1"/>
    <x v="3"/>
    <n v="29.28967077224425"/>
    <n v="64.918732404708862"/>
    <n v="24.107035891796599"/>
    <n v="24.549411600271078"/>
    <n v="24.935138117440189"/>
    <n v="25.255272626855952"/>
    <n v="25.506177822171711"/>
    <n v="25.683488894411649"/>
    <n v="25.781864189566111"/>
    <n v="25.797953182299199"/>
    <n v="25.731515671246541"/>
    <n v="25.582391265841292"/>
    <n v="25.343839300867071"/>
    <n v="24.99343489797549"/>
    <n v="24.482218994156"/>
    <n v="23.722674206578361"/>
    <n v="22.57697100617559"/>
    <n v="20.848972615612752"/>
    <n v="18.28746726905451"/>
    <n v="14.615550157154271"/>
    <n v="9.6108787376270364"/>
    <n v="3.2585976445923701"/>
    <n v="-4.0568917764077268"/>
    <n v="-11.48134723206255"/>
    <n v="-17.949048671677861"/>
    <n v="-22.700192641582319"/>
    <n v="-25.61813142319863"/>
    <n v="-27.107559536482949"/>
    <n v="-27.7311378088624"/>
    <n v="-27.93884525327995"/>
    <n v="-27.990701945079032"/>
    <n v="-27.99933864955144"/>
    <n v="-28.000058214569119"/>
    <m/>
    <m/>
    <m/>
    <m/>
    <m/>
    <m/>
    <m/>
    <m/>
    <n v="24.107035891796599"/>
    <n v="28.687088888202929"/>
    <n v="22.620503454798779"/>
    <n v="-28.000058214569119"/>
    <n v="-28.000058214569119"/>
    <m/>
    <m/>
    <m/>
    <n v="25.797953182299199"/>
    <n v="28.687088888202929"/>
    <n v="28.687088888202929"/>
    <n v="11.921327546139251"/>
    <n v="2.0573187343995176"/>
    <n v="2.0573187343995176"/>
    <x v="0"/>
    <n v="7"/>
    <n v="1"/>
    <n v="1"/>
    <n v="2.0573187343995176"/>
    <n v="9.8383789423793466"/>
    <n v="0.79043223960858855"/>
    <n v="10"/>
    <n v="1"/>
    <n v="13.471750850529753"/>
    <n v="2.0573187343995176"/>
    <n v="2.0573187343995176"/>
    <n v="12.36583185195923"/>
    <n v="7"/>
    <n v="1"/>
    <n v="1.7602709727518639"/>
    <n v="0"/>
    <n v="0"/>
  </r>
  <r>
    <x v="2"/>
    <x v="1"/>
    <x v="0"/>
    <n v="15"/>
    <n v="4"/>
    <x v="2"/>
    <x v="0"/>
    <n v="56.388981698252827"/>
    <n v="67.313449382781982"/>
    <n v="50.791159233586811"/>
    <n v="52.299894532710859"/>
    <n v="53.570508726619252"/>
    <n v="54.568846949927931"/>
    <n v="55.272328494402267"/>
    <n v="55.667291725156048"/>
    <n v="55.75312932567865"/>
    <n v="55.542899343695709"/>
    <n v="55.051575611460663"/>
    <n v="54.274633381706707"/>
    <n v="53.167877305573057"/>
    <n v="51.638541083268713"/>
    <n v="49.551129481231669"/>
    <n v="46.74577175212962"/>
    <n v="43.066201103923447"/>
    <n v="38.398312386710359"/>
    <n v="32.723492819353808"/>
    <n v="26.18552306472484"/>
    <n v="19.148742979118332"/>
    <n v="12.194429156770241"/>
    <n v="5.998560987265563"/>
    <n v="1.105351626107749"/>
    <n v="-2.2746134677738552"/>
    <n v="-4.2959767649050873"/>
    <n v="-5.3325153449020659"/>
    <n v="-5.7821585116256857"/>
    <n v="-5.9435367092349631"/>
    <n v="-5.989720246391256"/>
    <n v="-5.999620865778561"/>
    <n v="-6.0010353370022074"/>
    <n v="-6.001136370500916"/>
    <m/>
    <m/>
    <m/>
    <m/>
    <m/>
    <m/>
    <m/>
    <m/>
    <n v="50.791159233586811"/>
    <n v="53.799781646782641"/>
    <n v="52.732662975154277"/>
    <n v="-6.001136370500916"/>
    <n v="-6.001136370500916"/>
    <m/>
    <m/>
    <m/>
    <n v="55.75312932567865"/>
    <n v="53.799781646782641"/>
    <n v="55.75312932567865"/>
    <n v="1.1276181151430138"/>
    <n v="4.5916772629898555"/>
    <n v="1.1276181151430138"/>
    <x v="1"/>
    <n v="6"/>
    <n v="1"/>
    <n v="0"/>
    <n v="1.1276181151430138"/>
    <n v="6.0203137897742636"/>
    <n v="1.442917813992479"/>
    <n v="6"/>
    <n v="1"/>
    <n v="1.1276181151430138"/>
    <n v="4.5916772629898555"/>
    <n v="1.1276181151430138"/>
    <n v="13.034737586975099"/>
    <n v="6"/>
    <n v="1"/>
    <n v="0"/>
    <n v="0"/>
    <n v="0"/>
  </r>
  <r>
    <x v="2"/>
    <x v="1"/>
    <x v="0"/>
    <n v="15"/>
    <n v="4"/>
    <x v="2"/>
    <x v="1"/>
    <n v="51.698690675832147"/>
    <n v="67.113553285598755"/>
    <n v="45.282949947952538"/>
    <n v="46.591828690610861"/>
    <n v="47.724046497098087"/>
    <n v="48.65208001707196"/>
    <n v="49.357235081761168"/>
    <n v="49.827443240560321"/>
    <n v="50.060429486879677"/>
    <n v="50.064004931621838"/>
    <n v="49.846237743949033"/>
    <n v="49.397335843976443"/>
    <n v="48.67173176307557"/>
    <n v="47.578492944211163"/>
    <n v="45.983356391975043"/>
    <n v="43.7215026324916"/>
    <n v="40.620103297864567"/>
    <n v="36.533614450885359"/>
    <n v="31.398672987573111"/>
    <n v="25.310865000975479"/>
    <n v="18.601801934801799"/>
    <n v="11.85405264114125"/>
    <n v="5.7783493461601996"/>
    <n v="0.96154010412370516"/>
    <n v="-2.3615233666570412"/>
    <n v="-4.3411204508110677"/>
    <n v="-5.351864801066621"/>
    <n v="-5.7888342186466062"/>
    <n v="-5.9453376654444821"/>
    <n v="-5.9900807247615893"/>
    <n v="-5.9996688573416854"/>
    <n v="-6.0010385382059912"/>
    <n v="-6.001136370500916"/>
    <m/>
    <m/>
    <m/>
    <m/>
    <m/>
    <m/>
    <m/>
    <m/>
    <n v="45.282949947952538"/>
    <n v="49.104085451026471"/>
    <n v="48.102835420674893"/>
    <n v="-6.001136370500916"/>
    <n v="-6.001136370500916"/>
    <m/>
    <m/>
    <m/>
    <n v="50.064004931621838"/>
    <n v="49.104085451026471"/>
    <n v="50.064004931621838"/>
    <n v="3.1619480548556398"/>
    <n v="5.0187058722138769"/>
    <n v="3.1619480548556398"/>
    <x v="1"/>
    <n v="7"/>
    <n v="1"/>
    <n v="0"/>
    <n v="3.1619480548556398"/>
    <n v="7.2663447513024941"/>
    <n v="1.374142781358894"/>
    <n v="7"/>
    <n v="1"/>
    <n v="3.1619480548556398"/>
    <n v="5.0187058722138769"/>
    <n v="3.1619480548556398"/>
    <n v="12.42971968650818"/>
    <n v="7"/>
    <n v="1"/>
    <n v="0"/>
    <n v="0"/>
    <n v="0"/>
  </r>
  <r>
    <x v="2"/>
    <x v="1"/>
    <x v="0"/>
    <n v="15"/>
    <n v="4"/>
    <x v="2"/>
    <x v="2"/>
    <n v="47.330604380124967"/>
    <n v="67.321510314941406"/>
    <n v="40.04482904453851"/>
    <n v="41.159773573757811"/>
    <n v="42.140043369828277"/>
    <n v="42.965640494694377"/>
    <n v="43.624149910737117"/>
    <n v="44.108886972678569"/>
    <n v="44.421056174698798"/>
    <n v="44.569299790074659"/>
    <n v="44.560888749946358"/>
    <n v="44.385917059058123"/>
    <n v="44.001021884497767"/>
    <n v="43.318996140374743"/>
    <n v="42.207270483922599"/>
    <n v="40.495447754325482"/>
    <n v="37.992550059781962"/>
    <n v="34.518747650121682"/>
    <n v="29.961212230493061"/>
    <n v="24.360731812206492"/>
    <n v="18.009614541038118"/>
    <n v="11.488617351849751"/>
    <n v="5.5448733323694919"/>
    <n v="0.81126150646428241"/>
    <n v="-2.4510545587606858"/>
    <n v="-4.3870687181017933"/>
    <n v="-5.3713900427132053"/>
    <n v="-5.7955358704675639"/>
    <n v="-5.9471410346320397"/>
    <n v="-5.9904413288577132"/>
    <n v="-5.9997168518268591"/>
    <n v="-6.0010417394268254"/>
    <n v="-6.001136370500916"/>
    <m/>
    <m/>
    <m/>
    <m/>
    <m/>
    <m/>
    <m/>
    <m/>
    <n v="40.04482904453851"/>
    <n v="44.73349920853515"/>
    <n v="43.893875298530297"/>
    <n v="-6.001136370500916"/>
    <n v="-6.001136370500916"/>
    <m/>
    <m/>
    <m/>
    <n v="44.569299790074659"/>
    <n v="44.73349920853515"/>
    <n v="44.73349920853515"/>
    <n v="5.834078449270411"/>
    <n v="5.4871582681086402"/>
    <n v="5.4871582681086402"/>
    <x v="0"/>
    <n v="7"/>
    <n v="1"/>
    <n v="1"/>
    <n v="5.4871582681086402"/>
    <n v="8.5123757128307247"/>
    <n v="1.305367748725309"/>
    <n v="9"/>
    <n v="1"/>
    <n v="6.2215290922914459"/>
    <n v="5.4871582681086402"/>
    <n v="5.4871582681086402"/>
    <n v="12.432563304901119"/>
    <n v="7"/>
    <n v="1"/>
    <n v="0.41145526602456173"/>
    <n v="0"/>
    <n v="0"/>
  </r>
  <r>
    <x v="2"/>
    <x v="1"/>
    <x v="0"/>
    <n v="15"/>
    <n v="4"/>
    <x v="2"/>
    <x v="3"/>
    <n v="43.180694963873677"/>
    <n v="66.960439682006836"/>
    <n v="35.077708732801938"/>
    <n v="36.009058581886087"/>
    <n v="36.834134034262007"/>
    <n v="37.540012505776353"/>
    <n v="38.12089814123231"/>
    <n v="38.576651411608978"/>
    <n v="38.914168792786128"/>
    <n v="39.146255991726733"/>
    <n v="39.2835373442039"/>
    <n v="39.320467324860573"/>
    <n v="39.220320404762496"/>
    <n v="38.903887165641351"/>
    <n v="38.244328343477129"/>
    <n v="37.069084652232966"/>
    <n v="35.170897069607541"/>
    <n v="32.334583570030247"/>
    <n v="28.39257051269497"/>
    <n v="23.321527705010141"/>
    <n v="17.36434803158614"/>
    <n v="11.094463661344919"/>
    <n v="5.2966829231241226"/>
    <n v="0.65402999321544664"/>
    <n v="-2.54333258180068"/>
    <n v="-4.4338438489154806"/>
    <n v="-5.3910935551272781"/>
    <n v="-5.8022636291697518"/>
    <n v="-5.948946822579936"/>
    <n v="-5.9908020587895487"/>
    <n v="-5.9997648492353211"/>
    <n v="-6.0010449406647659"/>
    <n v="-6.001136370500916"/>
    <m/>
    <m/>
    <m/>
    <m/>
    <m/>
    <m/>
    <m/>
    <m/>
    <n v="35.077708732801938"/>
    <n v="40.650613471936552"/>
    <n v="40.050890098059732"/>
    <n v="-6.001136370500916"/>
    <n v="-6.001136370500916"/>
    <m/>
    <m/>
    <m/>
    <n v="39.320467324860573"/>
    <n v="40.650613471936552"/>
    <n v="40.650613471936552"/>
    <n v="8.93970706641635"/>
    <n v="5.8592884946707553"/>
    <n v="5.8592884946707553"/>
    <x v="0"/>
    <n v="9"/>
    <n v="1"/>
    <n v="1"/>
    <n v="5.8592884946707553"/>
    <n v="9.7584066743589553"/>
    <n v="1.2365927160917241"/>
    <n v="10"/>
    <n v="1"/>
    <n v="9.171632282492336"/>
    <n v="5.8592884946707553"/>
    <n v="5.8592884946707553"/>
    <n v="12.25907254219055"/>
    <n v="9"/>
    <n v="1"/>
    <n v="0.25469412474342096"/>
    <n v="0"/>
    <n v="0"/>
  </r>
  <r>
    <x v="2"/>
    <x v="1"/>
    <x v="0"/>
    <n v="15"/>
    <n v="4"/>
    <x v="3"/>
    <x v="0"/>
    <n v="68.308340710305345"/>
    <n v="67.846617221832275"/>
    <n v="61.123281992818953"/>
    <n v="63.192388241261568"/>
    <n v="64.919590312262841"/>
    <n v="66.277585121783758"/>
    <n v="67.259081148972911"/>
    <n v="67.875187311611029"/>
    <n v="68.148275713722271"/>
    <n v="68.094831398528058"/>
    <n v="67.701508000661761"/>
    <n v="66.905906758112351"/>
    <n v="65.59349027786098"/>
    <n v="63.614449910934958"/>
    <n v="60.816757638278609"/>
    <n v="57.089315870699522"/>
    <n v="52.410741676773227"/>
    <n v="46.898642350209983"/>
    <n v="40.845251123044257"/>
    <n v="34.710322652763409"/>
    <n v="29.039911748519302"/>
    <n v="24.31539597908073"/>
    <n v="20.80104552748281"/>
    <n v="18.483662562257301"/>
    <n v="17.136667554646369"/>
    <n v="16.451000472436341"/>
    <n v="16.148421777420669"/>
    <n v="16.034543681738288"/>
    <n v="15.998910763017321"/>
    <n v="15.98999913536481"/>
    <n v="15.988328058535471"/>
    <n v="15.988119171144779"/>
    <n v="15.988106115684269"/>
    <m/>
    <m/>
    <m/>
    <m/>
    <m/>
    <m/>
    <m/>
    <m/>
    <n v="61.123281992818953"/>
    <n v="62.940444707298568"/>
    <n v="67.012341395709115"/>
    <n v="15.988106115684269"/>
    <n v="15.988106115684269"/>
    <m/>
    <m/>
    <m/>
    <n v="68.148275713722271"/>
    <n v="67.012341395709115"/>
    <n v="68.148275713722271"/>
    <n v="0.23432716256702432"/>
    <n v="1.8972782842033065"/>
    <n v="0.23432716256702432"/>
    <x v="1"/>
    <n v="6"/>
    <n v="2"/>
    <n v="0"/>
    <n v="0.23432716256702432"/>
    <n v="5.9403415217538722"/>
    <n v="1.8890782904756149"/>
    <n v="6"/>
    <n v="2"/>
    <n v="0.23432716256702432"/>
    <n v="1.8972782842033065"/>
    <n v="0.23432716256702432"/>
    <n v="13.06474328041077"/>
    <n v="6"/>
    <n v="2"/>
    <n v="0"/>
    <n v="0"/>
    <n v="0"/>
  </r>
  <r>
    <x v="2"/>
    <x v="1"/>
    <x v="0"/>
    <n v="15"/>
    <n v="4"/>
    <x v="3"/>
    <x v="1"/>
    <n v="64.259407609860773"/>
    <n v="68.516022205352783"/>
    <n v="55.951589603777968"/>
    <n v="57.791716095998233"/>
    <n v="59.375693703817007"/>
    <n v="60.677690142356461"/>
    <n v="61.687902757399662"/>
    <n v="62.412116509456027"/>
    <n v="62.865894291962043"/>
    <n v="63.059539523171217"/>
    <n v="62.976456621007443"/>
    <n v="62.554562028773837"/>
    <n v="61.680779977014041"/>
    <n v="60.202865833650392"/>
    <n v="57.95670934960728"/>
    <n v="54.80543452446242"/>
    <n v="50.688317531020118"/>
    <n v="45.676898259458113"/>
    <n v="40.024899843945519"/>
    <n v="34.177474700718378"/>
    <n v="28.695924655777521"/>
    <n v="24.093941266715909"/>
    <n v="20.66381780844079"/>
    <n v="18.405897524808381"/>
    <n v="17.097962117632669"/>
    <n v="16.434503695860698"/>
    <n v="16.142511522589992"/>
    <n v="16.032801643305799"/>
    <n v="15.99850242307291"/>
    <n v="15.98992741179401"/>
    <n v="15.98831964408914"/>
    <n v="15.988118676124749"/>
    <n v="15.988106115684269"/>
    <m/>
    <m/>
    <m/>
    <m/>
    <m/>
    <m/>
    <m/>
    <m/>
    <n v="55.951589603777968"/>
    <n v="58.935291561579007"/>
    <n v="62.490379992654127"/>
    <n v="15.988106115684269"/>
    <n v="15.988106115684269"/>
    <m/>
    <m/>
    <m/>
    <n v="63.059539523171217"/>
    <n v="62.490379992654127"/>
    <n v="63.059539523171217"/>
    <n v="1.8672255648143146"/>
    <n v="2.7529472850838799"/>
    <n v="1.8672255648143146"/>
    <x v="1"/>
    <n v="7"/>
    <n v="2"/>
    <n v="0"/>
    <n v="1.8672255648143146"/>
    <n v="7.1863724832821028"/>
    <n v="1.82030325784203"/>
    <n v="7"/>
    <n v="2"/>
    <n v="1.8672255648143146"/>
    <n v="2.7529472850838799"/>
    <n v="1.8672255648143146"/>
    <n v="12.409440517425541"/>
    <n v="7"/>
    <n v="2"/>
    <n v="0"/>
    <n v="0"/>
    <n v="0"/>
  </r>
  <r>
    <x v="2"/>
    <x v="1"/>
    <x v="0"/>
    <n v="15"/>
    <n v="4"/>
    <x v="3"/>
    <x v="2"/>
    <n v="60.311167272548133"/>
    <n v="69.303069114685059"/>
    <n v="50.845101541374127"/>
    <n v="52.447051133669909"/>
    <n v="53.860343607816453"/>
    <n v="55.06547822311024"/>
    <n v="56.056066040997813"/>
    <n v="56.838748294212117"/>
    <n v="57.427853452169323"/>
    <n v="57.831709039645681"/>
    <n v="58.032931176227599"/>
    <n v="57.970644434642679"/>
    <n v="57.533127715112073"/>
    <n v="56.565181670903442"/>
    <n v="54.88993027028279"/>
    <n v="52.343554518038843"/>
    <n v="48.823531342035331"/>
    <n v="44.350916961885567"/>
    <n v="39.135226052104983"/>
    <n v="33.602492389363242"/>
    <n v="28.328204445246929"/>
    <n v="23.860181762973401"/>
    <n v="20.520978705336312"/>
    <n v="18.326017286270531"/>
    <n v="17.058631208368411"/>
    <n v="16.417867496909839"/>
    <n v="16.136578721898431"/>
    <n v="16.031057088121411"/>
    <n v="15.998093903266261"/>
    <n v="15.989855680959231"/>
    <n v="15.98831122951146"/>
    <n v="15.98811818110409"/>
    <n v="15.988106115684269"/>
    <m/>
    <m/>
    <m/>
    <m/>
    <m/>
    <m/>
    <m/>
    <m/>
    <n v="50.845101541374127"/>
    <n v="55.112937759026771"/>
    <n v="58.379294486576512"/>
    <n v="15.988106115684269"/>
    <n v="15.988106115684269"/>
    <m/>
    <m/>
    <m/>
    <n v="58.032931176227599"/>
    <n v="58.379294486576512"/>
    <n v="58.379294486576512"/>
    <n v="3.7774697445750141"/>
    <n v="3.2031759180541548"/>
    <n v="3.2031759180541548"/>
    <x v="0"/>
    <n v="8"/>
    <n v="2"/>
    <n v="0"/>
    <n v="3.7774697445750141"/>
    <n v="8.4324034448103333"/>
    <n v="1.751528225208445"/>
    <n v="8"/>
    <n v="2"/>
    <n v="3.7774697445750141"/>
    <n v="3.2031759180541548"/>
    <n v="3.7774697445750141"/>
    <n v="12.43775105476379"/>
    <n v="8"/>
    <n v="2"/>
    <n v="0"/>
    <n v="0"/>
    <n v="0"/>
  </r>
  <r>
    <x v="2"/>
    <x v="1"/>
    <x v="0"/>
    <n v="15"/>
    <n v="4"/>
    <x v="3"/>
    <x v="3"/>
    <n v="56.48902059977825"/>
    <n v="68.188385963439941"/>
    <n v="45.855553080884967"/>
    <n v="47.220619731621937"/>
    <n v="48.448712439777317"/>
    <n v="49.528484547169782"/>
    <n v="50.459876304257499"/>
    <n v="51.254104848659559"/>
    <n v="51.928440056383216"/>
    <n v="52.493436591362268"/>
    <n v="52.934789597305972"/>
    <n v="53.196250611881673"/>
    <n v="53.170511077877798"/>
    <n v="52.702100571695233"/>
    <n v="51.603262752070052"/>
    <n v="49.683393206346928"/>
    <n v="46.795416158909717"/>
    <n v="42.903629167345478"/>
    <n v="38.164874446684728"/>
    <n v="32.979099268253208"/>
    <n v="27.933818219791569"/>
    <n v="23.61295760727932"/>
    <n v="20.372155438880242"/>
    <n v="18.243930956355669"/>
    <n v="17.018659095736979"/>
    <n v="16.4010900483201"/>
    <n v="16.130623240550161"/>
    <n v="16.029310010249269"/>
    <n v="15.997685203450139"/>
    <n v="15.98978394285848"/>
    <n v="15.98830281480253"/>
    <n v="15.98811768608285"/>
    <n v="15.988106115684269"/>
    <m/>
    <m/>
    <m/>
    <m/>
    <m/>
    <m/>
    <m/>
    <m/>
    <n v="45.855553080884967"/>
    <n v="51.469221273294153"/>
    <n v="54.625518744124172"/>
    <n v="15.988106115684269"/>
    <n v="15.988106115684269"/>
    <m/>
    <m/>
    <m/>
    <n v="53.196250611881673"/>
    <n v="54.625518744124172"/>
    <n v="54.625518744124172"/>
    <n v="5.8290442159117601"/>
    <n v="3.2988744288149219"/>
    <n v="3.2988744288149219"/>
    <x v="0"/>
    <n v="9"/>
    <n v="2"/>
    <n v="0"/>
    <n v="5.8290442159117601"/>
    <n v="9.6784344063385639"/>
    <n v="1.68275319257486"/>
    <n v="10"/>
    <n v="2"/>
    <n v="5.8746097678200488"/>
    <n v="3.2988744288149219"/>
    <n v="5.8746097678200488"/>
    <n v="12.40954852104187"/>
    <n v="9"/>
    <n v="2"/>
    <n v="4.8385992824325957E-2"/>
    <n v="0"/>
    <n v="4.8385992824325957E-2"/>
  </r>
  <r>
    <x v="2"/>
    <x v="1"/>
    <x v="1"/>
    <n v="15"/>
    <n v="4"/>
    <x v="0"/>
    <x v="0"/>
    <n v="35.342480640230768"/>
    <n v="106.6733119487762"/>
    <n v="32.563102320541333"/>
    <n v="33.19441975254189"/>
    <n v="33.679303593817423"/>
    <n v="34.013894045777192"/>
    <n v="34.195046987803401"/>
    <n v="34.213032044623723"/>
    <n v="34.050659602486377"/>
    <n v="33.685037611057318"/>
    <n v="33.09122676439447"/>
    <n v="32.24678665318217"/>
    <n v="31.135385480867871"/>
    <n v="29.747714433607729"/>
    <n v="28.077907107150139"/>
    <n v="26.11337933563382"/>
    <n v="23.816950395219891"/>
    <n v="21.1036649038105"/>
    <n v="17.820166403961029"/>
    <n v="13.738865019344489"/>
    <n v="8.5807308269662368"/>
    <n v="2.0816575299436959"/>
    <n v="-5.8813800200074544"/>
    <n v="-15.103618319793091"/>
    <n v="-24.87604095222785"/>
    <n v="-34.015334871203187"/>
    <n v="-41.291332138660238"/>
    <n v="-46.068642320471511"/>
    <n v="-48.586217699510783"/>
    <n v="-49.618561165326881"/>
    <n v="-49.931084948672392"/>
    <n v="-49.993734586902491"/>
    <n v="-50.000001262940494"/>
    <m/>
    <m/>
    <m/>
    <m/>
    <m/>
    <m/>
    <m/>
    <m/>
    <n v="32.563102320541333"/>
    <n v="34.684422894868959"/>
    <n v="33.649792799250058"/>
    <n v="18.961105260896868"/>
    <n v="-50.000001262940494"/>
    <n v="-50.000001262940494"/>
    <m/>
    <m/>
    <n v="34.213032044623723"/>
    <n v="34.684422894868959"/>
    <n v="34.684422894868959"/>
    <n v="3.1957253003949582"/>
    <n v="1.8619455494947177"/>
    <n v="1.8619455494947177"/>
    <x v="0"/>
    <n v="5"/>
    <n v="1"/>
    <n v="1"/>
    <n v="1.8619455494947177"/>
    <n v="5.5083119040848976"/>
    <n v="1.382227455190316"/>
    <n v="6"/>
    <n v="1"/>
    <n v="3.6551510090491379"/>
    <n v="1.8619455494947177"/>
    <n v="1.8619455494947177"/>
    <n v="26.086088180541989"/>
    <n v="5"/>
    <n v="1"/>
    <n v="0.47459237733026971"/>
    <n v="0"/>
    <n v="0"/>
  </r>
  <r>
    <x v="2"/>
    <x v="1"/>
    <x v="1"/>
    <n v="15"/>
    <n v="4"/>
    <x v="0"/>
    <x v="1"/>
    <n v="30.5957851895365"/>
    <n v="106.4641263484955"/>
    <n v="27.304357930162809"/>
    <n v="27.804204926639319"/>
    <n v="28.20363952634656"/>
    <n v="28.501218865151419"/>
    <n v="28.696362982818741"/>
    <n v="28.78341694361486"/>
    <n v="28.75026121968347"/>
    <n v="28.578687983889189"/>
    <n v="28.246004342533158"/>
    <n v="27.727303816087769"/>
    <n v="26.99744087565961"/>
    <n v="26.03182213953205"/>
    <n v="24.80480961617112"/>
    <n v="23.283652302783889"/>
    <n v="21.415749053756361"/>
    <n v="19.109402771246021"/>
    <n v="16.2132436142955"/>
    <n v="12.505047795559451"/>
    <n v="7.7048533094260847"/>
    <n v="1.531799469607634"/>
    <n v="-6.1707666289757217"/>
    <n v="-15.23174998632474"/>
    <n v="-24.94406667144678"/>
    <n v="-34.079890520597857"/>
    <n v="-41.353305692070258"/>
    <n v="-46.110532880678342"/>
    <n v="-48.605248683191867"/>
    <n v="-49.624312682145238"/>
    <n v="-49.932169889517759"/>
    <n v="-49.99383435006218"/>
    <n v="-50.000001262940494"/>
    <m/>
    <m/>
    <m/>
    <m/>
    <m/>
    <m/>
    <m/>
    <m/>
    <n v="27.304357930162809"/>
    <n v="29.975385541343091"/>
    <n v="28.980205492621021"/>
    <n v="14.62962457532951"/>
    <n v="-50.000001262940494"/>
    <n v="-50.000001262940494"/>
    <m/>
    <m/>
    <n v="28.78341694361486"/>
    <n v="29.975385541343091"/>
    <n v="29.975385541343091"/>
    <n v="5.9235879540083003"/>
    <n v="2.0277291278851717"/>
    <n v="2.0277291278851717"/>
    <x v="0"/>
    <n v="5"/>
    <n v="1"/>
    <n v="1"/>
    <n v="2.0277291278851717"/>
    <n v="6.754342865613129"/>
    <n v="1.3134524225567319"/>
    <n v="7"/>
    <n v="1"/>
    <n v="6.5927290087562156"/>
    <n v="2.0277291278851717"/>
    <n v="2.0277291278851717"/>
    <n v="24.639393329620361"/>
    <n v="5"/>
    <n v="1"/>
    <n v="0.71127399546316405"/>
    <n v="0"/>
    <n v="0"/>
  </r>
  <r>
    <x v="2"/>
    <x v="1"/>
    <x v="1"/>
    <n v="15"/>
    <n v="4"/>
    <x v="0"/>
    <x v="2"/>
    <n v="26.175500018678331"/>
    <n v="103.7362177371979"/>
    <n v="22.45005762803115"/>
    <n v="22.839521964203669"/>
    <n v="23.156718241122931"/>
    <n v="23.402437716636051"/>
    <n v="23.57890280655409"/>
    <n v="23.685050741257921"/>
    <n v="23.71504163601664"/>
    <n v="23.65784348579874"/>
    <n v="23.497378491159001"/>
    <n v="23.212841322880941"/>
    <n v="22.778717125723361"/>
    <n v="22.164240371184"/>
    <n v="21.331774565593339"/>
    <n v="20.232611279068141"/>
    <n v="18.797928662128768"/>
    <n v="16.92370248031704"/>
    <n v="14.452145584591079"/>
    <n v="11.15792234902678"/>
    <n v="6.7537128147369154"/>
    <n v="0.93808353911798059"/>
    <n v="-6.4813024562741539"/>
    <n v="-15.36792621468614"/>
    <n v="-25.015238791526521"/>
    <n v="-34.146633347836598"/>
    <n v="-41.416752609539827"/>
    <n v="-46.153002898573291"/>
    <n v="-48.624400725865641"/>
    <n v="-49.630076767860587"/>
    <n v="-49.93325537423722"/>
    <n v="-49.993934118979297"/>
    <n v="-50.000001262940494"/>
    <m/>
    <m/>
    <m/>
    <m/>
    <m/>
    <m/>
    <m/>
    <m/>
    <n v="22.45005762803115"/>
    <n v="25.615180783505039"/>
    <n v="24.690956878989621"/>
    <n v="10.691914816252501"/>
    <n v="-50.000001262940494"/>
    <n v="-50.000001262940494"/>
    <m/>
    <m/>
    <n v="23.71504163601664"/>
    <n v="25.615180783505039"/>
    <n v="25.615180783505039"/>
    <n v="9.3998524609117542"/>
    <n v="2.1406247627493618"/>
    <n v="2.1406247627493618"/>
    <x v="0"/>
    <n v="6"/>
    <n v="1"/>
    <n v="1"/>
    <n v="2.1406247627493618"/>
    <n v="8.0003738271413596"/>
    <n v="1.244677389923146"/>
    <n v="8"/>
    <n v="1"/>
    <n v="10.23140541960335"/>
    <n v="2.1406247627493618"/>
    <n v="2.1406247627493618"/>
    <n v="23.022918701171879"/>
    <n v="6"/>
    <n v="1"/>
    <n v="0.91782737807665549"/>
    <n v="0"/>
    <n v="0"/>
  </r>
  <r>
    <x v="2"/>
    <x v="1"/>
    <x v="1"/>
    <n v="15"/>
    <n v="4"/>
    <x v="0"/>
    <x v="3"/>
    <n v="22.063166520078411"/>
    <n v="105.59681487083439"/>
    <n v="17.961146279748309"/>
    <n v="18.259466756790339"/>
    <n v="18.503070774539172"/>
    <n v="18.694331857722339"/>
    <n v="18.837541006480659"/>
    <n v="18.935204675511041"/>
    <n v="18.986696149022151"/>
    <n v="18.987575382321939"/>
    <n v="18.929057761494459"/>
    <n v="18.79725818613181"/>
    <n v="18.571884148802251"/>
    <n v="18.224302897162609"/>
    <n v="17.71477046802848"/>
    <n v="16.987859572943691"/>
    <n v="15.9643453826995"/>
    <n v="14.52816555140387"/>
    <n v="12.509624881573499"/>
    <n v="9.6709278934391474"/>
    <n v="5.7073285326794689"/>
    <n v="0.28867180405567761"/>
    <n v="-6.8182970225846011"/>
    <n v="-15.513784530196769"/>
    <n v="-25.08988698986775"/>
    <n v="-34.215655322410782"/>
    <n v="-41.481717284276868"/>
    <n v="-46.196063679976341"/>
    <n v="-48.643675031621477"/>
    <n v="-49.635853474010617"/>
    <n v="-49.934341403669229"/>
    <n v="-49.994033893658042"/>
    <n v="-50.000001262940494"/>
    <m/>
    <m/>
    <m/>
    <m/>
    <m/>
    <m/>
    <m/>
    <m/>
    <n v="17.961146279748309"/>
    <n v="21.558804297842389"/>
    <n v="20.727650879876759"/>
    <n v="7.0966145640764164"/>
    <n v="-50.000001262940494"/>
    <n v="-50.000001262940494"/>
    <m/>
    <m/>
    <n v="18.987575382321939"/>
    <n v="21.558804297842389"/>
    <n v="21.558804297842389"/>
    <n v="13.939935298759382"/>
    <n v="2.2859920029023537"/>
    <n v="2.2859920029023537"/>
    <x v="0"/>
    <n v="7"/>
    <n v="1"/>
    <n v="1"/>
    <n v="2.2859920029023537"/>
    <n v="9.2464047886695901"/>
    <n v="1.1759023572895619"/>
    <n v="9"/>
    <n v="1"/>
    <n v="14.802536757244194"/>
    <n v="2.2859920029023537"/>
    <n v="2.2859920029023537"/>
    <n v="23.442542552948002"/>
    <n v="7"/>
    <n v="1"/>
    <n v="1.0023249011947093"/>
    <n v="0"/>
    <n v="0"/>
  </r>
  <r>
    <x v="2"/>
    <x v="1"/>
    <x v="1"/>
    <n v="15"/>
    <n v="4"/>
    <x v="1"/>
    <x v="0"/>
    <n v="48.265519334698887"/>
    <n v="109.14719748497011"/>
    <n v="43.906176010726263"/>
    <n v="45.29524415465054"/>
    <n v="46.390653698902909"/>
    <n v="47.179963444986193"/>
    <n v="47.653042573451543"/>
    <n v="47.799803866994772"/>
    <n v="47.614659013040608"/>
    <n v="47.102845423240531"/>
    <n v="46.283735440849753"/>
    <n v="45.186468657201672"/>
    <n v="43.836520944575923"/>
    <n v="42.236347162036893"/>
    <n v="40.345919959922348"/>
    <n v="38.06922286580032"/>
    <n v="35.251533528016807"/>
    <n v="31.690910708438452"/>
    <n v="27.16731689756395"/>
    <n v="21.49535077177195"/>
    <n v="14.60854103125105"/>
    <n v="6.6731473314213856"/>
    <n v="-1.8091087057552819"/>
    <n v="-10.01030508739864"/>
    <n v="-17.001556097163629"/>
    <n v="-22.138700906360519"/>
    <n v="-25.334529241757728"/>
    <n v="-26.991821708402959"/>
    <n v="-27.694488901145711"/>
    <n v="-27.930309519383151"/>
    <n v="-27.98938678556744"/>
    <n v="-27.999237307852901"/>
    <n v="-28.000058214569119"/>
    <m/>
    <m/>
    <m/>
    <m/>
    <m/>
    <m/>
    <m/>
    <m/>
    <n v="43.906176010726263"/>
    <n v="45.548192378809347"/>
    <n v="47.17882469558117"/>
    <n v="38.319820530539019"/>
    <n v="-28.000058214569119"/>
    <n v="-28.000058214569119"/>
    <m/>
    <m/>
    <n v="47.799803866994772"/>
    <n v="47.17882469558117"/>
    <n v="47.799803866994772"/>
    <n v="0.96490304905784829"/>
    <n v="2.2514926889773954"/>
    <n v="0.96490304905784829"/>
    <x v="1"/>
    <n v="5"/>
    <n v="2"/>
    <n v="0"/>
    <n v="0.96490304905784829"/>
    <n v="5.4283396360645071"/>
    <n v="1.8283879316734519"/>
    <n v="5"/>
    <n v="2"/>
    <n v="0.96490304905784829"/>
    <n v="2.2514926889773954"/>
    <n v="0.96490304905784829"/>
    <n v="26.747695207595829"/>
    <n v="5"/>
    <n v="2"/>
    <n v="0"/>
    <n v="0"/>
    <n v="0"/>
  </r>
  <r>
    <x v="2"/>
    <x v="1"/>
    <x v="1"/>
    <n v="15"/>
    <n v="4"/>
    <x v="1"/>
    <x v="1"/>
    <n v="43.836244810624557"/>
    <n v="109.1442399024963"/>
    <n v="38.65993739582553"/>
    <n v="39.805620469758317"/>
    <n v="40.750895033005108"/>
    <n v="41.487353383992271"/>
    <n v="42.007719307010852"/>
    <n v="42.301754320346653"/>
    <n v="42.358061614900762"/>
    <n v="42.168709880946068"/>
    <n v="41.732799054098273"/>
    <n v="41.054949826294028"/>
    <n v="40.1368407882157"/>
    <n v="38.963131515376993"/>
    <n v="37.485415862716167"/>
    <n v="35.608779987003928"/>
    <n v="33.185486069900328"/>
    <n v="30.019938629884631"/>
    <n v="25.889969456353882"/>
    <n v="20.593230444748389"/>
    <n v="14.031471550020759"/>
    <n v="6.3363053146992003"/>
    <n v="-2.0050531426900711"/>
    <n v="-10.142604838126569"/>
    <n v="-17.102815814384751"/>
    <n v="-22.210244259259898"/>
    <n v="-25.375177644880321"/>
    <n v="-27.009519010382991"/>
    <n v="-27.700265102393619"/>
    <n v="-27.931670425821601"/>
    <n v="-27.989597145854841"/>
    <n v="-27.999253525678199"/>
    <n v="-28.000058214569119"/>
    <m/>
    <m/>
    <m/>
    <m/>
    <m/>
    <m/>
    <m/>
    <m/>
    <n v="38.65993739582553"/>
    <n v="41.336195579089811"/>
    <n v="42.754846627590148"/>
    <n v="33.904609606474089"/>
    <n v="-28.000058214569119"/>
    <n v="-28.000058214569119"/>
    <m/>
    <m/>
    <n v="42.358061614900762"/>
    <n v="42.754846627590148"/>
    <n v="42.754846627590148"/>
    <n v="3.3720570776754304"/>
    <n v="2.4669042426104695"/>
    <n v="2.4669042426104695"/>
    <x v="0"/>
    <n v="6"/>
    <n v="2"/>
    <n v="1"/>
    <n v="2.4669042426104695"/>
    <n v="6.6743705975927377"/>
    <n v="1.759612899039867"/>
    <n v="7"/>
    <n v="2"/>
    <n v="3.8040095288324736"/>
    <n v="2.4669042426104695"/>
    <n v="2.4669042426104695"/>
    <n v="23.367135524749759"/>
    <n v="6"/>
    <n v="2"/>
    <n v="0.44702643779167717"/>
    <n v="0"/>
    <n v="0"/>
  </r>
  <r>
    <x v="2"/>
    <x v="1"/>
    <x v="1"/>
    <n v="15"/>
    <n v="4"/>
    <x v="1"/>
    <x v="2"/>
    <n v="39.611880545360997"/>
    <n v="111.1162931919098"/>
    <n v="33.629232157985207"/>
    <n v="34.553852571714643"/>
    <n v="35.342155123831233"/>
    <n v="35.99240991898035"/>
    <n v="36.504091040210703"/>
    <n v="36.872561882390841"/>
    <n v="37.088541390142787"/>
    <n v="37.14053725097866"/>
    <n v="37.017317857660721"/>
    <n v="36.707313914796963"/>
    <n v="36.193247585441277"/>
    <n v="35.442334093680692"/>
    <n v="34.393975884456033"/>
    <n v="32.947872656092343"/>
    <n v="30.956121221209891"/>
    <n v="28.223474499037081"/>
    <n v="24.52180398689514"/>
    <n v="19.630005662453939"/>
    <n v="13.41713155992371"/>
    <n v="5.9791865223502816"/>
    <n v="-2.2113962544785459"/>
    <n v="-10.28066786364545"/>
    <n v="-17.20741147514466"/>
    <n v="-22.283367803985591"/>
    <n v="-25.41634109182943"/>
    <n v="-27.02732326755017"/>
    <n v="-27.70605463554244"/>
    <n v="-27.933032234736441"/>
    <n v="-27.98980753296555"/>
    <n v="-27.999269743703071"/>
    <n v="-28.000058214569119"/>
    <m/>
    <m/>
    <m/>
    <m/>
    <m/>
    <m/>
    <m/>
    <m/>
    <n v="33.629232157985207"/>
    <n v="37.287095399921057"/>
    <n v="38.651301791439067"/>
    <n v="29.890779875352241"/>
    <n v="-28.000058214569119"/>
    <n v="-28.000058214569119"/>
    <m/>
    <m/>
    <n v="37.14053725097866"/>
    <n v="38.651301791439067"/>
    <n v="38.651301791439067"/>
    <n v="6.2388941407422243"/>
    <n v="2.4249763977298069"/>
    <n v="2.4249763977298069"/>
    <x v="0"/>
    <n v="7"/>
    <n v="2"/>
    <n v="1"/>
    <n v="2.4249763977298069"/>
    <n v="7.9204015591209682"/>
    <n v="1.690837866406282"/>
    <n v="8"/>
    <n v="2"/>
    <n v="6.5499609005665551"/>
    <n v="2.4249763977298069"/>
    <n v="2.4249763977298069"/>
    <n v="22.507956981658939"/>
    <n v="7"/>
    <n v="2"/>
    <n v="0.33176524207304514"/>
    <n v="0"/>
    <n v="0"/>
  </r>
  <r>
    <x v="2"/>
    <x v="1"/>
    <x v="1"/>
    <n v="15"/>
    <n v="4"/>
    <x v="1"/>
    <x v="3"/>
    <n v="35.817574515601692"/>
    <n v="113.0904557704926"/>
    <n v="28.86286666815688"/>
    <n v="29.595917886973769"/>
    <n v="30.235245123183809"/>
    <n v="30.78484356085124"/>
    <n v="31.250631886659669"/>
    <n v="31.6348387390079"/>
    <n v="31.934119841453899"/>
    <n v="32.140275747557901"/>
    <n v="32.241227969534833"/>
    <n v="32.219887585236648"/>
    <n v="32.049659612823682"/>
    <n v="31.686660829172428"/>
    <n v="31.059687443804769"/>
    <n v="30.059753374087169"/>
    <n v="28.531875612564541"/>
    <n v="26.27284327772405"/>
    <n v="23.041163649827659"/>
    <n v="18.591818899525901"/>
    <n v="12.75806782166045"/>
    <n v="5.5984933140719004"/>
    <n v="-2.4293571462018"/>
    <n v="-10.424931655238661"/>
    <n v="-17.315510479179981"/>
    <n v="-22.35812330702462"/>
    <n v="-25.458029368123579"/>
    <n v="-27.045235478064001"/>
    <n v="-27.711857551390001"/>
    <n v="-27.93439494731712"/>
    <n v="-27.990017946911621"/>
    <n v="-27.999285961927601"/>
    <n v="-28.000058214569119"/>
    <m/>
    <m/>
    <m/>
    <m/>
    <m/>
    <m/>
    <m/>
    <m/>
    <n v="28.86286666815688"/>
    <n v="33.411455516969824"/>
    <n v="34.829144591240677"/>
    <n v="26.225977470437101"/>
    <n v="-28.000058214569119"/>
    <n v="-28.000058214569119"/>
    <m/>
    <m/>
    <n v="32.241227969534833"/>
    <n v="34.829144591240677"/>
    <n v="34.829144591240677"/>
    <n v="9.9848931549204885"/>
    <n v="2.7596227207692876"/>
    <n v="2.7596227207692876"/>
    <x v="0"/>
    <n v="8"/>
    <n v="2"/>
    <n v="1"/>
    <n v="2.7596227207692876"/>
    <n v="9.1664325206491988"/>
    <n v="1.622062833772697"/>
    <n v="9"/>
    <n v="2"/>
    <n v="10.044473918237918"/>
    <n v="2.7596227207692876"/>
    <n v="2.7596227207692876"/>
    <n v="23.03623270988464"/>
    <n v="8"/>
    <n v="2"/>
    <n v="6.6189737929180481E-2"/>
    <n v="0"/>
    <n v="0"/>
  </r>
  <r>
    <x v="2"/>
    <x v="1"/>
    <x v="1"/>
    <n v="15"/>
    <n v="4"/>
    <x v="2"/>
    <x v="0"/>
    <n v="60.272147833708587"/>
    <n v="116.2757506370544"/>
    <n v="54.518407352879571"/>
    <n v="56.372282884941107"/>
    <n v="57.87879132151312"/>
    <n v="59.016280658960717"/>
    <n v="59.767780030106131"/>
    <n v="60.127972950917773"/>
    <n v="60.11013015994466"/>
    <n v="59.745613800531792"/>
    <n v="59.070726805653251"/>
    <n v="58.102539736557787"/>
    <n v="56.813374880901982"/>
    <n v="55.116219913691253"/>
    <n v="52.868231592896372"/>
    <n v="49.891644731558983"/>
    <n v="46.007797678576587"/>
    <n v="41.08273330423841"/>
    <n v="35.086928122023579"/>
    <n v="28.16741131493594"/>
    <n v="20.70917474890032"/>
    <n v="13.33034573407773"/>
    <n v="6.751235713484169"/>
    <n v="1.5526544728550249"/>
    <n v="-2.0394837208628092"/>
    <n v="-4.1882119767817203"/>
    <n v="-5.2902145204282336"/>
    <n v="-5.7682955473318991"/>
    <n v="-5.9398887226637038"/>
    <n v="-5.9889970426912598"/>
    <n v="-5.9995248449337488"/>
    <n v="-6.0010289350275743"/>
    <n v="-6.0011363705009124"/>
    <m/>
    <m/>
    <m/>
    <m/>
    <m/>
    <m/>
    <m/>
    <m/>
    <n v="54.518407352879571"/>
    <n v="55.141678215907163"/>
    <n v="57.023366475218552"/>
    <n v="55.912172150535838"/>
    <n v="-6.0011363705009124"/>
    <n v="-6.0011363705009124"/>
    <m/>
    <m/>
    <n v="60.127972950917773"/>
    <n v="57.023366475218552"/>
    <n v="60.127972950917773"/>
    <n v="0.23920647923248742"/>
    <n v="5.3901868031208267"/>
    <n v="0.23920647923248742"/>
    <x v="1"/>
    <n v="5"/>
    <n v="2"/>
    <n v="0"/>
    <n v="0.23920647923248742"/>
    <n v="5.3483673680441157"/>
    <n v="2.274548408156587"/>
    <n v="5"/>
    <n v="2"/>
    <n v="0.23920647923248742"/>
    <n v="5.3901868031208267"/>
    <n v="0.23920647923248742"/>
    <n v="26.076977968215939"/>
    <n v="5"/>
    <n v="2"/>
    <n v="0"/>
    <n v="0"/>
    <n v="0"/>
  </r>
  <r>
    <x v="2"/>
    <x v="1"/>
    <x v="1"/>
    <n v="15"/>
    <n v="4"/>
    <x v="2"/>
    <x v="1"/>
    <n v="56.483526988298749"/>
    <n v="120.6724584102631"/>
    <n v="49.535829121820001"/>
    <n v="51.214142027235908"/>
    <n v="52.649669047216527"/>
    <n v="53.819488586101677"/>
    <n v="54.702180493336343"/>
    <n v="55.280898059942807"/>
    <n v="55.549663881383502"/>
    <n v="55.516129876058521"/>
    <n v="55.194041051953143"/>
    <n v="54.58466634278431"/>
    <n v="53.654427510421627"/>
    <n v="52.31952173186221"/>
    <n v="50.444926583642449"/>
    <n v="47.858646406820107"/>
    <n v="44.378873834010733"/>
    <n v="39.854737960970937"/>
    <n v="34.226305184478328"/>
    <n v="27.605653838252739"/>
    <n v="20.355646772202199"/>
    <n v="13.100480963557739"/>
    <n v="6.5914480813570453"/>
    <n v="1.441754686030966"/>
    <n v="-2.1086943086280541"/>
    <n v="-4.224558028984343"/>
    <n v="-5.3058045012352482"/>
    <n v="-5.7736605780233274"/>
    <n v="-5.9413324958920937"/>
    <n v="-5.9892856156804557"/>
    <n v="-5.9995632427216332"/>
    <n v="-6.0010314959759166"/>
    <n v="-6.0011363705009124"/>
    <m/>
    <m/>
    <m/>
    <m/>
    <m/>
    <m/>
    <m/>
    <m/>
    <n v="49.535829121820001"/>
    <n v="51.574165203244981"/>
    <n v="53.332215971873907"/>
    <n v="51.497591640482483"/>
    <n v="-6.0011363705009124"/>
    <n v="-6.0011363705009124"/>
    <m/>
    <m/>
    <n v="55.549663881383502"/>
    <n v="53.332215971873907"/>
    <n v="55.549663881383502"/>
    <n v="1.6533370996975951"/>
    <n v="5.5791682716231126"/>
    <n v="1.6533370996975951"/>
    <x v="1"/>
    <n v="6"/>
    <n v="2"/>
    <n v="0"/>
    <n v="1.6533370996975951"/>
    <n v="6.5943983295723463"/>
    <n v="2.2057733755230018"/>
    <n v="7"/>
    <n v="2"/>
    <n v="1.7127066311574981"/>
    <n v="5.5791682716231126"/>
    <n v="1.7127066311574981"/>
    <n v="23.37620115280151"/>
    <n v="6"/>
    <n v="2"/>
    <n v="6.03676115783289E-2"/>
    <n v="0"/>
    <n v="6.03676115783289E-2"/>
  </r>
  <r>
    <x v="2"/>
    <x v="1"/>
    <x v="1"/>
    <n v="15"/>
    <n v="4"/>
    <x v="2"/>
    <x v="2"/>
    <n v="52.913167871076077"/>
    <n v="111.53686857223509"/>
    <n v="44.529780185092761"/>
    <n v="46.014661045988341"/>
    <n v="47.342660736249691"/>
    <n v="48.496043147647839"/>
    <n v="49.456323017474709"/>
    <n v="50.203473491219661"/>
    <n v="50.720294741533799"/>
    <n v="50.996510322116919"/>
    <n v="51.025425892761803"/>
    <n v="50.790756800481127"/>
    <n v="50.248401681047071"/>
    <n v="49.311921109191637"/>
    <n v="47.848676012294689"/>
    <n v="45.688587324827857"/>
    <n v="42.644889826440021"/>
    <n v="38.549575736783801"/>
    <n v="33.312445389043702"/>
    <n v="27.01004500789535"/>
    <n v="19.982124547230001"/>
    <n v="12.85913676097373"/>
    <n v="6.4251506742071518"/>
    <n v="1.327515802320528"/>
    <n v="-2.179272625755809"/>
    <n v="-4.2613156547803692"/>
    <n v="-5.3214811782200258"/>
    <n v="-5.7790378453002642"/>
    <n v="-5.9427773533231738"/>
    <n v="-5.9895742423834868"/>
    <n v="-5.999601641694813"/>
    <n v="-6.0010340569308598"/>
    <n v="-6.0011363705009124"/>
    <m/>
    <m/>
    <m/>
    <m/>
    <m/>
    <m/>
    <m/>
    <m/>
    <n v="44.529780185092761"/>
    <n v="47.988283720134973"/>
    <n v="49.817334520501589"/>
    <n v="47.484311857559703"/>
    <n v="-6.0011363705009124"/>
    <n v="-6.0011363705009124"/>
    <m/>
    <m/>
    <n v="51.025425892761803"/>
    <n v="49.817334520501589"/>
    <n v="51.025425892761803"/>
    <n v="3.5676223032304408"/>
    <n v="5.8507805809652966"/>
    <n v="3.5676223032304408"/>
    <x v="1"/>
    <n v="8"/>
    <n v="2"/>
    <n v="0"/>
    <n v="3.5676223032304408"/>
    <n v="7.8404292911005768"/>
    <n v="2.1369983428894179"/>
    <n v="8"/>
    <n v="2"/>
    <n v="3.5676223032304408"/>
    <n v="5.8507805809652966"/>
    <n v="3.5676223032304408"/>
    <n v="24.331943511962891"/>
    <n v="8"/>
    <n v="2"/>
    <n v="0"/>
    <n v="0"/>
    <n v="0"/>
  </r>
  <r>
    <x v="2"/>
    <x v="1"/>
    <x v="1"/>
    <n v="15"/>
    <n v="4"/>
    <x v="2"/>
    <x v="3"/>
    <n v="49.477609741959427"/>
    <n v="115.30456304550169"/>
    <n v="39.619324624017963"/>
    <n v="40.904186284648162"/>
    <n v="42.095503997026093"/>
    <n v="43.183717934248968"/>
    <n v="44.158266339750377"/>
    <n v="45.003693045951628"/>
    <n v="45.701376655565333"/>
    <n v="46.232921210913361"/>
    <n v="46.578589843980637"/>
    <n v="46.707781143722777"/>
    <n v="46.564524783977568"/>
    <n v="46.054732626795087"/>
    <n v="45.041253839572548"/>
    <n v="43.349174282368388"/>
    <n v="40.781774818662242"/>
    <n v="37.151202411723233"/>
    <n v="32.335772992997242"/>
    <n v="26.37550811420245"/>
    <n v="19.586215540257299"/>
    <n v="12.60527138147601"/>
    <n v="6.2519112683814928"/>
    <n v="1.209782327682204"/>
    <n v="-2.251259740809985"/>
    <n v="-4.2984919208341106"/>
    <n v="-5.3372452885442732"/>
    <n v="-5.7844273929031917"/>
    <n v="-5.9442232963229751"/>
    <n v="-5.9898629228211906"/>
    <n v="-5.9996400418534144"/>
    <n v="-6.0010366178923746"/>
    <n v="-6.0011363705009124"/>
    <m/>
    <m/>
    <m/>
    <m/>
    <m/>
    <m/>
    <m/>
    <m/>
    <n v="39.619324624017963"/>
    <n v="44.42747033000736"/>
    <n v="46.474973185160657"/>
    <n v="43.81999231935017"/>
    <n v="-6.0011363705009124"/>
    <n v="-6.0011363705009124"/>
    <m/>
    <m/>
    <n v="46.707781143722777"/>
    <n v="46.474973185160657"/>
    <n v="46.707781143722777"/>
    <n v="5.5981455302350636"/>
    <n v="6.0686774734236755"/>
    <n v="5.5981455302350636"/>
    <x v="1"/>
    <n v="9"/>
    <n v="2"/>
    <n v="0"/>
    <n v="5.5981455302350636"/>
    <n v="9.0864602526288074"/>
    <n v="2.0682233102558332"/>
    <n v="9"/>
    <n v="2"/>
    <n v="5.5981455302350636"/>
    <n v="6.0686774734236755"/>
    <n v="5.5981455302350636"/>
    <n v="24.156285762786869"/>
    <n v="9"/>
    <n v="2"/>
    <n v="0"/>
    <n v="0"/>
    <n v="0"/>
  </r>
  <r>
    <x v="2"/>
    <x v="1"/>
    <x v="1"/>
    <n v="15"/>
    <n v="4"/>
    <x v="3"/>
    <x v="0"/>
    <n v="71.190023461455525"/>
    <n v="113.1747686862946"/>
    <n v="64.335563030620321"/>
    <n v="66.411293551121005"/>
    <n v="68.120788677268123"/>
    <n v="69.444698484212424"/>
    <n v="70.381228177008481"/>
    <n v="70.947374935728092"/>
    <n v="71.171006205937957"/>
    <n v="71.072598878871474"/>
    <n v="70.64116475723705"/>
    <n v="69.814119321188002"/>
    <n v="68.471495841336605"/>
    <n v="66.450105696239021"/>
    <n v="63.576755288978703"/>
    <n v="59.715873694746527"/>
    <n v="54.826212609786133"/>
    <n v="49.018943727338417"/>
    <n v="42.599709928111842"/>
    <n v="36.062036065610641"/>
    <n v="29.998332705356319"/>
    <n v="24.934269506136019"/>
    <n v="21.161635814397769"/>
    <n v="18.671600477862981"/>
    <n v="17.223437911042929"/>
    <n v="16.486035334467768"/>
    <n v="16.160568111183011"/>
    <n v="16.038064014185679"/>
    <n v="15.999730084232221"/>
    <n v="15.99014270597975"/>
    <n v="15.9883448924692"/>
    <n v="15.988120161415321"/>
    <n v="15.98810611568422"/>
    <m/>
    <m/>
    <m/>
    <m/>
    <m/>
    <m/>
    <m/>
    <m/>
    <n v="64.335563030620321"/>
    <n v="64.469124951980731"/>
    <n v="65.426104701283322"/>
    <n v="69.624596432678018"/>
    <n v="15.98810611568422"/>
    <n v="15.98810611568422"/>
    <m/>
    <m/>
    <n v="71.171006205937957"/>
    <n v="69.624596432678018"/>
    <n v="71.171006205937957"/>
    <n v="2.6713371611493234E-2"/>
    <n v="2.1989415829102468"/>
    <n v="2.6713371611493234E-2"/>
    <x v="1"/>
    <n v="6"/>
    <n v="3"/>
    <n v="0"/>
    <n v="2.6713371611493234E-2"/>
    <n v="5.2683951000237226"/>
    <n v="2.7207088846397238"/>
    <n v="5"/>
    <n v="3"/>
    <n v="0.34084625054072304"/>
    <n v="2.1989415829102468"/>
    <n v="0.34084625054072304"/>
    <n v="25.57635593414307"/>
    <n v="6"/>
    <n v="3"/>
    <n v="0.31421681683517683"/>
    <n v="0"/>
    <n v="0.31421681683517683"/>
  </r>
  <r>
    <x v="2"/>
    <x v="1"/>
    <x v="1"/>
    <n v="15"/>
    <n v="4"/>
    <x v="3"/>
    <x v="1"/>
    <n v="68.167217098990207"/>
    <n v="113.7983963489532"/>
    <n v="59.864216372973019"/>
    <n v="61.940509178715253"/>
    <n v="63.725705074544592"/>
    <n v="65.18981623936412"/>
    <n v="66.317437318151477"/>
    <n v="67.108964566719322"/>
    <n v="67.576382540910856"/>
    <n v="67.72985878193667"/>
    <n v="67.556535957097267"/>
    <n v="66.999829310486717"/>
    <n v="65.949887965246688"/>
    <n v="64.251973481713179"/>
    <n v="61.733355664142273"/>
    <n v="58.245962877914558"/>
    <n v="53.722132364289003"/>
    <n v="48.238810517952878"/>
    <n v="42.073196460973158"/>
    <n v="35.710739077976442"/>
    <n v="29.759484528369381"/>
    <n v="24.771105111785101"/>
    <n v="21.0558141096719"/>
    <n v="18.610063911351421"/>
    <n v="17.192469217527499"/>
    <n v="16.472797335895251"/>
    <n v="16.155827496998889"/>
    <n v="16.036668405204129"/>
    <n v="15.99940324085709"/>
    <n v="15.990085321444059"/>
    <n v="15.98833816116332"/>
    <n v="15.98811976542448"/>
    <n v="15.98810611568422"/>
    <m/>
    <m/>
    <m/>
    <m/>
    <m/>
    <m/>
    <m/>
    <m/>
    <n v="59.864216372973019"/>
    <n v="61.326150016372942"/>
    <n v="62.631682320574647"/>
    <n v="65.397123582876986"/>
    <n v="15.98810611568422"/>
    <n v="15.98810611568422"/>
    <m/>
    <m/>
    <n v="67.72985878193667"/>
    <n v="65.397123582876986"/>
    <n v="67.72985878193667"/>
    <n v="0.64159626234766109"/>
    <n v="4.0636740562411129"/>
    <n v="0.64159626234766109"/>
    <x v="1"/>
    <n v="7"/>
    <n v="3"/>
    <n v="0"/>
    <n v="0.64159626234766109"/>
    <n v="6.5144260615519549"/>
    <n v="2.6519338520061391"/>
    <n v="7"/>
    <n v="3"/>
    <n v="0.64159626234766109"/>
    <n v="4.0636740562411129"/>
    <n v="0.64159626234766109"/>
    <n v="23.04356408119202"/>
    <n v="7"/>
    <n v="3"/>
    <n v="0"/>
    <n v="0"/>
    <n v="0"/>
  </r>
  <r>
    <x v="2"/>
    <x v="1"/>
    <x v="1"/>
    <n v="15"/>
    <n v="4"/>
    <x v="3"/>
    <x v="2"/>
    <n v="65.221616119468081"/>
    <n v="113.8924884796143"/>
    <n v="55.170453157663466"/>
    <n v="57.204538687300669"/>
    <n v="59.027820311172981"/>
    <n v="60.605335828674001"/>
    <n v="61.91201902919294"/>
    <n v="62.93331475806454"/>
    <n v="63.664150475794813"/>
    <n v="64.100682683295744"/>
    <n v="64.223105621729829"/>
    <n v="63.975798854095501"/>
    <n v="63.2551784577051"/>
    <n v="61.912931573943823"/>
    <n v="59.776652152310348"/>
    <n v="56.686902380602319"/>
    <n v="52.550794439337558"/>
    <n v="47.411102643887311"/>
    <n v="41.5154317980247"/>
    <n v="35.340155418662398"/>
    <n v="29.50931962428718"/>
    <n v="24.60180912521971"/>
    <n v="20.947130964756411"/>
    <n v="18.547452874608808"/>
    <n v="17.161190497203719"/>
    <n v="16.459492771910661"/>
    <n v="16.151076590682329"/>
    <n v="16.03527170213416"/>
    <n v="15.99907632319316"/>
    <n v="15.990027934062351"/>
    <n v="15.988331429808721"/>
    <n v="15.988119369433409"/>
    <n v="15.98810611568422"/>
    <m/>
    <m/>
    <m/>
    <m/>
    <m/>
    <m/>
    <m/>
    <m/>
    <n v="55.170453157663466"/>
    <n v="58.077727220732108"/>
    <n v="59.875347798398288"/>
    <n v="61.55376871735097"/>
    <n v="15.98810611568422"/>
    <n v="15.98810611568422"/>
    <m/>
    <m/>
    <n v="64.223105621729829"/>
    <n v="61.55376871735097"/>
    <n v="64.223105621729829"/>
    <n v="1.5309502541446611"/>
    <n v="5.6236683792051743"/>
    <n v="1.5309502541446611"/>
    <x v="1"/>
    <n v="8"/>
    <n v="3"/>
    <n v="0"/>
    <n v="1.5309502541446611"/>
    <n v="7.7604570230801846"/>
    <n v="2.5831588193725539"/>
    <n v="8"/>
    <n v="3"/>
    <n v="1.5309502541446611"/>
    <n v="5.6236683792051743"/>
    <n v="1.5309502541446611"/>
    <n v="24.605894565582279"/>
    <n v="8"/>
    <n v="3"/>
    <n v="0"/>
    <n v="0"/>
    <n v="0"/>
  </r>
  <r>
    <x v="2"/>
    <x v="1"/>
    <x v="1"/>
    <n v="15"/>
    <n v="4"/>
    <x v="3"/>
    <x v="3"/>
    <n v="62.323940392345968"/>
    <n v="114.9237260818481"/>
    <n v="50.36385603331906"/>
    <n v="52.301796897682998"/>
    <n v="54.105574928810071"/>
    <n v="55.742810959601847"/>
    <n v="57.186154960304819"/>
    <n v="58.412194462464569"/>
    <n v="59.401974982756187"/>
    <n v="60.136938525799849"/>
    <n v="60.586155745206398"/>
    <n v="60.688803905532239"/>
    <n v="60.341228487871078"/>
    <n v="59.396594425472841"/>
    <n v="57.680167692768023"/>
    <n v="55.020706906097587"/>
    <n v="51.300725770113587"/>
    <n v="46.528979462798198"/>
    <n v="40.922647166520633"/>
    <n v="34.948373337135273"/>
    <n v="29.246947575665541"/>
    <n v="24.426017426283511"/>
    <n v="20.835467144767641"/>
    <n v="18.483738789975071"/>
    <n v="17.129597042228539"/>
    <n v="16.446121134085342"/>
    <n v="16.146315357990051"/>
    <n v="16.033873903627569"/>
    <n v="15.998749331211799"/>
    <n v="15.989970543834399"/>
    <n v="15.988324698405449"/>
    <n v="15.98811897344217"/>
    <n v="15.98810611568422"/>
    <m/>
    <m/>
    <m/>
    <m/>
    <m/>
    <m/>
    <m/>
    <m/>
    <n v="50.36385603331906"/>
    <n v="54.764284284101038"/>
    <n v="57.184209686919793"/>
    <n v="58.044454147629537"/>
    <n v="15.98810611568422"/>
    <n v="15.98810611568422"/>
    <m/>
    <m/>
    <n v="60.688803905532239"/>
    <n v="58.044454147629537"/>
    <n v="60.688803905532239"/>
    <n v="2.6236089639392248"/>
    <n v="6.8665206624868604"/>
    <n v="2.6236089639392248"/>
    <x v="1"/>
    <n v="9"/>
    <n v="3"/>
    <n v="0"/>
    <n v="2.6236089639392248"/>
    <n v="9.006487984608416"/>
    <n v="2.5143837867389691"/>
    <n v="9"/>
    <n v="3"/>
    <n v="2.6236089639392248"/>
    <n v="6.8665206624868604"/>
    <n v="2.6236089639392248"/>
    <n v="24.50861215591431"/>
    <n v="9"/>
    <n v="3"/>
    <n v="0"/>
    <n v="0"/>
    <n v="0"/>
  </r>
  <r>
    <x v="2"/>
    <x v="1"/>
    <x v="2"/>
    <n v="15"/>
    <n v="4"/>
    <x v="0"/>
    <x v="0"/>
    <n v="39.279940438133707"/>
    <n v="172.71805739402771"/>
    <n v="35.926238290540972"/>
    <n v="37.032345499885857"/>
    <n v="37.847452347899917"/>
    <n v="38.374138176910627"/>
    <n v="38.616835495615298"/>
    <n v="38.578880557695747"/>
    <n v="38.261274410619819"/>
    <n v="37.66245654196905"/>
    <n v="36.780113967740213"/>
    <n v="35.614461872519847"/>
    <n v="34.171014840629248"/>
    <n v="32.460611959286688"/>
    <n v="30.494543303201191"/>
    <n v="28.272666995671401"/>
    <n v="25.763664739979401"/>
    <n v="22.880498503766471"/>
    <n v="19.459769383322701"/>
    <n v="15.257696788129181"/>
    <n v="9.9761996359428746"/>
    <n v="3.3332622948721671"/>
    <n v="-4.8064698304699798"/>
    <n v="-14.23988902809651"/>
    <n v="-24.244266577589251"/>
    <n v="-33.607498793799692"/>
    <n v="-41.066400666073442"/>
    <n v="-45.96613551825412"/>
    <n v="-48.549104447860437"/>
    <n v="-49.608502512221158"/>
    <n v="-49.929262321351892"/>
    <n v="-49.993568550909359"/>
    <n v="-50.000001262940472"/>
    <m/>
    <m/>
    <m/>
    <m/>
    <m/>
    <m/>
    <m/>
    <m/>
    <n v="35.926238290540972"/>
    <n v="37.169237132837956"/>
    <n v="38.324783230787439"/>
    <n v="36.769060275019783"/>
    <n v="20.7821161250092"/>
    <n v="-50.000001262940472"/>
    <n v="-50.000001262940472"/>
    <m/>
    <n v="38.616835495615298"/>
    <n v="38.324783230787439"/>
    <n v="38.616835495615298"/>
    <n v="1.6881515988111173"/>
    <n v="2.4316666387278514"/>
    <n v="1.6881515988111173"/>
    <x v="1"/>
    <n v="4"/>
    <n v="2"/>
    <n v="1"/>
    <n v="2.4316666387278514"/>
    <n v="4.8363654823547506"/>
    <n v="2.2138580493544242"/>
    <n v="5"/>
    <n v="2"/>
    <n v="1.7847783693616746"/>
    <n v="2.4316666387278514"/>
    <n v="2.4316666387278514"/>
    <n v="59.629214286804199"/>
    <n v="4"/>
    <n v="2"/>
    <n v="9.8285987011702464E-2"/>
    <n v="0"/>
    <n v="0"/>
  </r>
  <r>
    <x v="2"/>
    <x v="1"/>
    <x v="2"/>
    <n v="15"/>
    <n v="4"/>
    <x v="0"/>
    <x v="1"/>
    <n v="35.217779277312147"/>
    <n v="172.80770349502561"/>
    <n v="30.94752618876667"/>
    <n v="31.822209385443571"/>
    <n v="32.512123361901438"/>
    <n v="33.020161201346959"/>
    <n v="33.348357174911108"/>
    <n v="33.494005542286523"/>
    <n v="33.448068815681232"/>
    <n v="33.194894160997222"/>
    <n v="32.714042089989732"/>
    <n v="31.98404080971768"/>
    <n v="30.986596846621609"/>
    <n v="29.70921870127129"/>
    <n v="28.143842111783499"/>
    <n v="26.27865505514233"/>
    <n v="24.081099919709779"/>
    <n v="21.473552934519098"/>
    <n v="18.309014536651759"/>
    <n v="14.359318890661759"/>
    <n v="9.3311192472435103"/>
    <n v="2.9282109448775762"/>
    <n v="-5.0165719311788273"/>
    <n v="-14.33176328624547"/>
    <n v="-24.297013400694091"/>
    <n v="-33.662490770875657"/>
    <n v="-41.119838266197313"/>
    <n v="-46.001886941318737"/>
    <n v="-48.565167903032027"/>
    <n v="-49.613320426174759"/>
    <n v="-49.930167671309029"/>
    <n v="-49.9936516964285"/>
    <n v="-50.000001262940472"/>
    <m/>
    <m/>
    <m/>
    <m/>
    <m/>
    <m/>
    <m/>
    <m/>
    <n v="30.94752618876667"/>
    <n v="33.110980070515268"/>
    <n v="34.348801442877892"/>
    <n v="32.391729215335637"/>
    <n v="16.538523799887859"/>
    <n v="-50.000001262940472"/>
    <n v="-50.000001262940472"/>
    <m/>
    <n v="33.494005542286523"/>
    <n v="34.348801442877892"/>
    <n v="34.348801442877892"/>
    <n v="4.8946122396084935"/>
    <n v="2.4674407423356861"/>
    <n v="2.4674407423356861"/>
    <x v="0"/>
    <n v="5"/>
    <n v="2"/>
    <n v="1"/>
    <n v="2.4674407423356861"/>
    <n v="6.0823964438829812"/>
    <n v="2.145083016720839"/>
    <n v="6"/>
    <n v="2"/>
    <n v="5.0250484214119382"/>
    <n v="2.4674407423356861"/>
    <n v="2.4674407423356861"/>
    <n v="54.268826723098748"/>
    <n v="5"/>
    <n v="2"/>
    <n v="0.13714909835819791"/>
    <n v="0"/>
    <n v="0"/>
  </r>
  <r>
    <x v="2"/>
    <x v="1"/>
    <x v="2"/>
    <n v="15"/>
    <n v="4"/>
    <x v="0"/>
    <x v="2"/>
    <n v="31.357157734408741"/>
    <n v="167.1507351398468"/>
    <n v="26.22857414942904"/>
    <n v="26.90315648910358"/>
    <n v="27.460894869813"/>
    <n v="27.908563457730828"/>
    <n v="28.251559181518012"/>
    <n v="28.489466421791761"/>
    <n v="28.613773151226571"/>
    <n v="28.60664906423958"/>
    <n v="28.441441617833821"/>
    <n v="28.085121591600799"/>
    <n v="27.501998634654381"/>
    <n v="26.657426033992021"/>
    <n v="25.519503996178219"/>
    <n v="24.055753470005879"/>
    <n v="22.221456799231461"/>
    <n v="19.938728141332319"/>
    <n v="17.07095092138437"/>
    <n v="13.40388988277765"/>
    <n v="8.650453855778121"/>
    <n v="2.502800866328752"/>
    <n v="-5.2364894886015847"/>
    <n v="-14.427424231018691"/>
    <n v="-24.351482290712219"/>
    <n v="-33.718900035098272"/>
    <n v="-41.174240607073543"/>
    <n v="-46.038006978619407"/>
    <n v="-48.581305863236423"/>
    <n v="-49.618145831436983"/>
    <n v="-49.931073335666689"/>
    <n v="-49.993734845177912"/>
    <n v="-50.000001262940472"/>
    <m/>
    <m/>
    <m/>
    <m/>
    <m/>
    <m/>
    <m/>
    <m/>
    <n v="26.22857414942904"/>
    <n v="29.189112299664981"/>
    <n v="30.578915242722982"/>
    <n v="28.351220988908"/>
    <n v="12.680712551218861"/>
    <n v="-50.000001262940472"/>
    <n v="-50.000001262940472"/>
    <m/>
    <n v="28.613773151226571"/>
    <n v="30.578915242722982"/>
    <n v="30.578915242722982"/>
    <n v="8.7488305107825752"/>
    <n v="2.4818655385713759"/>
    <n v="2.4818655385713759"/>
    <x v="0"/>
    <n v="6"/>
    <n v="2"/>
    <n v="1"/>
    <n v="2.4818655385713759"/>
    <n v="7.3284274054112117"/>
    <n v="2.0763079840872551"/>
    <n v="7"/>
    <n v="2"/>
    <n v="8.7715496840167404"/>
    <n v="2.4818655385713759"/>
    <n v="2.4818655385713759"/>
    <n v="53.084197521209717"/>
    <n v="6"/>
    <n v="2"/>
    <n v="2.4897404999122564E-2"/>
    <n v="0"/>
    <n v="0"/>
  </r>
  <r>
    <x v="2"/>
    <x v="1"/>
    <x v="2"/>
    <n v="15"/>
    <n v="4"/>
    <x v="0"/>
    <x v="3"/>
    <n v="27.699720294844301"/>
    <n v="167.73140287399289"/>
    <n v="21.817187985625079"/>
    <n v="22.328248877254381"/>
    <n v="22.76350731578264"/>
    <n v="23.132647313564242"/>
    <n v="23.444643992365389"/>
    <n v="23.703599716180381"/>
    <n v="23.906377321507829"/>
    <n v="24.040791784748919"/>
    <n v="24.084669994757991"/>
    <n v="24.006048904095032"/>
    <n v="23.764363634998709"/>
    <n v="23.312302783081911"/>
    <n v="22.597608170916821"/>
    <n v="21.56295042225268"/>
    <n v="20.140594224805721"/>
    <n v="18.238630685207589"/>
    <n v="15.71906635624633"/>
    <n v="12.37524522870676"/>
    <n v="7.9256166402412678"/>
    <n v="2.0530952014760961"/>
    <n v="-5.4676815950775097"/>
    <n v="-14.52724686918314"/>
    <n v="-24.407745272756689"/>
    <n v="-33.776767223577558"/>
    <n v="-41.22963089868594"/>
    <n v="-46.074501195914188"/>
    <n v="-48.597518874325402"/>
    <n v="-49.622978749065439"/>
    <n v="-49.93197931471687"/>
    <n v="-49.993817997158679"/>
    <n v="-50.000001262940472"/>
    <m/>
    <m/>
    <m/>
    <m/>
    <m/>
    <m/>
    <m/>
    <m/>
    <n v="21.817187985625079"/>
    <n v="25.435491980688479"/>
    <n v="27.007194017419611"/>
    <n v="24.602751958200219"/>
    <n v="9.158363113651621"/>
    <n v="-50.000001262940472"/>
    <n v="-50.000001262940472"/>
    <m/>
    <n v="24.084669994757991"/>
    <n v="27.007194017419611"/>
    <n v="27.007194017419611"/>
    <n v="13.050854888087708"/>
    <n v="2.5001201097095156"/>
    <n v="2.5001201097095156"/>
    <x v="0"/>
    <n v="8"/>
    <n v="2"/>
    <n v="1"/>
    <n v="2.5001201097095156"/>
    <n v="8.5744583669394423"/>
    <n v="2.0075329514536699"/>
    <n v="9"/>
    <n v="2"/>
    <n v="13.334688406354653"/>
    <n v="2.5001201097095156"/>
    <n v="2.5001201097095156"/>
    <n v="54.422188758850098"/>
    <n v="8"/>
    <n v="2"/>
    <n v="0.32643623798902655"/>
    <n v="0"/>
    <n v="0"/>
  </r>
  <r>
    <x v="2"/>
    <x v="1"/>
    <x v="2"/>
    <n v="15"/>
    <n v="4"/>
    <x v="1"/>
    <x v="0"/>
    <n v="51.342874934801891"/>
    <n v="171.93972587585449"/>
    <n v="47.088310782224923"/>
    <n v="48.65644227650558"/>
    <n v="49.85530823252607"/>
    <n v="50.679559850753101"/>
    <n v="51.124738767797112"/>
    <n v="51.188372916617332"/>
    <n v="50.874193332209778"/>
    <n v="50.198116882843138"/>
    <n v="49.19187579167199"/>
    <n v="47.898805375808607"/>
    <n v="46.359118934223538"/>
    <n v="44.587422764390759"/>
    <n v="42.549616834472403"/>
    <n v="40.147348917834762"/>
    <n v="37.216006721119697"/>
    <n v="33.539105948414139"/>
    <n v="28.881071818012941"/>
    <n v="23.043420776787531"/>
    <n v="15.952350516958409"/>
    <n v="7.7760990580309572"/>
    <n v="-0.96922960638615141"/>
    <n v="-9.4293073766742648"/>
    <n v="-16.644261349309449"/>
    <n v="-21.947428960503711"/>
    <n v="-25.247262630052159"/>
    <n v="-26.958740182404899"/>
    <n v="-27.68444841445244"/>
    <n v="-27.928015630142731"/>
    <n v="-27.98903562925517"/>
    <n v="-27.99921028575783"/>
    <n v="-28.00005821456913"/>
    <m/>
    <m/>
    <m/>
    <m/>
    <m/>
    <m/>
    <m/>
    <m/>
    <n v="47.088310782224923"/>
    <n v="47.465125808189178"/>
    <n v="48.30844933953226"/>
    <n v="49.674097018484282"/>
    <n v="40.398678771520302"/>
    <n v="-28.00005821456913"/>
    <n v="-28.00005821456913"/>
    <m/>
    <n v="51.188372916617332"/>
    <n v="49.674097018484282"/>
    <n v="51.188372916617332"/>
    <n v="0.30092202351495534"/>
    <n v="3.2502619271646127"/>
    <n v="0.30092202351495534"/>
    <x v="1"/>
    <n v="5"/>
    <n v="3"/>
    <n v="0"/>
    <n v="0.30092202351495534"/>
    <n v="4.7563932143343592"/>
    <n v="2.6600185258375602"/>
    <n v="5"/>
    <n v="3"/>
    <n v="0.30092202351495534"/>
    <n v="3.2502619271646127"/>
    <n v="0.30092202351495534"/>
    <n v="57.426701784133911"/>
    <n v="5"/>
    <n v="3"/>
    <n v="0"/>
    <n v="0"/>
    <n v="0"/>
  </r>
  <r>
    <x v="2"/>
    <x v="1"/>
    <x v="2"/>
    <n v="15"/>
    <n v="4"/>
    <x v="1"/>
    <x v="1"/>
    <n v="47.895777461914399"/>
    <n v="173.3234555721283"/>
    <n v="42.308212315402422"/>
    <n v="43.767241282766499"/>
    <n v="44.962876437937993"/>
    <n v="45.883448457021238"/>
    <n v="46.515309151060073"/>
    <n v="46.842337690200758"/>
    <n v="46.850040918375548"/>
    <n v="46.532219551597827"/>
    <n v="45.896611557494602"/>
    <n v="44.964311149400281"/>
    <n v="43.759453237006547"/>
    <n v="42.29025083920439"/>
    <n v="40.52691594554738"/>
    <n v="38.383834937434607"/>
    <n v="35.712242220786933"/>
    <n v="32.307341630959442"/>
    <n v="27.93362623540709"/>
    <n v="22.376192686635299"/>
    <n v="15.53038901656034"/>
    <n v="7.5323287290749983"/>
    <n v="-1.1139022498592219"/>
    <n v="-9.5333510140659712"/>
    <n v="-16.728165254645081"/>
    <n v="-22.00780427032678"/>
    <n v="-25.281586148576121"/>
    <n v="-26.973616141002491"/>
    <n v="-27.689282268001978"/>
    <n v="-27.929151399305319"/>
    <n v="-27.989210985858779"/>
    <n v="-27.99922380085809"/>
    <n v="-28.00005821456913"/>
    <m/>
    <m/>
    <m/>
    <m/>
    <m/>
    <m/>
    <m/>
    <m/>
    <n v="42.308212315402422"/>
    <n v="43.864825814085478"/>
    <n v="45.174354521687242"/>
    <n v="45.750192712801592"/>
    <n v="36.093997904858107"/>
    <n v="-28.00005821456913"/>
    <n v="-28.00005821456913"/>
    <m/>
    <n v="46.850040918375548"/>
    <n v="45.750192712801592"/>
    <n v="46.850040918375548"/>
    <n v="2.1833585317002031"/>
    <n v="4.479695001963222"/>
    <n v="2.1833585317002031"/>
    <x v="1"/>
    <n v="6"/>
    <n v="3"/>
    <n v="0"/>
    <n v="2.1833585317002031"/>
    <n v="6.0024241758625898"/>
    <n v="2.591243493203975"/>
    <n v="6"/>
    <n v="3"/>
    <n v="2.1833585317002031"/>
    <n v="4.479695001963222"/>
    <n v="2.1833585317002031"/>
    <n v="50.602308988571167"/>
    <n v="6"/>
    <n v="3"/>
    <n v="0"/>
    <n v="0"/>
    <n v="0"/>
  </r>
  <r>
    <x v="2"/>
    <x v="1"/>
    <x v="2"/>
    <n v="15"/>
    <n v="4"/>
    <x v="1"/>
    <x v="2"/>
    <n v="44.483557514760641"/>
    <n v="171.39980244636541"/>
    <n v="37.486912884146001"/>
    <n v="38.790861327149962"/>
    <n v="39.922125050300167"/>
    <n v="40.871195340340307"/>
    <n v="41.624202811997137"/>
    <n v="42.160370892339607"/>
    <n v="42.454676267473587"/>
    <n v="42.48373727900789"/>
    <n v="42.232287016813707"/>
    <n v="41.695823982707402"/>
    <n v="40.875492670674298"/>
    <n v="39.764511587707837"/>
    <n v="38.329394261981022"/>
    <n v="36.49166789398739"/>
    <n v="34.116019646051718"/>
    <n v="31.00985504316397"/>
    <n v="26.940051130641969"/>
    <n v="21.677861278269098"/>
    <n v="15.0891943365224"/>
    <n v="7.2779129357433279"/>
    <n v="-1.2642763494164651"/>
    <n v="-9.6408160377236563"/>
    <n v="-16.814156561032139"/>
    <n v="-22.06917343687455"/>
    <n v="-25.316227538157069"/>
    <n v="-26.98855631702564"/>
    <n v="-27.694123889174811"/>
    <n v="-27.930287678490991"/>
    <n v="-27.989386357164399"/>
    <n v="-27.999237316064441"/>
    <n v="-28.00005821456913"/>
    <m/>
    <m/>
    <m/>
    <m/>
    <m/>
    <m/>
    <m/>
    <m/>
    <n v="37.486912884146001"/>
    <n v="40.213846083619693"/>
    <n v="42.02356940278284"/>
    <n v="42.069133324691798"/>
    <n v="32.180650084615607"/>
    <n v="-28.00005821456913"/>
    <n v="-28.00005821456913"/>
    <m/>
    <n v="42.48373727900789"/>
    <n v="42.069133324691798"/>
    <n v="42.48373727900789"/>
    <n v="4.4956391697969869"/>
    <n v="5.4276778318993095"/>
    <n v="4.4956391697969869"/>
    <x v="1"/>
    <n v="7"/>
    <n v="3"/>
    <n v="0"/>
    <n v="4.4956391697969869"/>
    <n v="7.2484551373908204"/>
    <n v="2.5224684605703902"/>
    <n v="7"/>
    <n v="3"/>
    <n v="4.4956391697969869"/>
    <n v="5.4276778318993095"/>
    <n v="4.4956391697969869"/>
    <n v="50.886624813079827"/>
    <n v="7"/>
    <n v="3"/>
    <n v="0"/>
    <n v="0"/>
    <n v="0"/>
  </r>
  <r>
    <x v="2"/>
    <x v="1"/>
    <x v="2"/>
    <n v="15"/>
    <n v="4"/>
    <x v="1"/>
    <x v="3"/>
    <n v="41.120411404146687"/>
    <n v="164.8779411315918"/>
    <n v="32.777506762343279"/>
    <n v="33.895574870199461"/>
    <n v="34.907243658088277"/>
    <n v="35.810347246249833"/>
    <n v="36.598370381298572"/>
    <n v="37.256016007095788"/>
    <n v="37.759383396674401"/>
    <n v="38.079130665008428"/>
    <n v="38.185210012097563"/>
    <n v="38.050340141276308"/>
    <n v="37.648979397659197"/>
    <n v="36.95015480823615"/>
    <n v="35.90491922217236"/>
    <n v="34.431252325332792"/>
    <n v="32.400452276518664"/>
    <n v="29.630023221949269"/>
    <n v="25.89082835477004"/>
    <n v="20.943343716880211"/>
    <n v="14.626285065267901"/>
    <n v="7.0117877903394206"/>
    <n v="-1.4207649916518681"/>
    <n v="-9.7518770227647646"/>
    <n v="-16.902311921850991"/>
    <n v="-22.131560732608069"/>
    <n v="-25.351191234255591"/>
    <n v="-27.003561138047552"/>
    <n v="-27.698973298183059"/>
    <n v="-27.93142446812444"/>
    <n v="-27.989561743175571"/>
    <n v="-27.999250831376731"/>
    <n v="-28.00005821456913"/>
    <m/>
    <m/>
    <m/>
    <m/>
    <m/>
    <m/>
    <m/>
    <m/>
    <n v="32.777506762343279"/>
    <n v="36.585544855606301"/>
    <n v="38.902544970173111"/>
    <n v="38.609441295858701"/>
    <n v="28.607592066809438"/>
    <n v="-28.00005821456913"/>
    <n v="-28.00005821456913"/>
    <m/>
    <n v="38.185210012097563"/>
    <n v="38.902544970173111"/>
    <n v="38.902544970173111"/>
    <n v="7.1380642649726269"/>
    <n v="5.3935900888139479"/>
    <n v="5.3935900888139479"/>
    <x v="0"/>
    <n v="8"/>
    <n v="2"/>
    <n v="0"/>
    <n v="7.1380642649726269"/>
    <n v="8.4944860989190509"/>
    <n v="2.453693427936805"/>
    <n v="8"/>
    <n v="2"/>
    <n v="7.1380642649726269"/>
    <n v="5.3935900888139479"/>
    <n v="7.1380642649726269"/>
    <n v="54.612179756164551"/>
    <n v="8"/>
    <n v="2"/>
    <n v="0"/>
    <n v="0"/>
    <n v="0"/>
  </r>
  <r>
    <x v="2"/>
    <x v="1"/>
    <x v="2"/>
    <n v="15"/>
    <n v="4"/>
    <x v="2"/>
    <x v="0"/>
    <n v="62.467544981962718"/>
    <n v="172.3494682312012"/>
    <n v="56.987143665957873"/>
    <n v="58.785864738250282"/>
    <n v="60.254370471988153"/>
    <n v="61.366582995872278"/>
    <n v="62.098950813693392"/>
    <n v="62.440069692959653"/>
    <n v="62.398769306583247"/>
    <n v="62.00436372386563"/>
    <n v="61.293858921611303"/>
    <n v="60.287056806837512"/>
    <n v="58.958755035129577"/>
    <n v="57.221086198596268"/>
    <n v="54.92495507345901"/>
    <n v="51.881280974910851"/>
    <n v="47.897741142466387"/>
    <n v="42.828403057528483"/>
    <n v="36.637669990541767"/>
    <n v="29.47607105545692"/>
    <n v="21.743929447395519"/>
    <n v="14.085603591455961"/>
    <n v="7.2524499975020928"/>
    <n v="1.850756929674056"/>
    <n v="-1.882725864363139"/>
    <n v="-4.1163573247888428"/>
    <n v="-5.2620089327149859"/>
    <n v="-5.759052145682559"/>
    <n v="-5.9374564431579024"/>
    <n v="-5.9885148657443228"/>
    <n v="-5.999460827273257"/>
    <n v="-6.0010246668767406"/>
    <n v="-6.0011363705009328"/>
    <m/>
    <m/>
    <m/>
    <m/>
    <m/>
    <m/>
    <m/>
    <m/>
    <n v="56.987143665957873"/>
    <n v="57.03866655512838"/>
    <n v="57.28138250953662"/>
    <n v="58.740159652156841"/>
    <n v="57.9487174244328"/>
    <n v="-6.0011363705009328"/>
    <n v="-6.0011363705009328"/>
    <m/>
    <n v="62.440069692959653"/>
    <n v="58.740159652156841"/>
    <n v="62.440069692959653"/>
    <n v="4.3983302066693118E-2"/>
    <n v="5.9669150290477173"/>
    <n v="4.3983302066693118E-2"/>
    <x v="1"/>
    <n v="5"/>
    <n v="3"/>
    <n v="0"/>
    <n v="4.3983302066693118E-2"/>
    <n v="4.676420946313967"/>
    <n v="3.1061790023206961"/>
    <n v="5"/>
    <n v="3"/>
    <n v="4.3983302066693118E-2"/>
    <n v="5.9669150290477173"/>
    <n v="4.3983302066693118E-2"/>
    <n v="60.117048740386963"/>
    <n v="5"/>
    <n v="3"/>
    <n v="0"/>
    <n v="0"/>
    <n v="0"/>
  </r>
  <r>
    <x v="2"/>
    <x v="1"/>
    <x v="2"/>
    <n v="15"/>
    <n v="4"/>
    <x v="2"/>
    <x v="1"/>
    <n v="59.689555549651352"/>
    <n v="172.99950957298279"/>
    <n v="52.952265155449879"/>
    <n v="54.826954621741223"/>
    <n v="56.411986682789518"/>
    <n v="57.678555936890227"/>
    <n v="58.598849651024842"/>
    <n v="59.1533675055841"/>
    <n v="59.339349659206427"/>
    <n v="59.173619791700553"/>
    <n v="58.683820107257247"/>
    <n v="57.887196787219388"/>
    <n v="56.764181356660544"/>
    <n v="55.23881630919967"/>
    <n v="53.175363887543071"/>
    <n v="50.39316671900216"/>
    <n v="46.69726523972529"/>
    <n v="41.924425507721153"/>
    <n v="36.009012031004488"/>
    <n v="29.06891591219998"/>
    <n v="21.485770441921119"/>
    <n v="13.91144318268892"/>
    <n v="7.125124894527894"/>
    <n v="1.7592453027380881"/>
    <n v="-1.940676114390359"/>
    <n v="-4.1468749415241408"/>
    <n v="-5.275075538490265"/>
    <n v="-5.7635372448460327"/>
    <n v="-5.9386611752245564"/>
    <n v="-5.9887554364668247"/>
    <n v="-5.999492827515466"/>
    <n v="-6.0010268009920011"/>
    <n v="-6.0011363705009328"/>
    <m/>
    <m/>
    <m/>
    <m/>
    <m/>
    <m/>
    <m/>
    <m/>
    <n v="52.952265155449879"/>
    <n v="53.81875193991408"/>
    <n v="54.834329658383901"/>
    <n v="55.750614994640713"/>
    <n v="53.68159258488572"/>
    <n v="-6.0011363705009328"/>
    <n v="-6.0011363705009328"/>
    <m/>
    <n v="59.339349659206427"/>
    <n v="55.750614994640713"/>
    <n v="59.339349659206427"/>
    <n v="0.58671217639343143"/>
    <n v="6.5990448726563624"/>
    <n v="0.58671217639343143"/>
    <x v="1"/>
    <n v="6"/>
    <n v="3"/>
    <n v="0"/>
    <n v="0.58671217639343143"/>
    <n v="5.9224519078421984"/>
    <n v="3.0374039696871109"/>
    <n v="6"/>
    <n v="3"/>
    <n v="0.58671217639343143"/>
    <n v="6.5990448726563624"/>
    <n v="0.58671217639343143"/>
    <n v="52.441157817840583"/>
    <n v="6"/>
    <n v="3"/>
    <n v="0"/>
    <n v="0"/>
    <n v="0"/>
  </r>
  <r>
    <x v="2"/>
    <x v="1"/>
    <x v="2"/>
    <n v="15"/>
    <n v="4"/>
    <x v="2"/>
    <x v="2"/>
    <n v="56.872573261562749"/>
    <n v="178.31456089019781"/>
    <n v="48.579565188257142"/>
    <n v="50.465687476256292"/>
    <n v="52.124376654379446"/>
    <n v="53.525520572287078"/>
    <n v="54.637170384515819"/>
    <n v="55.430217734465472"/>
    <n v="55.886644871039628"/>
    <n v="56.004987200682031"/>
    <n v="55.796438047324251"/>
    <n v="55.268766596640567"/>
    <n v="54.402723717100947"/>
    <n v="53.131397086368082"/>
    <n v="51.33206216216351"/>
    <n v="48.834140037736603"/>
    <n v="45.44278436501363"/>
    <n v="40.980139595878903"/>
    <n v="35.352000683388063"/>
    <n v="28.64345516556839"/>
    <n v="21.21656489355048"/>
    <n v="13.73067004950523"/>
    <n v="6.993872621751172"/>
    <n v="1.6656739747896681"/>
    <n v="-1.9994668291872091"/>
    <n v="-4.1776406530149472"/>
    <n v="-5.2881930382101467"/>
    <n v="-5.768029318556521"/>
    <n v="-5.9398665066226624"/>
    <n v="-5.9889960359701284"/>
    <n v="-5.9995248283729232"/>
    <n v="-6.0010289351106012"/>
    <n v="-6.0011363705009328"/>
    <m/>
    <m/>
    <m/>
    <m/>
    <m/>
    <m/>
    <m/>
    <m/>
    <n v="48.579565188257142"/>
    <n v="50.465557159973557"/>
    <n v="52.259451694539713"/>
    <n v="52.83776664124813"/>
    <n v="49.802364239006941"/>
    <n v="-6.0011363705009328"/>
    <n v="-6.0011363705009328"/>
    <m/>
    <n v="56.004987200682031"/>
    <n v="52.83776664124813"/>
    <n v="56.004987200682031"/>
    <n v="1.5254911306555481"/>
    <n v="7.0944681925295221"/>
    <n v="1.5254911306555481"/>
    <x v="1"/>
    <n v="7"/>
    <n v="3"/>
    <n v="0"/>
    <n v="1.5254911306555481"/>
    <n v="7.1684828693704281"/>
    <n v="2.968628937053527"/>
    <n v="7"/>
    <n v="3"/>
    <n v="1.5254911306555481"/>
    <n v="7.0944681925295221"/>
    <n v="1.5254911306555481"/>
    <n v="52.896714210510247"/>
    <n v="7"/>
    <n v="3"/>
    <n v="0"/>
    <n v="0"/>
    <n v="0"/>
  </r>
  <r>
    <x v="2"/>
    <x v="1"/>
    <x v="2"/>
    <n v="15"/>
    <n v="4"/>
    <x v="2"/>
    <x v="3"/>
    <n v="53.99020885270771"/>
    <n v="176.0332510471344"/>
    <n v="43.977298494954333"/>
    <n v="45.786793879143723"/>
    <n v="47.442644995241849"/>
    <n v="48.919834764093977"/>
    <n v="50.188036432345513"/>
    <n v="51.212618808751799"/>
    <n v="51.961096352827603"/>
    <n v="52.410083140383357"/>
    <n v="52.546502656966283"/>
    <n v="52.358482339778611"/>
    <n v="51.817318737795453"/>
    <n v="50.858145271100121"/>
    <n v="49.36816417230385"/>
    <n v="47.187457504901843"/>
    <n v="44.124270209031557"/>
    <n v="39.989682941474612"/>
    <n v="34.66331766352112"/>
    <n v="28.19792563721473"/>
    <n v="20.935444723596621"/>
    <n v="13.542872410838809"/>
    <n v="6.8585060780111817"/>
    <n v="1.5699727672543511"/>
    <n v="-2.0591163908552028"/>
    <n v="-4.2086575077300434"/>
    <n v="-5.3013617337385472"/>
    <n v="-5.7725283836276056"/>
    <n v="-5.9410724378368727"/>
    <n v="-5.9892366642608001"/>
    <n v="-5.999556829845659"/>
    <n v="-6.0010310692324662"/>
    <n v="-6.0011363705009328"/>
    <m/>
    <m/>
    <m/>
    <m/>
    <m/>
    <m/>
    <m/>
    <m/>
    <n v="43.977298494954333"/>
    <n v="47.040086056203663"/>
    <n v="49.603468467026588"/>
    <n v="50.020274872366862"/>
    <n v="46.260440179421927"/>
    <n v="-6.0011363705009328"/>
    <n v="-6.0011363705009328"/>
    <m/>
    <n v="52.546502656966283"/>
    <n v="50.020274872366862"/>
    <n v="52.546502656966283"/>
    <n v="2.6740148379126389"/>
    <n v="7.3530628325060619"/>
    <n v="2.6740148379126389"/>
    <x v="1"/>
    <n v="8"/>
    <n v="3"/>
    <n v="0"/>
    <n v="2.6740148379126389"/>
    <n v="8.4145138308986596"/>
    <n v="2.899853904419941"/>
    <n v="8"/>
    <n v="3"/>
    <n v="2.6740148379126389"/>
    <n v="7.3530628325060619"/>
    <n v="2.6740148379126389"/>
    <n v="56.912824630737298"/>
    <n v="8"/>
    <n v="3"/>
    <n v="0"/>
    <n v="0"/>
    <n v="0"/>
  </r>
  <r>
    <x v="2"/>
    <x v="1"/>
    <x v="2"/>
    <n v="15"/>
    <n v="4"/>
    <x v="3"/>
    <x v="0"/>
    <n v="72.782531461597173"/>
    <n v="171.54413509368899"/>
    <n v="66.172199757561856"/>
    <n v="68.167166636016688"/>
    <n v="69.815583923025756"/>
    <n v="71.095046332119225"/>
    <n v="72.002755674931336"/>
    <n v="72.555545113122008"/>
    <n v="72.780407219353421"/>
    <n v="72.695467467031506"/>
    <n v="72.28608862725433"/>
    <n v="71.484946503844697"/>
    <n v="70.165546327068625"/>
    <n v="68.155037831248478"/>
    <n v="65.266869346041176"/>
    <n v="61.350079192454317"/>
    <n v="56.350227248081133"/>
    <n v="50.373196379856942"/>
    <n v="43.732153052319468"/>
    <n v="36.942209034500188"/>
    <n v="30.62681295803117"/>
    <n v="25.34228352252337"/>
    <n v="21.40030451679997"/>
    <n v="18.796334520411559"/>
    <n v="17.28113183392945"/>
    <n v="16.509356823456208"/>
    <n v="16.168659063883229"/>
    <n v="16.04040991090103"/>
    <n v="16.000276184523369"/>
    <n v="15.9902384103972"/>
    <n v="15.988356114612049"/>
    <n v="15.988120821584319"/>
    <n v="15.988106115684211"/>
    <m/>
    <m/>
    <m/>
    <m/>
    <m/>
    <m/>
    <m/>
    <m/>
    <n v="66.172199757561856"/>
    <n v="66.176030019461649"/>
    <n v="66.212892595577372"/>
    <n v="66.838152199251169"/>
    <n v="71.221961872804158"/>
    <n v="15.988106115684211"/>
    <n v="15.988106115684211"/>
    <m/>
    <n v="72.780407219353421"/>
    <n v="71.221961872804158"/>
    <n v="72.780407219353421"/>
    <n v="2.9186154989308613E-3"/>
    <n v="2.1441540400617023"/>
    <n v="2.9186154989308613E-3"/>
    <x v="1"/>
    <n v="6"/>
    <n v="4"/>
    <n v="0"/>
    <n v="2.9186154989308613E-3"/>
    <n v="4.5964486782935756"/>
    <n v="3.5523394788038321"/>
    <n v="5"/>
    <n v="4"/>
    <n v="0.31186926851387675"/>
    <n v="2.1441540400617023"/>
    <n v="0.31186926851387675"/>
    <n v="55.629422187805183"/>
    <n v="6"/>
    <n v="4"/>
    <n v="0.30895967035977046"/>
    <n v="0"/>
    <n v="0.30895967035977046"/>
  </r>
  <r>
    <x v="2"/>
    <x v="1"/>
    <x v="2"/>
    <n v="15"/>
    <n v="4"/>
    <x v="3"/>
    <x v="1"/>
    <n v="70.601755784569903"/>
    <n v="171.10163640975949"/>
    <n v="62.946745810761691"/>
    <n v="65.084729456310157"/>
    <n v="66.886382468433268"/>
    <n v="68.325612051357922"/>
    <n v="69.393145442535371"/>
    <n v="70.098477881265026"/>
    <n v="70.463882593777512"/>
    <n v="70.508585646192984"/>
    <n v="70.226104176901558"/>
    <n v="69.562733620137962"/>
    <n v="68.406957365661498"/>
    <n v="66.596746565235279"/>
    <n v="63.946711479322047"/>
    <n v="60.293660879739193"/>
    <n v="55.557988180387767"/>
    <n v="49.814497998588628"/>
    <n v="43.35240122633094"/>
    <n v="36.682132984471963"/>
    <n v="30.44239034996394"/>
    <n v="25.211161366957271"/>
    <n v="21.31307806270053"/>
    <n v="18.745020871123771"/>
    <n v="17.255222228122889"/>
    <n v="16.498285519177252"/>
    <n v="16.16469986051785"/>
    <n v="16.03924573513374"/>
    <n v="16.00000372749475"/>
    <n v="15.99019058807986"/>
    <n v="15.988350505430899"/>
    <n v="15.98812049161095"/>
    <n v="15.988106115684211"/>
    <m/>
    <m/>
    <m/>
    <m/>
    <m/>
    <m/>
    <m/>
    <m/>
    <n v="62.946745810761691"/>
    <n v="63.316744855589278"/>
    <n v="64.016338779377463"/>
    <n v="64.811531639972685"/>
    <n v="67.197667699715439"/>
    <n v="15.988106115684211"/>
    <n v="15.988106115684211"/>
    <m/>
    <n v="70.508585646192984"/>
    <n v="67.197667699715439"/>
    <n v="70.508585646192984"/>
    <n v="0.13196575260991159"/>
    <n v="4.8215346021159888"/>
    <n v="0.13196575260991159"/>
    <x v="1"/>
    <n v="7"/>
    <n v="4"/>
    <n v="0"/>
    <n v="0.13196575260991159"/>
    <n v="5.8424796398218062"/>
    <n v="3.483564446170246"/>
    <n v="6"/>
    <n v="3"/>
    <n v="0.19528294907153432"/>
    <n v="8.2012466690845081"/>
    <n v="0.19528294907153432"/>
    <n v="51.582782983779907"/>
    <n v="7"/>
    <n v="4"/>
    <n v="6.3400863888814815E-2"/>
    <n v="3.5509209492294005"/>
    <n v="6.3400863888814815E-2"/>
  </r>
  <r>
    <x v="2"/>
    <x v="1"/>
    <x v="2"/>
    <n v="15"/>
    <n v="4"/>
    <x v="3"/>
    <x v="2"/>
    <n v="68.373310632054341"/>
    <n v="174.23504567146301"/>
    <n v="59.305186064985897"/>
    <n v="61.570138982966178"/>
    <n v="63.533704500189558"/>
    <n v="65.161923138458917"/>
    <n v="66.433700284627506"/>
    <n v="67.344767486459332"/>
    <n v="67.905959586933122"/>
    <n v="68.131758713794227"/>
    <n v="68.019831733130658"/>
    <n v="67.528327400405971"/>
    <n v="66.561017378808543"/>
    <n v="64.968567656483486"/>
    <n v="62.569467646672543"/>
    <n v="59.190948981684897"/>
    <n v="54.729851517864446"/>
    <n v="49.229927269885501"/>
    <n v="42.955366021291638"/>
    <n v="36.411106542566962"/>
    <n v="30.251316196493551"/>
    <n v="25.076339040048861"/>
    <n v="21.224112390322151"/>
    <n v="18.693060561044"/>
    <n v="17.22912985156977"/>
    <n v="16.487175999587439"/>
    <n v="16.160734919810832"/>
    <n v="16.03808096799218"/>
    <n v="15.99973123156294"/>
    <n v="15.9901427643196"/>
    <n v="15.988344896225881"/>
    <n v="15.98812016163753"/>
    <n v="15.988106115684211"/>
    <m/>
    <m/>
    <m/>
    <m/>
    <m/>
    <m/>
    <m/>
    <m/>
    <n v="59.305186064985897"/>
    <n v="60.298792006449773"/>
    <n v="61.704370484980409"/>
    <n v="62.742954314182427"/>
    <n v="63.539030225277799"/>
    <n v="15.988106115684211"/>
    <n v="15.988106115684211"/>
    <m/>
    <n v="68.131758713794227"/>
    <n v="63.539030225277799"/>
    <n v="68.131758713794227"/>
    <n v="0.35328392910503831"/>
    <n v="7.0704202591444592"/>
    <n v="0.35328392910503831"/>
    <x v="1"/>
    <n v="7"/>
    <n v="4"/>
    <n v="0"/>
    <n v="0.35328392910503831"/>
    <n v="7.0885106013500367"/>
    <n v="3.4147894135366621"/>
    <n v="7"/>
    <n v="3"/>
    <n v="0.35328392910503831"/>
    <n v="8.234728237998068"/>
    <n v="0.35328392910503831"/>
    <n v="53.255040407180793"/>
    <n v="7"/>
    <n v="4"/>
    <n v="0"/>
    <n v="1.2528927625632347"/>
    <n v="0"/>
  </r>
  <r>
    <x v="2"/>
    <x v="1"/>
    <x v="2"/>
    <n v="15"/>
    <n v="4"/>
    <x v="3"/>
    <x v="3"/>
    <n v="66.098992989615425"/>
    <n v="175.75820112228391"/>
    <n v="55.216617316344582"/>
    <n v="57.559302540767362"/>
    <n v="59.666286272272089"/>
    <n v="61.495197877274798"/>
    <n v="63.00966958362455"/>
    <n v="64.184906525749554"/>
    <n v="65.011079817548719"/>
    <n v="65.488219524402922"/>
    <n v="65.610149567085926"/>
    <n v="65.342065051212302"/>
    <n v="64.601739143284689"/>
    <n v="63.254148488490763"/>
    <n v="61.125008757710063"/>
    <n v="58.035626388343658"/>
    <n v="53.861849574555457"/>
    <n v="48.617049575176686"/>
    <n v="42.53963851249263"/>
    <n v="36.128369771727193"/>
    <n v="30.053213843132141"/>
    <n v="24.937656429930939"/>
    <n v="21.133354864372809"/>
    <n v="18.640441273386489"/>
    <n v="17.202852757620381"/>
    <n v="16.47602806514255"/>
    <n v="16.156764229103761"/>
    <n v="16.036915609011071"/>
    <n v="15.99945869671893"/>
    <n v="15.990094939116339"/>
    <n v="15.98833928699694"/>
    <n v="15.98811983166401"/>
    <n v="15.988106115684211"/>
    <m/>
    <m/>
    <m/>
    <m/>
    <m/>
    <m/>
    <m/>
    <m/>
    <n v="55.216617316344582"/>
    <n v="57.150113294926939"/>
    <n v="59.30221499602424"/>
    <n v="60.676166668892961"/>
    <n v="60.198378569731339"/>
    <n v="15.988106115684211"/>
    <n v="15.988106115684211"/>
    <m/>
    <n v="65.610149567085926"/>
    <n v="60.676166668892961"/>
    <n v="65.610149567085926"/>
    <n v="0.73956258699175503"/>
    <n v="8.204098240308177"/>
    <n v="0.73956258699175503"/>
    <x v="1"/>
    <n v="8"/>
    <n v="3"/>
    <n v="0"/>
    <n v="0.73956258699175503"/>
    <n v="8.3345415628782682"/>
    <n v="3.3460143809030769"/>
    <n v="8"/>
    <n v="3"/>
    <n v="0.73956258699175503"/>
    <n v="8.204098240308177"/>
    <n v="0.73956258699175503"/>
    <n v="55.310939073562622"/>
    <n v="8"/>
    <n v="3"/>
    <n v="0"/>
    <n v="0"/>
    <n v="0"/>
  </r>
  <r>
    <x v="2"/>
    <x v="1"/>
    <x v="3"/>
    <n v="15"/>
    <n v="4"/>
    <x v="0"/>
    <x v="0"/>
    <n v="41.84917588947598"/>
    <n v="237.37553119659421"/>
    <n v="38.692653981084803"/>
    <n v="39.985200200819193"/>
    <n v="40.899174155415793"/>
    <n v="41.441962868724268"/>
    <n v="41.6271413424668"/>
    <n v="41.471872871760063"/>
    <n v="40.993163765292152"/>
    <n v="40.205016950769412"/>
    <n v="39.118530694952923"/>
    <n v="37.744795570792903"/>
    <n v="36.098310983497953"/>
    <n v="34.197830869533867"/>
    <n v="32.06165829908101"/>
    <n v="29.69494195996381"/>
    <n v="27.068415994261141"/>
    <n v="24.092457593723601"/>
    <n v="20.596094763272649"/>
    <n v="16.324117297924609"/>
    <n v="10.965421993850031"/>
    <n v="4.2261206955659274"/>
    <n v="-4.0368469788450598"/>
    <n v="-13.62041093663605"/>
    <n v="-23.790972726065199"/>
    <n v="-33.314996523821243"/>
    <n v="-40.90520276619641"/>
    <n v="-45.892734956168027"/>
    <n v="-48.522548592299763"/>
    <n v="-49.601309206243883"/>
    <n v="-49.927959415321077"/>
    <n v="-49.993449892511983"/>
    <n v="-50.000001262940458"/>
    <m/>
    <m/>
    <m/>
    <m/>
    <m/>
    <m/>
    <m/>
    <m/>
    <n v="38.692653981084803"/>
    <n v="39.099764393581189"/>
    <n v="39.713493092038483"/>
    <n v="40.528479275800343"/>
    <n v="38.881192572946432"/>
    <n v="22.08088310648732"/>
    <n v="-50.000001262940458"/>
    <n v="-50.000001262940458"/>
    <n v="41.6271413424668"/>
    <n v="40.528479275800343"/>
    <n v="41.6271413424668"/>
    <n v="0.53055894719545993"/>
    <n v="3.155848557600291"/>
    <n v="0.53055894719545993"/>
    <x v="1"/>
    <n v="4"/>
    <n v="3"/>
    <n v="0"/>
    <n v="0.53055894719545993"/>
    <n v="4.1644190606246019"/>
    <n v="3.0454886435185329"/>
    <n v="4"/>
    <n v="3"/>
    <n v="0.53055894719545993"/>
    <n v="3.155848557600291"/>
    <n v="0.53055894719545993"/>
    <n v="129.2214751243591"/>
    <n v="4"/>
    <n v="3"/>
    <n v="0"/>
    <n v="0"/>
    <n v="0"/>
  </r>
  <r>
    <x v="2"/>
    <x v="1"/>
    <x v="3"/>
    <n v="15"/>
    <n v="4"/>
    <x v="0"/>
    <x v="1"/>
    <n v="38.446622432954968"/>
    <n v="237.9383461475372"/>
    <n v="34.059346375214503"/>
    <n v="35.226793577460477"/>
    <n v="36.136478840781173"/>
    <n v="36.787158616335027"/>
    <n v="37.177821280912482"/>
    <n v="37.306073945882098"/>
    <n v="37.166968478410979"/>
    <n v="36.752493217038982"/>
    <n v="36.053072824581641"/>
    <n v="35.061104337584013"/>
    <n v="33.774883067314782"/>
    <n v="32.200387069489281"/>
    <n v="30.348118523663949"/>
    <n v="28.222229495024731"/>
    <n v="25.800462673138611"/>
    <n v="23.007439187669259"/>
    <n v="19.689783598887811"/>
    <n v="15.60618904650916"/>
    <n v="10.4472970072585"/>
    <n v="3.9029332100681922"/>
    <n v="-4.2012470028654851"/>
    <n v="-13.691103177822271"/>
    <n v="-23.83415170340777"/>
    <n v="-33.363021437898858"/>
    <n v="-40.952139546844293"/>
    <n v="-45.923887923453783"/>
    <n v="-48.536436388292508"/>
    <n v="-49.605452959441287"/>
    <n v="-49.928736108885793"/>
    <n v="-49.993521165643159"/>
    <n v="-50.000001262940458"/>
    <m/>
    <m/>
    <m/>
    <m/>
    <m/>
    <m/>
    <m/>
    <m/>
    <n v="34.059346375214503"/>
    <n v="35.440031206632568"/>
    <n v="36.57752153502868"/>
    <n v="37.133549999879627"/>
    <n v="34.726428767019982"/>
    <n v="17.900161279503401"/>
    <n v="-50.000001262940458"/>
    <n v="-50.000001262940458"/>
    <n v="37.306073945882098"/>
    <n v="37.133549999879627"/>
    <n v="37.306073945882098"/>
    <n v="2.9665765544471747"/>
    <n v="3.4153128414989862"/>
    <n v="2.9665765544471747"/>
    <x v="1"/>
    <n v="5"/>
    <n v="3"/>
    <n v="0"/>
    <n v="2.9665765544471747"/>
    <n v="5.4104500221528333"/>
    <n v="2.9767136108849481"/>
    <n v="5"/>
    <n v="3"/>
    <n v="2.9665765544471747"/>
    <n v="3.4153128414989862"/>
    <n v="2.9665765544471747"/>
    <n v="109.8324973583221"/>
    <n v="5"/>
    <n v="3"/>
    <n v="0"/>
    <n v="0"/>
    <n v="0"/>
  </r>
  <r>
    <x v="2"/>
    <x v="1"/>
    <x v="3"/>
    <n v="15"/>
    <n v="4"/>
    <x v="0"/>
    <x v="2"/>
    <n v="35.040915074241433"/>
    <n v="242.23628187179571"/>
    <n v="29.460458452783271"/>
    <n v="30.45360798018605"/>
    <n v="31.285639541502029"/>
    <n v="31.957421333117161"/>
    <n v="32.465967754476353"/>
    <n v="32.801998130857022"/>
    <n v="32.948989863694749"/>
    <n v="32.883226891222833"/>
    <n v="32.575871645097862"/>
    <n v="31.997308220413611"/>
    <n v="31.122605667438879"/>
    <n v="29.935882549958901"/>
    <n v="28.43061141172841"/>
    <n v="26.602366767717719"/>
    <n v="24.431230157645"/>
    <n v="21.854716358879649"/>
    <n v="18.73848479729719"/>
    <n v="14.858159431078921"/>
    <n v="9.9093469302911057"/>
    <n v="3.5677975112883442"/>
    <n v="-4.3715618851590898"/>
    <n v="-13.76410413867444"/>
    <n v="-23.87847398532681"/>
    <n v="-33.4120557408339"/>
    <n v="-40.999758392466603"/>
    <n v="-45.955295639338452"/>
    <n v="-48.550374478952463"/>
    <n v="-49.609601658932363"/>
    <n v="-49.929513005775178"/>
    <n v="-49.993592440821892"/>
    <n v="-50.000001262940458"/>
    <m/>
    <m/>
    <m/>
    <m/>
    <m/>
    <m/>
    <m/>
    <m/>
    <n v="29.460458452783271"/>
    <n v="31.774211921028289"/>
    <n v="33.403512990501717"/>
    <n v="33.833955466572611"/>
    <n v="30.874952985578918"/>
    <n v="14.099505029793409"/>
    <n v="-50.000001262940458"/>
    <n v="-50.000001262940458"/>
    <n v="32.948989863694749"/>
    <n v="33.833955466572611"/>
    <n v="33.833955466572611"/>
    <n v="5.9699502884399767"/>
    <n v="3.4444294765465671"/>
    <n v="3.4444294765465671"/>
    <x v="0"/>
    <n v="6"/>
    <n v="3"/>
    <n v="0"/>
    <n v="5.9699502884399767"/>
    <n v="6.6564809836810639"/>
    <n v="2.9079385782513629"/>
    <n v="7"/>
    <n v="3"/>
    <n v="6.1576251032459925"/>
    <n v="3.4444294765465671"/>
    <n v="6.1576251032459925"/>
    <n v="102.47374629974369"/>
    <n v="6"/>
    <n v="3"/>
    <n v="0.19959025373453859"/>
    <n v="0"/>
    <n v="0.19959025373453859"/>
  </r>
  <r>
    <x v="2"/>
    <x v="1"/>
    <x v="3"/>
    <n v="15"/>
    <n v="4"/>
    <x v="0"/>
    <x v="3"/>
    <n v="31.687859164595721"/>
    <n v="241.88890528678891"/>
    <n v="25.058826996085411"/>
    <n v="25.858988353798171"/>
    <n v="26.562286586322791"/>
    <n v="27.176236038770838"/>
    <n v="27.70415540815516"/>
    <n v="28.14162168899475"/>
    <n v="28.474279559981021"/>
    <n v="28.676286340950419"/>
    <n v="28.710460362800578"/>
    <n v="28.531063356647401"/>
    <n v="28.08923776231244"/>
    <n v="27.339928078705139"/>
    <n v="26.247540091414649"/>
    <n v="24.785727033118089"/>
    <n v="22.925994982691751"/>
    <n v="20.61279778905336"/>
    <n v="17.73019022391432"/>
    <n v="14.073791954022701"/>
    <n v="9.3484763912080222"/>
    <n v="3.2192714426840769"/>
    <n v="-4.5483533216397563"/>
    <n v="-13.8395640926687"/>
    <n v="-23.923975524515811"/>
    <n v="-33.462125186613981"/>
    <n v="-41.048073143731791"/>
    <n v="-45.986961218047597"/>
    <n v="-48.564363152686688"/>
    <n v="-49.613755315135769"/>
    <n v="-49.93029010611977"/>
    <n v="-49.993663718048587"/>
    <n v="-50.000001262940458"/>
    <m/>
    <m/>
    <m/>
    <m/>
    <m/>
    <m/>
    <m/>
    <m/>
    <n v="25.058826996085411"/>
    <n v="28.187938389914748"/>
    <n v="30.25740407973559"/>
    <n v="30.64962251986482"/>
    <n v="27.28942968387997"/>
    <n v="10.629340591818041"/>
    <n v="-50.000001262940458"/>
    <n v="-50.000001262940458"/>
    <n v="28.710460362800578"/>
    <n v="30.64962251986482"/>
    <n v="30.64962251986482"/>
    <n v="9.3960238409596872"/>
    <n v="3.2764493156132946"/>
    <n v="3.2764493156132946"/>
    <x v="0"/>
    <n v="8"/>
    <n v="3"/>
    <n v="1"/>
    <n v="3.2764493156132946"/>
    <n v="7.9025119452092936"/>
    <n v="2.8391635456177782"/>
    <n v="8"/>
    <n v="3"/>
    <n v="9.3960238409596872"/>
    <n v="3.2764493156132946"/>
    <n v="3.2764493156132946"/>
    <n v="111.73186278343201"/>
    <n v="8"/>
    <n v="3"/>
    <n v="0"/>
    <n v="0"/>
    <n v="0"/>
  </r>
  <r>
    <x v="2"/>
    <x v="1"/>
    <x v="3"/>
    <n v="15"/>
    <n v="4"/>
    <x v="1"/>
    <x v="0"/>
    <n v="53.164431733150991"/>
    <n v="262.07362604141241"/>
    <n v="49.209081648021993"/>
    <n v="50.724210478349413"/>
    <n v="51.884525140584913"/>
    <n v="52.680286079563807"/>
    <n v="53.100399377581439"/>
    <n v="53.135108591496447"/>
    <n v="52.781749617771041"/>
    <n v="52.052339269902959"/>
    <n v="50.978491243088342"/>
    <n v="49.607610432687167"/>
    <n v="47.987021785365798"/>
    <n v="46.138702598129811"/>
    <n v="44.03285273287338"/>
    <n v="41.570183666746679"/>
    <n v="38.579943233149599"/>
    <n v="34.836194489330268"/>
    <n v="30.093209132877629"/>
    <n v="24.144143654719201"/>
    <n v="16.910972392758609"/>
    <n v="8.564333794178344"/>
    <n v="-0.36851000945140572"/>
    <n v="-9.0136707153125393"/>
    <n v="-16.388695179680969"/>
    <n v="-21.810654104167028"/>
    <n v="-25.18487823635088"/>
    <n v="-26.935096993403771"/>
    <n v="-27.67727387022649"/>
    <n v="-27.926376721380599"/>
    <n v="-27.98878476202923"/>
    <n v="-27.999190982230029"/>
    <n v="-28.000058214569091"/>
    <m/>
    <m/>
    <m/>
    <m/>
    <m/>
    <m/>
    <m/>
    <m/>
    <n v="49.209081648021993"/>
    <n v="49.254728777285507"/>
    <n v="49.387875816296052"/>
    <n v="49.930390734057028"/>
    <n v="51.241095038528833"/>
    <n v="41.869270460066417"/>
    <n v="-28.000058214569091"/>
    <n v="-28.000058214569091"/>
    <n v="53.135108591496447"/>
    <n v="51.241095038528833"/>
    <n v="53.135108591496447"/>
    <n v="5.5155563030798369E-2"/>
    <n v="3.6177132566299024"/>
    <n v="5.5155563030798369E-2"/>
    <x v="1"/>
    <n v="5"/>
    <n v="4"/>
    <n v="0"/>
    <n v="5.5155563030798369E-2"/>
    <n v="4.0844467926042114"/>
    <n v="3.4916491200016679"/>
    <n v="4"/>
    <n v="3"/>
    <n v="0.12044209536735051"/>
    <n v="6.0830914460378933"/>
    <n v="0.12044209536735051"/>
    <n v="130.08858442306521"/>
    <n v="5"/>
    <n v="4"/>
    <n v="6.5322561363058071E-2"/>
    <n v="2.5579162652286609"/>
    <n v="6.5322561363058071E-2"/>
  </r>
  <r>
    <x v="2"/>
    <x v="1"/>
    <x v="3"/>
    <n v="15"/>
    <n v="4"/>
    <x v="1"/>
    <x v="1"/>
    <n v="50.462099194972623"/>
    <n v="239.238073348999"/>
    <n v="45.35855140625398"/>
    <n v="46.964284482242341"/>
    <n v="48.252227446454718"/>
    <n v="49.208998218571622"/>
    <n v="49.820126304703017"/>
    <n v="50.071425441615411"/>
    <n v="49.953578577636527"/>
    <n v="49.469000311359999"/>
    <n v="48.637492038917443"/>
    <n v="47.495020920958851"/>
    <n v="46.081497687786793"/>
    <n v="44.418589120245187"/>
    <n v="42.484159396431579"/>
    <n v="40.192394613128897"/>
    <n v="37.386915877100947"/>
    <n v="33.850571527830127"/>
    <n v="29.33457705869904"/>
    <n v="23.613839266441339"/>
    <n v="16.580202449889029"/>
    <n v="8.3752812838697466"/>
    <n v="-0.48272753157125559"/>
    <n v="-9.0999809398677858"/>
    <n v="-16.46073885778361"/>
    <n v="-21.862991513744628"/>
    <n v="-25.2145924298148"/>
    <n v="-26.94792572985466"/>
    <n v="-27.681428944070369"/>
    <n v="-27.927351172395259"/>
    <n v="-27.988935098215439"/>
    <n v="-27.999202566750231"/>
    <n v="-28.000058214569091"/>
    <m/>
    <m/>
    <m/>
    <m/>
    <m/>
    <m/>
    <m/>
    <m/>
    <n v="45.35855140625398"/>
    <n v="46.019468600123957"/>
    <n v="46.772036872589382"/>
    <n v="47.532842271472219"/>
    <n v="47.697475649347311"/>
    <n v="37.644220894548717"/>
    <n v="-28.000058214569091"/>
    <n v="-28.000058214569091"/>
    <n v="50.071425441615411"/>
    <n v="47.697475649347311"/>
    <n v="50.071425441615411"/>
    <n v="0.77419243271618443"/>
    <n v="5.4786138304383956"/>
    <n v="0.77419243271618443"/>
    <x v="1"/>
    <n v="5"/>
    <n v="4"/>
    <n v="0"/>
    <n v="0.77419243271618443"/>
    <n v="5.3304777541324411"/>
    <n v="3.4228740873680832"/>
    <n v="5"/>
    <n v="3"/>
    <n v="0.77419243271618443"/>
    <n v="5.8048653746696219"/>
    <n v="0.77419243271618443"/>
    <n v="110.1827530860901"/>
    <n v="5"/>
    <n v="4"/>
    <n v="0"/>
    <n v="0.34516161627799752"/>
    <n v="0"/>
  </r>
  <r>
    <x v="2"/>
    <x v="1"/>
    <x v="3"/>
    <n v="15"/>
    <n v="4"/>
    <x v="1"/>
    <x v="2"/>
    <n v="47.666199615468152"/>
    <n v="253.75735902786249"/>
    <n v="41.095412602435843"/>
    <n v="42.7113281500068"/>
    <n v="44.079144611562548"/>
    <n v="45.181212520177752"/>
    <n v="45.996794373467978"/>
    <n v="46.502424446803488"/>
    <n v="46.675883182840309"/>
    <n v="46.502989589921093"/>
    <n v="45.984648617110452"/>
    <n v="45.138916259406408"/>
    <n v="43.993164083203133"/>
    <n v="42.5655723243922"/>
    <n v="40.840669496666933"/>
    <n v="38.747037647908179"/>
    <n v="36.144895694784779"/>
    <n v="32.828662180074382"/>
    <n v="28.549120270904481"/>
    <n v="23.064704303863419"/>
    <n v="16.237565542295719"/>
    <n v="8.1796161928242999"/>
    <n v="-0.6005764339888584"/>
    <n v="-9.1885837072776244"/>
    <n v="-16.53422114585053"/>
    <n v="-21.91601236675384"/>
    <n v="-25.244521805711251"/>
    <n v="-26.960797078427351"/>
    <n v="-27.685589065936401"/>
    <n v="-27.928325948086481"/>
    <n v="-27.989085443570879"/>
    <n v="-27.999214151335298"/>
    <n v="-28.000058214569091"/>
    <m/>
    <m/>
    <m/>
    <m/>
    <m/>
    <m/>
    <m/>
    <m/>
    <n v="41.095412602435843"/>
    <n v="42.624616359849078"/>
    <n v="44.029351386002801"/>
    <n v="45.015490796962517"/>
    <n v="44.337861419450952"/>
    <n v="33.803265195443323"/>
    <n v="-28.000058214569091"/>
    <n v="-28.000058214569091"/>
    <n v="46.675883182840309"/>
    <n v="45.015490796962517"/>
    <n v="46.675883182840309"/>
    <n v="2.0776072785682613"/>
    <n v="5.5609820793127662"/>
    <n v="2.0776072785682613"/>
    <x v="1"/>
    <n v="6"/>
    <n v="3"/>
    <n v="0"/>
    <n v="2.0776072785682613"/>
    <n v="6.5765087156606716"/>
    <n v="3.3540990547344989"/>
    <n v="7"/>
    <n v="3"/>
    <n v="2.440324663872691"/>
    <n v="5.5609820793127662"/>
    <n v="2.440324663872691"/>
    <n v="103.59232711791989"/>
    <n v="6"/>
    <n v="3"/>
    <n v="0.3704131151454631"/>
    <n v="0"/>
    <n v="0.3704131151454631"/>
  </r>
  <r>
    <x v="2"/>
    <x v="1"/>
    <x v="3"/>
    <n v="15"/>
    <n v="4"/>
    <x v="1"/>
    <x v="3"/>
    <n v="44.844165213024553"/>
    <n v="246.7573444843292"/>
    <n v="36.578143666002838"/>
    <n v="38.099765583052111"/>
    <n v="39.4588711940021"/>
    <n v="40.641024293830377"/>
    <n v="41.624839902428228"/>
    <n v="42.380324160879958"/>
    <n v="42.871504055069742"/>
    <n v="43.062944094677157"/>
    <n v="42.928661427996481"/>
    <n v="42.458796936546307"/>
    <n v="41.658184292061982"/>
    <n v="40.533627060957492"/>
    <n v="39.071927247789468"/>
    <n v="37.215372817279381"/>
    <n v="34.842932368183547"/>
    <n v="31.76421319798348"/>
    <n v="27.733272538370201"/>
    <n v="22.494736483203809"/>
    <n v="15.882021160583299"/>
    <n v="7.9768690362365264"/>
    <n v="-0.72225190129263261"/>
    <n v="-9.2795706317036792"/>
    <n v="-16.60918444205592"/>
    <n v="-21.969729975145949"/>
    <n v="-25.274668719817001"/>
    <n v="-26.973711257093711"/>
    <n v="-27.689754245636649"/>
    <n v="-27.929301048646948"/>
    <n v="-27.989235798096999"/>
    <n v="-27.999225735985089"/>
    <n v="-28.000058214569091"/>
    <m/>
    <m/>
    <m/>
    <m/>
    <m/>
    <m/>
    <m/>
    <m/>
    <n v="36.578143666002838"/>
    <n v="39.149254896543098"/>
    <n v="41.215395172837582"/>
    <n v="42.440527041356077"/>
    <n v="41.154124012357222"/>
    <n v="30.29630435599627"/>
    <n v="-28.000058214569091"/>
    <n v="-28.000058214569091"/>
    <n v="43.062944094677157"/>
    <n v="42.440527041356077"/>
    <n v="43.062944094677157"/>
    <n v="3.9720242530683967"/>
    <n v="5.3599797437423646"/>
    <n v="3.9720242530683967"/>
    <x v="1"/>
    <n v="7"/>
    <n v="3"/>
    <n v="0"/>
    <n v="3.9720242530683967"/>
    <n v="7.8225396771889022"/>
    <n v="3.2853240221009141"/>
    <n v="8"/>
    <n v="3"/>
    <n v="4.2714671483543025"/>
    <n v="5.3599797437423646"/>
    <n v="4.2714671483543025"/>
    <n v="103.29674744606019"/>
    <n v="7"/>
    <n v="3"/>
    <n v="0.31182881129874707"/>
    <n v="0"/>
    <n v="0.31182881129874707"/>
  </r>
  <r>
    <x v="2"/>
    <x v="1"/>
    <x v="3"/>
    <n v="15"/>
    <n v="4"/>
    <x v="2"/>
    <x v="0"/>
    <n v="63.814592906185013"/>
    <n v="240.6319987773895"/>
    <n v="58.442674811693713"/>
    <n v="60.180907438359327"/>
    <n v="61.617523201318193"/>
    <n v="62.719076604013857"/>
    <n v="63.45476347727957"/>
    <n v="63.806836644100002"/>
    <n v="63.779166924967512"/>
    <n v="63.397713994701029"/>
    <n v="62.697744482048307"/>
    <n v="61.698527511834989"/>
    <n v="60.374418213996243"/>
    <n v="58.635568730488373"/>
    <n v="56.328063886048547"/>
    <n v="53.25509397884813"/>
    <n v="49.215151387425728"/>
    <n v="44.054222776061252"/>
    <n v="37.732710539253972"/>
    <n v="30.403978217074432"/>
    <n v="22.47975452756631"/>
    <n v="14.62371444511823"/>
    <n v="7.6099894752768407"/>
    <n v="2.0635563086794071"/>
    <n v="-1.7707828678879971"/>
    <n v="-4.0650355733194754"/>
    <n v="-5.2418617222867478"/>
    <n v="-5.7524494399040167"/>
    <n v="-5.9357190270427846"/>
    <n v="-5.9881704417112918"/>
    <n v="-5.9994150992073711"/>
    <n v="-6.0010216181439251"/>
    <n v="-6.0011363705009266"/>
    <m/>
    <m/>
    <m/>
    <m/>
    <m/>
    <m/>
    <m/>
    <m/>
    <n v="58.442674811693713"/>
    <n v="58.444871676305667"/>
    <n v="58.456905038227589"/>
    <n v="58.579747182050703"/>
    <n v="59.800479825883727"/>
    <n v="59.359647113046307"/>
    <n v="-6.0011363705009266"/>
    <n v="-6.0011363705009266"/>
    <n v="63.806836644100002"/>
    <n v="59.800479825883727"/>
    <n v="63.806836644100002"/>
    <n v="1.2154370547208311E-2"/>
    <n v="6.2902745242024913"/>
    <n v="1.2154370547208311E-2"/>
    <x v="1"/>
    <n v="5"/>
    <n v="4"/>
    <n v="0"/>
    <n v="1.2154370547208311E-2"/>
    <n v="4.0044745245838191"/>
    <n v="3.9378095964848052"/>
    <n v="4"/>
    <n v="4"/>
    <n v="0.56386699737226875"/>
    <n v="6.2902745242024913"/>
    <n v="0.56386699737226875"/>
    <n v="127.4906752109528"/>
    <n v="5"/>
    <n v="4"/>
    <n v="0.55177969217345146"/>
    <n v="0"/>
    <n v="0.55177969217345146"/>
  </r>
  <r>
    <x v="2"/>
    <x v="1"/>
    <x v="3"/>
    <n v="15"/>
    <n v="4"/>
    <x v="2"/>
    <x v="1"/>
    <n v="61.717791627037087"/>
    <n v="249.68499350547791"/>
    <n v="55.549223699771197"/>
    <n v="57.415019448995523"/>
    <n v="58.974001008366614"/>
    <n v="60.197843192788071"/>
    <n v="61.059014086700103"/>
    <n v="61.539655455116232"/>
    <n v="61.640296309301633"/>
    <n v="61.382390765886981"/>
    <n v="60.798840238554767"/>
    <n v="59.911609266076873"/>
    <n v="58.703672952385439"/>
    <n v="57.097760354177908"/>
    <n v="54.952104916088523"/>
    <n v="52.076059616675607"/>
    <n v="48.263235082950722"/>
    <n v="43.341266013149777"/>
    <n v="37.241620018425323"/>
    <n v="30.08827955344028"/>
    <n v="22.277978918882201"/>
    <n v="14.483192283503151"/>
    <n v="7.5033654205531146"/>
    <n v="1.98522246713919"/>
    <n v="-1.820757715771951"/>
    <n v="-4.0913597275377658"/>
    <n v="-5.2531097881016784"/>
    <n v="-5.7563023326615683"/>
    <n v="-5.9367525561313448"/>
    <n v="-5.9883766957457452"/>
    <n v="-5.9994425290459219"/>
    <n v="-6.0010234473783948"/>
    <n v="-6.0011363705009266"/>
    <m/>
    <m/>
    <m/>
    <m/>
    <m/>
    <m/>
    <m/>
    <m/>
    <n v="55.549223699771197"/>
    <n v="55.77157963502416"/>
    <n v="56.126576035460943"/>
    <n v="56.773414923101697"/>
    <n v="57.315303454840162"/>
    <n v="55.199930168153656"/>
    <n v="-6.0011363705009266"/>
    <n v="-6.0011363705009266"/>
    <n v="61.640296309301633"/>
    <n v="57.315303454840162"/>
    <n v="61.640296309301633"/>
    <n v="0.12556398356532553"/>
    <n v="7.1332561586152092"/>
    <n v="0.12556398356532553"/>
    <x v="1"/>
    <n v="6"/>
    <n v="4"/>
    <n v="0"/>
    <n v="0.12556398356532553"/>
    <n v="5.2505054861120497"/>
    <n v="3.86903456385122"/>
    <n v="5"/>
    <n v="4"/>
    <n v="0.28863017814593606"/>
    <n v="7.1332561586152092"/>
    <n v="0.28863017814593606"/>
    <n v="102.6593325138092"/>
    <n v="6"/>
    <n v="4"/>
    <n v="0.16327120440888138"/>
    <n v="0"/>
    <n v="0.16327120440888138"/>
  </r>
  <r>
    <x v="2"/>
    <x v="1"/>
    <x v="3"/>
    <n v="15"/>
    <n v="4"/>
    <x v="2"/>
    <x v="2"/>
    <n v="59.543377239800847"/>
    <n v="250.83928060531619"/>
    <n v="52.15337694116802"/>
    <n v="54.145933171574008"/>
    <n v="55.851465574162347"/>
    <n v="57.240111756288968"/>
    <n v="58.281220258844662"/>
    <n v="58.950775810544258"/>
    <n v="59.240492549238972"/>
    <n v="59.162713645125599"/>
    <n v="58.744600676593272"/>
    <n v="58.008971142461817"/>
    <n v="56.947151409703473"/>
    <n v="55.495480139581787"/>
    <n v="53.526228400172819"/>
    <n v="50.857199372319563"/>
    <n v="47.279343095629272"/>
    <n v="42.60354627317011"/>
    <n v="36.732813396005611"/>
    <n v="29.761084521961418"/>
    <n v="22.069189307327552"/>
    <n v="14.33834841861337"/>
    <n v="7.3940976740111797"/>
    <n v="1.905487363148769"/>
    <n v="-1.8713006621182089"/>
    <n v="-4.1178490179118503"/>
    <n v="-5.2643910884557332"/>
    <n v="-5.7601596879766399"/>
    <n v="-5.9377864608322657"/>
    <n v="-5.9885829674453417"/>
    <n v="-5.9994699592541778"/>
    <n v="-6.0010252766148229"/>
    <n v="-6.0011363705009266"/>
    <m/>
    <m/>
    <m/>
    <m/>
    <m/>
    <m/>
    <m/>
    <m/>
    <n v="52.15337694116802"/>
    <n v="52.861614542852337"/>
    <n v="53.695124872044417"/>
    <n v="54.809877650078661"/>
    <n v="54.838156263333708"/>
    <n v="51.418345965622379"/>
    <n v="-6.0011363705009266"/>
    <n v="-6.0011363705009266"/>
    <n v="59.240492549238972"/>
    <n v="54.838156263333708"/>
    <n v="59.240492549238972"/>
    <n v="0.5086790581966123"/>
    <n v="7.9021734986876204"/>
    <n v="0.5086790581966123"/>
    <x v="1"/>
    <n v="6"/>
    <n v="4"/>
    <n v="0"/>
    <n v="0.5086790581966123"/>
    <n v="6.4965364476402803"/>
    <n v="3.8002595312176348"/>
    <n v="6"/>
    <n v="4"/>
    <n v="0.5086790581966123"/>
    <n v="7.9021734986876204"/>
    <n v="0.5086790581966123"/>
    <n v="101.24858951568601"/>
    <n v="6"/>
    <n v="4"/>
    <n v="0"/>
    <n v="0"/>
    <n v="0"/>
  </r>
  <r>
    <x v="2"/>
    <x v="1"/>
    <x v="3"/>
    <n v="15"/>
    <n v="4"/>
    <x v="2"/>
    <x v="3"/>
    <n v="57.280964014802763"/>
    <n v="245.275235414505"/>
    <n v="48.207937850894332"/>
    <n v="50.291422295126281"/>
    <n v="52.142444741333698"/>
    <n v="53.725051523773381"/>
    <n v="54.999120879569787"/>
    <n v="55.926718566937858"/>
    <n v="56.482286594146863"/>
    <n v="56.660877240446418"/>
    <n v="56.477135818307246"/>
    <n v="55.95031893682539"/>
    <n v="55.078441735076012"/>
    <n v="53.812224948681838"/>
    <n v="52.040403430419047"/>
    <n v="49.592421370721823"/>
    <n v="46.259701472585398"/>
    <n v="41.838696385549973"/>
    <n v="36.204851374890573"/>
    <n v="29.421586348963888"/>
    <n v="21.85296930865147"/>
    <n v="14.1889735315052"/>
    <n v="7.2820865877053347"/>
    <n v="1.8243132197754679"/>
    <n v="-1.9224214374073529"/>
    <n v="-4.144505009460655"/>
    <n v="-5.275705772594435"/>
    <n v="-5.7640215138132724"/>
    <n v="-5.9388207413635339"/>
    <n v="-5.9887892568127983"/>
    <n v="-5.9994973898321762"/>
    <n v="-6.0010271058532094"/>
    <n v="-6.0011363705009266"/>
    <m/>
    <m/>
    <m/>
    <m/>
    <m/>
    <m/>
    <m/>
    <m/>
    <n v="48.207937850894332"/>
    <n v="49.728426811927292"/>
    <n v="51.186953160105048"/>
    <n v="52.729509509147427"/>
    <n v="52.403040961016103"/>
    <n v="47.965575755659778"/>
    <n v="-6.0011363705009266"/>
    <n v="-6.0011363705009266"/>
    <n v="56.660877240446418"/>
    <n v="52.729509509147427"/>
    <n v="56.660877240446418"/>
    <n v="1.0825355072517631"/>
    <n v="7.9458413173338558"/>
    <n v="1.0825355072517631"/>
    <x v="1"/>
    <n v="7"/>
    <n v="3"/>
    <n v="0"/>
    <n v="1.0825355072517631"/>
    <n v="7.7425674091685099"/>
    <n v="3.7314844985840501"/>
    <n v="8"/>
    <n v="4"/>
    <n v="1.4033077311474502"/>
    <n v="8.5157837995290855"/>
    <n v="1.4033077311474502"/>
    <n v="107.16174697875979"/>
    <n v="7"/>
    <n v="3"/>
    <n v="0.32428269925904074"/>
    <n v="0.61913822292370924"/>
    <n v="0.32428269925904074"/>
  </r>
  <r>
    <x v="2"/>
    <x v="1"/>
    <x v="3"/>
    <n v="15"/>
    <n v="4"/>
    <x v="3"/>
    <x v="0"/>
    <n v="73.793474344695085"/>
    <n v="249.2527737617493"/>
    <n v="67.301016907520207"/>
    <n v="69.253550977460051"/>
    <n v="70.868072003907713"/>
    <n v="72.121743699787785"/>
    <n v="73.013194520688899"/>
    <n v="73.561078049109398"/>
    <n v="73.793109042529125"/>
    <n v="73.726255255992143"/>
    <n v="73.342979740453544"/>
    <n v="72.571801948513041"/>
    <n v="71.280848620418723"/>
    <n v="69.290097690177944"/>
    <n v="66.40360907445536"/>
    <n v="62.459620723031748"/>
    <n v="57.394073587290293"/>
    <n v="51.308337065594657"/>
    <n v="44.519911342934513"/>
    <n v="37.558445536670867"/>
    <n v="31.06922510157008"/>
    <n v="25.6307552088895"/>
    <n v="21.569611036991869"/>
    <n v="18.885034102108531"/>
    <n v="17.32222807754054"/>
    <n v="16.525987693984071"/>
    <n v="16.174432908740389"/>
    <n v="16.042084694375731"/>
    <n v="16.000666151569678"/>
    <n v="15.990306761482801"/>
    <n v="15.98836412990835"/>
    <n v="15.9881212931195"/>
    <n v="15.98810611568422"/>
    <m/>
    <m/>
    <m/>
    <m/>
    <m/>
    <m/>
    <m/>
    <m/>
    <n v="67.301016907520207"/>
    <n v="67.301074337230233"/>
    <n v="67.301651810294643"/>
    <n v="67.315874628389111"/>
    <n v="67.770054443781675"/>
    <n v="72.292282225139729"/>
    <n v="15.98810611568422"/>
    <n v="15.98810611568422"/>
    <n v="73.793109042529125"/>
    <n v="72.292282225139729"/>
    <n v="73.793109042529125"/>
    <n v="4.950331573410501E-4"/>
    <n v="2.0343155446824062"/>
    <n v="4.950331573410501E-4"/>
    <x v="1"/>
    <n v="6"/>
    <n v="5"/>
    <n v="0"/>
    <n v="4.950331573410501E-4"/>
    <n v="3.9245022565634269"/>
    <n v="4.3839700729679407"/>
    <n v="4"/>
    <n v="4"/>
    <n v="1.0573832319663363"/>
    <n v="8.1625373441255054"/>
    <n v="1.0573832319663363"/>
    <n v="116.3530411720276"/>
    <n v="6"/>
    <n v="5"/>
    <n v="1.0568934307819153"/>
    <n v="6.2554779599770942"/>
    <n v="1.0568934307819153"/>
  </r>
  <r>
    <x v="2"/>
    <x v="1"/>
    <x v="3"/>
    <n v="15"/>
    <n v="4"/>
    <x v="3"/>
    <x v="1"/>
    <n v="72.150673594550696"/>
    <n v="229.4637043476105"/>
    <n v="65.011115985733056"/>
    <n v="67.074371077843068"/>
    <n v="68.800931027783946"/>
    <n v="70.165844650632039"/>
    <n v="71.162660623637748"/>
    <n v="71.804647383311803"/>
    <n v="72.117138117267586"/>
    <n v="72.120315966075779"/>
    <n v="71.806081508662487"/>
    <n v="71.116726602283364"/>
    <n v="69.934492112539573"/>
    <n v="68.088780209952674"/>
    <n v="65.383657353303846"/>
    <n v="61.645154573173059"/>
    <n v="56.786023971181187"/>
    <n v="50.880509323360052"/>
    <n v="44.226767658798543"/>
    <n v="37.352675874084838"/>
    <n v="30.918239169270372"/>
    <n v="25.52035824338634"/>
    <n v="21.495036585790999"/>
    <n v="18.840910631702101"/>
    <n v="17.299931424716579"/>
    <n v="16.51647030737022"/>
    <n v="16.171033836809791"/>
    <n v="16.04108615025411"/>
    <n v="16.000432571121038"/>
    <n v="15.990265770566269"/>
    <n v="15.98835932224557"/>
    <n v="15.988121010299951"/>
    <n v="15.98810611568422"/>
    <m/>
    <m/>
    <m/>
    <m/>
    <m/>
    <m/>
    <m/>
    <m/>
    <n v="65.011115985733056"/>
    <n v="65.071443344684255"/>
    <n v="65.197999701631986"/>
    <n v="65.612645285633576"/>
    <n v="66.252736448264329"/>
    <n v="68.416471637959461"/>
    <n v="15.98810611568422"/>
    <n v="15.98810611568422"/>
    <n v="72.120315966075779"/>
    <n v="68.416471637959461"/>
    <n v="72.120315966075779"/>
    <n v="4.2075322325486615E-2"/>
    <n v="5.1755607682549307"/>
    <n v="4.2075322325486615E-2"/>
    <x v="1"/>
    <n v="7"/>
    <n v="5"/>
    <n v="0"/>
    <n v="4.2075322325486615E-2"/>
    <n v="5.1705332180916566"/>
    <n v="4.3151950403343564"/>
    <n v="5"/>
    <n v="4"/>
    <n v="0.47958833091896103"/>
    <n v="8.1744727421807735"/>
    <n v="0.47958833091896103"/>
    <n v="111.7574093341827"/>
    <n v="7"/>
    <n v="5"/>
    <n v="0.43769717108901962"/>
    <n v="3.1625939454244349"/>
    <n v="0.43769717108901962"/>
  </r>
  <r>
    <x v="2"/>
    <x v="1"/>
    <x v="3"/>
    <n v="15"/>
    <n v="4"/>
    <x v="3"/>
    <x v="2"/>
    <n v="70.464557563664656"/>
    <n v="236.1543755531311"/>
    <n v="62.375257415378897"/>
    <n v="64.583086077683575"/>
    <n v="66.460484596250765"/>
    <n v="67.977721243379648"/>
    <n v="69.120777622847712"/>
    <n v="69.895134203407039"/>
    <n v="70.321684619133237"/>
    <n v="70.422459904758128"/>
    <n v="70.198334182445493"/>
    <n v="69.605801632309451"/>
    <n v="68.542371638551558"/>
    <n v="66.848508989541941"/>
    <n v="64.330084271451881"/>
    <n v="60.802401170518692"/>
    <n v="56.155643602036079"/>
    <n v="50.436477287262953"/>
    <n v="43.922709814084527"/>
    <n v="37.139856627604622"/>
    <n v="30.762862257527772"/>
    <n v="25.407478810260081"/>
    <n v="21.419293522992241"/>
    <n v="18.796356811731531"/>
    <n v="17.277515055521789"/>
    <n v="16.50692835921004"/>
    <n v="16.167631151443299"/>
    <n v="16.040087241361899"/>
    <n v="16.00019896717918"/>
    <n v="15.990224778796961"/>
    <n v="15.988354514569"/>
    <n v="15.9881207274803"/>
    <n v="15.98810611568422"/>
    <m/>
    <m/>
    <m/>
    <m/>
    <m/>
    <m/>
    <m/>
    <m/>
    <n v="62.375257415378897"/>
    <n v="62.624341944279053"/>
    <n v="63.009308402832723"/>
    <n v="63.819902030357383"/>
    <n v="64.646867121230272"/>
    <n v="64.892826186564918"/>
    <n v="15.98810611568422"/>
    <n v="15.98810611568422"/>
    <n v="70.422459904758128"/>
    <n v="64.892826186564918"/>
    <n v="70.422459904758128"/>
    <n v="5.9743025943918573E-2"/>
    <n v="7.9071402272918325"/>
    <n v="5.9743025943918573E-2"/>
    <x v="1"/>
    <n v="7"/>
    <n v="5"/>
    <n v="0"/>
    <n v="5.9743025943918573E-2"/>
    <n v="6.416564179619888"/>
    <n v="4.2464200077007703"/>
    <n v="6"/>
    <n v="4"/>
    <n v="0.20275859165415663"/>
    <n v="8.2561938137170685"/>
    <n v="0.20275859165415663"/>
    <n v="138.29115152359009"/>
    <n v="7"/>
    <n v="5"/>
    <n v="0.14310105861281114"/>
    <n v="0.37902350658533562"/>
    <n v="0.14310105861281114"/>
  </r>
  <r>
    <x v="2"/>
    <x v="1"/>
    <x v="3"/>
    <n v="15"/>
    <n v="4"/>
    <x v="3"/>
    <x v="3"/>
    <n v="68.733734233377007"/>
    <n v="229.784015417099"/>
    <n v="59.278213062607023"/>
    <n v="61.664400067969083"/>
    <n v="63.738937370653737"/>
    <n v="65.462414447172065"/>
    <n v="66.808477300962863"/>
    <n v="67.770251825787554"/>
    <n v="68.360302008067109"/>
    <n v="68.59984282746808"/>
    <n v="68.497607198159884"/>
    <n v="68.024677561801894"/>
    <n v="67.095378308578418"/>
    <n v="65.563480954694455"/>
    <n v="63.239087315261372"/>
    <n v="59.928785805863782"/>
    <n v="55.501183980043443"/>
    <n v="49.975106040276962"/>
    <n v="43.607053953365003"/>
    <n v="36.919604450391212"/>
    <n v="30.60289778787552"/>
    <n v="25.292032087953931"/>
    <n v="21.34235416695029"/>
    <n v="18.751366310904899"/>
    <n v="17.25497800070033"/>
    <n v="16.497361753771621"/>
    <n v="16.164224846811209"/>
    <n v="16.0390879674944"/>
    <n v="15.999965339740269"/>
    <n v="15.990183786174761"/>
    <n v="15.9883497068786"/>
    <n v="15.98812044466062"/>
    <n v="15.98810611568422"/>
    <m/>
    <m/>
    <m/>
    <m/>
    <m/>
    <m/>
    <m/>
    <m/>
    <n v="59.278213062607023"/>
    <n v="59.923847117620433"/>
    <n v="60.743824596821831"/>
    <n v="61.954403393926192"/>
    <n v="63.005386910506573"/>
    <n v="61.675433894214272"/>
    <n v="15.98810611568422"/>
    <n v="15.98810611568422"/>
    <n v="68.59984282746808"/>
    <n v="63.005386910506573"/>
    <n v="68.59984282746808"/>
    <n v="0.19479722352100687"/>
    <n v="8.3341133531615341"/>
    <n v="0.19479722352100687"/>
    <x v="1"/>
    <n v="7"/>
    <n v="4"/>
    <n v="0"/>
    <n v="0.19479722352100687"/>
    <n v="7.6625951411481186"/>
    <n v="4.1776449750671851"/>
    <n v="8"/>
    <n v="4"/>
    <n v="0.3435387846314048"/>
    <n v="8.3341133531615341"/>
    <n v="0.3435387846314048"/>
    <n v="126.0492577552795"/>
    <n v="7"/>
    <n v="4"/>
    <n v="0.14903187105737911"/>
    <n v="0"/>
    <n v="0.14903187105737911"/>
  </r>
  <r>
    <x v="2"/>
    <x v="2"/>
    <x v="0"/>
    <n v="15"/>
    <n v="4"/>
    <x v="0"/>
    <x v="0"/>
    <n v="34.432426645223252"/>
    <n v="76.53957724571228"/>
    <n v="32.609605516386353"/>
    <n v="32.65744981779244"/>
    <n v="32.703500678188973"/>
    <n v="32.745970418888177"/>
    <n v="32.785537636228653"/>
    <n v="32.823286040140587"/>
    <n v="32.858503646934302"/>
    <n v="32.887364643738813"/>
    <n v="32.902254835576016"/>
    <n v="32.891228346460537"/>
    <n v="32.837473109250631"/>
    <n v="32.719032790482068"/>
    <n v="32.509106242677831"/>
    <n v="32.177048584996882"/>
    <n v="31.68979231272921"/>
    <n v="31.012816191295819"/>
    <n v="30.109113319414991"/>
    <n v="28.934216793730879"/>
    <n v="27.425955225766451"/>
    <n v="25.489947109787661"/>
    <n v="22.98572437697926"/>
    <n v="19.722327322932571"/>
    <n v="15.475004149671349"/>
    <n v="10.03715162357542"/>
    <n v="3.3230729876456571"/>
    <n v="-4.4769185063670882"/>
    <n v="-12.749296292352261"/>
    <n v="-20.484526232678011"/>
    <n v="-26.63948233971287"/>
    <n v="-30.6784027198131"/>
    <n v="-32.805823190818877"/>
    <n v="-33.67787248611134"/>
    <n v="-33.941807499601772"/>
    <n v="-33.994708912498488"/>
    <n v="-34.000000009161468"/>
    <m/>
    <m/>
    <m/>
    <m/>
    <n v="32.609605516386353"/>
    <n v="34.426428353275469"/>
    <n v="24.2484718915284"/>
    <n v="-34.000000009161468"/>
    <n v="-34.000000009161468"/>
    <m/>
    <m/>
    <m/>
    <n v="32.902254835576016"/>
    <n v="34.426428353275469"/>
    <n v="34.426428353275469"/>
    <n v="4.4439848094746859"/>
    <n v="1.7420474047870692E-2"/>
    <n v="1.7420474047870692E-2"/>
    <x v="0"/>
    <n v="8"/>
    <n v="1"/>
    <n v="1"/>
    <n v="1.7420474047870692E-2"/>
    <n v="9.9246887882638752"/>
    <n v="0.71263790615029254"/>
    <n v="10"/>
    <n v="1"/>
    <n v="4.6321264324653288"/>
    <n v="1.7420474047870692E-2"/>
    <n v="1.7420474047870692E-2"/>
    <n v="17.761151313781738"/>
    <n v="8"/>
    <n v="1"/>
    <n v="0.19689144907886208"/>
    <n v="0"/>
    <n v="0"/>
  </r>
  <r>
    <x v="2"/>
    <x v="2"/>
    <x v="0"/>
    <n v="15"/>
    <n v="4"/>
    <x v="0"/>
    <x v="1"/>
    <n v="29.651699050161049"/>
    <n v="74.067202568054199"/>
    <n v="27.171803547572949"/>
    <n v="27.213059268850451"/>
    <n v="27.254191889226021"/>
    <n v="27.294264776014071"/>
    <n v="27.334455694757409"/>
    <n v="27.376404106659969"/>
    <n v="27.420441058349262"/>
    <n v="27.464525469921401"/>
    <n v="27.503692874323711"/>
    <n v="27.529599111666471"/>
    <n v="27.530049285254641"/>
    <n v="27.4886906259729"/>
    <n v="27.385094267492349"/>
    <n v="27.195279977890831"/>
    <n v="26.892407485686871"/>
    <n v="26.44689670295833"/>
    <n v="25.824721494774021"/>
    <n v="24.982299820521011"/>
    <n v="23.85678077837958"/>
    <n v="22.352177077957201"/>
    <n v="20.324821471072191"/>
    <n v="17.575423984147911"/>
    <n v="13.85924012314281"/>
    <n v="8.9316484547574895"/>
    <n v="2.6523750244517772"/>
    <n v="-4.840261243980903"/>
    <n v="-12.9466871244183"/>
    <n v="-20.61369586446752"/>
    <n v="-26.731921349228401"/>
    <n v="-30.733763359855029"/>
    <n v="-32.829949971964957"/>
    <n v="-33.685078278885968"/>
    <n v="-33.943163880049219"/>
    <n v="-33.99483363186188"/>
    <n v="-34.000000009161468"/>
    <m/>
    <m/>
    <m/>
    <m/>
    <n v="27.171803547572949"/>
    <n v="29.6451527062117"/>
    <n v="20.165211329433411"/>
    <n v="-34.000000009161468"/>
    <n v="-34.000000009161468"/>
    <m/>
    <m/>
    <m/>
    <n v="27.530049285254641"/>
    <n v="29.6451527062117"/>
    <n v="29.6451527062117"/>
    <n v="7.1552384277112262"/>
    <n v="2.2077466583870543E-2"/>
    <n v="2.2077466583870543E-2"/>
    <x v="0"/>
    <n v="10"/>
    <n v="1"/>
    <n v="1"/>
    <n v="2.2077466583870543E-2"/>
    <n v="11.170719749792109"/>
    <n v="0.64386287351670779"/>
    <n v="11"/>
    <n v="1"/>
    <n v="7.2947200109141841"/>
    <n v="2.2077466583870543E-2"/>
    <n v="2.2077466583870543E-2"/>
    <n v="16.316643953323361"/>
    <n v="10"/>
    <n v="1"/>
    <n v="0.15023096709054232"/>
    <n v="0"/>
    <n v="0"/>
  </r>
  <r>
    <x v="2"/>
    <x v="2"/>
    <x v="0"/>
    <n v="15"/>
    <n v="4"/>
    <x v="0"/>
    <x v="2"/>
    <n v="25.298630137805361"/>
    <n v="74.011721611022949"/>
    <n v="22.281796173694079"/>
    <n v="22.316767464720929"/>
    <n v="22.352202545916491"/>
    <n v="22.387558522644049"/>
    <n v="22.424091215507381"/>
    <n v="22.463510960946302"/>
    <n v="22.506546578689338"/>
    <n v="22.55209664465173"/>
    <n v="22.596812695255419"/>
    <n v="22.634774902096041"/>
    <n v="22.657169260018861"/>
    <n v="22.652101987579272"/>
    <n v="22.60470749150587"/>
    <n v="22.49754190408667"/>
    <n v="22.310957185889411"/>
    <n v="22.022753503631979"/>
    <n v="21.605976768962041"/>
    <n v="21.02345285972001"/>
    <n v="20.217888903426239"/>
    <n v="19.097557332093341"/>
    <n v="17.519954475671678"/>
    <n v="15.279403199454309"/>
    <n v="12.109916024269619"/>
    <n v="7.7235861398397523"/>
    <n v="1.916000842925639"/>
    <n v="-5.2379599613328596"/>
    <n v="-13.159659469082239"/>
    <n v="-20.75015363561479"/>
    <n v="-26.827764548365298"/>
    <n v="-30.790295649757411"/>
    <n v="-32.854316109039416"/>
    <n v="-33.6923094439666"/>
    <n v="-33.944521400553342"/>
    <n v="-33.994958363843288"/>
    <n v="-34.000000009161468"/>
    <m/>
    <m/>
    <m/>
    <m/>
    <n v="22.281796173694079"/>
    <n v="25.29179741289067"/>
    <n v="16.453156272621609"/>
    <n v="-34.000000009161468"/>
    <n v="-34.000000009161468"/>
    <m/>
    <m/>
    <m/>
    <n v="22.657169260018861"/>
    <n v="25.29179741289067"/>
    <n v="25.29179741289067"/>
    <n v="10.44112216115289"/>
    <n v="2.7008280201229293E-2"/>
    <n v="2.7008280201229293E-2"/>
    <x v="0"/>
    <n v="10"/>
    <n v="1"/>
    <n v="1"/>
    <n v="2.7008280201229293E-2"/>
    <n v="12.41675071132034"/>
    <n v="0.57508784088312259"/>
    <n v="12"/>
    <n v="1"/>
    <n v="10.648492157975738"/>
    <n v="2.7008280201229293E-2"/>
    <n v="2.7008280201229293E-2"/>
    <n v="17.099599123001099"/>
    <n v="10"/>
    <n v="1"/>
    <n v="0.23154599725556113"/>
    <n v="0"/>
    <n v="0"/>
  </r>
  <r>
    <x v="2"/>
    <x v="2"/>
    <x v="0"/>
    <n v="15"/>
    <n v="4"/>
    <x v="0"/>
    <x v="3"/>
    <n v="21.306055927065589"/>
    <n v="71.302440881729126"/>
    <n v="17.836965862104339"/>
    <n v="17.866033271092949"/>
    <n v="17.8954817768632"/>
    <n v="17.924875791080702"/>
    <n v="17.955295230885561"/>
    <n v="17.988229587560689"/>
    <n v="18.024405535394049"/>
    <n v="18.063118193363429"/>
    <n v="18.1019420765981"/>
    <n v="18.136545029014052"/>
    <n v="18.160533096154751"/>
    <n v="18.165435043157721"/>
    <n v="18.140937121481201"/>
    <n v="18.07531975296348"/>
    <n v="17.955774459616372"/>
    <n v="17.767923065387869"/>
    <n v="17.493477744449759"/>
    <n v="17.104707508185442"/>
    <n v="16.55445840152619"/>
    <n v="15.761219375207141"/>
    <n v="14.590446008142839"/>
    <n v="12.83657318611648"/>
    <n v="10.216427610343629"/>
    <n v="6.397230115506642"/>
    <n v="1.100644907561029"/>
    <n v="-5.6774881992034487"/>
    <n v="-13.391077512665269"/>
    <n v="-20.89473068292277"/>
    <n v="-26.92722109468188"/>
    <n v="-30.84803826499401"/>
    <n v="-32.878925511981983"/>
    <n v="-33.699566165579611"/>
    <n v="-33.945880064937512"/>
    <n v="-33.995083108468869"/>
    <n v="-34.000000009161468"/>
    <m/>
    <m/>
    <m/>
    <m/>
    <n v="17.836965862104339"/>
    <n v="21.298571544787769"/>
    <n v="13.063888611753541"/>
    <n v="-34.000000009161468"/>
    <n v="-34.000000009161468"/>
    <m/>
    <m/>
    <m/>
    <n v="18.165435043157721"/>
    <n v="21.298571544787769"/>
    <n v="21.298571544787769"/>
    <n v="14.740508025787461"/>
    <n v="3.5127957532075663E-2"/>
    <n v="3.5127957532075663E-2"/>
    <x v="0"/>
    <n v="11"/>
    <n v="1"/>
    <n v="1"/>
    <n v="3.5127957532075663E-2"/>
    <n v="13.66278167284857"/>
    <n v="0.50631280824953784"/>
    <n v="14"/>
    <n v="1"/>
    <n v="15.72455023547214"/>
    <n v="3.5127957532075663E-2"/>
    <n v="3.5127957532075663E-2"/>
    <n v="16.311986684799191"/>
    <n v="11"/>
    <n v="1"/>
    <n v="1.1541732033570073"/>
    <n v="0"/>
    <n v="0"/>
  </r>
  <r>
    <x v="2"/>
    <x v="2"/>
    <x v="0"/>
    <n v="15"/>
    <n v="4"/>
    <x v="1"/>
    <x v="0"/>
    <n v="50.395205821074143"/>
    <n v="101.3627872467041"/>
    <n v="45.666869282230223"/>
    <n v="46.041260094188793"/>
    <n v="46.399765481271338"/>
    <n v="46.73439328491758"/>
    <n v="47.04537078590208"/>
    <n v="47.332352072242898"/>
    <n v="47.588188218763072"/>
    <n v="47.798343827239862"/>
    <n v="47.943580350538049"/>
    <n v="48.002772127515144"/>
    <n v="47.954588648738927"/>
    <n v="47.778178714390563"/>
    <n v="47.452994166672042"/>
    <n v="46.957170493602632"/>
    <n v="46.263416500753337"/>
    <n v="45.331789097330052"/>
    <n v="44.100163905575528"/>
    <n v="42.475161430326693"/>
    <n v="40.327795017859863"/>
    <n v="37.498610296558518"/>
    <n v="33.817349198541287"/>
    <n v="29.143450985656472"/>
    <n v="23.434255843485609"/>
    <n v="16.838745118911032"/>
    <n v="9.7824466159855472"/>
    <n v="2.9592499237599492"/>
    <n v="-2.8560685449227452"/>
    <n v="-7.1278841813063503"/>
    <n v="-9.7846729050221875"/>
    <n v="-11.16214475853223"/>
    <n v="-11.74608834554323"/>
    <n v="-11.94204611165142"/>
    <n v="-11.99113415957137"/>
    <n v="-11.9993187906136"/>
    <n v="-12.000000853227389"/>
    <m/>
    <m/>
    <m/>
    <m/>
    <n v="45.666869282230223"/>
    <n v="50.187898488967491"/>
    <n v="43.460945592253559"/>
    <n v="-12.000000853227389"/>
    <n v="-12.000000853227389"/>
    <m/>
    <m/>
    <m/>
    <n v="48.002772127515144"/>
    <n v="50.187898488967491"/>
    <n v="50.187898488967491"/>
    <n v="4.747343828802336"/>
    <n v="0.4113632015765285"/>
    <n v="0.4113632015765285"/>
    <x v="0"/>
    <n v="9"/>
    <n v="1"/>
    <n v="1"/>
    <n v="0.4113632015765285"/>
    <n v="9.8447165202434839"/>
    <n v="1.158798382633428"/>
    <n v="10"/>
    <n v="1"/>
    <n v="4.8429550640204049"/>
    <n v="0.4113632015765285"/>
    <n v="0.4113632015765285"/>
    <n v="17.456359148025509"/>
    <n v="9"/>
    <n v="1"/>
    <n v="0.10037645044378184"/>
    <n v="0"/>
    <n v="0"/>
  </r>
  <r>
    <x v="2"/>
    <x v="2"/>
    <x v="0"/>
    <n v="15"/>
    <n v="4"/>
    <x v="1"/>
    <x v="1"/>
    <n v="45.37886387829387"/>
    <n v="81.766820192337036"/>
    <n v="39.830863280525087"/>
    <n v="40.148043606489523"/>
    <n v="40.457033480709583"/>
    <n v="40.752336778875033"/>
    <n v="41.035199704815568"/>
    <n v="41.306531497550452"/>
    <n v="41.56187714454866"/>
    <n v="41.79092591159791"/>
    <n v="41.979629759050262"/>
    <n v="42.112383057444383"/>
    <n v="42.173209094387673"/>
    <n v="42.146030775239183"/>
    <n v="42.01412154061714"/>
    <n v="41.75827277979252"/>
    <n v="41.352832367271198"/>
    <n v="40.75903607929159"/>
    <n v="39.916073190701432"/>
    <n v="38.731819855248538"/>
    <n v="37.076588932785107"/>
    <n v="34.784314204290119"/>
    <n v="31.666992178374048"/>
    <n v="27.551028961903469"/>
    <n v="22.346685551626699"/>
    <n v="16.15399941052242"/>
    <n v="9.3713573518897899"/>
    <n v="2.7070280057203822"/>
    <n v="-3.0182159160173501"/>
    <n v="-7.2280972091819446"/>
    <n v="-9.837753887584725"/>
    <n v="-11.18457014746264"/>
    <n v="-11.75333058192418"/>
    <n v="-11.9437478163428"/>
    <n v="-11.991397111009521"/>
    <n v="-11.999339063631"/>
    <n v="-12.000000853227389"/>
    <m/>
    <m/>
    <m/>
    <m/>
    <n v="39.830863280525087"/>
    <n v="45.160328292679772"/>
    <n v="39.248519922135571"/>
    <n v="-12.000000853227389"/>
    <n v="-12.000000853227389"/>
    <m/>
    <m/>
    <m/>
    <n v="42.173209094387673"/>
    <n v="45.160328292679772"/>
    <n v="45.160328292679772"/>
    <n v="7.0642023839639636"/>
    <n v="0.48158011668209944"/>
    <n v="0.48158011668209944"/>
    <x v="0"/>
    <n v="10"/>
    <n v="1"/>
    <n v="1"/>
    <n v="0.48158011668209944"/>
    <n v="11.090747481771711"/>
    <n v="1.090023349999844"/>
    <n v="11"/>
    <n v="1"/>
    <n v="7.12409440598854"/>
    <n v="0.48158011668209944"/>
    <n v="0.48158011668209944"/>
    <n v="16.477766990661621"/>
    <n v="10"/>
    <n v="1"/>
    <n v="6.4444512836721368E-2"/>
    <n v="0"/>
    <n v="0"/>
  </r>
  <r>
    <x v="2"/>
    <x v="2"/>
    <x v="0"/>
    <n v="15"/>
    <n v="4"/>
    <x v="1"/>
    <x v="2"/>
    <n v="40.811821077141168"/>
    <n v="86.672378540039063"/>
    <n v="34.568747655765037"/>
    <n v="34.834851696529398"/>
    <n v="35.095976354107492"/>
    <n v="35.348058130482563"/>
    <n v="35.59267524758895"/>
    <n v="35.831297831088968"/>
    <n v="36.061252436605443"/>
    <n v="36.275417106545753"/>
    <n v="36.464044918542101"/>
    <n v="36.616607204589357"/>
    <n v="36.722766121413912"/>
    <n v="36.772497570252348"/>
    <n v="36.755385486851971"/>
    <n v="36.658641812475658"/>
    <n v="36.463080784337123"/>
    <n v="36.136451744820711"/>
    <n v="35.624293836984883"/>
    <n v="34.839667000431923"/>
    <n v="33.654453141168361"/>
    <n v="31.896363227374049"/>
    <n v="29.358043668772169"/>
    <n v="25.82894849638306"/>
    <n v="21.165639846579651"/>
    <n v="15.41062759658289"/>
    <n v="8.9278914679043755"/>
    <n v="2.4382288606491298"/>
    <n v="-3.1884014657456601"/>
    <n v="-7.3316592649070049"/>
    <n v="-9.8918738537504165"/>
    <n v="-11.207211591080521"/>
    <n v="-11.760600511097349"/>
    <n v="-11.945451473638281"/>
    <n v="-11.99166012326312"/>
    <n v="-11.999359337124019"/>
    <n v="-12.000000853227389"/>
    <m/>
    <m/>
    <m/>
    <m/>
    <n v="34.568747655765037"/>
    <n v="40.590276514756091"/>
    <n v="35.419042013266548"/>
    <n v="-12.000000853227389"/>
    <n v="-12.000000853227389"/>
    <m/>
    <m/>
    <m/>
    <n v="36.772497570252348"/>
    <n v="40.590276514756091"/>
    <n v="40.590276514756091"/>
    <n v="9.8974351064948145"/>
    <n v="0.54284409893476848"/>
    <n v="0.54284409893476848"/>
    <x v="0"/>
    <n v="11"/>
    <n v="1"/>
    <n v="1"/>
    <n v="0.54284409893476848"/>
    <n v="12.33677844329994"/>
    <n v="1.021248317366259"/>
    <n v="12"/>
    <n v="1"/>
    <n v="9.9393643391258024"/>
    <n v="0.54284409893476848"/>
    <n v="0.54284409893476848"/>
    <n v="15.234527826309201"/>
    <n v="11"/>
    <n v="1"/>
    <n v="4.6535004503529723E-2"/>
    <n v="0"/>
    <n v="0"/>
  </r>
  <r>
    <x v="2"/>
    <x v="2"/>
    <x v="0"/>
    <n v="15"/>
    <n v="4"/>
    <x v="1"/>
    <x v="3"/>
    <n v="36.630941897292779"/>
    <n v="80.082779884338379"/>
    <n v="29.77880275305537"/>
    <n v="29.999193542573931"/>
    <n v="30.215082779770039"/>
    <n v="30.423171277040861"/>
    <n v="30.624958234848421"/>
    <n v="30.82203439330965"/>
    <n v="31.012854133138479"/>
    <n v="31.19263202107318"/>
    <n v="31.35500225438139"/>
    <n v="31.493677059679811"/>
    <n v="31.603356398910869"/>
    <n v="31.679879410334621"/>
    <n v="31.71957947749026"/>
    <n v="31.717389027896619"/>
    <n v="31.6629335104689"/>
    <n v="31.533934171091779"/>
    <n v="31.286769572738908"/>
    <n v="30.84495997579792"/>
    <n v="30.087553830478921"/>
    <n v="28.84109153751578"/>
    <n v="26.881891814892111"/>
    <n v="23.961410974562021"/>
    <n v="19.87571023299698"/>
    <n v="14.598041512197399"/>
    <n v="8.4466376723182091"/>
    <n v="2.150694093065125"/>
    <n v="-3.3673338551260321"/>
    <n v="-7.4387536935313552"/>
    <n v="-9.9470650324109293"/>
    <n v="-11.23007243107209"/>
    <n v="-11.7678983176915"/>
    <n v="-11.94715708863902"/>
    <n v="-11.99192319640256"/>
    <n v="-11.999379611093079"/>
    <n v="-12.000000853227389"/>
    <m/>
    <m/>
    <m/>
    <m/>
    <n v="29.77880275305537"/>
    <n v="36.404048872521862"/>
    <n v="31.92256216101887"/>
    <n v="-12.000000853227389"/>
    <n v="-12.000000853227389"/>
    <m/>
    <m/>
    <m/>
    <n v="31.71957947749026"/>
    <n v="36.404048872521862"/>
    <n v="36.404048872521862"/>
    <n v="13.407688051192302"/>
    <n v="0.61940264983381454"/>
    <n v="0.61940264983381454"/>
    <x v="0"/>
    <n v="12"/>
    <n v="1"/>
    <n v="1"/>
    <n v="0.61940264983381454"/>
    <n v="13.582809404828181"/>
    <n v="0.95247328473267379"/>
    <n v="14"/>
    <n v="1"/>
    <n v="13.562327719427387"/>
    <n v="0.61940264983381454"/>
    <n v="0.61940264983381454"/>
    <n v="16.3285539150238"/>
    <n v="12"/>
    <n v="1"/>
    <n v="0.17858360026985565"/>
    <n v="0"/>
    <n v="0"/>
  </r>
  <r>
    <x v="2"/>
    <x v="2"/>
    <x v="0"/>
    <n v="15"/>
    <n v="4"/>
    <x v="2"/>
    <x v="0"/>
    <n v="65.576883380146441"/>
    <n v="81.7047438621521"/>
    <n v="58.007809892423062"/>
    <n v="59.151172904093713"/>
    <n v="60.216154896167509"/>
    <n v="61.181780325816582"/>
    <n v="62.036935158098217"/>
    <n v="62.768760018130308"/>
    <n v="63.358931799524221"/>
    <n v="63.789027704752648"/>
    <n v="64.047489971553617"/>
    <n v="64.131487695446069"/>
    <n v="64.042348958454411"/>
    <n v="63.777092573078832"/>
    <n v="63.319264773555517"/>
    <n v="62.631308262395272"/>
    <n v="61.649746468934943"/>
    <n v="60.284063081761467"/>
    <n v="58.420119402612279"/>
    <n v="55.929326962965149"/>
    <n v="52.685940528572132"/>
    <n v="48.596525818534829"/>
    <n v="43.645730299938911"/>
    <n v="37.955977719147633"/>
    <n v="31.84006059503422"/>
    <n v="25.799516231345631"/>
    <n v="20.41915199814008"/>
    <n v="16.170387985038762"/>
    <n v="13.235642835832779"/>
    <n v="11.48053872580542"/>
    <n v="10.580528829755741"/>
    <n v="10.190107838339561"/>
    <n v="10.049983817413979"/>
    <n v="10.009882681856229"/>
    <n v="10.00128595837236"/>
    <n v="10.000057768843041"/>
    <n v="9.9999700410765833"/>
    <m/>
    <m/>
    <m/>
    <m/>
    <n v="58.007809892423062"/>
    <n v="63.841348333527641"/>
    <n v="62.356630546191703"/>
    <n v="9.9999700410765833"/>
    <n v="9.9999700410765833"/>
    <m/>
    <m/>
    <m/>
    <n v="64.131487695446069"/>
    <n v="63.841348333527641"/>
    <n v="64.131487695446069"/>
    <n v="2.2041237860016527"/>
    <n v="2.6465653095435719"/>
    <n v="2.2041237860016527"/>
    <x v="1"/>
    <n v="9"/>
    <n v="1"/>
    <n v="1"/>
    <n v="2.6465653095435719"/>
    <n v="9.7647442522230925"/>
    <n v="1.604958859116564"/>
    <n v="10"/>
    <n v="2"/>
    <n v="2.3400539071007658"/>
    <n v="4.9106524555109887"/>
    <n v="4.9106524555109887"/>
    <n v="17.546617746353149"/>
    <n v="9"/>
    <n v="1"/>
    <n v="0.13899371462419213"/>
    <n v="2.3256366384671221"/>
    <n v="2.3256366384671221"/>
  </r>
  <r>
    <x v="2"/>
    <x v="2"/>
    <x v="0"/>
    <n v="15"/>
    <n v="4"/>
    <x v="2"/>
    <x v="1"/>
    <n v="60.613316213593322"/>
    <n v="81.559828996658325"/>
    <n v="51.991176905811272"/>
    <n v="52.957470402721981"/>
    <n v="53.870027393583733"/>
    <n v="54.713218323907093"/>
    <n v="55.479509212519943"/>
    <n v="56.16008564423192"/>
    <n v="56.741761267016713"/>
    <n v="57.211162577123162"/>
    <n v="57.560175285344037"/>
    <n v="57.787228931700078"/>
    <n v="57.893312333905207"/>
    <n v="57.874722283586273"/>
    <n v="57.715080542862701"/>
    <n v="57.378319290975838"/>
    <n v="56.803535854580581"/>
    <n v="55.902363985782863"/>
    <n v="54.559733522987379"/>
    <n v="52.639610656476002"/>
    <n v="49.99879198157879"/>
    <n v="46.514014886060878"/>
    <n v="42.128795234231468"/>
    <n v="36.920983216106443"/>
    <n v="31.17129383967545"/>
    <n v="25.37825426378669"/>
    <n v="20.153813203519931"/>
    <n v="16.006138524028142"/>
    <n v="13.14144304522102"/>
    <n v="11.43340762390415"/>
    <n v="10.560780021519451"/>
    <n v="10.18337592809443"/>
    <n v="10.048177724725511"/>
    <n v="10.00952193071792"/>
    <n v="10.00123795935221"/>
    <n v="10.000054567512089"/>
    <n v="9.9999700410765833"/>
    <m/>
    <m/>
    <m/>
    <m/>
    <n v="51.991176905811272"/>
    <n v="58.841426725670672"/>
    <n v="58.030133218994678"/>
    <n v="9.9999700410765833"/>
    <n v="9.9999700410765833"/>
    <m/>
    <m/>
    <m/>
    <n v="57.893312333905207"/>
    <n v="58.841426725670672"/>
    <n v="58.841426725670672"/>
    <n v="4.4874691727856959"/>
    <n v="2.9232676887018441"/>
    <n v="2.9232676887018441"/>
    <x v="0"/>
    <n v="10"/>
    <n v="1"/>
    <n v="1"/>
    <n v="2.9232676887018441"/>
    <n v="11.01077521375132"/>
    <n v="1.536183826482979"/>
    <n v="11"/>
    <n v="2"/>
    <n v="4.5181390840860871"/>
    <n v="4.2617417359179761"/>
    <n v="4.2617417359179761"/>
    <n v="19.298017501831051"/>
    <n v="10"/>
    <n v="1"/>
    <n v="3.2110877007200014E-2"/>
    <n v="1.3787794617190214"/>
    <n v="1.3787794617190214"/>
  </r>
  <r>
    <x v="2"/>
    <x v="2"/>
    <x v="0"/>
    <n v="15"/>
    <n v="4"/>
    <x v="2"/>
    <x v="2"/>
    <n v="56.049363094275321"/>
    <n v="81.261522769927979"/>
    <n v="46.482082504254748"/>
    <n v="47.289532428292759"/>
    <n v="48.056172796989173"/>
    <n v="48.770362815621191"/>
    <n v="49.427498534168997"/>
    <n v="50.022480744878528"/>
    <n v="50.547291995978007"/>
    <n v="50.994405922072623"/>
    <n v="51.361101240216847"/>
    <n v="51.650282996626842"/>
    <n v="51.866905315525003"/>
    <n v="52.011550886517057"/>
    <n v="52.073092021402552"/>
    <n v="52.021661962819202"/>
    <n v="51.802576131205001"/>
    <n v="51.331800645611729"/>
    <n v="50.493999764731349"/>
    <n v="49.145069205732113"/>
    <n v="47.12265718139863"/>
    <n v="44.270803186332223"/>
    <n v="40.487351802815617"/>
    <n v="35.799224685324241"/>
    <n v="30.448370971386652"/>
    <n v="24.926331454257891"/>
    <n v="19.872533227485921"/>
    <n v="15.83449234621046"/>
    <n v="13.04439647773941"/>
    <n v="11.38543523937998"/>
    <n v="10.54085160764545"/>
    <n v="10.17661783422604"/>
    <n v="10.04636921070465"/>
    <n v="10.0091610536955"/>
    <n v="10.001189957408309"/>
    <n v="10.00005136616395"/>
    <n v="9.9999700410765833"/>
    <m/>
    <m/>
    <m/>
    <m/>
    <n v="46.482082504254748"/>
    <n v="54.274375130303937"/>
    <n v="54.0969530591194"/>
    <n v="9.9999700410765833"/>
    <n v="9.9999700410765833"/>
    <m/>
    <m/>
    <m/>
    <n v="52.073092021402552"/>
    <n v="54.274375130303937"/>
    <n v="54.274375130303937"/>
    <n v="7.0942306091590384"/>
    <n v="3.1668298549367009"/>
    <n v="3.1668298549367009"/>
    <x v="0"/>
    <n v="12"/>
    <n v="1"/>
    <n v="1"/>
    <n v="3.1668298549367009"/>
    <n v="12.25680617527955"/>
    <n v="1.467408793849394"/>
    <n v="12"/>
    <n v="1"/>
    <n v="7.0942306091590384"/>
    <n v="3.1668298549367009"/>
    <n v="3.1668298549367009"/>
    <n v="16.480999231338501"/>
    <n v="12"/>
    <n v="1"/>
    <n v="0"/>
    <n v="0"/>
    <n v="0"/>
  </r>
  <r>
    <x v="2"/>
    <x v="2"/>
    <x v="0"/>
    <n v="15"/>
    <n v="4"/>
    <x v="2"/>
    <x v="3"/>
    <n v="51.856417041277332"/>
    <n v="80.659422636032104"/>
    <n v="41.410697546366762"/>
    <n v="42.076196560178182"/>
    <n v="42.706733204987593"/>
    <n v="43.293633654406243"/>
    <n v="43.834562551182039"/>
    <n v="44.327489329043352"/>
    <n v="44.768887242250877"/>
    <n v="45.156624874128198"/>
    <n v="45.493464806774973"/>
    <n v="45.78761280025887"/>
    <n v="46.049597004131137"/>
    <n v="46.286655599416243"/>
    <n v="46.496001348048779"/>
    <n v="46.657724955796013"/>
    <n v="46.72768598315956"/>
    <n v="46.630881645042813"/>
    <n v="46.256394758258701"/>
    <n v="45.456041508186978"/>
    <n v="44.050600863566082"/>
    <n v="41.850708158021732"/>
    <n v="38.703711840332282"/>
    <n v="34.576721580064223"/>
    <n v="29.662694102293969"/>
    <n v="24.43950779673709"/>
    <n v="19.573596797068561"/>
    <n v="15.654887346686539"/>
    <n v="12.94436387096664"/>
    <n v="11.33659776206343"/>
    <n v="10.520740998815111"/>
    <n v="10.16983339040598"/>
    <n v="10.04455826947191"/>
    <n v="10.008800050677969"/>
    <n v="10.00114195253953"/>
    <n v="10.000048164798701"/>
    <n v="9.9999700410765833"/>
    <m/>
    <m/>
    <m/>
    <m/>
    <n v="41.410697546366762"/>
    <n v="50.073654550520537"/>
    <n v="50.505787923606569"/>
    <n v="9.9999700410765833"/>
    <n v="9.9999700410765833"/>
    <m/>
    <m/>
    <m/>
    <n v="46.72768598315956"/>
    <n v="50.505787923606569"/>
    <n v="50.505787923606569"/>
    <n v="9.8902534165353906"/>
    <n v="2.6045554142232241"/>
    <n v="2.6045554142232241"/>
    <x v="0"/>
    <n v="14"/>
    <n v="2"/>
    <n v="1"/>
    <n v="2.6045554142232241"/>
    <n v="13.502837136807781"/>
    <n v="1.3986337612158091"/>
    <n v="14"/>
    <n v="1"/>
    <n v="9.8902534165353906"/>
    <n v="3.4378821223566778"/>
    <n v="3.4378821223566778"/>
    <n v="15.329731702804571"/>
    <n v="14"/>
    <n v="2"/>
    <n v="0"/>
    <n v="0.85561158602190868"/>
    <n v="0.85561158602190868"/>
  </r>
  <r>
    <x v="2"/>
    <x v="2"/>
    <x v="0"/>
    <n v="15"/>
    <n v="4"/>
    <x v="3"/>
    <x v="0"/>
    <n v="80.692372539834267"/>
    <n v="82.232645273208618"/>
    <n v="70.090087859812527"/>
    <n v="72.128225832329974"/>
    <n v="73.99281805225516"/>
    <n v="75.649734374115056"/>
    <n v="77.072569210335715"/>
    <n v="78.238960797691405"/>
    <n v="79.134193524755943"/>
    <n v="79.757897383588414"/>
    <n v="80.124609366718204"/>
    <n v="80.253899500360006"/>
    <n v="80.153920444340258"/>
    <n v="79.806401870463816"/>
    <n v="79.159543762189557"/>
    <n v="78.130653386610959"/>
    <n v="76.616412844212604"/>
    <n v="74.507619199645461"/>
    <n v="71.707146808389794"/>
    <n v="68.152915255958646"/>
    <n v="63.848862581928827"/>
    <n v="58.902931604843879"/>
    <n v="53.559605181626047"/>
    <n v="48.19937369643722"/>
    <n v="43.27506147235961"/>
    <n v="39.186438445494097"/>
    <n v="36.150931600373987"/>
    <n v="34.151348832881823"/>
    <n v="32.989690726052267"/>
    <n v="32.39852187199935"/>
    <n v="32.137677242677967"/>
    <n v="32.039511814398693"/>
    <n v="32.008796238898022"/>
    <n v="32.001114498707047"/>
    <n v="31.99967405220756"/>
    <n v="31.999493994281679"/>
    <n v="31.999482740668672"/>
    <m/>
    <m/>
    <m/>
    <m/>
    <n v="70.090087859812527"/>
    <n v="74.905628687714213"/>
    <n v="79.940928426289119"/>
    <n v="31.999482740668672"/>
    <n v="31.999482740668672"/>
    <m/>
    <m/>
    <m/>
    <n v="80.253899500360006"/>
    <n v="79.940928426289119"/>
    <n v="80.253899500360006"/>
    <n v="0.54338845875154507"/>
    <n v="0.93124553150818923"/>
    <n v="0.54338845875154507"/>
    <x v="1"/>
    <n v="9"/>
    <n v="2"/>
    <n v="0"/>
    <n v="0.54338845875154507"/>
    <n v="9.6847719842027011"/>
    <n v="2.0511193355996999"/>
    <n v="10"/>
    <n v="2"/>
    <n v="0.6672899538654643"/>
    <n v="0.93124553150818923"/>
    <n v="0.6672899538654643"/>
    <n v="17.204246044158939"/>
    <n v="9"/>
    <n v="2"/>
    <n v="0.12457843997885701"/>
    <n v="0"/>
    <n v="0.12457843997885701"/>
  </r>
  <r>
    <x v="2"/>
    <x v="2"/>
    <x v="0"/>
    <n v="15"/>
    <n v="4"/>
    <x v="3"/>
    <x v="1"/>
    <n v="76.059663307587456"/>
    <n v="81.528483390808105"/>
    <n v="64.040403739878812"/>
    <n v="65.778172796191711"/>
    <n v="67.39275797074967"/>
    <n v="68.857961618622568"/>
    <n v="70.153642126915841"/>
    <n v="71.262716976373255"/>
    <n v="72.173973957463218"/>
    <n v="72.887372913969713"/>
    <n v="73.414397069193271"/>
    <n v="73.769855599289983"/>
    <n v="73.958027962824275"/>
    <n v="73.959464105636243"/>
    <n v="73.723700879451613"/>
    <n v="73.169686731227117"/>
    <n v="72.192684333913846"/>
    <n v="70.675621008546926"/>
    <n v="68.504431896711651"/>
    <n v="65.589710551334633"/>
    <n v="61.898684834243873"/>
    <n v="57.498517219773682"/>
    <n v="52.599817131468583"/>
    <n v="47.569283588645483"/>
    <n v="42.871521479691438"/>
    <n v="38.934005199859463"/>
    <n v="36.000371654059947"/>
    <n v="34.068939043224823"/>
    <n v="32.949703168654352"/>
    <n v="32.381751650108491"/>
    <n v="32.13172328796977"/>
    <n v="32.037764695198049"/>
    <n v="32.008387465101187"/>
    <n v="32.001042743433437"/>
    <n v="31.999665635356681"/>
    <n v="31.999493499133159"/>
    <n v="31.999482740668672"/>
    <m/>
    <m/>
    <m/>
    <m/>
    <n v="64.040403739878812"/>
    <n v="70.295777586587022"/>
    <n v="75.562914255758997"/>
    <n v="31.999482740668672"/>
    <n v="31.999482740668672"/>
    <m/>
    <m/>
    <m/>
    <n v="73.959464105636243"/>
    <n v="75.562914255758997"/>
    <n v="75.562914255758997"/>
    <n v="2.7612522993402524"/>
    <n v="0.65310445803525552"/>
    <n v="0.65310445803525552"/>
    <x v="0"/>
    <n v="11"/>
    <n v="2"/>
    <n v="1"/>
    <n v="0.65310445803525552"/>
    <n v="10.93080294573093"/>
    <n v="1.9823443029661141"/>
    <n v="11"/>
    <n v="2"/>
    <n v="2.7612522993402524"/>
    <n v="0.65310445803525552"/>
    <n v="0.65310445803525552"/>
    <n v="16.737617492675781"/>
    <n v="11"/>
    <n v="2"/>
    <n v="0"/>
    <n v="0"/>
    <n v="0"/>
  </r>
  <r>
    <x v="2"/>
    <x v="2"/>
    <x v="0"/>
    <n v="15"/>
    <n v="4"/>
    <x v="3"/>
    <x v="2"/>
    <n v="71.797745999550543"/>
    <n v="89.664826393127441"/>
    <n v="58.354191021913003"/>
    <n v="59.809894933986463"/>
    <n v="61.17325164348474"/>
    <n v="62.425813249479397"/>
    <n v="63.554678184683659"/>
    <n v="64.550168557385973"/>
    <n v="65.408025552870498"/>
    <n v="66.133358606167391"/>
    <n v="66.740391029189112"/>
    <n v="67.24513794933435"/>
    <n v="67.6532541241274"/>
    <n v="67.947983529580156"/>
    <n v="68.0824372038212"/>
    <n v="67.977931134238062"/>
    <n v="67.527922101001877"/>
    <n v="66.606449141391053"/>
    <n v="65.081168543233403"/>
    <n v="62.833574714820877"/>
    <n v="59.791380544425571"/>
    <n v="55.976508521531841"/>
    <n v="51.559979826087897"/>
    <n v="46.889751545673697"/>
    <n v="42.440222390022662"/>
    <n v="38.667547351475982"/>
    <n v="35.843649754852763"/>
    <n v="33.984285723250473"/>
    <n v="32.909068995456607"/>
    <n v="32.364839630658743"/>
    <n v="32.125746613428447"/>
    <n v="32.0360150512956"/>
    <n v="32.007978511216237"/>
    <n v="32.000970980891537"/>
    <n v="31.999657218374558"/>
    <n v="31.999493003984082"/>
    <n v="31.999482740668672"/>
    <m/>
    <m/>
    <m/>
    <m/>
    <n v="58.354191021913003"/>
    <n v="66.021474339233023"/>
    <n v="71.582890498969249"/>
    <n v="31.999482740668672"/>
    <n v="31.999482740668672"/>
    <m/>
    <m/>
    <m/>
    <n v="68.0824372038212"/>
    <n v="71.582890498969249"/>
    <n v="71.582890498969249"/>
    <n v="5.1746872328730209"/>
    <n v="0.29925103858084734"/>
    <n v="0.29925103858084734"/>
    <x v="0"/>
    <n v="12"/>
    <n v="2"/>
    <n v="1"/>
    <n v="0.29925103858084734"/>
    <n v="12.17683390725916"/>
    <n v="1.91356927033253"/>
    <n v="12"/>
    <n v="2"/>
    <n v="5.1746872328730209"/>
    <n v="0.29925103858084734"/>
    <n v="0.29925103858084734"/>
    <n v="16.121965408325199"/>
    <n v="12"/>
    <n v="2"/>
    <n v="0"/>
    <n v="0"/>
    <n v="0"/>
  </r>
  <r>
    <x v="2"/>
    <x v="2"/>
    <x v="0"/>
    <n v="15"/>
    <n v="4"/>
    <x v="3"/>
    <x v="3"/>
    <n v="68.20926339127621"/>
    <n v="89.20755672454834"/>
    <n v="53.017265237629303"/>
    <n v="54.214260096096623"/>
    <n v="55.337207555823433"/>
    <n v="56.374381416359228"/>
    <n v="57.319585194933921"/>
    <n v="58.170495690409183"/>
    <n v="58.930473606874827"/>
    <n v="59.611442025103869"/>
    <n v="60.233077772325792"/>
    <n v="60.816115209727982"/>
    <n v="61.371517749845907"/>
    <n v="61.889287428491187"/>
    <n v="62.330184062420841"/>
    <n v="62.621918761183117"/>
    <n v="62.659941805895777"/>
    <n v="62.312554366543779"/>
    <n v="61.430986540446142"/>
    <n v="59.867384427893853"/>
    <n v="57.506764324804053"/>
    <n v="54.319315478794671"/>
    <n v="50.427789722858329"/>
    <n v="46.153708795774612"/>
    <n v="41.977797682068292"/>
    <n v="38.385744022997258"/>
    <n v="35.680352821774697"/>
    <n v="33.897291265020442"/>
    <n v="32.867771737952452"/>
    <n v="32.347783933534458"/>
    <n v="32.11974708180265"/>
    <n v="32.03426287668367"/>
    <n v="32.007569377094853"/>
    <n v="32.000899211079307"/>
    <n v="31.999648801261031"/>
    <n v="31.999492508834411"/>
    <n v="31.999482740668672"/>
    <m/>
    <m/>
    <m/>
    <m/>
    <n v="53.017265237629303"/>
    <n v="62.04073684126719"/>
    <n v="67.948946719529573"/>
    <n v="31.999482740668672"/>
    <n v="31.999482740668672"/>
    <m/>
    <m/>
    <m/>
    <n v="62.659941805895777"/>
    <n v="67.948946719529573"/>
    <n v="67.948946719529573"/>
    <n v="8.1357301185723951"/>
    <n v="0.38164416210354557"/>
    <n v="0.38164416210354557"/>
    <x v="0"/>
    <n v="14"/>
    <n v="2"/>
    <n v="1"/>
    <n v="0.38164416210354557"/>
    <n v="13.422864868787389"/>
    <n v="1.844794237698945"/>
    <n v="13"/>
    <n v="2"/>
    <n v="8.191474811920779"/>
    <n v="0.38164416210354557"/>
    <n v="0.38164416210354557"/>
    <n v="15.445749282836911"/>
    <n v="14"/>
    <n v="2"/>
    <n v="6.0681583188258913E-2"/>
    <n v="0"/>
    <n v="0"/>
  </r>
  <r>
    <x v="2"/>
    <x v="2"/>
    <x v="1"/>
    <n v="15"/>
    <n v="4"/>
    <x v="0"/>
    <x v="0"/>
    <n v="40.664851404688811"/>
    <n v="136.9963972568512"/>
    <n v="36.831083927518733"/>
    <n v="37.178287770112348"/>
    <n v="37.496459810898251"/>
    <n v="37.787632523324703"/>
    <n v="38.055743015011537"/>
    <n v="38.300880730907657"/>
    <n v="38.51760592531641"/>
    <n v="38.694336894008892"/>
    <n v="38.812972629174098"/>
    <n v="38.849228779656677"/>
    <n v="38.773924218934063"/>
    <n v="38.555098013266033"/>
    <n v="38.160784279428583"/>
    <n v="37.56216439676583"/>
    <n v="36.736383779244399"/>
    <n v="35.667612145507363"/>
    <n v="34.344226942626122"/>
    <n v="32.749878727944207"/>
    <n v="30.847527552634041"/>
    <n v="28.558921791439779"/>
    <n v="25.74660590678436"/>
    <n v="22.209082110608321"/>
    <n v="17.7010178507456"/>
    <n v="11.99155854819935"/>
    <n v="4.9752314399907744"/>
    <n v="-3.1636118117480292"/>
    <n v="-11.795205215905129"/>
    <n v="-19.871043388899711"/>
    <n v="-26.301821545908481"/>
    <n v="-30.524662621276981"/>
    <n v="-32.75017824116668"/>
    <n v="-33.66279192750455"/>
    <n v="-33.939074735439448"/>
    <n v="-33.99445994335192"/>
    <n v="-34.000000009161482"/>
    <m/>
    <m/>
    <m/>
    <m/>
    <n v="36.831083927518733"/>
    <n v="40.290346670113323"/>
    <n v="39.809228463147967"/>
    <n v="26.997392329670831"/>
    <n v="-34.000000009161482"/>
    <n v="-34.000000009161482"/>
    <m/>
    <m/>
    <n v="38.849228779656677"/>
    <n v="40.290346670113323"/>
    <n v="40.290346670113323"/>
    <n v="4.4648450991825976"/>
    <n v="0.92095439092716469"/>
    <n v="0.92095439092716469"/>
    <x v="0"/>
    <n v="9"/>
    <n v="1"/>
    <n v="1"/>
    <n v="0.92095439092716469"/>
    <n v="9.2527423665337274"/>
    <n v="1.544268500314401"/>
    <n v="9"/>
    <n v="2"/>
    <n v="4.4648450991825976"/>
    <n v="2.1040847611266256"/>
    <n v="2.1040847611266256"/>
    <n v="35.422824144363403"/>
    <n v="9"/>
    <n v="1"/>
    <n v="0"/>
    <n v="1.1941277420733651"/>
    <n v="1.1941277420733651"/>
  </r>
  <r>
    <x v="2"/>
    <x v="2"/>
    <x v="1"/>
    <n v="15"/>
    <n v="4"/>
    <x v="0"/>
    <x v="1"/>
    <n v="35.888368832257349"/>
    <n v="132.51189517974851"/>
    <n v="31.48257293364389"/>
    <n v="31.749965977455918"/>
    <n v="31.999412440409831"/>
    <n v="32.233255774998803"/>
    <n v="32.455505238723539"/>
    <n v="32.667643964925922"/>
    <n v="32.867421843546794"/>
    <n v="33.048404332812723"/>
    <n v="33.199603543024573"/>
    <n v="33.305455430943731"/>
    <n v="33.346227492357848"/>
    <n v="33.298715035147353"/>
    <n v="33.137141242918418"/>
    <n v="32.834253984158202"/>
    <n v="32.362463353672297"/>
    <n v="31.694398543171129"/>
    <n v="30.80152078690211"/>
    <n v="29.648746605063149"/>
    <n v="28.18327245511415"/>
    <n v="26.317999218146721"/>
    <n v="23.914166991117749"/>
    <n v="20.772353051811312"/>
    <n v="16.644495274044878"/>
    <n v="11.283758697746419"/>
    <n v="4.5539853185760721"/>
    <n v="-3.3917570232709302"/>
    <n v="-11.927790427608279"/>
    <n v="-19.96859924976302"/>
    <n v="-26.376232210558779"/>
    <n v="-30.569775657489998"/>
    <n v="-32.769738888410892"/>
    <n v="-33.668592383611127"/>
    <n v="-33.940161699943012"/>
    <n v="-33.994559727658249"/>
    <n v="-34.000000009161482"/>
    <m/>
    <m/>
    <m/>
    <m/>
    <n v="31.48257293364389"/>
    <n v="35.534114310743732"/>
    <n v="35.380856404380467"/>
    <n v="23.045135556100909"/>
    <n v="-34.000000009161482"/>
    <n v="-34.000000009161482"/>
    <m/>
    <m/>
    <n v="33.346227492357848"/>
    <n v="35.534114310743732"/>
    <n v="35.534114310743732"/>
    <n v="7.0834686072847148"/>
    <n v="0.98710120587928352"/>
    <n v="0.98710120587928352"/>
    <x v="0"/>
    <n v="10"/>
    <n v="1"/>
    <n v="1"/>
    <n v="0.98710120587928352"/>
    <n v="10.49877332806196"/>
    <n v="1.475493467680816"/>
    <n v="10"/>
    <n v="1"/>
    <n v="7.0834686072847148"/>
    <n v="0.98710120587928352"/>
    <n v="0.98710120587928352"/>
    <n v="29.779580354690552"/>
    <n v="10"/>
    <n v="1"/>
    <n v="0"/>
    <n v="0"/>
    <n v="0"/>
  </r>
  <r>
    <x v="2"/>
    <x v="2"/>
    <x v="1"/>
    <n v="15"/>
    <n v="4"/>
    <x v="0"/>
    <x v="2"/>
    <n v="31.70993786705608"/>
    <n v="130.119110584259"/>
    <n v="26.669014737073638"/>
    <n v="26.873506601415599"/>
    <n v="27.0652031668488"/>
    <n v="27.2462471475339"/>
    <n v="27.42027858626405"/>
    <n v="27.589380235777131"/>
    <n v="27.753298928447951"/>
    <n v="27.9092530995648"/>
    <n v="28.051771398550152"/>
    <n v="28.172668852318751"/>
    <n v="28.2611048450221"/>
    <n v="28.303502395515199"/>
    <n v="28.2832031010953"/>
    <n v="28.179901014566411"/>
    <n v="27.968945729439621"/>
    <n v="27.620405081911269"/>
    <n v="27.097244353172218"/>
    <n v="26.35122026486998"/>
    <n v="25.314709375750709"/>
    <n v="23.88775303783034"/>
    <n v="21.922755732413972"/>
    <n v="19.21384716083444"/>
    <n v="15.503080098358369"/>
    <n v="10.52292958542334"/>
    <n v="4.1038864512415598"/>
    <n v="-3.6334962010881058"/>
    <n v="-12.06668587907714"/>
    <n v="-20.069626890413339"/>
    <n v="-26.45245004460666"/>
    <n v="-30.61551840005173"/>
    <n v="-32.789424552073918"/>
    <n v="-33.674405553440486"/>
    <n v="-33.941249210502527"/>
    <n v="-33.994659517732579"/>
    <n v="-34.000000009161482"/>
    <m/>
    <m/>
    <m/>
    <m/>
    <n v="26.669014737073638"/>
    <n v="31.208661556600351"/>
    <n v="31.330611498509182"/>
    <n v="19.452174852505589"/>
    <n v="-34.000000009161482"/>
    <n v="-34.000000009161482"/>
    <m/>
    <m/>
    <n v="28.303502395515199"/>
    <n v="31.330611498509182"/>
    <n v="31.330611498509182"/>
    <n v="10.742485481436017"/>
    <n v="1.1962381324656783"/>
    <n v="1.1962381324656783"/>
    <x v="0"/>
    <n v="11"/>
    <n v="2"/>
    <n v="1"/>
    <n v="1.1962381324656783"/>
    <n v="11.74480428959019"/>
    <n v="1.406718435047231"/>
    <n v="12"/>
    <n v="1"/>
    <n v="10.806501041810195"/>
    <n v="1.5808176999820387"/>
    <n v="1.5808176999820387"/>
    <n v="31.867320775985721"/>
    <n v="11"/>
    <n v="2"/>
    <n v="7.1720079501949349E-2"/>
    <n v="0.38923575403127253"/>
    <n v="0.38923575403127253"/>
  </r>
  <r>
    <x v="2"/>
    <x v="2"/>
    <x v="1"/>
    <n v="15"/>
    <n v="4"/>
    <x v="0"/>
    <x v="3"/>
    <n v="28.171885906991641"/>
    <n v="128.9179062843323"/>
    <n v="22.29596246092996"/>
    <n v="22.450595578160431"/>
    <n v="22.59456940434746"/>
    <n v="22.72964123757167"/>
    <n v="22.858927950926351"/>
    <n v="22.984665901668251"/>
    <n v="23.107751779092851"/>
    <n v="23.227760595018211"/>
    <n v="23.342984846290349"/>
    <n v="23.450513162089269"/>
    <n v="23.546223743314162"/>
    <n v="23.62444272424742"/>
    <n v="23.677105190759111"/>
    <n v="23.69241255185236"/>
    <n v="23.653057487759629"/>
    <n v="23.533993504496539"/>
    <n v="23.29938042628952"/>
    <n v="22.897768974007811"/>
    <n v="22.25417402605725"/>
    <n v="21.25824311860509"/>
    <n v="19.750026264009861"/>
    <n v="17.508888001100761"/>
    <n v="14.256771088756251"/>
    <n v="9.6963944818085093"/>
    <n v="3.6186979723572859"/>
    <n v="-3.8911303061232712"/>
    <n v="-12.21255167147307"/>
    <n v="-20.174324014417088"/>
    <n v="-26.530538843851481"/>
    <n v="-30.66190399668023"/>
    <n v="-32.80923651937286"/>
    <n v="-33.680231490183829"/>
    <n v="-33.942337267970217"/>
    <n v="-33.994759313579102"/>
    <n v="-34.000000009161482"/>
    <m/>
    <m/>
    <m/>
    <m/>
    <n v="22.29596246092996"/>
    <n v="27.24024944673069"/>
    <n v="27.601436051842569"/>
    <n v="16.17164551414907"/>
    <n v="-34.000000009161482"/>
    <n v="-34.000000009161482"/>
    <m/>
    <m/>
    <n v="23.69241255185236"/>
    <n v="27.601436051842569"/>
    <n v="27.601436051842569"/>
    <n v="15.900509358614057"/>
    <n v="2.0248905487988593"/>
    <n v="2.0248905487988593"/>
    <x v="0"/>
    <n v="13"/>
    <n v="2"/>
    <n v="1"/>
    <n v="2.0248905487988593"/>
    <n v="12.990835251118421"/>
    <n v="1.3379434024136461"/>
    <n v="13"/>
    <n v="1"/>
    <n v="15.900509358614057"/>
    <n v="3.3069722890995337"/>
    <n v="3.3069722890995337"/>
    <n v="30.199886798858639"/>
    <n v="13"/>
    <n v="2"/>
    <n v="0"/>
    <n v="1.3085790334730332"/>
    <n v="1.3085790334730332"/>
  </r>
  <r>
    <x v="2"/>
    <x v="2"/>
    <x v="1"/>
    <n v="15"/>
    <n v="4"/>
    <x v="1"/>
    <x v="0"/>
    <n v="56.255887724143001"/>
    <n v="140.4859082698822"/>
    <n v="49.561498471773618"/>
    <n v="50.739257530385842"/>
    <n v="51.779691168909387"/>
    <n v="52.676775531341107"/>
    <n v="53.428379700321862"/>
    <n v="54.028849041924772"/>
    <n v="54.467641215688197"/>
    <n v="54.730294914220018"/>
    <n v="54.801148616184093"/>
    <n v="54.667416456724233"/>
    <n v="54.322805142275172"/>
    <n v="53.768843895653283"/>
    <n v="53.013156431807403"/>
    <n v="52.064524922115268"/>
    <n v="50.924587476676187"/>
    <n v="49.576352438859963"/>
    <n v="47.971141072328749"/>
    <n v="46.017601785666649"/>
    <n v="43.577705624021839"/>
    <n v="40.474460074111882"/>
    <n v="36.515722056782472"/>
    <n v="31.53976700935776"/>
    <n v="25.489324344114301"/>
    <n v="18.51183602298752"/>
    <n v="11.04995770942713"/>
    <n v="3.8333982685260328"/>
    <n v="-2.3194031475847998"/>
    <n v="-6.8408364802508048"/>
    <n v="-9.653761135850063"/>
    <n v="-11.112525787316059"/>
    <n v="-11.731029303549761"/>
    <n v="-11.9386056566478"/>
    <n v="-11.990607473379461"/>
    <n v="-11.99927826031729"/>
    <n v="-12.00000085322738"/>
    <m/>
    <m/>
    <m/>
    <m/>
    <n v="49.561498471773618"/>
    <n v="53.192792362704417"/>
    <n v="55.883874643760826"/>
    <n v="46.73857377000369"/>
    <n v="-12.00000085322738"/>
    <n v="-12.00000085322738"/>
    <m/>
    <m/>
    <n v="54.801148616184093"/>
    <n v="55.883874643760826"/>
    <n v="55.883874643760826"/>
    <n v="2.5859321873870029"/>
    <n v="0.66128736996629067"/>
    <n v="0.66128736996629067"/>
    <x v="0"/>
    <n v="8"/>
    <n v="2"/>
    <n v="1"/>
    <n v="0.66128736996629067"/>
    <n v="9.172770098513336"/>
    <n v="1.9904289767975369"/>
    <n v="9"/>
    <n v="2"/>
    <n v="2.8236533662183301"/>
    <n v="0.66128736996629067"/>
    <n v="0.66128736996629067"/>
    <n v="34.096024990081787"/>
    <n v="8"/>
    <n v="2"/>
    <n v="0.24403167239521378"/>
    <n v="0"/>
    <n v="0"/>
  </r>
  <r>
    <x v="2"/>
    <x v="2"/>
    <x v="1"/>
    <n v="15"/>
    <n v="4"/>
    <x v="1"/>
    <x v="1"/>
    <n v="51.742922684704091"/>
    <n v="132.94271731376651"/>
    <n v="43.796890916949941"/>
    <n v="44.712895835171317"/>
    <n v="45.538267889617529"/>
    <n v="46.270967557318762"/>
    <n v="46.912713576427628"/>
    <n v="47.463049853234438"/>
    <n v="47.917635200401548"/>
    <n v="48.268145534356883"/>
    <n v="48.503369878711958"/>
    <n v="48.611289100771792"/>
    <n v="48.581014052436878"/>
    <n v="48.403501751350063"/>
    <n v="48.070655228102353"/>
    <n v="47.572632600490813"/>
    <n v="46.892837843380043"/>
    <n v="46.000007547642198"/>
    <n v="44.837848856372133"/>
    <n v="43.314647548647727"/>
    <n v="41.297001965236603"/>
    <n v="38.612529001665543"/>
    <n v="35.067032412602757"/>
    <n v="30.484212097485891"/>
    <n v="24.778987506584169"/>
    <n v="18.06749367910351"/>
    <n v="10.77752765302257"/>
    <n v="3.65559211906251"/>
    <n v="-2.4421922615241538"/>
    <n v="-6.920119747251424"/>
    <n v="-9.6964335337632086"/>
    <n v="-11.13058877345167"/>
    <n v="-11.736847864015621"/>
    <n v="-11.93996934309135"/>
    <n v="-11.990817915787989"/>
    <n v="-11.99929447878354"/>
    <n v="-12.00000085322738"/>
    <m/>
    <m/>
    <m/>
    <m/>
    <n v="43.796890916949941"/>
    <n v="48.511086175582527"/>
    <n v="51.372730819349961"/>
    <n v="42.684356270112232"/>
    <n v="-12.00000085322738"/>
    <n v="-12.00000085322738"/>
    <m/>
    <m/>
    <n v="48.611289100771792"/>
    <n v="51.372730819349961"/>
    <n v="51.372730819349961"/>
    <n v="6.0522935726204201"/>
    <n v="0.71544444369696103"/>
    <n v="0.71544444369696103"/>
    <x v="0"/>
    <n v="9"/>
    <n v="2"/>
    <n v="1"/>
    <n v="0.71544444369696103"/>
    <n v="10.41880106004157"/>
    <n v="1.921653944163952"/>
    <n v="10"/>
    <n v="2"/>
    <n v="6.1108040833609811"/>
    <n v="0.71544444369696103"/>
    <n v="0.71544444369696103"/>
    <n v="32.526612281799324"/>
    <n v="9"/>
    <n v="2"/>
    <n v="6.2279871393975589E-2"/>
    <n v="0"/>
    <n v="0"/>
  </r>
  <r>
    <x v="2"/>
    <x v="2"/>
    <x v="1"/>
    <n v="15"/>
    <n v="4"/>
    <x v="1"/>
    <x v="2"/>
    <n v="47.608879235229573"/>
    <n v="133.2049689292908"/>
    <n v="38.524119786730047"/>
    <n v="39.226287284825332"/>
    <n v="39.864142057927019"/>
    <n v="40.438895930299203"/>
    <n v="40.955827752250343"/>
    <n v="41.419628944963087"/>
    <n v="41.83267477650606"/>
    <n v="42.194337356199092"/>
    <n v="42.500977378948349"/>
    <n v="42.746445047558339"/>
    <n v="42.922391943793272"/>
    <n v="43.017833099054357"/>
    <n v="43.017901793511811"/>
    <n v="42.901792098832587"/>
    <n v="42.639415244307763"/>
    <n v="42.185976596886931"/>
    <n v="41.47424267579148"/>
    <n v="40.40579966982758"/>
    <n v="38.844351596671558"/>
    <n v="36.615357070346427"/>
    <n v="33.51788681165192"/>
    <n v="29.3586512165475"/>
    <n v="24.023642549963551"/>
    <n v="17.596795821107339"/>
    <n v="10.490688006623969"/>
    <n v="3.4699800205472728"/>
    <n v="-2.569058780942068"/>
    <n v="-7.0011622505076581"/>
    <n v="-9.7396479838219125"/>
    <n v="-11.148761089068341"/>
    <n v="-11.74267986763112"/>
    <n v="-11.9413339345117"/>
    <n v="-11.991028385044901"/>
    <n v="-11.99931069744947"/>
    <n v="-12.00000085322738"/>
    <m/>
    <m/>
    <m/>
    <m/>
    <n v="38.524119786730047"/>
    <n v="44.17849449261837"/>
    <n v="47.24243612840899"/>
    <n v="38.998703971552153"/>
    <n v="-12.00000085322738"/>
    <n v="-12.00000085322738"/>
    <m/>
    <m/>
    <n v="43.017901793511811"/>
    <n v="47.24243612840899"/>
    <n v="47.24243612840899"/>
    <n v="9.6431117797046024"/>
    <n v="0.76969488193585256"/>
    <n v="0.76969488193585256"/>
    <x v="0"/>
    <n v="12"/>
    <n v="2"/>
    <n v="1"/>
    <n v="0.76969488193585256"/>
    <n v="11.664832021569801"/>
    <n v="1.8528789115303681"/>
    <n v="12"/>
    <n v="2"/>
    <n v="9.6431117797046024"/>
    <n v="0.76969488193585256"/>
    <n v="0.76969488193585256"/>
    <n v="30.264723062515259"/>
    <n v="12"/>
    <n v="2"/>
    <n v="0"/>
    <n v="0"/>
    <n v="0"/>
  </r>
  <r>
    <x v="2"/>
    <x v="2"/>
    <x v="1"/>
    <n v="15"/>
    <n v="4"/>
    <x v="1"/>
    <x v="3"/>
    <n v="43.803030756065709"/>
    <n v="132.26586937904361"/>
    <n v="33.694464348903523"/>
    <n v="34.225676955571743"/>
    <n v="34.707874162073047"/>
    <n v="35.144395693226713"/>
    <n v="35.542811293348791"/>
    <n v="35.911290621501507"/>
    <n v="36.25705183880148"/>
    <n v="36.585527600789767"/>
    <n v="36.899918118961551"/>
    <n v="37.200929833764349"/>
    <n v="37.486183027894057"/>
    <n v="37.748938938086248"/>
    <n v="37.976177614170091"/>
    <n v="38.146075948652822"/>
    <n v="38.224556207336562"/>
    <n v="38.160278243968001"/>
    <n v="37.877794310486522"/>
    <n v="37.269740116478722"/>
    <n v="36.190424195019723"/>
    <n v="34.454443008530369"/>
    <n v="31.84580503952531"/>
    <n v="28.148130325640281"/>
    <n v="23.214844309213479"/>
    <n v="17.09571766607262"/>
    <n v="10.18779690216555"/>
    <n v="3.2759463302889058"/>
    <n v="-2.7002192493396762"/>
    <n v="-7.0840238996372191"/>
    <n v="-9.7834150298453917"/>
    <n v="-11.167043769910091"/>
    <n v="-11.74852536613902"/>
    <n v="-11.94269943210964"/>
    <n v="-11.99123888116247"/>
    <n v="-11.99932691631507"/>
    <n v="-12.00000085322738"/>
    <m/>
    <m/>
    <m/>
    <m/>
    <n v="33.694464348903523"/>
    <n v="40.15222257060254"/>
    <n v="43.436203927380241"/>
    <n v="35.633543155645761"/>
    <n v="-12.00000085322738"/>
    <n v="-12.00000085322738"/>
    <m/>
    <m/>
    <n v="38.224556207336562"/>
    <n v="43.436203927380241"/>
    <n v="43.436203927380241"/>
    <n v="12.735362034182208"/>
    <n v="0.83744622770119925"/>
    <n v="0.83744622770119925"/>
    <x v="0"/>
    <n v="14"/>
    <n v="2"/>
    <n v="1"/>
    <n v="0.83744622770119925"/>
    <n v="12.910862983098029"/>
    <n v="1.784103878896782"/>
    <n v="13"/>
    <n v="2"/>
    <n v="12.914528309504087"/>
    <n v="0.83744622770119925"/>
    <n v="0.83744622770119925"/>
    <n v="32.140806674957282"/>
    <n v="14"/>
    <n v="2"/>
    <n v="0.20531372099665376"/>
    <n v="0"/>
    <n v="0"/>
  </r>
  <r>
    <x v="2"/>
    <x v="2"/>
    <x v="1"/>
    <n v="15"/>
    <n v="4"/>
    <x v="2"/>
    <x v="0"/>
    <n v="71.117091395116915"/>
    <n v="137.62443590164179"/>
    <n v="62.414800717077838"/>
    <n v="64.381068844633305"/>
    <n v="66.090252255577369"/>
    <n v="67.531356500750533"/>
    <n v="68.696077371148249"/>
    <n v="69.575511887496745"/>
    <n v="70.162198812896094"/>
    <n v="70.455112636420878"/>
    <n v="70.465044041111895"/>
    <n v="70.216493705252361"/>
    <n v="69.742814301177972"/>
    <n v="69.074675743944383"/>
    <n v="68.225341798008401"/>
    <n v="67.177474161267099"/>
    <n v="65.875206587191769"/>
    <n v="64.223281825327902"/>
    <n v="62.093393863255621"/>
    <n v="59.337527037692922"/>
    <n v="55.809522110248132"/>
    <n v="51.398614960939113"/>
    <n v="46.079429882652221"/>
    <n v="39.976262711721802"/>
    <n v="33.419503209277771"/>
    <n v="26.943868415220461"/>
    <n v="21.175144559543629"/>
    <n v="16.618836179720532"/>
    <n v="13.471116804709389"/>
    <n v="11.58839288853064"/>
    <n v="10.622849485844741"/>
    <n v="10.20397449152857"/>
    <n v="10.05363235952507"/>
    <n v="10.0106059492187"/>
    <n v="10.00138198414982"/>
    <n v="10.00006417101115"/>
    <n v="9.9999700410765797"/>
    <m/>
    <m/>
    <m/>
    <m/>
    <n v="62.414800717077838"/>
    <n v="64.5272594877774"/>
    <n v="68.680323716722512"/>
    <n v="66.026671549786201"/>
    <n v="9.9999700410765797"/>
    <n v="9.9999700410765797"/>
    <m/>
    <m/>
    <n v="70.465044041111895"/>
    <n v="68.680323716722512"/>
    <n v="70.465044041111895"/>
    <n v="0.91686448533494402"/>
    <n v="3.4264163938539789"/>
    <n v="0.91686448533494402"/>
    <x v="1"/>
    <n v="8"/>
    <n v="2"/>
    <n v="0"/>
    <n v="0.91686448533494402"/>
    <n v="9.0927978304929447"/>
    <n v="2.4365894532806731"/>
    <n v="9"/>
    <n v="2"/>
    <n v="1.2663590034369594"/>
    <n v="3.4264163938539789"/>
    <n v="1.2663590034369594"/>
    <n v="33.835318803787231"/>
    <n v="8"/>
    <n v="2"/>
    <n v="0.35272856100752648"/>
    <n v="0"/>
    <n v="0.35272856100752648"/>
  </r>
  <r>
    <x v="2"/>
    <x v="2"/>
    <x v="1"/>
    <n v="15"/>
    <n v="4"/>
    <x v="2"/>
    <x v="1"/>
    <n v="66.895825699403844"/>
    <n v="136.67424964904791"/>
    <n v="56.310221163542167"/>
    <n v="57.916806615095631"/>
    <n v="59.358854306077568"/>
    <n v="60.630921381864013"/>
    <n v="61.729933606319591"/>
    <n v="62.650507949112622"/>
    <n v="63.384552102694059"/>
    <n v="63.924245793717382"/>
    <n v="64.266502266084544"/>
    <n v="64.415663244100699"/>
    <n v="64.381476778802735"/>
    <n v="64.171787614687588"/>
    <n v="63.781985287250812"/>
    <n v="63.184492252719927"/>
    <n v="62.321267865310197"/>
    <n v="61.101134868529734"/>
    <n v="59.402565451277113"/>
    <n v="57.082339879312627"/>
    <n v="53.992031000531732"/>
    <n v="50.007416797589123"/>
    <n v="45.078037042478798"/>
    <n v="39.298301042371733"/>
    <n v="32.978454315667193"/>
    <n v="26.65660407282521"/>
    <n v="20.983905031256651"/>
    <n v="16.494030664695099"/>
    <n v="13.397091239199391"/>
    <n v="11.5507788405291"/>
    <n v="10.60701442292048"/>
    <n v="10.198576380371369"/>
    <n v="10.05218568507132"/>
    <n v="10.010317225966061"/>
    <n v="10.0013435819174"/>
    <n v="10.00006160995485"/>
    <n v="9.9999700410765797"/>
    <m/>
    <m/>
    <m/>
    <m/>
    <n v="56.310221163542167"/>
    <n v="60.250502313132159"/>
    <n v="64.502460746691185"/>
    <n v="61.892076631509248"/>
    <n v="9.9999700410765797"/>
    <n v="9.9999700410765797"/>
    <m/>
    <m/>
    <n v="64.415663244100699"/>
    <n v="64.502460746691185"/>
    <n v="64.502460746691185"/>
    <n v="3.7074995776982345"/>
    <n v="3.5777493254470558"/>
    <n v="3.5777493254470558"/>
    <x v="0"/>
    <n v="9"/>
    <n v="2"/>
    <n v="1"/>
    <n v="3.5777493254470558"/>
    <n v="10.338828792021181"/>
    <n v="2.367814420647087"/>
    <n v="10"/>
    <n v="2"/>
    <n v="3.7586036113812638"/>
    <n v="3.5777493254470558"/>
    <n v="3.5777493254470558"/>
    <n v="33.4504714012146"/>
    <n v="9"/>
    <n v="2"/>
    <n v="5.3071665455675675E-2"/>
    <n v="0"/>
    <n v="0"/>
  </r>
  <r>
    <x v="2"/>
    <x v="2"/>
    <x v="1"/>
    <n v="15"/>
    <n v="4"/>
    <x v="2"/>
    <x v="2"/>
    <n v="62.936477116426602"/>
    <n v="134.96560478210449"/>
    <n v="50.563871781803307"/>
    <n v="51.844414047560001"/>
    <n v="53.021668781217542"/>
    <n v="54.097560770091746"/>
    <n v="55.076908679423823"/>
    <n v="55.961981639424756"/>
    <n v="56.750235238918513"/>
    <n v="57.435304727295019"/>
    <n v="58.009890027120619"/>
    <n v="58.46795482695476"/>
    <n v="58.803870928493453"/>
    <n v="59.007806711452147"/>
    <n v="59.05849724091734"/>
    <n v="58.915516716441829"/>
    <n v="58.513176276523488"/>
    <n v="57.757537776774328"/>
    <n v="56.527270001651459"/>
    <n v="54.678980797841653"/>
    <n v="52.059304954007636"/>
    <n v="48.529893320565577"/>
    <n v="44.015330587126819"/>
    <n v="38.579802196488068"/>
    <n v="32.512557095544032"/>
    <n v="26.354985969436719"/>
    <n v="20.78485473581668"/>
    <n v="16.36545922585443"/>
    <n v="13.321600799775149"/>
    <n v="11.512738512318871"/>
    <n v="10.591091255349269"/>
    <n v="10.19316595283145"/>
    <n v="10.05073792395855"/>
    <n v="10.01002844896138"/>
    <n v="10.001305178499431"/>
    <n v="10.00005904889198"/>
    <n v="9.9999700410765797"/>
    <m/>
    <m/>
    <m/>
    <m/>
    <n v="50.563871781803307"/>
    <n v="56.154883731722663"/>
    <n v="60.629781901534763"/>
    <n v="58.133353241236392"/>
    <n v="9.9999700410765797"/>
    <n v="9.9999700410765797"/>
    <m/>
    <m/>
    <n v="59.05849724091734"/>
    <n v="60.629781901534763"/>
    <n v="60.629781901534763"/>
    <n v="6.1617364892149284"/>
    <n v="3.6651165120422426"/>
    <n v="3.6651165120422426"/>
    <x v="0"/>
    <n v="12"/>
    <n v="2"/>
    <n v="1"/>
    <n v="3.6651165120422426"/>
    <n v="11.584859753549409"/>
    <n v="2.2990393880135032"/>
    <n v="12"/>
    <n v="2"/>
    <n v="6.1617364892149284"/>
    <n v="3.6651165120422426"/>
    <n v="3.6651165120422426"/>
    <n v="33.666032552719123"/>
    <n v="12"/>
    <n v="2"/>
    <n v="0"/>
    <n v="0"/>
    <n v="0"/>
  </r>
  <r>
    <x v="2"/>
    <x v="2"/>
    <x v="1"/>
    <n v="15"/>
    <n v="4"/>
    <x v="2"/>
    <x v="3"/>
    <n v="59.235919489300827"/>
    <n v="135.76421856880191"/>
    <n v="45.220728365208743"/>
    <n v="46.223230791335723"/>
    <n v="47.160844128593382"/>
    <n v="48.041073483602347"/>
    <n v="48.875148598334121"/>
    <n v="49.67262414901144"/>
    <n v="50.43826736505315"/>
    <n v="51.171783674386923"/>
    <n v="51.869277394631368"/>
    <n v="52.524341998856372"/>
    <n v="53.126966762208603"/>
    <n v="53.659718659537162"/>
    <n v="54.091953820622443"/>
    <n v="54.373540370199869"/>
    <n v="54.429713568515801"/>
    <n v="54.158378189430472"/>
    <n v="53.430596580143458"/>
    <n v="52.094744141612978"/>
    <n v="49.986199397375202"/>
    <n v="46.948840716894694"/>
    <n v="42.880724649656507"/>
    <n v="37.814912000142677"/>
    <n v="32.01890835485306"/>
    <n v="26.03771012511902"/>
    <n v="20.577465365449779"/>
    <n v="16.232943028211761"/>
    <n v="13.24460085802871"/>
    <n v="11.47426451083621"/>
    <n v="10.575079228672999"/>
    <n v="10.18774316465689"/>
    <n v="10.04928907481257"/>
    <n v="10.009739618183771"/>
    <n v="10.00126677389566"/>
    <n v="10.00005648782254"/>
    <n v="9.9999700410765797"/>
    <m/>
    <m/>
    <m/>
    <m/>
    <n v="45.220728365208743"/>
    <n v="52.247212034349211"/>
    <n v="57.024579323376102"/>
    <n v="54.701474749910894"/>
    <n v="9.9999700410765797"/>
    <n v="9.9999700410765797"/>
    <m/>
    <m/>
    <n v="54.429713568515801"/>
    <n v="57.024579323376102"/>
    <n v="57.024579323376102"/>
    <n v="8.1136681294414963"/>
    <n v="3.7331068463014843"/>
    <n v="3.7331068463014843"/>
    <x v="0"/>
    <n v="14"/>
    <n v="2"/>
    <n v="1"/>
    <n v="3.7331068463014843"/>
    <n v="12.83089071507764"/>
    <n v="2.230264355379918"/>
    <n v="13"/>
    <n v="2"/>
    <n v="8.2084977510633532"/>
    <n v="3.7331068463014843"/>
    <n v="3.7331068463014843"/>
    <n v="31.71109247207642"/>
    <n v="14"/>
    <n v="2"/>
    <n v="0.10320318560049271"/>
    <n v="0"/>
    <n v="0"/>
  </r>
  <r>
    <x v="2"/>
    <x v="2"/>
    <x v="1"/>
    <n v="15"/>
    <n v="4"/>
    <x v="3"/>
    <x v="0"/>
    <n v="85.341641778817959"/>
    <n v="137.31784963607791"/>
    <n v="74.788081121002222"/>
    <n v="77.178303036825895"/>
    <n v="79.289669900176719"/>
    <n v="81.102408930281825"/>
    <n v="82.595270958679549"/>
    <n v="83.750535232323529"/>
    <n v="84.561757287784786"/>
    <n v="85.040197507895115"/>
    <n v="85.214959308176915"/>
    <n v="85.123445175870472"/>
    <n v="84.793567286102387"/>
    <n v="84.224414071349884"/>
    <n v="83.37366523256091"/>
    <n v="82.156790658322748"/>
    <n v="80.457756981986392"/>
    <n v="78.147633767269852"/>
    <n v="75.108076152971563"/>
    <n v="71.259826528350473"/>
    <n v="66.598471976839477"/>
    <n v="61.236281642536987"/>
    <n v="55.437060691644817"/>
    <n v="49.614605320367318"/>
    <n v="44.262486002583373"/>
    <n v="39.816900238806397"/>
    <n v="36.515536928288427"/>
    <n v="34.340483297568653"/>
    <n v="33.07676512926578"/>
    <n v="32.433621864658861"/>
    <n v="32.149835148358079"/>
    <n v="32.043033811677901"/>
    <n v="32.009615747090997"/>
    <n v="32.001258084765993"/>
    <n v="31.999690886980378"/>
    <n v="31.999494984574959"/>
    <n v="31.999482740668661"/>
    <m/>
    <m/>
    <m/>
    <m/>
    <n v="74.788081121002222"/>
    <n v="75.498020420410413"/>
    <n v="78.564277914922201"/>
    <n v="83.59949874579614"/>
    <n v="31.999482740668661"/>
    <n v="31.999482740668661"/>
    <m/>
    <m/>
    <n v="85.214959308176915"/>
    <n v="83.59949874579614"/>
    <n v="85.214959308176915"/>
    <n v="0.14844156732931071"/>
    <n v="2.0413751091606298"/>
    <n v="0.14844156732931071"/>
    <x v="1"/>
    <n v="8"/>
    <n v="3"/>
    <n v="0"/>
    <n v="0.14844156732931071"/>
    <n v="9.0128255624725533"/>
    <n v="2.8827499297638082"/>
    <n v="9"/>
    <n v="3"/>
    <n v="0.25567425045910408"/>
    <n v="2.0413751091606298"/>
    <n v="0.25567425045910408"/>
    <n v="35.040777683258057"/>
    <n v="8"/>
    <n v="3"/>
    <n v="0.10739209764272206"/>
    <n v="0"/>
    <n v="0.10739209764272206"/>
  </r>
  <r>
    <x v="2"/>
    <x v="2"/>
    <x v="1"/>
    <n v="15"/>
    <n v="4"/>
    <x v="3"/>
    <x v="1"/>
    <n v="81.577040658421595"/>
    <n v="137.18575429916379"/>
    <n v="68.615204086733158"/>
    <n v="70.759086376791458"/>
    <n v="72.727795869612393"/>
    <n v="74.502537509071985"/>
    <n v="76.062204490172221"/>
    <n v="77.384354864440311"/>
    <n v="78.450444366707941"/>
    <n v="79.252740222774818"/>
    <n v="79.797538386758774"/>
    <n v="80.100134119993015"/>
    <n v="80.171497506208297"/>
    <n v="80.001807932896085"/>
    <n v="79.548153121443562"/>
    <n v="78.731463729411587"/>
    <n v="77.443247920738983"/>
    <n v="75.559531873908441"/>
    <n v="72.959827701214465"/>
    <n v="69.55228532894202"/>
    <n v="65.309097821341751"/>
    <n v="60.313411436116333"/>
    <n v="54.805255790701409"/>
    <n v="49.192021789667422"/>
    <n v="43.981188453864647"/>
    <n v="39.632285868280668"/>
    <n v="36.400769171331042"/>
    <n v="34.275934901117743"/>
    <n v="33.044994875956782"/>
    <n v="32.420219073045907"/>
    <n v="32.145068986818792"/>
    <n v="32.041635243446123"/>
    <n v="32.009288630173437"/>
    <n v="32.001200675520657"/>
    <n v="31.999684153426308"/>
    <n v="31.9994945884579"/>
    <n v="31.999482740668661"/>
    <m/>
    <m/>
    <m/>
    <m/>
    <n v="68.615204086733158"/>
    <n v="71.598174107143222"/>
    <n v="75.106276840265679"/>
    <n v="79.466307406427305"/>
    <n v="31.999482740668661"/>
    <n v="31.999482740668661"/>
    <m/>
    <m/>
    <n v="80.171497506208297"/>
    <n v="79.466307406427305"/>
    <n v="80.171497506208297"/>
    <n v="1.7229641341104429"/>
    <n v="2.5874109123819862"/>
    <n v="1.7229641341104429"/>
    <x v="1"/>
    <n v="10"/>
    <n v="3"/>
    <n v="0"/>
    <n v="1.7229641341104429"/>
    <n v="10.25885652400078"/>
    <n v="2.813974897130223"/>
    <n v="10"/>
    <n v="3"/>
    <n v="1.7229641341104429"/>
    <n v="2.5874109123819862"/>
    <n v="1.7229641341104429"/>
    <n v="31.25341439247131"/>
    <n v="10"/>
    <n v="3"/>
    <n v="0"/>
    <n v="0"/>
    <n v="0"/>
  </r>
  <r>
    <x v="2"/>
    <x v="2"/>
    <x v="1"/>
    <n v="15"/>
    <n v="4"/>
    <x v="3"/>
    <x v="2"/>
    <n v="77.983455411912743"/>
    <n v="130.75121688842771"/>
    <n v="62.576192235429318"/>
    <n v="64.44800032181459"/>
    <n v="66.226541109425867"/>
    <n v="67.899397811896861"/>
    <n v="69.451856368558154"/>
    <n v="70.864402080900291"/>
    <n v="72.114944368473587"/>
    <n v="73.184752546442951"/>
    <n v="74.063054279800113"/>
    <n v="74.745349022044422"/>
    <n v="75.224331692700062"/>
    <n v="75.477018743931126"/>
    <n v="75.454035371146176"/>
    <n v="75.075724002443167"/>
    <n v="74.236153742076553"/>
    <n v="72.813243528902802"/>
    <n v="70.683464316498373"/>
    <n v="67.743106797057692"/>
    <n v="63.942093882292497"/>
    <n v="59.334665283746823"/>
    <n v="54.136090981342683"/>
    <n v="48.746262064761893"/>
    <n v="43.686555689783752"/>
    <n v="39.440727466280478"/>
    <n v="36.282895834179342"/>
    <n v="34.210258923243629"/>
    <n v="33.012906479674712"/>
    <n v="32.406748874823627"/>
    <n v="32.140292476364657"/>
    <n v="32.040235578706422"/>
    <n v="32.008961438900037"/>
    <n v="32.001143263427863"/>
    <n v="31.999677419823492"/>
    <n v="31.999494192340649"/>
    <n v="31.999482740668661"/>
    <m/>
    <m/>
    <m/>
    <m/>
    <n v="62.576192235429318"/>
    <n v="67.739615545955758"/>
    <n v="71.812572928993831"/>
    <n v="75.708850467895985"/>
    <n v="31.999482740668661"/>
    <n v="31.999482740668661"/>
    <m/>
    <m/>
    <n v="75.477018743931126"/>
    <n v="75.708850467895985"/>
    <n v="75.708850467895985"/>
    <n v="3.2140620786069123"/>
    <n v="2.9167788629038998"/>
    <n v="2.9167788629038998"/>
    <x v="0"/>
    <n v="11"/>
    <n v="3"/>
    <n v="0"/>
    <n v="3.2140620786069123"/>
    <n v="11.504887485529011"/>
    <n v="2.7451998644966391"/>
    <n v="12"/>
    <n v="3"/>
    <n v="3.2435341924848502"/>
    <n v="2.9167788629038998"/>
    <n v="3.2435341924848502"/>
    <n v="30.32355260848999"/>
    <n v="11"/>
    <n v="3"/>
    <n v="3.0450822207120594E-2"/>
    <n v="0"/>
    <n v="3.0450822207120594E-2"/>
  </r>
  <r>
    <x v="2"/>
    <x v="2"/>
    <x v="1"/>
    <n v="15"/>
    <n v="4"/>
    <x v="3"/>
    <x v="3"/>
    <n v="74.494475560253875"/>
    <n v="133.82208895683291"/>
    <n v="56.816915767269101"/>
    <n v="58.412401467968273"/>
    <n v="59.970667140858829"/>
    <n v="61.487454684576647"/>
    <n v="62.957704888960379"/>
    <n v="64.370688670510148"/>
    <n v="65.709422626481313"/>
    <n v="66.954559178469239"/>
    <n v="68.088438773455181"/>
    <n v="69.094667812784607"/>
    <n v="69.951750379328999"/>
    <n v="70.623249083145481"/>
    <n v="71.049158050910165"/>
    <n v="71.142506490991238"/>
    <n v="70.792431171296826"/>
    <n v="69.872312600346618"/>
    <n v="68.251536367631047"/>
    <n v="65.813118942491371"/>
    <n v="62.484890211273402"/>
    <n v="58.292313774280302"/>
    <n v="53.425167922101828"/>
    <n v="48.275047634182627"/>
    <n v="43.377534278249421"/>
    <n v="39.241809077748123"/>
    <n v="36.16178644003643"/>
    <n v="34.143425181711038"/>
    <n v="32.980495086482627"/>
    <n v="32.39321075333536"/>
    <n v="32.135505582473321"/>
    <n v="32.038834816104988"/>
    <n v="32.008634173242157"/>
    <n v="32.00108584848757"/>
    <n v="31.999670686171971"/>
    <n v="31.999493796223149"/>
    <n v="31.999482740668661"/>
    <m/>
    <m/>
    <m/>
    <m/>
    <n v="56.816915767269101"/>
    <n v="63.957439132758502"/>
    <n v="68.679956174188391"/>
    <n v="72.278120376148593"/>
    <n v="31.999482740668661"/>
    <n v="31.999482740668661"/>
    <m/>
    <m/>
    <n v="71.142506490991238"/>
    <n v="72.278120376148593"/>
    <n v="72.278120376148593"/>
    <n v="4.4996210041796196"/>
    <n v="2.9751940226931493"/>
    <n v="2.9751940226931493"/>
    <x v="0"/>
    <n v="13"/>
    <n v="3"/>
    <n v="0"/>
    <n v="4.4996210041796196"/>
    <n v="12.75091844705724"/>
    <n v="2.676424831863053"/>
    <n v="13"/>
    <n v="3"/>
    <n v="4.4996210041796196"/>
    <n v="2.9751940226931493"/>
    <n v="4.4996210041796196"/>
    <n v="30.624619007110599"/>
    <n v="13"/>
    <n v="3"/>
    <n v="0"/>
    <n v="0"/>
    <n v="0"/>
  </r>
  <r>
    <x v="2"/>
    <x v="2"/>
    <x v="2"/>
    <n v="15"/>
    <n v="4"/>
    <x v="0"/>
    <x v="0"/>
    <n v="45.529540337905658"/>
    <n v="194.73301839828491"/>
    <n v="40.128624936194477"/>
    <n v="41.032240994177798"/>
    <n v="41.806918616640068"/>
    <n v="42.458906856285473"/>
    <n v="42.993129766143127"/>
    <n v="43.409650331458352"/>
    <n v="43.703680629772478"/>
    <n v="43.865888624946052"/>
    <n v="43.882827685869053"/>
    <n v="43.737870211145449"/>
    <n v="43.412762358391433"/>
    <n v="42.889602501108932"/>
    <n v="42.152971465917332"/>
    <n v="41.191985706423381"/>
    <n v="40.001809043971257"/>
    <n v="38.583434975896132"/>
    <n v="36.939617106354198"/>
    <n v="35.064511039885467"/>
    <n v="32.926067190886137"/>
    <n v="30.444092661078919"/>
    <n v="27.471915729359129"/>
    <n v="23.792888470223531"/>
    <n v="19.143467519509329"/>
    <n v="13.27532502205692"/>
    <n v="6.0707160138856588"/>
    <n v="-2.2878418663508229"/>
    <n v="-11.157175254683731"/>
    <n v="-19.46042375090466"/>
    <n v="-26.0758667226219"/>
    <n v="-30.421854862403091"/>
    <n v="-32.712996521094837"/>
    <n v="-33.652721832616614"/>
    <n v="-33.937250845529192"/>
    <n v="-33.994293837897601"/>
    <n v="-34.000000009161482"/>
    <m/>
    <m/>
    <m/>
    <m/>
    <n v="40.128624936194477"/>
    <n v="42.779575704075889"/>
    <n v="44.935477239601063"/>
    <n v="43.332198554798687"/>
    <n v="28.829663458988449"/>
    <n v="-34.000000009161482"/>
    <n v="-34.000000009161482"/>
    <m/>
    <n v="43.882827685869053"/>
    <n v="44.935477239601063"/>
    <n v="44.935477239601063"/>
    <n v="3.6168005207503335"/>
    <n v="1.3047860661356319"/>
    <n v="1.3047860661356319"/>
    <x v="0"/>
    <n v="8"/>
    <n v="2"/>
    <n v="1"/>
    <n v="1.3047860661356319"/>
    <n v="8.5807959448035795"/>
    <n v="2.375899094478509"/>
    <n v="9"/>
    <n v="2"/>
    <n v="3.9351816720814838"/>
    <n v="1.3047860661356319"/>
    <n v="1.3047860661356319"/>
    <n v="78.434131622314453"/>
    <n v="8"/>
    <n v="2"/>
    <n v="0.33032847327266185"/>
    <n v="0"/>
    <n v="0"/>
  </r>
  <r>
    <x v="2"/>
    <x v="2"/>
    <x v="2"/>
    <n v="15"/>
    <n v="4"/>
    <x v="0"/>
    <x v="1"/>
    <n v="41.259997680759056"/>
    <n v="195.92191100120539"/>
    <n v="34.771299491719262"/>
    <n v="35.424154936372837"/>
    <n v="36.000269486054783"/>
    <n v="36.507301577438888"/>
    <n v="36.952582823144127"/>
    <n v="37.339950666795282"/>
    <n v="37.669063982007643"/>
    <n v="37.934811895718603"/>
    <n v="38.12665888643"/>
    <n v="38.228328875796343"/>
    <n v="38.218133320099533"/>
    <n v="38.07005460952896"/>
    <n v="37.755616899270329"/>
    <n v="37.246513351128272"/>
    <n v="36.517616800480717"/>
    <n v="35.549198967220221"/>
    <n v="34.326098954245737"/>
    <n v="32.83091162552909"/>
    <n v="31.02918983999372"/>
    <n v="28.848088957188011"/>
    <n v="26.155063062473001"/>
    <n v="22.747577443916551"/>
    <n v="18.367083841679719"/>
    <n v="12.7535549484114"/>
    <n v="5.7613382184635977"/>
    <n v="-2.4559762445405089"/>
    <n v="-11.25933448774305"/>
    <n v="-19.54055704092972"/>
    <n v="-26.138672894089648"/>
    <n v="-30.45999396106081"/>
    <n v="-32.729444431520911"/>
    <n v="-33.657574433035627"/>
    <n v="-33.938157592527773"/>
    <n v="-33.994376997610367"/>
    <n v="-34.000000009161482"/>
    <m/>
    <m/>
    <m/>
    <m/>
    <n v="34.771299491719262"/>
    <n v="38.333423023789251"/>
    <n v="40.725327210827857"/>
    <n v="39.146994541824462"/>
    <n v="24.96475885377237"/>
    <n v="-34.000000009161482"/>
    <n v="-34.000000009161482"/>
    <m/>
    <n v="38.228328875796343"/>
    <n v="40.725327210827857"/>
    <n v="40.725327210827857"/>
    <n v="7.3477192810810168"/>
    <n v="1.2958567619613199"/>
    <n v="1.2958567619613199"/>
    <x v="0"/>
    <n v="9"/>
    <n v="2"/>
    <n v="1"/>
    <n v="1.2958567619613199"/>
    <n v="9.8268269063318101"/>
    <n v="2.3071240618449238"/>
    <n v="10"/>
    <n v="2"/>
    <n v="7.3724297907027001"/>
    <n v="1.2958567619613199"/>
    <n v="1.2958567619613199"/>
    <n v="78.418383836746216"/>
    <n v="9"/>
    <n v="2"/>
    <n v="2.6670157960438329E-2"/>
    <n v="0"/>
    <n v="0"/>
  </r>
  <r>
    <x v="2"/>
    <x v="2"/>
    <x v="2"/>
    <n v="15"/>
    <n v="4"/>
    <x v="0"/>
    <x v="2"/>
    <n v="37.314716273975762"/>
    <n v="192.36761260032651"/>
    <n v="29.932438635997119"/>
    <n v="30.398312150467358"/>
    <n v="30.815121346400179"/>
    <n v="31.191350634440319"/>
    <n v="31.53615437157508"/>
    <n v="31.856771918519751"/>
    <n v="32.157703325156078"/>
    <n v="32.439822924034672"/>
    <n v="32.699221877288593"/>
    <n v="32.926061875909383"/>
    <n v="33.103717155113181"/>
    <n v="33.208415906892427"/>
    <n v="33.209624828605378"/>
    <n v="33.071457182341653"/>
    <n v="32.755171203311711"/>
    <n v="32.22214667415016"/>
    <n v="31.4355858715168"/>
    <n v="30.35802276512236"/>
    <n v="28.94161454027255"/>
    <n v="27.110444877494601"/>
    <n v="24.7388769599083"/>
    <n v="21.635568309848701"/>
    <n v="17.547622061549419"/>
    <n v="12.20557012719309"/>
    <n v="5.4376063756747461"/>
    <n v="-2.631099952350417"/>
    <n v="-11.365031887050041"/>
    <n v="-19.62283683899236"/>
    <n v="-26.202629036016049"/>
    <n v="-30.49852858059937"/>
    <n v="-32.745968859203913"/>
    <n v="-33.662434592722171"/>
    <n v="-33.939064654815127"/>
    <n v="-33.99446016055694"/>
    <n v="-34.000000009161482"/>
    <m/>
    <m/>
    <m/>
    <m/>
    <n v="29.932438635997119"/>
    <n v="34.219897602739692"/>
    <n v="36.845319957510149"/>
    <n v="35.305295056468921"/>
    <n v="21.451209212324439"/>
    <n v="-34.000000009161482"/>
    <n v="-34.000000009161482"/>
    <m/>
    <n v="33.209624828605378"/>
    <n v="36.845319957510149"/>
    <n v="36.845319957510149"/>
    <n v="11.001266672455928"/>
    <n v="1.2579388598834973"/>
    <n v="1.2579388598834973"/>
    <x v="0"/>
    <n v="12"/>
    <n v="2"/>
    <n v="1"/>
    <n v="1.2579388598834973"/>
    <n v="11.072857867860041"/>
    <n v="2.2383490292113399"/>
    <n v="11"/>
    <n v="2"/>
    <n v="11.004506471210059"/>
    <n v="1.2579388598834973"/>
    <n v="1.2579388598834973"/>
    <n v="76.543974637985229"/>
    <n v="12"/>
    <n v="2"/>
    <n v="3.6402751286430659E-3"/>
    <n v="0"/>
    <n v="0"/>
  </r>
  <r>
    <x v="2"/>
    <x v="2"/>
    <x v="2"/>
    <n v="15"/>
    <n v="4"/>
    <x v="0"/>
    <x v="3"/>
    <n v="33.658529152940737"/>
    <n v="191.7537479400635"/>
    <n v="25.548812826035832"/>
    <n v="25.878726236667379"/>
    <n v="26.174762460638231"/>
    <n v="26.445219007395679"/>
    <n v="26.699587381028611"/>
    <n v="26.946539545497899"/>
    <n v="27.193254939877399"/>
    <n v="27.444688744121869"/>
    <n v="27.702546507879379"/>
    <n v="27.964106492533581"/>
    <n v="28.22101300731644"/>
    <n v="28.458107074801461"/>
    <n v="28.652415771902209"/>
    <n v="28.772548267645671"/>
    <n v="28.778791217601789"/>
    <n v="28.623983234033179"/>
    <n v="28.254621300055589"/>
    <n v="27.610594069046329"/>
    <n v="26.620895734877791"/>
    <n v="25.19281778216698"/>
    <n v="23.194799940187021"/>
    <n v="20.438671434004121"/>
    <n v="16.674983964354698"/>
    <n v="11.62646656733585"/>
    <n v="5.097489808891531"/>
    <n v="-2.813899069267916"/>
    <n v="-11.47447745434512"/>
    <n v="-19.707345261746259"/>
    <n v="-26.267765500923939"/>
    <n v="-30.537464905222059"/>
    <n v="-32.762570374259717"/>
    <n v="-33.667302333128461"/>
    <n v="-33.939972032685709"/>
    <n v="-33.994543326738459"/>
    <n v="-34.000000009161482"/>
    <m/>
    <m/>
    <m/>
    <m/>
    <n v="25.548812826035832"/>
    <n v="30.405010620662729"/>
    <n v="33.247684602940929"/>
    <n v="31.757536758392181"/>
    <n v="18.243185626369741"/>
    <n v="-34.000000009161482"/>
    <n v="-34.000000009161482"/>
    <m/>
    <n v="28.778791217601789"/>
    <n v="33.247684602940929"/>
    <n v="33.247684602940929"/>
    <n v="14.497775328107606"/>
    <n v="1.2206253818548485"/>
    <n v="1.2206253818548485"/>
    <x v="0"/>
    <n v="14"/>
    <n v="2"/>
    <n v="1"/>
    <n v="1.2206253818548485"/>
    <n v="12.318888829388269"/>
    <n v="2.1695739965777552"/>
    <n v="12"/>
    <n v="2"/>
    <n v="14.873238691718486"/>
    <n v="1.2206253818548485"/>
    <n v="1.2206253818548485"/>
    <n v="73.303636789321899"/>
    <n v="14"/>
    <n v="2"/>
    <n v="0.43912701108268098"/>
    <n v="0"/>
    <n v="0"/>
  </r>
  <r>
    <x v="2"/>
    <x v="2"/>
    <x v="2"/>
    <n v="15"/>
    <n v="4"/>
    <x v="1"/>
    <x v="0"/>
    <n v="60.292280541190607"/>
    <n v="212.23226571083069"/>
    <n v="53.571810220937778"/>
    <n v="55.297251588447821"/>
    <n v="56.73659100601526"/>
    <n v="57.888322375169082"/>
    <n v="58.755932148989963"/>
    <n v="59.345749030643077"/>
    <n v="59.665234435529122"/>
    <n v="59.721367280290828"/>
    <n v="59.520781568020602"/>
    <n v="59.072074998675127"/>
    <n v="58.388731803205808"/>
    <n v="57.490412222201613"/>
    <n v="56.401069964927878"/>
    <n v="55.143288156655792"/>
    <n v="53.728732735358172"/>
    <n v="52.145301783335547"/>
    <n v="50.343123555069972"/>
    <n v="48.223553758761"/>
    <n v="45.636294016281092"/>
    <n v="42.389134512045644"/>
    <n v="38.274244473842273"/>
    <n v="33.116443207623107"/>
    <n v="26.850368028398101"/>
    <n v="19.624466566814458"/>
    <n v="11.89481320958094"/>
    <n v="4.4166835651767089"/>
    <n v="-1.9611918959821979"/>
    <n v="-6.6492518095698996"/>
    <n v="-9.5664054358109407"/>
    <n v="-11.079423521780191"/>
    <n v="-11.72098499730056"/>
    <n v="-11.936311242243161"/>
    <n v="-11.990256268973781"/>
    <n v="-11.999251236019109"/>
    <n v="-12.00000085322738"/>
    <m/>
    <m/>
    <m/>
    <m/>
    <n v="53.571810220937778"/>
    <n v="54.915841136265897"/>
    <n v="57.181775086260018"/>
    <n v="59.366214000224652"/>
    <n v="48.918093677143929"/>
    <n v="-12.00000085322738"/>
    <n v="-12.00000085322738"/>
    <m/>
    <n v="59.721367280290828"/>
    <n v="59.366214000224652"/>
    <n v="59.721367280290828"/>
    <n v="0.94690938172382022"/>
    <n v="1.5359620380146064"/>
    <n v="0.94690938172382022"/>
    <x v="1"/>
    <n v="7"/>
    <n v="3"/>
    <n v="1"/>
    <n v="1.5359620380146064"/>
    <n v="8.5008236767831882"/>
    <n v="2.8220595709616458"/>
    <n v="9"/>
    <n v="3"/>
    <n v="2.0238171977619208"/>
    <n v="1.5359620380146064"/>
    <n v="1.5359620380146064"/>
    <n v="79.597749471664429"/>
    <n v="7"/>
    <n v="3"/>
    <n v="1.0872026398330288"/>
    <n v="0"/>
    <n v="0"/>
  </r>
  <r>
    <x v="2"/>
    <x v="2"/>
    <x v="2"/>
    <n v="15"/>
    <n v="4"/>
    <x v="1"/>
    <x v="1"/>
    <n v="56.182481801982753"/>
    <n v="199.94207692146301"/>
    <n v="47.583901285396543"/>
    <n v="48.972195417518869"/>
    <n v="50.190901655818749"/>
    <n v="51.240884015602752"/>
    <n v="52.124705343208213"/>
    <n v="52.84317970930941"/>
    <n v="53.393690473095127"/>
    <n v="53.769209162057763"/>
    <n v="53.9589833453864"/>
    <n v="53.951359703199358"/>
    <n v="53.737615273904368"/>
    <n v="53.314859135518233"/>
    <n v="52.686394647853653"/>
    <n v="51.858560347277297"/>
    <n v="50.833459877501667"/>
    <n v="49.597604437466643"/>
    <n v="48.107988039621709"/>
    <n v="46.279176932163317"/>
    <n v="43.976323933121073"/>
    <n v="41.019014820094313"/>
    <n v="37.201089662943659"/>
    <n v="32.334296726019538"/>
    <n v="26.326692347930379"/>
    <n v="19.29773814018985"/>
    <n v="11.69101129310547"/>
    <n v="4.2776789456913447"/>
    <n v="-2.061432495681379"/>
    <n v="-6.7154013600402047"/>
    <n v="-9.6022082098529538"/>
    <n v="-11.09456054978987"/>
    <n v="-11.725848321890361"/>
    <n v="-11.93744889316222"/>
    <n v="-11.9904316796773"/>
    <n v="-11.99926475153991"/>
    <n v="-12.00000085322738"/>
    <m/>
    <m/>
    <m/>
    <m/>
    <n v="47.583901285396543"/>
    <n v="50.605074020197343"/>
    <n v="53.444732805826611"/>
    <n v="55.23714233762766"/>
    <n v="44.969613316453326"/>
    <n v="-12.00000085322738"/>
    <n v="-12.00000085322738"/>
    <m/>
    <n v="53.9589833453864"/>
    <n v="55.23714233762766"/>
    <n v="55.23714233762766"/>
    <n v="3.9576365893431977"/>
    <n v="1.6826231843708468"/>
    <n v="1.6826231843708468"/>
    <x v="0"/>
    <n v="8"/>
    <n v="3"/>
    <n v="1"/>
    <n v="1.6826231843708468"/>
    <n v="9.7468546383114187"/>
    <n v="2.7532845383280611"/>
    <n v="10"/>
    <n v="3"/>
    <n v="4.3516527744278166"/>
    <n v="1.6826231843708468"/>
    <n v="1.6826231843708468"/>
    <n v="79.555328130722046"/>
    <n v="8"/>
    <n v="3"/>
    <n v="0.41025248764432132"/>
    <n v="0"/>
    <n v="0"/>
  </r>
  <r>
    <x v="2"/>
    <x v="2"/>
    <x v="2"/>
    <n v="15"/>
    <n v="4"/>
    <x v="1"/>
    <x v="2"/>
    <n v="52.283363262215993"/>
    <n v="188.79050779342651"/>
    <n v="42.031988294010681"/>
    <n v="43.113749429994478"/>
    <n v="44.099500196238559"/>
    <n v="44.995986961044352"/>
    <n v="45.810640133162558"/>
    <n v="46.547270965212512"/>
    <n v="47.20393104941607"/>
    <n v="47.771594692590597"/>
    <n v="48.234209725194127"/>
    <n v="48.570683662531778"/>
    <n v="48.758209321982903"/>
    <n v="48.775557987203428"/>
    <n v="48.605002750419693"/>
    <n v="48.231807097772183"/>
    <n v="47.640307057871517"/>
    <n v="46.80588797299437"/>
    <n v="45.683275627910398"/>
    <n v="44.193512326497952"/>
    <n v="42.213791177097221"/>
    <n v="39.575286892542998"/>
    <n v="36.07550386717169"/>
    <n v="31.51576194022358"/>
    <n v="25.779289012796671"/>
    <n v="18.95681500014852"/>
    <n v="11.47916044111839"/>
    <n v="4.1340693025129758"/>
    <n v="-2.1641806893413151"/>
    <n v="-6.7826429933707084"/>
    <n v="-9.6383430689547218"/>
    <n v="-11.109762982085311"/>
    <n v="-11.730719466128519"/>
    <n v="-11.938587055161239"/>
    <n v="-11.990607105091669"/>
    <n v="-11.999278267166821"/>
    <n v="-12.00000085322738"/>
    <m/>
    <m/>
    <m/>
    <m/>
    <n v="42.031988294010681"/>
    <n v="46.472128115347893"/>
    <n v="49.874069417679301"/>
    <n v="51.4310824562139"/>
    <n v="41.380085690570098"/>
    <n v="-12.00000085322738"/>
    <n v="-12.00000085322738"/>
    <m/>
    <n v="48.775557987203428"/>
    <n v="51.4310824562139"/>
    <n v="51.4310824562139"/>
    <n v="6.7092188722059065"/>
    <n v="1.6301185555482736"/>
    <n v="1.6301185555482736"/>
    <x v="0"/>
    <n v="11"/>
    <n v="3"/>
    <n v="1"/>
    <n v="1.6301185555482736"/>
    <n v="10.992885599839649"/>
    <n v="2.6845095056944759"/>
    <n v="11"/>
    <n v="3"/>
    <n v="6.7092188722059065"/>
    <n v="1.6301185555482736"/>
    <n v="1.6301185555482736"/>
    <n v="79.799027681350708"/>
    <n v="11"/>
    <n v="3"/>
    <n v="0"/>
    <n v="0"/>
    <n v="0"/>
  </r>
  <r>
    <x v="2"/>
    <x v="2"/>
    <x v="2"/>
    <n v="15"/>
    <n v="4"/>
    <x v="1"/>
    <x v="3"/>
    <n v="48.681746251904272"/>
    <n v="185.5574939250946"/>
    <n v="36.964580950287527"/>
    <n v="37.789811467029317"/>
    <n v="38.560339825646437"/>
    <n v="39.287034141141817"/>
    <n v="39.981901533180853"/>
    <n v="40.653869091598438"/>
    <n v="41.306637595535918"/>
    <n v="41.937127383352689"/>
    <n v="42.534667821562643"/>
    <n v="43.081406887481201"/>
    <n v="43.55369527006841"/>
    <n v="43.923694045028363"/>
    <n v="44.1605285934466"/>
    <n v="44.23050517269693"/>
    <n v="44.095800248616897"/>
    <n v="43.710762861055159"/>
    <n v="43.015113328332589"/>
    <n v="41.924336536386527"/>
    <n v="40.319317699160933"/>
    <n v="38.039436645627902"/>
    <n v="34.886714228172288"/>
    <n v="30.65496956096332"/>
    <n v="25.20517694610627"/>
    <n v="18.600316343690761"/>
    <n v="11.258672001787611"/>
    <n v="3.9856081393306022"/>
    <n v="-2.2695321887462221"/>
    <n v="-6.8510039474224529"/>
    <n v="-9.674814699955828"/>
    <n v="-11.12503125708376"/>
    <n v="-11.735598450449711"/>
    <n v="-11.93972572866703"/>
    <n v="-11.990782545220529"/>
    <n v="-11.999291782899769"/>
    <n v="-12.00000085322738"/>
    <m/>
    <m/>
    <m/>
    <m/>
    <n v="36.964580950287527"/>
    <n v="42.545911281585632"/>
    <n v="46.473375741095168"/>
    <n v="47.904116303094881"/>
    <n v="38.102690880713723"/>
    <n v="-12.00000085322738"/>
    <n v="-12.00000085322738"/>
    <m/>
    <n v="44.23050517269693"/>
    <n v="47.904116303094881"/>
    <n v="47.904116303094881"/>
    <n v="9.1435526083520973"/>
    <n v="1.5973748040703715"/>
    <n v="1.5973748040703715"/>
    <x v="0"/>
    <n v="13"/>
    <n v="3"/>
    <n v="1"/>
    <n v="1.5973748040703715"/>
    <n v="12.23891656136788"/>
    <n v="2.6157344730608911"/>
    <n v="12"/>
    <n v="3"/>
    <n v="9.2872955605630452"/>
    <n v="1.5973748040703715"/>
    <n v="1.5973748040703715"/>
    <n v="75.300957679748535"/>
    <n v="13"/>
    <n v="3"/>
    <n v="0.15820886281336402"/>
    <n v="0"/>
    <n v="0"/>
  </r>
  <r>
    <x v="2"/>
    <x v="2"/>
    <x v="2"/>
    <n v="15"/>
    <n v="4"/>
    <x v="2"/>
    <x v="0"/>
    <n v="74.361262988749331"/>
    <n v="188.8201687335968"/>
    <n v="66.42708485681743"/>
    <n v="68.48772224896841"/>
    <n v="70.239723521554978"/>
    <n v="71.680756789004803"/>
    <n v="72.807027106855642"/>
    <n v="73.61314044928362"/>
    <n v="74.094639482979659"/>
    <n v="74.25331756133663"/>
    <n v="74.103540768844937"/>
    <n v="73.675500932274446"/>
    <n v="73.011285637721031"/>
    <n v="72.152676601062055"/>
    <n v="71.123803307884359"/>
    <n v="69.914462944813494"/>
    <n v="68.469666601374669"/>
    <n v="66.68838821450403"/>
    <n v="64.431534279843675"/>
    <n v="61.537924161091418"/>
    <n v="57.848557839317223"/>
    <n v="53.24261117373986"/>
    <n v="47.689913139569583"/>
    <n v="41.317970458004247"/>
    <n v="34.470696289887982"/>
    <n v="27.70638255626352"/>
    <n v="21.67916502176395"/>
    <n v="16.917878583927841"/>
    <n v="13.62814479421697"/>
    <n v="11.660313581103649"/>
    <n v="10.651068662795"/>
    <n v="10.213220206850011"/>
    <n v="10.05606495524523"/>
    <n v="10.01108815897739"/>
    <n v="10.001446004122251"/>
    <n v="10.00006843924518"/>
    <n v="9.9999700410765922"/>
    <m/>
    <m/>
    <m/>
    <m/>
    <n v="66.42708485681743"/>
    <n v="66.7458414099968"/>
    <n v="67.794887227476252"/>
    <n v="71.349754822479056"/>
    <n v="68.439586262947373"/>
    <n v="9.9999700410765922"/>
    <n v="9.9999700410765922"/>
    <m/>
    <n v="74.25331756133663"/>
    <n v="71.349754822479056"/>
    <n v="74.25331756133663"/>
    <n v="0.14516352072857275"/>
    <n v="4.0498346117734823"/>
    <n v="0.14516352072857275"/>
    <x v="1"/>
    <n v="7"/>
    <n v="3"/>
    <n v="0"/>
    <n v="0.14516352072857275"/>
    <n v="8.4208514087627968"/>
    <n v="3.2682200474447809"/>
    <n v="8"/>
    <n v="3"/>
    <n v="0.34658128378398734"/>
    <n v="4.0498346117734823"/>
    <n v="0.34658128378398734"/>
    <n v="80.254260063171387"/>
    <n v="7"/>
    <n v="3"/>
    <n v="0.20171057322519009"/>
    <n v="0"/>
    <n v="0.20171057322519009"/>
  </r>
  <r>
    <x v="2"/>
    <x v="2"/>
    <x v="2"/>
    <n v="15"/>
    <n v="4"/>
    <x v="2"/>
    <x v="1"/>
    <n v="70.676005930207623"/>
    <n v="190.2603573799133"/>
    <n v="60.430909405931772"/>
    <n v="62.385619958340349"/>
    <n v="64.12948969930973"/>
    <n v="65.653753867779656"/>
    <n v="66.947506641352504"/>
    <n v="67.995921556964433"/>
    <n v="68.782313908070492"/>
    <n v="69.293167225176106"/>
    <n v="69.524660567961078"/>
    <n v="69.487336048131795"/>
    <n v="69.204883940231056"/>
    <n v="68.705230967688522"/>
    <n v="68.005891749885663"/>
    <n v="67.098356285120744"/>
    <n v="65.93660308141942"/>
    <n v="64.432892084325829"/>
    <n v="62.461434928625927"/>
    <n v="59.869435707086893"/>
    <n v="56.49664712141815"/>
    <n v="52.208387362766622"/>
    <n v="46.949339720842779"/>
    <n v="40.818845770541976"/>
    <n v="34.143786271309303"/>
    <n v="27.487639422561241"/>
    <n v="21.527773556368221"/>
    <n v="16.815917558041861"/>
    <n v="13.56665085458282"/>
    <n v="11.628884074172539"/>
    <n v="10.63783014439097"/>
    <n v="10.20871249271398"/>
    <n v="10.05485828486775"/>
    <n v="10.01084748820047"/>
    <n v="10.001414000621329"/>
    <n v="10.0000663050303"/>
    <n v="9.9999700410765922"/>
    <m/>
    <m/>
    <m/>
    <m/>
    <n v="60.430909405931772"/>
    <n v="62.507132313644412"/>
    <n v="64.743729782031153"/>
    <n v="67.78358498496155"/>
    <n v="64.434534809267163"/>
    <n v="9.9999700410765922"/>
    <n v="9.9999700410765922"/>
    <m/>
    <n v="69.524660567961078"/>
    <n v="67.78358498496155"/>
    <n v="69.524660567961078"/>
    <n v="1.6290470112070219"/>
    <n v="4.0925076441109747"/>
    <n v="1.6290470112070219"/>
    <x v="1"/>
    <n v="8"/>
    <n v="3"/>
    <n v="0"/>
    <n v="1.6290470112070219"/>
    <n v="9.6668823702910274"/>
    <n v="3.1994450148111961"/>
    <n v="10"/>
    <n v="3"/>
    <n v="2.0815013109672553"/>
    <n v="4.0925076441109747"/>
    <n v="2.0815013109672553"/>
    <n v="81.695724725723267"/>
    <n v="8"/>
    <n v="3"/>
    <n v="0.45994705348821779"/>
    <n v="0"/>
    <n v="0.45994705348821779"/>
  </r>
  <r>
    <x v="2"/>
    <x v="2"/>
    <x v="2"/>
    <n v="15"/>
    <n v="4"/>
    <x v="2"/>
    <x v="2"/>
    <n v="67.178504902302734"/>
    <n v="190.83744621276861"/>
    <n v="54.526244401974743"/>
    <n v="56.29287909101479"/>
    <n v="57.934820943642052"/>
    <n v="59.444890715102538"/>
    <n v="60.812966012636522"/>
    <n v="62.022574420619449"/>
    <n v="63.05176662402652"/>
    <n v="63.876975485621607"/>
    <n v="64.478868932773366"/>
    <n v="64.847753223372507"/>
    <n v="64.984946163983693"/>
    <n v="64.897818637453497"/>
    <n v="64.589203874346268"/>
    <n v="64.0444989650899"/>
    <n v="63.220564215296413"/>
    <n v="62.039389771134573"/>
    <n v="60.387613418787758"/>
    <n v="58.122183550754507"/>
    <n v="55.084315072543262"/>
    <n v="51.128326942240427"/>
    <n v="46.175560018252398"/>
    <n v="40.297381356844163"/>
    <n v="33.802911163681543"/>
    <n v="27.26058143876676"/>
    <n v="21.371703829310491"/>
    <n v="16.711658511322209"/>
    <n v="13.504264335254261"/>
    <n v="11.59719893741458"/>
    <n v="10.624540047034211"/>
    <n v="10.204197767465351"/>
    <n v="10.053651014111431"/>
    <n v="10.010606788627941"/>
    <n v="10.00138199650501"/>
    <n v="10.00006417081215"/>
    <n v="9.9999700410765922"/>
    <m/>
    <m/>
    <m/>
    <m/>
    <n v="54.526244401974743"/>
    <n v="58.333177674181741"/>
    <n v="61.677854740909908"/>
    <n v="64.427484569266042"/>
    <n v="60.793578228091967"/>
    <n v="9.9999700410765922"/>
    <n v="9.9999700410765922"/>
    <m/>
    <n v="64.984946163983693"/>
    <n v="64.427484569266042"/>
    <n v="64.984946163983693"/>
    <n v="3.2652687664143745"/>
    <n v="4.0950901438450931"/>
    <n v="3.2652687664143745"/>
    <x v="1"/>
    <n v="10"/>
    <n v="3"/>
    <n v="0"/>
    <n v="3.2652687664143745"/>
    <n v="10.91291333181926"/>
    <n v="3.1306699821776118"/>
    <n v="11"/>
    <n v="3"/>
    <n v="3.394964309143266"/>
    <n v="4.0950901438450931"/>
    <n v="3.394964309143266"/>
    <n v="79.174330711364746"/>
    <n v="10"/>
    <n v="3"/>
    <n v="0.13407339956909028"/>
    <n v="0"/>
    <n v="0.13407339956909028"/>
  </r>
  <r>
    <x v="2"/>
    <x v="2"/>
    <x v="2"/>
    <n v="15"/>
    <n v="4"/>
    <x v="2"/>
    <x v="3"/>
    <n v="63.87777280946591"/>
    <n v="189.9807786941528"/>
    <n v="48.906205358271471"/>
    <n v="50.426933168000012"/>
    <n v="51.884398977383881"/>
    <n v="53.278457368642989"/>
    <n v="54.606862424201218"/>
    <n v="55.86058622879348"/>
    <n v="57.022950682438783"/>
    <n v="58.071187092651193"/>
    <n v="58.97996090572228"/>
    <n v="59.725554343092632"/>
    <n v="60.28818241193558"/>
    <n v="60.650394946561633"/>
    <n v="60.791434386917032"/>
    <n v="60.679258004158953"/>
    <n v="60.262611819349502"/>
    <n v="59.464983429605603"/>
    <n v="58.18127112910625"/>
    <n v="56.278020114132438"/>
    <n v="53.600584944859527"/>
    <n v="49.995928034073863"/>
    <n v="45.364798690428422"/>
    <n v="39.751480835930778"/>
    <n v="33.446985749512713"/>
    <n v="27.024686769312261"/>
    <n v="21.210729677891209"/>
    <n v="16.605022248911641"/>
    <n v="13.440965573156561"/>
    <n v="11.565255015612109"/>
    <n v="10.61119806390237"/>
    <n v="10.1996760141691"/>
    <n v="10.052443142490169"/>
    <n v="10.0103660602533"/>
    <n v="10.00134999177333"/>
    <n v="10.000062036590659"/>
    <n v="9.9999700410765922"/>
    <m/>
    <m/>
    <m/>
    <m/>
    <n v="48.906205358271471"/>
    <n v="54.291647771236221"/>
    <n v="58.640572351363183"/>
    <n v="61.265324158930191"/>
    <n v="57.469225972982727"/>
    <n v="9.9999700410765922"/>
    <n v="9.9999700410765922"/>
    <m/>
    <n v="60.791434386917032"/>
    <n v="61.265324158930191"/>
    <n v="61.265324158930191"/>
    <n v="4.8316312338484027"/>
    <n v="4.0897616426422827"/>
    <n v="4.0897616426422827"/>
    <x v="0"/>
    <n v="12"/>
    <n v="3"/>
    <n v="1"/>
    <n v="4.0897616426422827"/>
    <n v="12.15894429334749"/>
    <n v="3.0618949495440271"/>
    <n v="12"/>
    <n v="3"/>
    <n v="4.8316312338484027"/>
    <n v="4.0897616426422827"/>
    <n v="4.0897616426422827"/>
    <n v="81.400075912475586"/>
    <n v="12"/>
    <n v="3"/>
    <n v="0"/>
    <n v="0"/>
    <n v="0"/>
  </r>
  <r>
    <x v="2"/>
    <x v="2"/>
    <x v="2"/>
    <n v="15"/>
    <n v="4"/>
    <x v="3"/>
    <x v="0"/>
    <n v="87.986567115135998"/>
    <n v="190.9768195152283"/>
    <n v="77.946600480003511"/>
    <n v="80.234716697407563"/>
    <n v="82.271756438741036"/>
    <n v="84.032837344639645"/>
    <n v="85.488853637650294"/>
    <n v="86.613938696019616"/>
    <n v="87.394539074619743"/>
    <n v="87.836700776768026"/>
    <n v="87.966920450637048"/>
    <n v="87.823060013482248"/>
    <n v="87.436134047004529"/>
    <n v="86.809132559835547"/>
    <n v="85.901594736078806"/>
    <n v="84.626335303005618"/>
    <n v="82.859382121429121"/>
    <n v="80.459925330453189"/>
    <n v="77.296684720496913"/>
    <n v="73.279896636273946"/>
    <n v="68.400433921085877"/>
    <n v="62.774449529136312"/>
    <n v="56.679872538639337"/>
    <n v="50.554093218453232"/>
    <n v="44.919172685859117"/>
    <n v="40.236655094830432"/>
    <n v="36.758443421286053"/>
    <n v="34.466532373349473"/>
    <n v="33.134806620873711"/>
    <n v="32.457020654258493"/>
    <n v="32.157940319283142"/>
    <n v="32.045381816794837"/>
    <n v="32.010162089874683"/>
    <n v="32.00135380950065"/>
    <n v="31.999702110227659"/>
    <n v="31.999495644773251"/>
    <n v="31.999482740668618"/>
    <m/>
    <m/>
    <m/>
    <m/>
    <n v="77.946600480003511"/>
    <n v="77.985588958070636"/>
    <n v="78.239663688878778"/>
    <n v="80.52992696096193"/>
    <n v="85.938801991884887"/>
    <n v="31.999482740668618"/>
    <n v="31.999482740668618"/>
    <m/>
    <n v="87.966920450637048"/>
    <n v="85.938801991884887"/>
    <n v="87.966920450637048"/>
    <n v="2.2329163579300704E-2"/>
    <n v="2.3273610852114284"/>
    <n v="2.2329163579300704E-2"/>
    <x v="1"/>
    <n v="8"/>
    <n v="4"/>
    <n v="0"/>
    <n v="2.2329163579300704E-2"/>
    <n v="8.3408791407424037"/>
    <n v="3.7143805239279168"/>
    <n v="8"/>
    <n v="4"/>
    <n v="2.2329163579300704E-2"/>
    <n v="2.3273610852114284"/>
    <n v="2.2329163579300704E-2"/>
    <n v="80.049149036407471"/>
    <n v="8"/>
    <n v="4"/>
    <n v="0"/>
    <n v="0"/>
    <n v="0"/>
  </r>
  <r>
    <x v="2"/>
    <x v="2"/>
    <x v="2"/>
    <n v="15"/>
    <n v="4"/>
    <x v="3"/>
    <x v="1"/>
    <n v="84.898698132035321"/>
    <n v="189.53151106834409"/>
    <n v="72.713188204364187"/>
    <n v="75.10284021107185"/>
    <n v="77.274175171301721"/>
    <n v="79.201328684198401"/>
    <n v="80.854696779008975"/>
    <n v="82.205530971131424"/>
    <n v="83.233753805203335"/>
    <n v="83.935574720306946"/>
    <n v="84.326379018488026"/>
    <n v="84.43482698783744"/>
    <n v="84.287693681925717"/>
    <n v="83.890303998190035"/>
    <n v="83.210583505349661"/>
    <n v="82.173234757967933"/>
    <n v="80.665759026914415"/>
    <n v="78.553958403167343"/>
    <n v="75.704222722241255"/>
    <n v="72.013057944821924"/>
    <n v="67.447267335714457"/>
    <n v="62.09503099667166"/>
    <n v="56.2135846948891"/>
    <n v="50.237008811478589"/>
    <n v="44.701648809722528"/>
    <n v="40.089200333831087"/>
    <n v="36.664562513527038"/>
    <n v="34.413030356445113"/>
    <n v="33.108328017746032"/>
    <n v="32.445834814970311"/>
    <n v="32.153963577195391"/>
    <n v="32.044215575577297"/>
    <n v="32.00988942457338"/>
    <n v="32.00130596540626"/>
    <n v="31.999696498890259"/>
    <n v="31.999495314676619"/>
    <n v="31.999482740668618"/>
    <m/>
    <m/>
    <m/>
    <m/>
    <n v="72.713188204364187"/>
    <n v="73.883499923256991"/>
    <n v="75.562946633486021"/>
    <n v="77.875899980282796"/>
    <n v="81.973575241117643"/>
    <n v="31.999482740668618"/>
    <n v="31.999482740668618"/>
    <m/>
    <n v="84.43482698783744"/>
    <n v="81.973575241117643"/>
    <n v="84.43482698783744"/>
    <n v="0.54638192858559997"/>
    <n v="3.4454272624634319"/>
    <n v="0.54638192858559997"/>
    <x v="1"/>
    <n v="9"/>
    <n v="4"/>
    <n v="0"/>
    <n v="0.54638192858559997"/>
    <n v="9.5869101022706342"/>
    <n v="3.6456054912943321"/>
    <n v="10"/>
    <n v="4"/>
    <n v="0.7196864775939954"/>
    <n v="3.4454272624634319"/>
    <n v="0.7196864775939954"/>
    <n v="80.309062004089355"/>
    <n v="9"/>
    <n v="4"/>
    <n v="0.1742566558855114"/>
    <n v="0"/>
    <n v="0.1742566558855114"/>
  </r>
  <r>
    <x v="2"/>
    <x v="2"/>
    <x v="2"/>
    <n v="15"/>
    <n v="4"/>
    <x v="3"/>
    <x v="2"/>
    <n v="81.889541567195579"/>
    <n v="190.77186179161069"/>
    <n v="67.165090773268773"/>
    <n v="69.559715925227778"/>
    <n v="71.792724231093374"/>
    <n v="73.838755123558357"/>
    <n v="75.668186770099382"/>
    <n v="77.248824714500842"/>
    <n v="78.551983548693471"/>
    <n v="79.560064113981753"/>
    <n v="80.271552574971409"/>
    <n v="80.698984978272236"/>
    <n v="80.857987977839315"/>
    <n v="80.750512249694324"/>
    <n v="80.349158732391487"/>
    <n v="79.589059034397948"/>
    <n v="78.36979066976258"/>
    <n v="76.56594799994086"/>
    <n v="74.044627364478657"/>
    <n v="70.691550011586315"/>
    <n v="66.451305739108861"/>
    <n v="61.384312955974821"/>
    <n v="55.726124664306113"/>
    <n v="49.906578682429171"/>
    <n v="44.476275494737052"/>
    <n v="39.93758204933976"/>
    <n v="36.568808930648927"/>
    <n v="34.358853928858338"/>
    <n v="33.08166260071247"/>
    <n v="32.434610361129756"/>
    <n v="32.149981071962131"/>
    <n v="32.043048741909267"/>
    <n v="32.00961672033808"/>
    <n v="32.001258119868247"/>
    <n v="31.999690887528931"/>
    <n v="31.99949498457989"/>
    <n v="31.999482740668618"/>
    <m/>
    <m/>
    <m/>
    <m/>
    <n v="67.165090773268773"/>
    <n v="69.755583905434946"/>
    <n v="72.809763887528177"/>
    <n v="75.271842076046809"/>
    <n v="78.3688138003387"/>
    <n v="31.999482740668618"/>
    <n v="31.999482740668618"/>
    <m/>
    <n v="80.857987977839315"/>
    <n v="78.3688138003387"/>
    <n v="80.857987977839315"/>
    <n v="1.2596890513910237"/>
    <n v="4.2993619203105418"/>
    <n v="1.2596890513910237"/>
    <x v="1"/>
    <n v="10"/>
    <n v="4"/>
    <n v="0"/>
    <n v="1.2596890513910237"/>
    <n v="10.832941063798859"/>
    <n v="3.5768304586607469"/>
    <n v="11"/>
    <n v="4"/>
    <n v="1.3909338063232513"/>
    <n v="4.2993619203105418"/>
    <n v="1.3909338063232513"/>
    <n v="82.015648126602173"/>
    <n v="10"/>
    <n v="4"/>
    <n v="0.13291912256640162"/>
    <n v="0"/>
    <n v="0.13291912256640162"/>
  </r>
  <r>
    <x v="2"/>
    <x v="2"/>
    <x v="2"/>
    <n v="15"/>
    <n v="4"/>
    <x v="3"/>
    <x v="3"/>
    <n v="78.9852811493312"/>
    <n v="189.6558575630188"/>
    <n v="61.462545589542323"/>
    <n v="63.738193366521998"/>
    <n v="65.920941602665266"/>
    <n v="67.992122203586405"/>
    <n v="69.927866347166827"/>
    <n v="71.69750017732251"/>
    <n v="73.266756274145749"/>
    <n v="74.604041312252619"/>
    <n v="75.686759133947078"/>
    <n v="76.503418266988632"/>
    <n v="77.048372998065986"/>
    <n v="77.310075106117196"/>
    <n v="77.257752625891158"/>
    <n v="76.832253661439324"/>
    <n v="75.944100613888253"/>
    <n v="74.478529837829527"/>
    <n v="72.307002423834717"/>
    <n v="69.308437407359577"/>
    <n v="65.408068165152116"/>
    <n v="60.639451805670276"/>
    <n v="55.215796230560123"/>
    <n v="49.561879476498909"/>
    <n v="44.242606304231039"/>
    <n v="39.781619083188637"/>
    <n v="36.471125756977017"/>
    <n v="34.30399020807252"/>
    <n v="33.054808376207333"/>
    <n v="32.423347090842803"/>
    <n v="32.145992790856504"/>
    <n v="32.041881315324332"/>
    <n v="32.009343977159617"/>
    <n v="32.00121027288656"/>
    <n v="31.99968527614373"/>
    <n v="31.999494654483101"/>
    <n v="31.999482740668618"/>
    <m/>
    <m/>
    <m/>
    <m/>
    <n v="61.462545589542323"/>
    <n v="65.681815578987141"/>
    <n v="70.019423839314669"/>
    <n v="72.740314004136167"/>
    <n v="75.077501683988672"/>
    <n v="31.999482740668618"/>
    <n v="31.999482740668618"/>
    <m/>
    <n v="77.310075106117196"/>
    <n v="75.077501683988672"/>
    <n v="77.310075106117196"/>
    <n v="2.1209091350157063"/>
    <n v="4.9474780724707434"/>
    <n v="2.1209091350157063"/>
    <x v="1"/>
    <n v="11"/>
    <n v="4"/>
    <n v="0"/>
    <n v="2.1209091350157063"/>
    <n v="12.07897202532709"/>
    <n v="3.5080554260271621"/>
    <n v="12"/>
    <n v="4"/>
    <n v="2.1871524647407936"/>
    <n v="4.9474780724707434"/>
    <n v="2.1871524647407936"/>
    <n v="76.026232242584229"/>
    <n v="11"/>
    <n v="4"/>
    <n v="6.7678734180790692E-2"/>
    <n v="0"/>
    <n v="6.7678734180790692E-2"/>
  </r>
  <r>
    <x v="2"/>
    <x v="2"/>
    <x v="3"/>
    <n v="15"/>
    <n v="4"/>
    <x v="0"/>
    <x v="0"/>
    <n v="48.75209283299484"/>
    <n v="274.07181358337402"/>
    <n v="43.433250582085641"/>
    <n v="44.788627599524567"/>
    <n v="45.884415276246969"/>
    <n v="46.730294179445593"/>
    <n v="47.337989197995178"/>
    <n v="47.719983660747701"/>
    <n v="47.888662373507309"/>
    <n v="47.854803554985189"/>
    <n v="47.625876721940031"/>
    <n v="47.204892455863067"/>
    <n v="46.590374539748332"/>
    <n v="45.777557144244568"/>
    <n v="44.760551914001873"/>
    <n v="43.535062723677868"/>
    <n v="42.100885282041737"/>
    <n v="40.462625638065532"/>
    <n v="38.626079417205673"/>
    <n v="36.587495387525188"/>
    <n v="34.314803487418807"/>
    <n v="31.72432473676405"/>
    <n v="28.66180495324873"/>
    <n v="24.899592849159191"/>
    <n v="20.1615676881563"/>
    <n v="14.187764998992879"/>
    <n v="6.8527360979443301"/>
    <n v="-1.6611890194979999"/>
    <n v="-10.70019764497393"/>
    <n v="-19.166302585145331"/>
    <n v="-25.914081357630089"/>
    <n v="-30.348283863384061"/>
    <n v="-32.686402432195877"/>
    <n v="-33.645522229240257"/>
    <n v="-33.935947254794463"/>
    <n v="-33.994175142394347"/>
    <n v="-34.000000009161496"/>
    <m/>
    <m/>
    <m/>
    <m/>
    <n v="43.433250582085641"/>
    <n v="44.7024418555728"/>
    <n v="46.317123824562948"/>
    <n v="47.931989990525928"/>
    <n v="45.802007575216273"/>
    <n v="30.138204765786949"/>
    <n v="-34.000000009161496"/>
    <n v="-34.000000009161496"/>
    <n v="47.888662373507309"/>
    <n v="47.931989990525928"/>
    <n v="47.931989990525928"/>
    <n v="1.7710633724900775"/>
    <n v="1.6821900246995691"/>
    <n v="1.6821900246995691"/>
    <x v="0"/>
    <n v="6"/>
    <n v="3"/>
    <n v="1"/>
    <n v="1.6821900246995691"/>
    <n v="7.9088495230734308"/>
    <n v="3.2075296886426181"/>
    <n v="8"/>
    <n v="3"/>
    <n v="2.3100877226189547"/>
    <n v="1.6821900246995691"/>
    <n v="1.6821900246995691"/>
    <n v="169.69245648384091"/>
    <n v="6"/>
    <n v="3"/>
    <n v="0.5487429352644736"/>
    <n v="0"/>
    <n v="0"/>
  </r>
  <r>
    <x v="2"/>
    <x v="2"/>
    <x v="3"/>
    <n v="15"/>
    <n v="4"/>
    <x v="0"/>
    <x v="1"/>
    <n v="44.894680144030907"/>
    <n v="278.77725696563721"/>
    <n v="37.845103275390692"/>
    <n v="38.878716499036173"/>
    <n v="39.769671686555547"/>
    <n v="40.527753505583973"/>
    <n v="41.161380424311822"/>
    <n v="41.67545454686303"/>
    <n v="42.070642090655149"/>
    <n v="42.342713516566157"/>
    <n v="42.482059499341119"/>
    <n v="42.47378444079218"/>
    <n v="42.298694830432503"/>
    <n v="41.935213286423902"/>
    <n v="41.362012392265157"/>
    <n v="40.561049510383803"/>
    <n v="39.52042143650359"/>
    <n v="38.235748316211122"/>
    <n v="36.707752614970232"/>
    <n v="34.933116057947643"/>
    <n v="32.886924850105387"/>
    <n v="30.498943059216941"/>
    <n v="27.631415379905292"/>
    <n v="24.070073098384992"/>
    <n v="19.54143202658004"/>
    <n v="13.771874539781001"/>
    <n v="6.608235361550709"/>
    <n v="-1.7938687321736091"/>
    <n v="-10.783538056032469"/>
    <n v="-19.234646213605021"/>
    <n v="-25.968517037138589"/>
    <n v="-30.381324214264751"/>
    <n v="-32.700589673807762"/>
    <n v="-33.649692555883867"/>
    <n v="-33.936724999628069"/>
    <n v="-33.99424642600642"/>
    <n v="-34.000000009161496"/>
    <m/>
    <m/>
    <m/>
    <m/>
    <n v="37.845103275390692"/>
    <n v="40.418033803185317"/>
    <n v="42.663754471511098"/>
    <n v="44.171461741875227"/>
    <n v="41.796100594939347"/>
    <n v="26.33570522299139"/>
    <n v="-34.000000009161496"/>
    <n v="-34.000000009161496"/>
    <n v="42.482059499341119"/>
    <n v="44.171461741875227"/>
    <n v="44.171461741875227"/>
    <n v="5.3739566401846046"/>
    <n v="1.6109222737203037"/>
    <n v="1.6109222737203037"/>
    <x v="0"/>
    <n v="8"/>
    <n v="3"/>
    <n v="1"/>
    <n v="1.6109222737203037"/>
    <n v="9.1548804846016623"/>
    <n v="3.1387546560090329"/>
    <n v="9"/>
    <n v="3"/>
    <n v="5.3923887985659347"/>
    <n v="1.6109222737203037"/>
    <n v="1.6109222737203037"/>
    <n v="153.28307771682739"/>
    <n v="8"/>
    <n v="3"/>
    <n v="1.9478948634935243E-2"/>
    <n v="0"/>
    <n v="0"/>
  </r>
  <r>
    <x v="2"/>
    <x v="2"/>
    <x v="3"/>
    <n v="15"/>
    <n v="4"/>
    <x v="0"/>
    <x v="2"/>
    <n v="41.289426293761551"/>
    <n v="274.26490592956537"/>
    <n v="32.785133969646431"/>
    <n v="33.543741415439342"/>
    <n v="34.225577906840442"/>
    <n v="34.84361902843581"/>
    <n v="35.409163551771933"/>
    <n v="35.929211990326877"/>
    <n v="36.405324188559113"/>
    <n v="36.832609977179892"/>
    <n v="37.198856832634682"/>
    <n v="37.484114410737917"/>
    <n v="37.661087377544078"/>
    <n v="37.696572471942623"/>
    <n v="37.554026049664252"/>
    <n v="37.197192498320632"/>
    <n v="36.594369345269833"/>
    <n v="35.72208837439667"/>
    <n v="34.565779694012662"/>
    <n v="33.113993605304422"/>
    <n v="31.343348118360439"/>
    <n v="29.194848717065941"/>
    <n v="26.548032643627231"/>
    <n v="23.204686635054031"/>
    <n v="18.897142067815441"/>
    <n v="13.340564614975021"/>
    <n v="6.3550039433705052"/>
    <n v="-1.9309090694117259"/>
    <n v="-10.8691978350159"/>
    <n v="-19.30446865748878"/>
    <n v="-26.023751987266809"/>
    <n v="-30.414635903376471"/>
    <n v="-32.71482840750032"/>
    <n v="-33.653867867202671"/>
    <n v="-33.937502948243882"/>
    <n v="-33.994317711667492"/>
    <n v="-34.000000009161496"/>
    <m/>
    <m/>
    <m/>
    <m/>
    <n v="32.785133969646431"/>
    <n v="36.384088431959967"/>
    <n v="39.165756658752557"/>
    <n v="40.655205658877769"/>
    <n v="38.10795623252406"/>
    <n v="22.878887456476459"/>
    <n v="-34.000000009161496"/>
    <n v="-34.000000009161496"/>
    <n v="37.696572471942623"/>
    <n v="40.655205658877769"/>
    <n v="40.655205658877769"/>
    <n v="8.7016317355849875"/>
    <n v="1.5360364427722912"/>
    <n v="1.5360364427722912"/>
    <x v="0"/>
    <n v="11"/>
    <n v="3"/>
    <n v="1"/>
    <n v="1.5360364427722912"/>
    <n v="10.400911446129889"/>
    <n v="3.0699796233754491"/>
    <n v="10"/>
    <n v="3"/>
    <n v="8.7875740641271189"/>
    <n v="1.5360364427722912"/>
    <n v="1.5360364427722912"/>
    <n v="151.56367683410639"/>
    <n v="11"/>
    <n v="3"/>
    <n v="9.413347705539224E-2"/>
    <n v="0"/>
    <n v="0"/>
  </r>
  <r>
    <x v="2"/>
    <x v="2"/>
    <x v="3"/>
    <n v="15"/>
    <n v="4"/>
    <x v="0"/>
    <x v="3"/>
    <n v="37.932938212014953"/>
    <n v="270.97105097770691"/>
    <n v="28.248563842788979"/>
    <n v="28.79297914138985"/>
    <n v="29.293730678741969"/>
    <n v="29.764914249326718"/>
    <n v="30.21990195286067"/>
    <n v="30.66905765400449"/>
    <n v="31.118713557576442"/>
    <n v="31.570114091151009"/>
    <n v="32.018148847779948"/>
    <n v="32.449981546518089"/>
    <n v="32.84380533268525"/>
    <n v="33.168076111579722"/>
    <n v="33.381742425953647"/>
    <n v="33.436133685306977"/>
    <n v="33.27899979998643"/>
    <n v="32.860325381644117"/>
    <n v="32.137791888168969"/>
    <n v="31.07764913045402"/>
    <n v="29.645925014406188"/>
    <n v="27.78753855813752"/>
    <n v="25.39746550327159"/>
    <n v="22.295829436071831"/>
    <n v="18.22482735807003"/>
    <n v="12.89196502217121"/>
    <n v="6.0922330494740287"/>
    <n v="-2.072601243610189"/>
    <n v="-10.957278081940141"/>
    <n v="-19.37581540694115"/>
    <n v="-26.079803368037879"/>
    <n v="-30.44822231764115"/>
    <n v="-32.729118931470452"/>
    <n v="-33.658048173753457"/>
    <n v="-33.93828110077304"/>
    <n v="-33.994388999378067"/>
    <n v="-34.000000009161496"/>
    <m/>
    <m/>
    <m/>
    <m/>
    <n v="28.248563842788979"/>
    <n v="32.616893311019098"/>
    <n v="35.838947378244093"/>
    <n v="37.35799738218774"/>
    <n v="34.693604368535588"/>
    <n v="19.72266253894367"/>
    <n v="-34.000000009161496"/>
    <n v="-34.000000009161496"/>
    <n v="33.436133685306977"/>
    <n v="37.35799738218774"/>
    <n v="37.35799738218774"/>
    <n v="11.854616960000344"/>
    <n v="1.5156770261606178"/>
    <n v="1.5156770261606178"/>
    <x v="0"/>
    <n v="13"/>
    <n v="3"/>
    <n v="1"/>
    <n v="1.5156770261606178"/>
    <n v="11.64694240765812"/>
    <n v="3.001204590741863"/>
    <n v="12"/>
    <n v="3"/>
    <n v="11.998004901765695"/>
    <n v="1.5156770261606178"/>
    <n v="1.5156770261606178"/>
    <n v="143.72890472412109"/>
    <n v="13"/>
    <n v="3"/>
    <n v="0.16267209559947451"/>
    <n v="0"/>
    <n v="0"/>
  </r>
  <r>
    <x v="2"/>
    <x v="2"/>
    <x v="3"/>
    <n v="15"/>
    <n v="4"/>
    <x v="1"/>
    <x v="0"/>
    <n v="63.081835349557871"/>
    <n v="266.4273681640625"/>
    <n v="57.009793473593987"/>
    <n v="58.812050528677432"/>
    <n v="60.278578421608003"/>
    <n v="61.41109281366186"/>
    <n v="62.216985144034027"/>
    <n v="62.70828432213635"/>
    <n v="62.899130778389043"/>
    <n v="62.803209467141862"/>
    <n v="62.433226128343513"/>
    <n v="61.803126522269373"/>
    <n v="60.931576197590957"/>
    <n v="59.844037718453521"/>
    <n v="58.571213282447637"/>
    <n v="57.142784700591768"/>
    <n v="55.576435240142473"/>
    <n v="53.863289350172153"/>
    <n v="51.952654900533297"/>
    <n v="49.740768559285449"/>
    <n v="47.068757594899957"/>
    <n v="43.733952777419283"/>
    <n v="39.517989133285347"/>
    <n v="34.236937893741853"/>
    <n v="27.820592923543622"/>
    <n v="20.419022993288198"/>
    <n v="12.4986793432267"/>
    <n v="4.8337204615878759"/>
    <n v="-1.705081791243211"/>
    <n v="-6.5122965807367343"/>
    <n v="-9.5039709839010857"/>
    <n v="-11.05576895477466"/>
    <n v="-11.713808403158779"/>
    <n v="-11.93467205730399"/>
    <n v="-11.99000537693219"/>
    <n v="-11.99923193137472"/>
    <n v="-12.00000085322738"/>
    <m/>
    <m/>
    <m/>
    <m/>
    <n v="57.009793473593987"/>
    <n v="57.281325974184853"/>
    <n v="57.896845829317293"/>
    <n v="59.566949721104727"/>
    <n v="61.671551607602169"/>
    <n v="50.471499803327717"/>
    <n v="-12.00000085322738"/>
    <n v="-12.00000085322738"/>
    <n v="62.899130778389043"/>
    <n v="61.671551607602169"/>
    <n v="62.899130778389043"/>
    <n v="0.2896310326996655"/>
    <n v="2.2356415823047016"/>
    <n v="0.2896310326996655"/>
    <x v="1"/>
    <n v="6"/>
    <n v="4"/>
    <n v="0"/>
    <n v="0.2896310326996655"/>
    <n v="7.8288772550530394"/>
    <n v="3.653690165125755"/>
    <n v="8"/>
    <n v="4"/>
    <n v="1.0282028378220029"/>
    <n v="2.2356415823047016"/>
    <n v="1.0282028378220029"/>
    <n v="168.99599504470831"/>
    <n v="6"/>
    <n v="4"/>
    <n v="0.74071715185864928"/>
    <n v="0"/>
    <n v="0.74071715185864928"/>
  </r>
  <r>
    <x v="2"/>
    <x v="2"/>
    <x v="3"/>
    <n v="15"/>
    <n v="4"/>
    <x v="1"/>
    <x v="1"/>
    <n v="59.611958510454812"/>
    <n v="278.15505886077881"/>
    <n v="51.24069813949815"/>
    <n v="52.957502888287337"/>
    <n v="54.44221533458466"/>
    <n v="55.68917365983777"/>
    <n v="56.69463237137002"/>
    <n v="57.455991657402777"/>
    <n v="57.971042649562712"/>
    <n v="58.237026758413137"/>
    <n v="58.250954074520273"/>
    <n v="58.01196239939064"/>
    <n v="57.52477731194255"/>
    <n v="56.802168182702943"/>
    <n v="55.86439699655832"/>
    <n v="54.734443150701402"/>
    <n v="53.428560775094063"/>
    <n v="51.942686925514643"/>
    <n v="50.236899831877118"/>
    <n v="48.222109257522369"/>
    <n v="45.754107811065538"/>
    <n v="42.639630777361909"/>
    <n v="38.659103408881393"/>
    <n v="33.61360358064573"/>
    <n v="27.406649783650899"/>
    <n v="20.161903681744199"/>
    <n v="12.336074894899429"/>
    <n v="4.7190074586809443"/>
    <n v="-1.7902586179312261"/>
    <n v="-6.5692163313262073"/>
    <n v="-9.5348418399623771"/>
    <n v="-11.068798514556351"/>
    <n v="-11.717985751097469"/>
    <n v="-11.935647904576459"/>
    <n v="-11.99015575257163"/>
    <n v="-11.99924351620384"/>
    <n v="-12.00000085322738"/>
    <m/>
    <m/>
    <m/>
    <m/>
    <n v="51.24069813949815"/>
    <n v="52.890384137322521"/>
    <n v="54.638530607266333"/>
    <n v="56.559483489644542"/>
    <n v="57.83703827284252"/>
    <n v="46.598707580247989"/>
    <n v="-12.00000085322738"/>
    <n v="-12.00000085322738"/>
    <n v="58.250954074520273"/>
    <n v="57.83703827284252"/>
    <n v="58.250954074520273"/>
    <n v="2.2831063933184561"/>
    <n v="2.9774566747391882"/>
    <n v="2.2831063933184561"/>
    <x v="1"/>
    <n v="8"/>
    <n v="4"/>
    <n v="0"/>
    <n v="2.2831063933184561"/>
    <n v="9.0749082165812709"/>
    <n v="3.5849151324921689"/>
    <n v="9"/>
    <n v="4"/>
    <n v="2.684018695315241"/>
    <n v="2.9774566747391882"/>
    <n v="2.684018695315241"/>
    <n v="144.87544083595279"/>
    <n v="8"/>
    <n v="4"/>
    <n v="0.41027941761072495"/>
    <n v="0"/>
    <n v="0.41027941761072495"/>
  </r>
  <r>
    <x v="2"/>
    <x v="2"/>
    <x v="3"/>
    <n v="15"/>
    <n v="4"/>
    <x v="1"/>
    <x v="2"/>
    <n v="56.251331832095786"/>
    <n v="277.65750122070313"/>
    <n v="45.570830453163673"/>
    <n v="47.08937701524939"/>
    <n v="48.470414078566137"/>
    <n v="49.710835087497429"/>
    <n v="50.80599516818684"/>
    <n v="51.748024812658272"/>
    <n v="52.525355080474988"/>
    <n v="53.122435986001747"/>
    <n v="53.520611598593668"/>
    <n v="53.700921590805663"/>
    <n v="53.648267370502197"/>
    <n v="53.355240042441537"/>
    <n v="52.823691012937019"/>
    <n v="52.062530076010617"/>
    <n v="51.080731310661633"/>
    <n v="49.875308548313242"/>
    <n v="48.415664568674352"/>
    <n v="46.627957989324827"/>
    <n v="44.384653316699143"/>
    <n v="41.504612202730392"/>
    <n v="37.769768970565607"/>
    <n v="32.968219144307433"/>
    <n v="26.97796081100218"/>
    <n v="19.89583892698667"/>
    <n v="12.16828974459264"/>
    <n v="4.6012285831132456"/>
    <n v="-1.8771434482333469"/>
    <n v="-6.6268809522907386"/>
    <n v="-9.5659365053894678"/>
    <n v="-11.08187138176037"/>
    <n v="-11.722168176229991"/>
    <n v="-11.936624077081751"/>
    <n v="-11.99030613738444"/>
    <n v="-11.999255101097759"/>
    <n v="-12.00000085322738"/>
    <m/>
    <m/>
    <m/>
    <m/>
    <n v="45.570830453163673"/>
    <n v="48.626195931091083"/>
    <n v="51.382513034677153"/>
    <n v="53.583989066687678"/>
    <n v="54.280408042456301"/>
    <n v="43.077987352676821"/>
    <n v="-12.00000085322738"/>
    <n v="-12.00000085322738"/>
    <n v="53.700921590805663"/>
    <n v="54.280408042456301"/>
    <n v="54.280408042456301"/>
    <n v="4.5339553006546147"/>
    <n v="3.5037815558260599"/>
    <n v="3.5037815558260599"/>
    <x v="0"/>
    <n v="9"/>
    <n v="4"/>
    <n v="1"/>
    <n v="3.5037815558260599"/>
    <n v="10.3209391781095"/>
    <n v="3.516140099858585"/>
    <n v="10"/>
    <n v="4"/>
    <n v="4.6275605871225576"/>
    <n v="3.5037815558260599"/>
    <n v="3.5037815558260599"/>
    <n v="151.35887241363531"/>
    <n v="9"/>
    <n v="4"/>
    <n v="9.8050869042220851E-2"/>
    <n v="0"/>
    <n v="0"/>
  </r>
  <r>
    <x v="2"/>
    <x v="2"/>
    <x v="3"/>
    <n v="15"/>
    <n v="4"/>
    <x v="1"/>
    <x v="3"/>
    <n v="52.992250434173528"/>
    <n v="269.49011206626892"/>
    <n v="40.2323952085206"/>
    <n v="41.4852813969134"/>
    <n v="42.66650294857979"/>
    <n v="43.781677379260067"/>
    <n v="44.83437754946339"/>
    <n v="45.823097507644313"/>
    <n v="46.739631338302623"/>
    <n v="47.56765298469815"/>
    <n v="48.28232343770955"/>
    <n v="48.851966019257148"/>
    <n v="49.2419377754035"/>
    <n v="49.419720950868843"/>
    <n v="49.35958460642928"/>
    <n v="49.044879303061137"/>
    <n v="48.46590266785423"/>
    <n v="47.611662283852951"/>
    <n v="46.455498977965938"/>
    <n v="44.937346113850907"/>
    <n v="42.947971699884668"/>
    <n v="40.32175819598276"/>
    <n v="36.84590830343074"/>
    <n v="32.298470590614691"/>
    <n v="26.53327193028856"/>
    <n v="19.62021046769939"/>
    <n v="11.9950420704854"/>
    <n v="4.4802564913981833"/>
    <n v="-1.9657879532625691"/>
    <n v="-6.6853051421820284"/>
    <n v="-9.5972574468463279"/>
    <n v="-11.094987778756529"/>
    <n v="-11.726355688448029"/>
    <n v="-11.93760057501304"/>
    <n v="-11.99045653137215"/>
    <n v="-11.99926668605648"/>
    <n v="-12.00000085322738"/>
    <m/>
    <m/>
    <m/>
    <m/>
    <n v="40.2323952085206"/>
    <n v="44.56768482121452"/>
    <n v="48.183504434965812"/>
    <n v="50.67612802529365"/>
    <n v="50.96784021856206"/>
    <n v="39.863416689508007"/>
    <n v="-12.00000085322738"/>
    <n v="-12.00000085322738"/>
    <n v="49.419720950868843"/>
    <n v="50.96784021856206"/>
    <n v="50.96784021856206"/>
    <n v="6.7416074124695777"/>
    <n v="3.8202004991770844"/>
    <n v="3.8202004991770844"/>
    <x v="0"/>
    <n v="11"/>
    <n v="4"/>
    <n v="1"/>
    <n v="3.8202004991770844"/>
    <n v="11.56697013963773"/>
    <n v="3.4473650672249998"/>
    <n v="12"/>
    <n v="3"/>
    <n v="6.8550888063467141"/>
    <n v="4.3706813541669511"/>
    <n v="4.3706813541669511"/>
    <n v="152.55441761016851"/>
    <n v="11"/>
    <n v="4"/>
    <n v="0.12168491299120905"/>
    <n v="0.57234560463515693"/>
    <n v="0.57234560463515693"/>
  </r>
  <r>
    <x v="2"/>
    <x v="2"/>
    <x v="3"/>
    <n v="15"/>
    <n v="4"/>
    <x v="2"/>
    <x v="0"/>
    <n v="76.511209298472593"/>
    <n v="281.66802930831909"/>
    <n v="69.018237177609393"/>
    <n v="70.972554674117134"/>
    <n v="72.646448113592299"/>
    <n v="74.034149442928637"/>
    <n v="75.12549825678974"/>
    <n v="75.906776451036265"/>
    <n v="76.364522665764838"/>
    <n v="76.492399887205138"/>
    <n v="76.299036017748818"/>
    <n v="75.812521669421301"/>
    <n v="75.077025588148459"/>
    <n v="74.13984906638062"/>
    <n v="73.031890268453367"/>
    <n v="71.748083715126569"/>
    <n v="70.234694110296715"/>
    <n v="68.387408069345383"/>
    <n v="66.060257992648829"/>
    <n v="63.083447429109221"/>
    <n v="59.28958724942332"/>
    <n v="54.551478493267133"/>
    <n v="48.836353622516143"/>
    <n v="42.27481247848656"/>
    <n v="35.22113761584523"/>
    <n v="28.25102574176038"/>
    <n v="22.03925179101461"/>
    <n v="17.131533809981679"/>
    <n v="13.740332841473171"/>
    <n v="11.711694497536429"/>
    <n v="10.67122776340989"/>
    <n v="10.21982486342038"/>
    <n v="10.05780262450628"/>
    <n v="10.0114326075941"/>
    <n v="10.001491733790751"/>
    <n v="10.000071488031059"/>
    <n v="9.9999700410765637"/>
    <m/>
    <m/>
    <m/>
    <m/>
    <n v="69.018237177609393"/>
    <n v="69.041854583117598"/>
    <n v="69.139555133069706"/>
    <n v="69.768264951597033"/>
    <n v="72.998345099827816"/>
    <n v="70.143884776762931"/>
    <n v="9.9999700410765637"/>
    <n v="9.9999700410765637"/>
    <n v="76.492399887205138"/>
    <n v="72.998345099827816"/>
    <n v="76.492399887205138"/>
    <n v="2.4583863514793941E-2"/>
    <n v="4.5913065952741459"/>
    <n v="2.4583863514793941E-2"/>
    <x v="1"/>
    <n v="7"/>
    <n v="4"/>
    <n v="0"/>
    <n v="2.4583863514793941E-2"/>
    <n v="7.7489049870326481"/>
    <n v="4.0998506416088896"/>
    <n v="8"/>
    <n v="4"/>
    <n v="0.27731006040707096"/>
    <n v="4.5913065952741459"/>
    <n v="0.27731006040707096"/>
    <n v="176.79018831253049"/>
    <n v="7"/>
    <n v="4"/>
    <n v="0.25278834203326378"/>
    <n v="0"/>
    <n v="0.25278834203326378"/>
  </r>
  <r>
    <x v="2"/>
    <x v="2"/>
    <x v="3"/>
    <n v="15"/>
    <n v="4"/>
    <x v="2"/>
    <x v="1"/>
    <n v="73.568209563689678"/>
    <n v="282.16310334205627"/>
    <n v="64.177846092752674"/>
    <n v="66.274258315997514"/>
    <n v="68.109672969467496"/>
    <n v="69.67570617256132"/>
    <n v="70.96165101210012"/>
    <n v="71.95409113835484"/>
    <n v="72.639221657033289"/>
    <n v="73.008018978486177"/>
    <n v="73.06311133584444"/>
    <n v="72.823841334857264"/>
    <n v="72.325057729237841"/>
    <n v="71.60720242209041"/>
    <n v="70.699430632774209"/>
    <n v="69.601205520104969"/>
    <n v="68.268715710791497"/>
    <n v="66.610233261423943"/>
    <n v="64.49107300376663"/>
    <n v="61.747002690116481"/>
    <n v="58.206560417451513"/>
    <n v="53.726910564987783"/>
    <n v="48.250412085050229"/>
    <n v="41.882025977631827"/>
    <n v="34.962383841042417"/>
    <n v="28.073994952545341"/>
    <n v="21.913172999983779"/>
    <n v="17.044870398084779"/>
    <n v="13.68757560362749"/>
    <n v="11.68466585257708"/>
    <n v="10.659849121281241"/>
    <n v="10.21595508123502"/>
    <n v="10.056767666992901"/>
    <n v="10.011226279304729"/>
    <n v="10.001464301298441"/>
    <n v="10.000069658702269"/>
    <n v="9.9999700410765637"/>
    <m/>
    <m/>
    <m/>
    <m/>
    <n v="64.177846092752674"/>
    <n v="64.935651693467491"/>
    <n v="65.995139852392612"/>
    <n v="67.526057447235985"/>
    <n v="69.896608518713848"/>
    <n v="66.232279213549972"/>
    <n v="9.9999700410765637"/>
    <n v="9.9999700410765637"/>
    <n v="73.06311133584444"/>
    <n v="69.896608518713848"/>
    <n v="73.06311133584444"/>
    <n v="0.68657132046684244"/>
    <n v="4.9907440547363615"/>
    <n v="0.68657132046684244"/>
    <x v="1"/>
    <n v="8"/>
    <n v="4"/>
    <n v="0"/>
    <n v="0.68657132046684244"/>
    <n v="8.9949359485608795"/>
    <n v="4.0310756089753053"/>
    <n v="9"/>
    <n v="4"/>
    <n v="1.0118069112284125"/>
    <n v="4.9907440547363615"/>
    <n v="1.0118069112284125"/>
    <n v="144.5665781497955"/>
    <n v="8"/>
    <n v="4"/>
    <n v="0.32748400199840821"/>
    <n v="0"/>
    <n v="0.32748400199840821"/>
  </r>
  <r>
    <x v="2"/>
    <x v="2"/>
    <x v="3"/>
    <n v="15"/>
    <n v="4"/>
    <x v="2"/>
    <x v="2"/>
    <n v="70.589404372760896"/>
    <n v="276.00253534317022"/>
    <n v="58.85086512910344"/>
    <n v="60.983366717789849"/>
    <n v="62.913826843049272"/>
    <n v="64.629332748517214"/>
    <n v="66.114660009594857"/>
    <n v="67.351086910469718"/>
    <n v="68.317879308980537"/>
    <n v="68.996427027931276"/>
    <n v="69.376634421001"/>
    <n v="69.462902710852347"/>
    <n v="69.275429907689301"/>
    <n v="68.843675198235672"/>
    <n v="68.19241380134315"/>
    <n v="67.32457635366697"/>
    <n v="66.206634208056869"/>
    <n v="64.760887606492631"/>
    <n v="62.866073562553517"/>
    <n v="60.36599184584658"/>
    <n v="57.087500089103912"/>
    <n v="52.873927933410151"/>
    <n v="47.643467932036479"/>
    <n v="41.474996958728028"/>
    <n v="34.694646679737822"/>
    <n v="27.891513541894941"/>
    <n v="21.78396343517424"/>
    <n v="16.956655163828749"/>
    <n v="13.63421829357161"/>
    <n v="11.65746759556346"/>
    <n v="10.648436851896481"/>
    <n v="10.21208081633141"/>
    <n v="10.055732333314401"/>
    <n v="10.01101993334273"/>
    <n v="10.001436868436301"/>
    <n v="10.000067829371529"/>
    <n v="9.9999700410765637"/>
    <m/>
    <m/>
    <m/>
    <m/>
    <n v="58.85086512910344"/>
    <n v="60.74645519619672"/>
    <n v="62.839631236540519"/>
    <n v="65.165634063326223"/>
    <n v="66.933090919900025"/>
    <n v="62.676273458553887"/>
    <n v="9.9999700410765637"/>
    <n v="9.9999700410765637"/>
    <n v="69.462902710852347"/>
    <n v="66.933090919900025"/>
    <n v="69.462902710852347"/>
    <n v="1.5958509239713092"/>
    <n v="5.1796916057727396"/>
    <n v="1.5958509239713092"/>
    <x v="1"/>
    <n v="9"/>
    <n v="4"/>
    <n v="0"/>
    <n v="1.5958509239713092"/>
    <n v="10.24096691008911"/>
    <n v="3.9623005763417209"/>
    <n v="10"/>
    <n v="4"/>
    <n v="1.8614329965626299"/>
    <n v="5.1796916057727396"/>
    <n v="1.8614329965626299"/>
    <n v="149.39241886138919"/>
    <n v="9"/>
    <n v="4"/>
    <n v="0.269889100292029"/>
    <n v="0"/>
    <n v="0.269889100292029"/>
  </r>
  <r>
    <x v="2"/>
    <x v="2"/>
    <x v="3"/>
    <n v="15"/>
    <n v="4"/>
    <x v="2"/>
    <x v="3"/>
    <n v="67.623082940414292"/>
    <n v="283.56196093559271"/>
    <n v="53.24203807608346"/>
    <n v="55.265989155735113"/>
    <n v="57.171039046408872"/>
    <n v="58.946409230213241"/>
    <n v="60.576644587056769"/>
    <n v="62.039085991531671"/>
    <n v="63.304357421703003"/>
    <n v="64.339687442856885"/>
    <n v="65.115280302279658"/>
    <n v="65.611945335832061"/>
    <n v="65.825970239517076"/>
    <n v="65.76726886577741"/>
    <n v="65.449597002444975"/>
    <n v="64.875401514217302"/>
    <n v="64.020272673312647"/>
    <n v="62.82168285157298"/>
    <n v="61.174464939747331"/>
    <n v="58.93383617669253"/>
    <n v="55.928305382984583"/>
    <n v="51.989916194327179"/>
    <n v="47.013875880540979"/>
    <n v="41.052752348119213"/>
    <n v="34.417397322638351"/>
    <n v="27.70331543639443"/>
    <n v="21.65150380416631"/>
    <n v="16.866845962564849"/>
    <n v="13.58025058913495"/>
    <n v="11.63009811501607"/>
    <n v="10.63699080401237"/>
    <n v="10.2082020607016"/>
    <n v="10.054696623252241"/>
    <n v="10.010813569705499"/>
    <n v="10.00140943520436"/>
    <n v="10.00006600003884"/>
    <n v="9.9999700410765637"/>
    <m/>
    <m/>
    <m/>
    <m/>
    <n v="53.24203807608346"/>
    <n v="56.575827003381171"/>
    <n v="59.718800773492831"/>
    <n v="62.743476793266147"/>
    <n v="64.107990211951559"/>
    <n v="59.429485015120541"/>
    <n v="9.9999700410765637"/>
    <n v="9.9999700410765637"/>
    <n v="65.825970239517076"/>
    <n v="64.107990211951559"/>
    <n v="65.825970239517076"/>
    <n v="2.6575432866329565"/>
    <n v="5.1980663637593061"/>
    <n v="2.6575432866329565"/>
    <x v="1"/>
    <n v="10"/>
    <n v="4"/>
    <n v="0"/>
    <n v="2.6575432866329565"/>
    <n v="11.486997871617341"/>
    <n v="3.8935255437081349"/>
    <n v="11"/>
    <n v="4"/>
    <n v="2.7443499969856777"/>
    <n v="5.1980663637593061"/>
    <n v="2.7443499969856777"/>
    <n v="158.03402328491211"/>
    <n v="10"/>
    <n v="4"/>
    <n v="8.9176617566095517E-2"/>
    <n v="0"/>
    <n v="8.9176617566095517E-2"/>
  </r>
  <r>
    <x v="2"/>
    <x v="2"/>
    <x v="3"/>
    <n v="15"/>
    <n v="4"/>
    <x v="3"/>
    <x v="0"/>
    <n v="89.688863551493725"/>
    <n v="282.93412733077997"/>
    <n v="79.802249511442824"/>
    <n v="82.017649706321549"/>
    <n v="84.011103650586406"/>
    <n v="85.750410447067722"/>
    <n v="87.199189730007632"/>
    <n v="88.325142979798173"/>
    <n v="89.109608426701101"/>
    <n v="89.554999482954869"/>
    <n v="89.685644071595505"/>
    <n v="89.538651047487249"/>
    <n v="89.145440831982711"/>
    <n v="88.509774023695812"/>
    <n v="87.590975485933328"/>
    <n v="86.299280899740381"/>
    <n v="84.505128904627838"/>
    <n v="82.059669102488073"/>
    <n v="78.822808061862347"/>
    <n v="74.697525420054276"/>
    <n v="69.671455138302861"/>
    <n v="63.863686039869712"/>
    <n v="57.562544142589672"/>
    <n v="51.222736499780893"/>
    <n v="45.387209369191488"/>
    <n v="40.536100451284092"/>
    <n v="36.931826774347051"/>
    <n v="34.556534415775403"/>
    <n v="33.176257312307023"/>
    <n v="32.473732683476371"/>
    <n v="32.163729527882467"/>
    <n v="32.047058943630532"/>
    <n v="32.010552333860183"/>
    <n v="32.001422184391629"/>
    <n v="31.99971012684848"/>
    <n v="31.99949611634424"/>
    <n v="31.999482740668661"/>
    <m/>
    <m/>
    <m/>
    <m/>
    <n v="79.802249511442824"/>
    <n v="79.803272454483462"/>
    <n v="79.810966722734321"/>
    <n v="79.928060225663756"/>
    <n v="81.763344681536893"/>
    <n v="87.556853567589883"/>
    <n v="31.999482740668661"/>
    <n v="31.999482740668661"/>
    <n v="89.685644071595505"/>
    <n v="87.556853567589883"/>
    <n v="89.685644071595505"/>
    <n v="3.5896094238856454E-3"/>
    <n v="2.3771178488394775"/>
    <n v="3.5896094238856454E-3"/>
    <x v="1"/>
    <n v="8"/>
    <n v="5"/>
    <n v="0"/>
    <n v="3.5896094238856454E-3"/>
    <n v="7.6689327190122558"/>
    <n v="4.5460111180920251"/>
    <n v="8"/>
    <n v="5"/>
    <n v="3.5896094238856454E-3"/>
    <n v="2.3771178488394775"/>
    <n v="3.5896094238856454E-3"/>
    <n v="169.4140830039978"/>
    <n v="8"/>
    <n v="5"/>
    <n v="0"/>
    <n v="0"/>
    <n v="0"/>
  </r>
  <r>
    <x v="2"/>
    <x v="2"/>
    <x v="3"/>
    <n v="15"/>
    <n v="4"/>
    <x v="3"/>
    <x v="1"/>
    <n v="87.218401653132702"/>
    <n v="279.93134427070618"/>
    <n v="76.029457461717229"/>
    <n v="78.395159600472226"/>
    <n v="80.528409778747275"/>
    <n v="82.403781033965231"/>
    <n v="83.990949178636797"/>
    <n v="85.260974765966722"/>
    <n v="86.194811382227087"/>
    <n v="86.791112917907171"/>
    <n v="87.068990395788575"/>
    <n v="87.061709319086972"/>
    <n v="86.800782520157625"/>
    <n v="86.295183585596135"/>
    <n v="85.51386021621046"/>
    <n v="84.378647135355493"/>
    <n v="82.770007387473726"/>
    <n v="80.543621140693503"/>
    <n v="77.555020749627303"/>
    <n v="73.69226866388486"/>
    <n v="68.919413365974492"/>
    <n v="63.330023609405082"/>
    <n v="57.195284547252982"/>
    <n v="50.969236090117498"/>
    <n v="45.209073264758118"/>
    <n v="40.412554019011097"/>
    <n v="36.851986840658711"/>
    <n v="34.510707794036612"/>
    <n v="33.15352465088862"/>
    <n v="32.464128628364563"/>
    <n v="32.160317226560537"/>
    <n v="32.0460588035942"/>
    <n v="32.010318579500627"/>
    <n v="32.001381173428072"/>
    <n v="31.99970531711001"/>
    <n v="31.999495833404961"/>
    <n v="31.999482740668661"/>
    <m/>
    <m/>
    <m/>
    <m/>
    <n v="76.029457461717229"/>
    <n v="76.297168011224201"/>
    <n v="76.787002719837687"/>
    <n v="77.934081808811953"/>
    <n v="79.685968369196203"/>
    <n v="83.714119296598454"/>
    <n v="31.999482740668661"/>
    <n v="31.999482740668661"/>
    <n v="87.068990395788575"/>
    <n v="83.714119296598454"/>
    <n v="87.068990395788575"/>
    <n v="0.17130703442415188"/>
    <n v="4.017824553206979"/>
    <n v="0.17130703442415188"/>
    <x v="1"/>
    <n v="8"/>
    <n v="5"/>
    <n v="0"/>
    <n v="0.17130703442415188"/>
    <n v="8.9149636805404864"/>
    <n v="4.4772360854584399"/>
    <n v="9"/>
    <n v="4"/>
    <n v="0.17965513134360597"/>
    <n v="8.6362890641965233"/>
    <n v="0.17965513134360597"/>
    <n v="165.00093412399289"/>
    <n v="8"/>
    <n v="5"/>
    <n v="8.3624223371659215E-3"/>
    <n v="4.811793949752424"/>
    <n v="8.3624223371659215E-3"/>
  </r>
  <r>
    <x v="2"/>
    <x v="2"/>
    <x v="3"/>
    <n v="15"/>
    <n v="4"/>
    <x v="3"/>
    <x v="2"/>
    <n v="84.701157483885908"/>
    <n v="287.06627941131592"/>
    <n v="71.63295676026145"/>
    <n v="74.14523291632085"/>
    <n v="76.440489691161829"/>
    <n v="78.493786489250766"/>
    <n v="80.274992752841086"/>
    <n v="81.753087774165934"/>
    <n v="82.903710963461833"/>
    <n v="83.717401633978866"/>
    <n v="84.2043778754268"/>
    <n v="84.391261470000316"/>
    <n v="84.307937294493328"/>
    <n v="83.968022959788613"/>
    <n v="83.350554309910635"/>
    <n v="82.390231869972823"/>
    <n v="80.979370128673807"/>
    <n v="78.980335895878341"/>
    <n v="76.246460655406253"/>
    <n v="72.652607995621537"/>
    <n v="68.139986551942215"/>
    <n v="62.776239431415974"/>
    <n v="56.814375920968637"/>
    <n v="50.707052054379552"/>
    <n v="45.025754202913582"/>
    <n v="40.286228200605528"/>
    <n v="36.770895421627309"/>
    <n v="34.464434133981548"/>
    <n v="33.130669919233981"/>
    <n v="32.45449978640071"/>
    <n v="32.156901297583843"/>
    <n v="32.045058298194299"/>
    <n v="32.010084801630057"/>
    <n v="32.001340161611211"/>
    <n v="31.99970050735778"/>
    <n v="31.999495550465639"/>
    <n v="31.999482740668661"/>
    <m/>
    <m/>
    <m/>
    <m/>
    <n v="71.63295676026145"/>
    <n v="72.542448449512875"/>
    <n v="73.746693588773041"/>
    <n v="75.836240780781623"/>
    <n v="77.580064029504129"/>
    <n v="80.220714959872581"/>
    <n v="31.999482740668661"/>
    <n v="31.999482740668661"/>
    <n v="84.391261470000316"/>
    <n v="80.220714959872581"/>
    <n v="84.391261470000316"/>
    <n v="0.36586986895019485"/>
    <n v="5.289706371327588"/>
    <n v="0.36586986895019485"/>
    <x v="1"/>
    <n v="9"/>
    <n v="5"/>
    <n v="0"/>
    <n v="0.36586986895019485"/>
    <n v="10.16099464206872"/>
    <n v="4.4084610528248556"/>
    <n v="10"/>
    <n v="4"/>
    <n v="0.46424417454671507"/>
    <n v="8.407315396766025"/>
    <n v="0.46424417454671507"/>
    <n v="164.09356808662409"/>
    <n v="9"/>
    <n v="5"/>
    <n v="9.8735549221062591E-2"/>
    <n v="3.2917319818071169"/>
    <n v="9.8735549221062591E-2"/>
  </r>
  <r>
    <x v="2"/>
    <x v="2"/>
    <x v="3"/>
    <n v="15"/>
    <n v="4"/>
    <x v="3"/>
    <x v="3"/>
    <n v="82.183391054925622"/>
    <n v="286.05964493751532"/>
    <n v="66.567059859472806"/>
    <n v="69.177208955874008"/>
    <n v="71.622856692602539"/>
    <n v="73.87504571805475"/>
    <n v="75.898050648366009"/>
    <n v="77.651989509862034"/>
    <n v="79.099852778295997"/>
    <n v="80.216655063988128"/>
    <n v="80.996805759033947"/>
    <n v="81.454535373826872"/>
    <n v="81.614127874038488"/>
    <n v="81.49193931780799"/>
    <n v="81.077128272872613"/>
    <n v="80.318801952549535"/>
    <n v="79.12364304932828"/>
    <n v="77.363693540927088"/>
    <n v="74.893038210639162"/>
    <n v="71.575681831946625"/>
    <n v="67.331154250275318"/>
    <n v="62.200971002290579"/>
    <n v="56.418974885877212"/>
    <n v="50.435712712653881"/>
    <n v="44.837019270498367"/>
    <n v="40.157027671212603"/>
    <n v="36.688522796245501"/>
    <n v="34.417706848207423"/>
    <n v="33.107692128032298"/>
    <n v="32.444846060912589"/>
    <n v="32.153481735097287"/>
    <n v="32.044057427225681"/>
    <n v="32.009851000244574"/>
    <n v="32.001299148941222"/>
    <n v="31.999695697591552"/>
    <n v="31.999495267526239"/>
    <n v="31.999482740668661"/>
    <m/>
    <m/>
    <m/>
    <m/>
    <n v="66.567059859472806"/>
    <n v="68.574933571810902"/>
    <n v="70.727656035733872"/>
    <n v="73.667505373570449"/>
    <n v="75.485763075162296"/>
    <n v="77.031076974205575"/>
    <n v="31.999482740668661"/>
    <n v="31.999482740668661"/>
    <n v="81.614127874038488"/>
    <n v="77.031076974205575"/>
    <n v="81.614127874038488"/>
    <n v="0.69267424181447845"/>
    <n v="6.2692887389820653"/>
    <n v="0.69267424181447845"/>
    <x v="1"/>
    <n v="10"/>
    <n v="5"/>
    <n v="0"/>
    <n v="0.69267424181447845"/>
    <n v="11.407025603596949"/>
    <n v="4.3396860201912713"/>
    <n v="11"/>
    <n v="4"/>
    <n v="0.84135216160101456"/>
    <n v="8.1496125844784135"/>
    <n v="0.84135216160101456"/>
    <n v="167.98815870285031"/>
    <n v="10"/>
    <n v="5"/>
    <n v="0.14971495672793422"/>
    <n v="2.0060915149358989"/>
    <n v="0.14971495672793422"/>
  </r>
  <r>
    <x v="2"/>
    <x v="3"/>
    <x v="0"/>
    <n v="15"/>
    <n v="4"/>
    <x v="0"/>
    <x v="0"/>
    <n v="39.826348599753203"/>
    <n v="83.126169443130493"/>
    <n v="36.72849068420274"/>
    <n v="36.737397954945187"/>
    <n v="36.747754492959892"/>
    <n v="36.759862153186113"/>
    <n v="36.774858888341512"/>
    <n v="36.794634505584938"/>
    <n v="36.821514148191319"/>
    <n v="36.857923355208939"/>
    <n v="36.906061180468498"/>
    <n v="36.967477705634302"/>
    <n v="37.042460864164333"/>
    <n v="37.129216918604349"/>
    <n v="37.222911704108469"/>
    <n v="37.314705582205818"/>
    <n v="37.39096423068478"/>
    <n v="37.43285011870767"/>
    <n v="37.416464300663307"/>
    <n v="37.313566275803893"/>
    <n v="37.092602960227289"/>
    <n v="36.719317659643899"/>
    <n v="36.155692658808398"/>
    <n v="35.35572966071701"/>
    <n v="34.257153578854343"/>
    <n v="32.77003427185155"/>
    <n v="30.766346107321819"/>
    <n v="28.07752645641067"/>
    <n v="24.50943936083851"/>
    <n v="19.88670859211803"/>
    <n v="14.1401881716095"/>
    <n v="7.4394894698932719"/>
    <n v="0.31903593812573172"/>
    <n v="-6.3459070283974821"/>
    <n v="-11.652098572561499"/>
    <n v="-15.13506183884002"/>
    <n v="-16.969933000404939"/>
    <n v="-17.722129750634689"/>
    <n v="-17.949801378412118"/>
    <n v="-17.9954356737097"/>
    <n v="-18.00000000004286"/>
    <n v="36.72849068420274"/>
    <n v="39.825684727312833"/>
    <n v="32.249938060826153"/>
    <n v="-18.00000000004286"/>
    <n v="-18.00000000004286"/>
    <m/>
    <m/>
    <m/>
    <n v="37.43285011870767"/>
    <n v="39.825684727312833"/>
    <n v="39.825684727312833"/>
    <n v="6.0098366162052965"/>
    <n v="1.6669176655932296E-3"/>
    <n v="1.6669176655932296E-3"/>
    <x v="0"/>
    <n v="15"/>
    <n v="1"/>
    <n v="1"/>
    <n v="1.6669176655932296E-3"/>
    <n v="13.66911925071271"/>
    <n v="0.87467895127437689"/>
    <n v="14"/>
    <n v="1"/>
    <n v="6.1150079148443819"/>
    <n v="1.6669176655932296E-3"/>
    <n v="1.6669176655932296E-3"/>
    <n v="25.19449424743652"/>
    <n v="15"/>
    <n v="1"/>
    <n v="0.11189606960212861"/>
    <n v="0"/>
    <n v="0"/>
  </r>
  <r>
    <x v="2"/>
    <x v="3"/>
    <x v="0"/>
    <n v="15"/>
    <n v="4"/>
    <x v="0"/>
    <x v="1"/>
    <n v="35.381137954930253"/>
    <n v="83.041982650756836"/>
    <n v="31.556351686124479"/>
    <n v="31.563925333752"/>
    <n v="31.572923703431169"/>
    <n v="31.583730706254968"/>
    <n v="31.597464206657719"/>
    <n v="31.615924278022259"/>
    <n v="31.641354590642869"/>
    <n v="31.67618809735038"/>
    <n v="31.7227973352331"/>
    <n v="31.783165351327611"/>
    <n v="31.858400997092051"/>
    <n v="31.94808694133674"/>
    <n v="32.049515129693631"/>
    <n v="32.15691533165959"/>
    <n v="32.260816989115277"/>
    <n v="32.34769366195242"/>
    <n v="32.399996835864862"/>
    <n v="32.396553947409153"/>
    <n v="32.313051611607349"/>
    <n v="32.121952573535197"/>
    <n v="31.79079297620871"/>
    <n v="31.277611427397439"/>
    <n v="30.522668341811109"/>
    <n v="29.43700895756789"/>
    <n v="27.890821137010221"/>
    <n v="25.707509018558"/>
    <n v="22.67292782467517"/>
    <n v="18.57442260377935"/>
    <n v="13.28983335082396"/>
    <n v="6.9368207227669849"/>
    <n v="3.0317895318332962E-2"/>
    <n v="-6.5225023406432454"/>
    <n v="-11.76277205176298"/>
    <n v="-15.195269961765449"/>
    <n v="-16.99488218099097"/>
    <n v="-17.729414412873641"/>
    <n v="-17.9511611597148"/>
    <n v="-17.995560430262429"/>
    <n v="-18.00000000004286"/>
    <n v="31.556351686124479"/>
    <n v="35.380376810508871"/>
    <n v="28.547560057950271"/>
    <n v="-18.00000000004286"/>
    <n v="-18.00000000004286"/>
    <m/>
    <m/>
    <m/>
    <n v="32.399996835864862"/>
    <n v="35.380376810508871"/>
    <n v="35.380376810508871"/>
    <n v="8.42579207843138"/>
    <n v="2.1512717379293198E-3"/>
    <n v="2.1512717379293198E-3"/>
    <x v="0"/>
    <n v="16"/>
    <n v="1"/>
    <n v="1"/>
    <n v="2.1512717379293198E-3"/>
    <n v="14.91515021224094"/>
    <n v="0.80590391864079214"/>
    <n v="15"/>
    <n v="1"/>
    <n v="8.5736199238191322"/>
    <n v="2.1512717379293198E-3"/>
    <n v="2.1512717379293198E-3"/>
    <n v="21.061578035354611"/>
    <n v="16"/>
    <n v="1"/>
    <n v="0.16142956487744314"/>
    <n v="0"/>
    <n v="0"/>
  </r>
  <r>
    <x v="2"/>
    <x v="3"/>
    <x v="0"/>
    <n v="15"/>
    <n v="4"/>
    <x v="0"/>
    <x v="2"/>
    <n v="31.343794747622098"/>
    <n v="81.265405893325806"/>
    <n v="26.92688278623551"/>
    <n v="26.93324750631696"/>
    <n v="26.940881098557441"/>
    <n v="26.950154194020321"/>
    <n v="26.96206384504735"/>
    <n v="26.97819812985157"/>
    <n v="27.000548037583961"/>
    <n v="27.031306831918361"/>
    <n v="27.07267375515633"/>
    <n v="27.126594280003641"/>
    <n v="27.194376970080409"/>
    <n v="27.27618194242346"/>
    <n v="27.37043216060605"/>
    <n v="27.473241055150648"/>
    <n v="27.577975799706369"/>
    <n v="27.675075166210359"/>
    <n v="27.752190416415988"/>
    <n v="27.79458479810528"/>
    <n v="27.78548663432527"/>
    <n v="27.70575083579827"/>
    <n v="27.531822382447061"/>
    <n v="27.230800327515531"/>
    <n v="26.751672559529901"/>
    <n v="26.01284727017519"/>
    <n v="24.88809870261133"/>
    <n v="23.195998372856561"/>
    <n v="20.70239992751964"/>
    <n v="17.15323217659769"/>
    <n v="12.364656967849101"/>
    <n v="6.3912114206653969"/>
    <n v="-0.27965310101608559"/>
    <n v="-6.7089134085424149"/>
    <n v="-11.877556184290841"/>
    <n v="-15.25676406756795"/>
    <n v="-17.020080545957779"/>
    <n v="-17.736724856395298"/>
    <n v="-17.952522088751749"/>
    <n v="-17.995685199482889"/>
    <n v="-18.00000000004286"/>
    <n v="26.92688278623551"/>
    <n v="31.342996954497199"/>
    <n v="25.18176187351569"/>
    <n v="-18.00000000004286"/>
    <n v="-18.00000000004286"/>
    <m/>
    <m/>
    <m/>
    <n v="27.79458479810528"/>
    <n v="31.342996954497199"/>
    <n v="31.342996954497199"/>
    <n v="11.323485168578957"/>
    <n v="2.5452984596257143E-3"/>
    <n v="2.5452984596257143E-3"/>
    <x v="0"/>
    <n v="17"/>
    <n v="1"/>
    <n v="1"/>
    <n v="2.5452984596257143E-3"/>
    <n v="16.161181173769169"/>
    <n v="0.73712888600720694"/>
    <n v="16"/>
    <n v="1"/>
    <n v="11.458741228129652"/>
    <n v="2.5452984596257143E-3"/>
    <n v="2.5452984596257143E-3"/>
    <n v="20.3491530418396"/>
    <n v="17"/>
    <n v="1"/>
    <n v="0.15252748690882231"/>
    <n v="0"/>
    <n v="0"/>
  </r>
  <r>
    <x v="2"/>
    <x v="3"/>
    <x v="0"/>
    <n v="15"/>
    <n v="4"/>
    <x v="0"/>
    <x v="3"/>
    <n v="27.648237928327429"/>
    <n v="82.843450307846069"/>
    <n v="22.73551654178112"/>
    <n v="22.740785028404559"/>
    <n v="22.747092113133711"/>
    <n v="22.754738145572102"/>
    <n v="22.764542680669422"/>
    <n v="22.777815408564472"/>
    <n v="22.79620080937983"/>
    <n v="22.821513825979999"/>
    <n v="22.855581641691799"/>
    <n v="22.90003710400066"/>
    <n v="22.956017484932929"/>
    <n v="23.023770288097239"/>
    <n v="23.10221710332582"/>
    <n v="23.18856322778116"/>
    <n v="23.278061123293181"/>
    <n v="23.36402953378585"/>
    <n v="23.4381754654354"/>
    <n v="23.49113498680218"/>
    <n v="23.512919625732131"/>
    <n v="23.49263507813092"/>
    <n v="23.416490654758551"/>
    <n v="23.262883390265792"/>
    <n v="22.99344094460767"/>
    <n v="22.539597025831672"/>
    <n v="21.785798547047801"/>
    <n v="20.553233292001469"/>
    <n v="18.59333026997572"/>
    <n v="15.610900296589231"/>
    <n v="11.352514780190701"/>
    <n v="5.7950126509956812"/>
    <n v="-0.6141847215909525"/>
    <n v="-6.9061983710799479"/>
    <n v="-11.996714772033499"/>
    <n v="-15.31958931229058"/>
    <n v="-17.045532371258499"/>
    <n v="-17.74406127400939"/>
    <n v="-17.953884169390349"/>
    <n v="-17.995809981397048"/>
    <n v="-18.00000000004286"/>
    <n v="22.73551654178112"/>
    <n v="27.64734824297981"/>
    <n v="22.108641792074049"/>
    <n v="-18.00000000004286"/>
    <n v="-18.00000000004286"/>
    <m/>
    <m/>
    <m/>
    <n v="23.512919625732131"/>
    <n v="27.64734824297981"/>
    <n v="27.64734824297981"/>
    <n v="14.9568963972145"/>
    <n v="3.2178735944250582E-3"/>
    <n v="3.2178735944250582E-3"/>
    <x v="0"/>
    <n v="18"/>
    <n v="1"/>
    <n v="1"/>
    <n v="3.2178735944250582E-3"/>
    <n v="17.407212135297399"/>
    <n v="0.66835385337362219"/>
    <n v="17"/>
    <n v="1"/>
    <n v="15.035688539362665"/>
    <n v="3.2178735944250582E-3"/>
    <n v="3.2178735944250582E-3"/>
    <n v="20.456334590911869"/>
    <n v="18"/>
    <n v="1"/>
    <n v="9.26496550692507E-2"/>
    <n v="0"/>
    <n v="0"/>
  </r>
  <r>
    <x v="2"/>
    <x v="3"/>
    <x v="0"/>
    <n v="15"/>
    <n v="4"/>
    <x v="1"/>
    <x v="0"/>
    <n v="56.220261409947028"/>
    <n v="84.97159743309021"/>
    <n v="50.270308063553557"/>
    <n v="50.400229728233761"/>
    <n v="50.541064119113742"/>
    <n v="50.69257662171843"/>
    <n v="50.859223286671138"/>
    <n v="51.047763792595909"/>
    <n v="51.263872414932138"/>
    <n v="51.509866736815347"/>
    <n v="51.783872929610759"/>
    <n v="52.079699532492661"/>
    <n v="52.386819126324767"/>
    <n v="52.690390893226699"/>
    <n v="52.971566522128718"/>
    <n v="53.208277563879733"/>
    <n v="53.376436463908753"/>
    <n v="53.451147918621693"/>
    <n v="53.407223893436893"/>
    <n v="53.218121611952498"/>
    <n v="52.852533316028008"/>
    <n v="52.268443401565619"/>
    <n v="51.405593849063038"/>
    <n v="50.17865464766296"/>
    <n v="48.474376574547158"/>
    <n v="46.156362123603351"/>
    <n v="43.081556118260977"/>
    <n v="39.134024343373113"/>
    <n v="34.282286386932277"/>
    <n v="28.658700168253549"/>
    <n v="22.63163221781809"/>
    <n v="16.7982622188769"/>
    <n v="11.82412070249247"/>
    <n v="8.1692556576217381"/>
    <n v="5.8958435700028176"/>
    <n v="4.7170481737689949"/>
    <n v="4.2173060041957218"/>
    <n v="4.0496000151839313"/>
    <n v="4.0075885236068736"/>
    <n v="4.0005837354744829"/>
    <n v="3.999999991821547"/>
    <n v="50.270308063553557"/>
    <n v="56.171119162726619"/>
    <n v="51.496896901786428"/>
    <n v="3.999999991821547"/>
    <n v="3.999999991821547"/>
    <m/>
    <m/>
    <m/>
    <n v="53.451147918621693"/>
    <n v="56.171119162726619"/>
    <n v="56.171119162726619"/>
    <n v="4.9254724575780733"/>
    <n v="8.7410207615495991E-2"/>
    <n v="8.7410207615495991E-2"/>
    <x v="0"/>
    <n v="15"/>
    <n v="1"/>
    <n v="1"/>
    <n v="8.7410207615495991E-2"/>
    <n v="13.58914698269232"/>
    <n v="1.3208394277575131"/>
    <n v="14"/>
    <n v="1"/>
    <n v="5.0583630789292604"/>
    <n v="8.7410207615495991E-2"/>
    <n v="8.7410207615495991E-2"/>
    <n v="22.010557174682621"/>
    <n v="15"/>
    <n v="1"/>
    <n v="0.1397752108648567"/>
    <n v="0"/>
    <n v="0"/>
  </r>
  <r>
    <x v="2"/>
    <x v="3"/>
    <x v="0"/>
    <n v="15"/>
    <n v="4"/>
    <x v="1"/>
    <x v="1"/>
    <n v="51.458825704352329"/>
    <n v="87.533137083053589"/>
    <n v="44.579511552993353"/>
    <n v="44.688503489105059"/>
    <n v="44.808002042639231"/>
    <n v="44.938334925770157"/>
    <n v="45.083709973666309"/>
    <n v="45.250298085651707"/>
    <n v="45.443508906341421"/>
    <n v="45.666169909822841"/>
    <n v="45.917868218148953"/>
    <n v="46.194869324256878"/>
    <n v="46.490126460127691"/>
    <n v="46.793319308750917"/>
    <n v="47.091102729768252"/>
    <n v="47.367700589526052"/>
    <n v="47.605755235961603"/>
    <n v="47.78706724101432"/>
    <n v="47.892621524935493"/>
    <n v="47.901172513804589"/>
    <n v="47.785757432438267"/>
    <n v="47.507944238215522"/>
    <n v="47.010440080847353"/>
    <n v="46.209724671965432"/>
    <n v="44.99132464925615"/>
    <n v="43.211171185990089"/>
    <n v="40.707823788649641"/>
    <n v="37.332977437573227"/>
    <n v="33.009993440287069"/>
    <n v="27.82365338088875"/>
    <n v="22.112787913325661"/>
    <n v="16.4811667960882"/>
    <n v="11.6307243293422"/>
    <n v="8.0575313434660405"/>
    <n v="5.8396595420356174"/>
    <n v="4.694041723712755"/>
    <n v="4.2099936871095824"/>
    <n v="4.0478935055230814"/>
    <n v="4.0073254239645264"/>
    <n v="4.0005634613003149"/>
    <n v="3.999999991821547"/>
    <n v="44.579511552993353"/>
    <n v="51.406025037394407"/>
    <n v="47.663711338181088"/>
    <n v="3.999999991821547"/>
    <n v="3.999999991821547"/>
    <m/>
    <m/>
    <m/>
    <n v="47.901172513804589"/>
    <n v="51.406025037394407"/>
    <n v="51.406025037394407"/>
    <n v="6.9135918704939225"/>
    <n v="0.10260760177715342"/>
    <n v="0.10260760177715342"/>
    <x v="0"/>
    <n v="17"/>
    <n v="1"/>
    <n v="1"/>
    <n v="0.10260760177715342"/>
    <n v="14.83517794422055"/>
    <n v="1.2520643951239281"/>
    <n v="15"/>
    <n v="1"/>
    <n v="7.1353327890408034"/>
    <n v="0.10260760177715342"/>
    <n v="0.10260760177715342"/>
    <n v="19.659144878387451"/>
    <n v="17"/>
    <n v="1"/>
    <n v="0.23820976982846306"/>
    <n v="0"/>
    <n v="0"/>
  </r>
  <r>
    <x v="2"/>
    <x v="3"/>
    <x v="0"/>
    <n v="15"/>
    <n v="4"/>
    <x v="1"/>
    <x v="2"/>
    <n v="47.149270249288662"/>
    <n v="84.963711977005005"/>
    <n v="39.501109659644563"/>
    <n v="39.592010468662721"/>
    <n v="39.692120530600498"/>
    <n v="39.801887453505209"/>
    <n v="39.924975630679818"/>
    <n v="40.06669745964453"/>
    <n v="40.231789893093953"/>
    <n v="40.422944735804492"/>
    <n v="40.640310194207892"/>
    <n v="40.88148806427882"/>
    <n v="41.141631828867702"/>
    <n v="41.413595535946421"/>
    <n v="41.688273439751008"/>
    <n v="41.955220395763462"/>
    <n v="42.203442890148381"/>
    <n v="42.422006374507333"/>
    <n v="42.599890717861328"/>
    <n v="42.724406101567652"/>
    <n v="42.7775387789424"/>
    <n v="42.729924485005682"/>
    <n v="42.532796503412378"/>
    <n v="42.109157785553379"/>
    <n v="41.346435118726717"/>
    <n v="40.094033484558977"/>
    <n v="38.17112546820637"/>
    <n v="35.393630844915677"/>
    <n v="31.633613993018049"/>
    <n v="26.919953164399239"/>
    <n v="21.55420744144535"/>
    <n v="16.143467556332151"/>
    <n v="11.42773703039132"/>
    <n v="7.9420592398243466"/>
    <n v="5.7823720492094797"/>
    <n v="4.6708130575427411"/>
    <n v="4.2026533552205976"/>
    <n v="4.0461850346807458"/>
    <n v="4.0070622633918216"/>
    <n v="4.0005431866499608"/>
    <n v="3.999999991821547"/>
    <n v="39.501109659644563"/>
    <n v="47.092558676658058"/>
    <n v="44.178997189175981"/>
    <n v="3.999999991821547"/>
    <n v="3.999999991821547"/>
    <m/>
    <m/>
    <m/>
    <n v="42.7775387789424"/>
    <n v="47.092558676658058"/>
    <n v="47.092558676658058"/>
    <n v="9.2721084488305898"/>
    <n v="0.12028091279198501"/>
    <n v="0.12028091279198501"/>
    <x v="0"/>
    <n v="18"/>
    <n v="1"/>
    <n v="1"/>
    <n v="0.12028091279198501"/>
    <n v="16.081208905748781"/>
    <n v="1.1832893624903431"/>
    <n v="16"/>
    <n v="1"/>
    <n v="9.6488864140924218"/>
    <n v="0.12028091279198501"/>
    <n v="0.12028091279198501"/>
    <n v="20.11270904541016"/>
    <n v="18"/>
    <n v="1"/>
    <n v="0.41528350193097358"/>
    <n v="0"/>
    <n v="0"/>
  </r>
  <r>
    <x v="2"/>
    <x v="3"/>
    <x v="0"/>
    <n v="15"/>
    <n v="4"/>
    <x v="1"/>
    <x v="3"/>
    <n v="43.218653341532999"/>
    <n v="84.099910736083984"/>
    <n v="34.916731192345303"/>
    <n v="34.991820327271917"/>
    <n v="35.074334530066928"/>
    <n v="35.164579294625213"/>
    <n v="35.26552841661055"/>
    <n v="35.381521262154379"/>
    <n v="35.516426643269511"/>
    <n v="35.672451918997787"/>
    <n v="35.84978320531706"/>
    <n v="36.046666109774122"/>
    <n v="36.259604221736659"/>
    <n v="36.483636874941773"/>
    <n v="36.712809354811498"/>
    <n v="36.940897521435588"/>
    <n v="37.162270426647602"/>
    <n v="37.372555709973753"/>
    <n v="37.568571481891738"/>
    <n v="37.746853175219073"/>
    <n v="37.90009820675337"/>
    <n v="38.011055573356032"/>
    <n v="38.043866162643518"/>
    <n v="37.933620058244202"/>
    <n v="37.575917271230068"/>
    <n v="36.819646238496169"/>
    <n v="35.468717894389087"/>
    <n v="33.303390145444887"/>
    <n v="30.138744368848471"/>
    <n v="25.93673144445674"/>
    <n v="20.949872091320859"/>
    <n v="15.782612956571899"/>
    <n v="11.214311603482949"/>
    <n v="7.8226281259418924"/>
    <n v="5.7239456826838691"/>
    <n v="4.6473586318252531"/>
    <n v="4.1952848171290196"/>
    <n v="4.0444745974543883"/>
    <n v="4.0067990418177777"/>
    <n v="4.0005229115230634"/>
    <n v="3.999999991821547"/>
    <n v="34.916731192345303"/>
    <n v="43.155240303943337"/>
    <n v="40.99730166159646"/>
    <n v="3.999999991821547"/>
    <n v="3.999999991821547"/>
    <m/>
    <m/>
    <m/>
    <n v="38.043866162643518"/>
    <n v="43.155240303943337"/>
    <n v="43.155240303943337"/>
    <n v="11.973503982171804"/>
    <n v="0.14672608396319933"/>
    <n v="0.14672608396319933"/>
    <x v="0"/>
    <n v="20"/>
    <n v="1"/>
    <n v="1"/>
    <n v="0.14672608396319933"/>
    <n v="17.327239867277012"/>
    <n v="1.1145143298567579"/>
    <n v="17"/>
    <n v="1"/>
    <n v="12.660737304962582"/>
    <n v="0.14672608396319933"/>
    <n v="0.14672608396319933"/>
    <n v="19.833893060684201"/>
    <n v="20"/>
    <n v="1"/>
    <n v="0.7807118923052343"/>
    <n v="0"/>
    <n v="0"/>
  </r>
  <r>
    <x v="2"/>
    <x v="3"/>
    <x v="0"/>
    <n v="15"/>
    <n v="4"/>
    <x v="2"/>
    <x v="0"/>
    <n v="72.396298299750725"/>
    <n v="86.493190050125122"/>
    <n v="63.376370381307659"/>
    <n v="64.009346674204949"/>
    <n v="64.650578399999361"/>
    <n v="65.291279043169709"/>
    <n v="65.932946769236651"/>
    <n v="66.579287592299522"/>
    <n v="67.228197919907828"/>
    <n v="67.869224887553571"/>
    <n v="68.485977248248929"/>
    <n v="69.060026005954498"/>
    <n v="69.573657419975362"/>
    <n v="70.01082323577134"/>
    <n v="70.356781649258011"/>
    <n v="70.596946119255634"/>
    <n v="70.714993334246088"/>
    <n v="70.68998826905478"/>
    <n v="70.492457387056703"/>
    <n v="70.079900470936721"/>
    <n v="69.392859488418097"/>
    <n v="68.35301472440328"/>
    <n v="66.864780379722205"/>
    <n v="64.821914795773608"/>
    <n v="62.121329872061743"/>
    <n v="58.68752197939078"/>
    <n v="54.511044240821413"/>
    <n v="49.698932921540518"/>
    <n v="44.519210757322703"/>
    <n v="39.399470524110022"/>
    <n v="34.837407330945183"/>
    <n v="31.234031473362371"/>
    <n v="28.7447660965422"/>
    <n v="27.255974828560721"/>
    <n v="26.492499119594012"/>
    <n v="26.161298786938239"/>
    <n v="26.042427844341251"/>
    <n v="26.008408735466791"/>
    <n v="26.00111582271936"/>
    <n v="26.000073902472622"/>
    <n v="25.999999479545689"/>
    <n v="63.376370381307659"/>
    <n v="71.609388571291831"/>
    <n v="70.696012542118126"/>
    <n v="25.999999479545689"/>
    <n v="25.999999479545689"/>
    <m/>
    <m/>
    <m/>
    <n v="70.714993334246088"/>
    <n v="71.609388571291831"/>
    <n v="71.609388571291831"/>
    <n v="2.3223631663366771"/>
    <n v="1.0869474640827099"/>
    <n v="1.0869474640827099"/>
    <x v="0"/>
    <n v="14"/>
    <n v="1"/>
    <n v="1"/>
    <n v="1.0869474640827099"/>
    <n v="13.50917471467192"/>
    <n v="1.7669999042406479"/>
    <n v="14"/>
    <n v="2"/>
    <n v="2.3223631663366771"/>
    <n v="2.3485810705303063"/>
    <n v="2.3485810705303063"/>
    <n v="21.51769137382507"/>
    <n v="14"/>
    <n v="1"/>
    <n v="0"/>
    <n v="1.2754975952132019"/>
    <n v="1.2754975952132019"/>
  </r>
  <r>
    <x v="2"/>
    <x v="3"/>
    <x v="0"/>
    <n v="15"/>
    <n v="4"/>
    <x v="2"/>
    <x v="1"/>
    <n v="67.480765737425344"/>
    <n v="86.726890325546265"/>
    <n v="57.287992831829051"/>
    <n v="57.816567259724913"/>
    <n v="58.356597972158667"/>
    <n v="58.901873968548813"/>
    <n v="59.454599908529147"/>
    <n v="60.018916845941149"/>
    <n v="60.594462675026158"/>
    <n v="61.174344195363808"/>
    <n v="61.747100842120112"/>
    <n v="62.299862919359292"/>
    <n v="62.8205543425588"/>
    <n v="63.298577313902413"/>
    <n v="63.724343676021448"/>
    <n v="64.088050607982538"/>
    <n v="64.37774316298362"/>
    <n v="64.576479812885694"/>
    <n v="64.658533544394004"/>
    <n v="64.584950947912375"/>
    <n v="64.299248852666878"/>
    <n v="63.724374057748093"/>
    <n v="62.762292585462177"/>
    <n v="61.297978191796581"/>
    <n v="59.2105390002272"/>
    <n v="56.395825139594628"/>
    <n v="52.805733821136918"/>
    <n v="48.504996880035527"/>
    <n v="43.72906199385379"/>
    <n v="38.897446485777387"/>
    <n v="34.526974883947638"/>
    <n v="31.049354770152519"/>
    <n v="28.643280572780021"/>
    <n v="27.20685799152643"/>
    <n v="26.472351581184409"/>
    <n v="26.154510871148251"/>
    <n v="26.040616666439949"/>
    <n v="26.008047721665829"/>
    <n v="26.001067817581589"/>
    <n v="26.000070701103549"/>
    <n v="25.999999479545689"/>
    <n v="57.287992831829051"/>
    <n v="66.637536426733504"/>
    <n v="66.734297825045047"/>
    <n v="25.999999479545689"/>
    <n v="25.999999479545689"/>
    <m/>
    <m/>
    <m/>
    <n v="64.658533544394004"/>
    <n v="66.734297825045047"/>
    <n v="66.734297825045047"/>
    <n v="4.1822764786234607"/>
    <n v="1.1061936008326885"/>
    <n v="1.1061936008326885"/>
    <x v="0"/>
    <n v="16"/>
    <n v="2"/>
    <n v="1"/>
    <n v="1.1061936008326885"/>
    <n v="14.755205676200161"/>
    <n v="1.698224871607064"/>
    <n v="15"/>
    <n v="2"/>
    <n v="4.3038722112913295"/>
    <n v="1.1061936008326885"/>
    <n v="1.1061936008326885"/>
    <n v="20.191007852554321"/>
    <n v="16"/>
    <n v="2"/>
    <n v="0.12690317427625028"/>
    <n v="0"/>
    <n v="0"/>
  </r>
  <r>
    <x v="2"/>
    <x v="3"/>
    <x v="0"/>
    <n v="15"/>
    <n v="4"/>
    <x v="2"/>
    <x v="2"/>
    <n v="63.531521250731288"/>
    <n v="85.796398878097534"/>
    <n v="51.830206285998202"/>
    <n v="52.26923641778501"/>
    <n v="52.718858408898853"/>
    <n v="53.174255209800982"/>
    <n v="53.637603985375307"/>
    <n v="54.112821558720043"/>
    <n v="54.600386143237408"/>
    <n v="55.09580014933259"/>
    <n v="55.591324752507738"/>
    <n v="56.078681108947663"/>
    <n v="56.55095272846382"/>
    <n v="57.00321658358429"/>
    <n v="57.432168921388843"/>
    <n v="57.835014174735939"/>
    <n v="58.207573861063267"/>
    <n v="58.541371730434527"/>
    <n v="58.819539354311154"/>
    <n v="59.011721759868671"/>
    <n v="59.068609735220321"/>
    <n v="58.917164551191028"/>
    <n v="58.45801022836045"/>
    <n v="57.566994151242113"/>
    <n v="56.103921458244713"/>
    <n v="53.933342996614407"/>
    <n v="50.964279603114669"/>
    <n v="47.21310407899044"/>
    <n v="42.875878869344888"/>
    <n v="38.359167821250523"/>
    <n v="34.197926372835113"/>
    <n v="30.85635218018588"/>
    <n v="28.538722912702351"/>
    <n v="27.156863200392269"/>
    <n v="26.452020622592769"/>
    <n v="26.147696533672381"/>
    <n v="26.038803058919299"/>
    <n v="26.007686581825642"/>
    <n v="26.001019809518439"/>
    <n v="26.00006749971736"/>
    <n v="25.999999479545689"/>
    <n v="51.830206285998202"/>
    <n v="62.139488911330247"/>
    <n v="63.132738976946577"/>
    <n v="25.999999479545689"/>
    <n v="25.999999479545689"/>
    <m/>
    <m/>
    <m/>
    <n v="59.068609735220321"/>
    <n v="63.132738976946577"/>
    <n v="63.132738976946577"/>
    <n v="7.0247200565177668"/>
    <n v="0.62769199593205216"/>
    <n v="0.62769199593205216"/>
    <x v="0"/>
    <n v="18"/>
    <n v="2"/>
    <n v="1"/>
    <n v="0.62769199593205216"/>
    <n v="16.00123663772839"/>
    <n v="1.6294498389734779"/>
    <n v="16"/>
    <n v="2"/>
    <n v="7.4167622680149439"/>
    <n v="0.62769199593205216"/>
    <n v="0.62769199593205216"/>
    <n v="19.942461252212521"/>
    <n v="18"/>
    <n v="2"/>
    <n v="0.42166284601185727"/>
    <n v="0"/>
    <n v="0"/>
  </r>
  <r>
    <x v="2"/>
    <x v="3"/>
    <x v="0"/>
    <n v="15"/>
    <n v="4"/>
    <x v="2"/>
    <x v="3"/>
    <n v="60.343584556998231"/>
    <n v="85.485411643981934"/>
    <n v="46.888787320553007"/>
    <n v="47.250259785443482"/>
    <n v="47.61922070973138"/>
    <n v="47.991549731142527"/>
    <n v="48.369020522037772"/>
    <n v="48.754996906926422"/>
    <n v="49.150259844171728"/>
    <n v="49.551895502417942"/>
    <n v="49.95489628335983"/>
    <n v="50.354547872853153"/>
    <n v="50.748151426735141"/>
    <n v="51.135702389789543"/>
    <n v="51.519731472861423"/>
    <n v="51.904473300205723"/>
    <n v="52.294225264481923"/>
    <n v="52.690551157351138"/>
    <n v="53.088029265154987"/>
    <n v="53.468533631339767"/>
    <n v="53.794490032627721"/>
    <n v="54.00207924789197"/>
    <n v="53.995917641280982"/>
    <n v="53.647393728588703"/>
    <n v="52.799937087517158"/>
    <n v="51.286744460900017"/>
    <n v="48.969829480326787"/>
    <n v="45.808890875387782"/>
    <n v="41.950300377091473"/>
    <n v="37.779814817249779"/>
    <n v="33.848281424339653"/>
    <n v="30.654385362962721"/>
    <n v="28.430940134490061"/>
    <n v="27.105965117703089"/>
    <n v="26.43150355053583"/>
    <n v="26.140855603938721"/>
    <n v="26.03698701580301"/>
    <n v="26.0073253158345"/>
    <n v="26.000971798528671"/>
    <n v="26.000064298314179"/>
    <n v="25.999999479545689"/>
    <n v="46.888787320553007"/>
    <n v="58.035629225979797"/>
    <n v="59.844359147143678"/>
    <n v="25.999999479545689"/>
    <n v="25.999999479545689"/>
    <m/>
    <m/>
    <m/>
    <n v="54.00207924789197"/>
    <n v="59.844359147143678"/>
    <n v="59.844359147143678"/>
    <n v="10.508996698922184"/>
    <n v="0.82730486350707888"/>
    <n v="0.82730486350707888"/>
    <x v="0"/>
    <n v="19"/>
    <n v="2"/>
    <n v="1"/>
    <n v="0.82730486350707888"/>
    <n v="17.24726759925662"/>
    <n v="1.5606748063398941"/>
    <n v="17"/>
    <n v="2"/>
    <n v="11.393176219361902"/>
    <n v="0.82730486350707888"/>
    <n v="0.82730486350707888"/>
    <n v="19.510150909423832"/>
    <n v="19"/>
    <n v="2"/>
    <n v="0.98800939516237374"/>
    <n v="0"/>
    <n v="0"/>
  </r>
  <r>
    <x v="2"/>
    <x v="3"/>
    <x v="0"/>
    <n v="15"/>
    <n v="4"/>
    <x v="3"/>
    <x v="0"/>
    <n v="89.565544941594837"/>
    <n v="95.153223991394043"/>
    <n v="76.286982405486881"/>
    <n v="77.829794245837647"/>
    <n v="79.327147170505668"/>
    <n v="80.757680704481544"/>
    <n v="82.11057028210999"/>
    <n v="83.375249144769199"/>
    <n v="84.53494224925204"/>
    <n v="85.569019060171527"/>
    <n v="86.460326882479947"/>
    <n v="87.200662990490656"/>
    <n v="87.790581074306004"/>
    <n v="88.234143470456374"/>
    <n v="88.531588707008027"/>
    <n v="88.672780030128266"/>
    <n v="88.633007408498173"/>
    <n v="88.371463908800209"/>
    <n v="87.832009773911892"/>
    <n v="86.945687076416831"/>
    <n v="85.634801994903654"/>
    <n v="83.819234703298733"/>
    <n v="81.426806027735097"/>
    <n v="78.410466717776529"/>
    <n v="74.774532003175281"/>
    <n v="70.608042760804679"/>
    <n v="66.113717151638809"/>
    <n v="61.608669599467213"/>
    <n v="57.471474535666019"/>
    <n v="54.036901182888577"/>
    <n v="51.487114000657577"/>
    <n v="49.807511549057963"/>
    <n v="48.831744530062103"/>
    <n v="48.335173154812423"/>
    <n v="48.116067145440901"/>
    <n v="48.033609170237447"/>
    <n v="48.007808325764593"/>
    <n v="48.0013557127238"/>
    <n v="48.00014574552884"/>
    <n v="47.999994497759197"/>
    <n v="47.999985044776388"/>
    <n v="76.286982405486881"/>
    <n v="84.850721924919981"/>
    <n v="89.558144785190734"/>
    <n v="47.999985044776388"/>
    <n v="47.999985044776388"/>
    <m/>
    <m/>
    <m/>
    <n v="88.672780030128266"/>
    <n v="89.558144785190734"/>
    <n v="89.558144785190734"/>
    <n v="0.99677271215034524"/>
    <n v="8.2622803321614688E-3"/>
    <n v="8.2622803321614688E-3"/>
    <x v="0"/>
    <n v="13"/>
    <n v="2"/>
    <n v="1"/>
    <n v="8.2622803321614688E-3"/>
    <n v="13.42920244665153"/>
    <n v="2.2131603807237838"/>
    <n v="13"/>
    <n v="2"/>
    <n v="0.99677271215034524"/>
    <n v="8.2622803321614688E-3"/>
    <n v="8.2622803321614688E-3"/>
    <n v="21.922571420669559"/>
    <n v="13"/>
    <n v="2"/>
    <n v="0"/>
    <n v="0"/>
    <n v="0"/>
  </r>
  <r>
    <x v="2"/>
    <x v="3"/>
    <x v="0"/>
    <n v="15"/>
    <n v="4"/>
    <x v="3"/>
    <x v="1"/>
    <n v="85.493191298477583"/>
    <n v="91.735942602157593"/>
    <n v="69.917672476571767"/>
    <n v="71.208639769786274"/>
    <n v="72.472385612563102"/>
    <n v="73.693038289964946"/>
    <n v="74.863445805180078"/>
    <n v="75.97691560088478"/>
    <n v="77.021970687736754"/>
    <n v="77.984184191792835"/>
    <n v="78.852020184257398"/>
    <n v="79.621152214042439"/>
    <n v="80.294151423144157"/>
    <n v="80.875999540398524"/>
    <n v="81.367807798836338"/>
    <n v="81.761052072852252"/>
    <n v="82.033571248784952"/>
    <n v="82.147535048568457"/>
    <n v="82.049039089754814"/>
    <n v="81.668986450025471"/>
    <n v="80.925382739225952"/>
    <n v="79.727989338635183"/>
    <n v="77.987308468460995"/>
    <n v="75.630867643735456"/>
    <n v="72.62989370924619"/>
    <n v="69.036379078299291"/>
    <n v="65.020660953582038"/>
    <n v="60.883468277565413"/>
    <n v="57.00904200822815"/>
    <n v="53.753693648381528"/>
    <n v="51.323293722556137"/>
    <n v="49.720485933345422"/>
    <n v="48.790486731332898"/>
    <n v="48.318134021529488"/>
    <n v="48.110071018189387"/>
    <n v="48.031857406788461"/>
    <n v="48.007399219113452"/>
    <n v="48.001283943409398"/>
    <n v="48.000137328343342"/>
    <n v="47.999994002603927"/>
    <n v="47.999985044776388"/>
    <n v="69.917672476571767"/>
    <n v="79.955531738882016"/>
    <n v="85.483951410523829"/>
    <n v="47.999985044776388"/>
    <n v="47.999985044776388"/>
    <m/>
    <m/>
    <m/>
    <n v="82.147535048568457"/>
    <n v="85.483951410523829"/>
    <n v="85.483951410523829"/>
    <n v="3.9133598817578634"/>
    <n v="1.0807747159063668E-2"/>
    <n v="1.0807747159063668E-2"/>
    <x v="0"/>
    <n v="15"/>
    <n v="2"/>
    <n v="1"/>
    <n v="1.0807747159063668E-2"/>
    <n v="14.675233408179761"/>
    <n v="2.1443853480901991"/>
    <n v="15"/>
    <n v="2"/>
    <n v="3.9133598817578634"/>
    <n v="1.0807747159063668E-2"/>
    <n v="1.0807747159063668E-2"/>
    <n v="19.873222589492801"/>
    <n v="15"/>
    <n v="2"/>
    <n v="0"/>
    <n v="0"/>
    <n v="0"/>
  </r>
  <r>
    <x v="2"/>
    <x v="3"/>
    <x v="0"/>
    <n v="15"/>
    <n v="4"/>
    <x v="3"/>
    <x v="2"/>
    <n v="81.791766857596997"/>
    <n v="88.88062572479248"/>
    <n v="64.124094065053157"/>
    <n v="65.193461453963437"/>
    <n v="66.242485099124835"/>
    <n v="67.25921752268647"/>
    <n v="68.239258493359642"/>
    <n v="69.179134646189709"/>
    <n v="70.072165083531203"/>
    <n v="70.910052237005345"/>
    <n v="71.687652916311905"/>
    <n v="72.406434645565923"/>
    <n v="73.074097932350767"/>
    <n v="73.700697071578674"/>
    <n v="74.293100690710901"/>
    <n v="74.849553285393085"/>
    <n v="75.355272344671533"/>
    <n v="75.779273180291852"/>
    <n v="76.072320449421341"/>
    <n v="76.166053727786135"/>
    <n v="75.973770615053297"/>
    <n v="75.393935292112644"/>
    <n v="74.318219023884936"/>
    <n v="72.646913778149525"/>
    <n v="70.315533929955194"/>
    <n v="67.334877652357704"/>
    <n v="63.837294272868156"/>
    <n v="60.101674281025652"/>
    <n v="56.51486813827065"/>
    <n v="53.454752812933123"/>
    <n v="51.152763832542718"/>
    <n v="49.631089240534237"/>
    <n v="48.748561364489298"/>
    <n v="48.300950753686408"/>
    <n v="48.104052002933393"/>
    <n v="48.030103111314219"/>
    <n v="48.006989932192333"/>
    <n v="48.001212166824153"/>
    <n v="48.000128911026387"/>
    <n v="47.999993507448202"/>
    <n v="47.999985044776388"/>
    <n v="64.124094065053157"/>
    <n v="75.500352590792147"/>
    <n v="81.780138904936948"/>
    <n v="47.999985044776388"/>
    <n v="47.999985044776388"/>
    <m/>
    <m/>
    <m/>
    <n v="76.166053727786135"/>
    <n v="81.780138904936948"/>
    <n v="81.780138904936948"/>
    <n v="6.8780921918528444"/>
    <n v="1.421653194054863E-2"/>
    <n v="1.421653194054863E-2"/>
    <x v="0"/>
    <n v="17"/>
    <n v="2"/>
    <n v="1"/>
    <n v="1.421653194054863E-2"/>
    <n v="15.921264369707989"/>
    <n v="2.0756103154566139"/>
    <n v="16"/>
    <n v="2"/>
    <n v="6.9926920861527044"/>
    <n v="1.421653194054863E-2"/>
    <n v="1.421653194054863E-2"/>
    <n v="19.939985275268551"/>
    <n v="17"/>
    <n v="2"/>
    <n v="0.12306437550223213"/>
    <n v="0"/>
    <n v="0"/>
  </r>
  <r>
    <x v="2"/>
    <x v="3"/>
    <x v="0"/>
    <n v="15"/>
    <n v="4"/>
    <x v="3"/>
    <x v="3"/>
    <n v="78.412738498744176"/>
    <n v="87.479613304138184"/>
    <n v="58.822716692004533"/>
    <n v="59.697597780525882"/>
    <n v="60.552696024119868"/>
    <n v="61.378907099631412"/>
    <n v="62.173837588329071"/>
    <n v="62.936495193830467"/>
    <n v="63.664101722451299"/>
    <n v="64.353576451874673"/>
    <n v="65.005531814541115"/>
    <n v="65.627119900448619"/>
    <n v="66.23171179693675"/>
    <n v="66.835653284492381"/>
    <n v="67.453467395855171"/>
    <n v="68.092749317584648"/>
    <n v="68.749359806517774"/>
    <n v="69.40305316519904"/>
    <n v="70.013633642603764"/>
    <n v="70.518034775695483"/>
    <n v="70.82914395761982"/>
    <n v="70.837595778983797"/>
    <n v="70.418242631809633"/>
    <n v="69.444048553643611"/>
    <n v="67.811944417362568"/>
    <n v="65.485458959199406"/>
    <n v="62.550398876396862"/>
    <n v="59.255440826794768"/>
    <n v="55.985156774933174"/>
    <n v="53.138597654687018"/>
    <n v="50.975071120496878"/>
    <n v="49.539217176033048"/>
    <n v="48.705951228090413"/>
    <n v="48.283621418770338"/>
    <n v="48.098009959996077"/>
    <n v="48.028346277736112"/>
    <n v="48.006580464851567"/>
    <n v="48.001140382965723"/>
    <n v="48.00012049357818"/>
    <n v="47.999993012291768"/>
    <n v="47.999985044776388"/>
    <n v="58.822716692004533"/>
    <n v="71.414881597324296"/>
    <n v="78.39839676355713"/>
    <n v="47.999985044776388"/>
    <n v="47.999985044776388"/>
    <m/>
    <m/>
    <m/>
    <n v="70.837595778983797"/>
    <n v="78.39839676355713"/>
    <n v="78.39839676355713"/>
    <n v="9.6606021735635448"/>
    <n v="1.8290057791152253E-2"/>
    <n v="1.8290057791152253E-2"/>
    <x v="0"/>
    <n v="19"/>
    <n v="2"/>
    <n v="1"/>
    <n v="1.8290057791152253E-2"/>
    <n v="17.167295331236229"/>
    <n v="2.0068352828230291"/>
    <n v="17"/>
    <n v="2"/>
    <n v="10.068139277108822"/>
    <n v="1.8290057791152253E-2"/>
    <n v="1.8290057791152253E-2"/>
    <n v="20.805913925170898"/>
    <n v="19"/>
    <n v="2"/>
    <n v="0.45111779948794034"/>
    <n v="0"/>
    <n v="0"/>
  </r>
  <r>
    <x v="2"/>
    <x v="3"/>
    <x v="1"/>
    <n v="15"/>
    <n v="4"/>
    <x v="0"/>
    <x v="0"/>
    <n v="45.310255415857888"/>
    <n v="141.0435938835144"/>
    <n v="40.319623047673247"/>
    <n v="40.449006357167633"/>
    <n v="40.584875418299617"/>
    <n v="40.73150206283259"/>
    <n v="40.89525444005244"/>
    <n v="41.081741628716422"/>
    <n v="41.294607168156112"/>
    <n v="41.534996975065617"/>
    <n v="41.800926663371719"/>
    <n v="42.086521232464719"/>
    <n v="42.381325751305333"/>
    <n v="42.669808052761333"/>
    <n v="42.931144521010552"/>
    <n v="43.139446610751953"/>
    <n v="43.264643617776407"/>
    <n v="43.274192456224043"/>
    <n v="43.135595669379349"/>
    <n v="42.819371269937271"/>
    <n v="42.301653745370032"/>
    <n v="41.565068647235037"/>
    <n v="40.596071741233352"/>
    <n v="39.376985025151463"/>
    <n v="37.872173925079082"/>
    <n v="36.010645018749329"/>
    <n v="33.671100780114919"/>
    <n v="30.678323855549319"/>
    <n v="26.820862858921991"/>
    <n v="21.901279821787071"/>
    <n v="15.83177770503683"/>
    <n v="8.7763735529302132"/>
    <n v="1.2856240648486239"/>
    <n v="-5.7267542292745821"/>
    <n v="-11.3123123426617"/>
    <n v="-14.980684163532111"/>
    <n v="-16.91414001827712"/>
    <n v="-17.707023931182579"/>
    <n v="-17.947065766259509"/>
    <n v="-17.995186544405541"/>
    <n v="-18.000000000042881"/>
    <n v="40.319623047673247"/>
    <n v="44.835431909544901"/>
    <n v="45.30852892197543"/>
    <n v="34.999882556871583"/>
    <n v="-18.000000000042881"/>
    <n v="-18.000000000042881"/>
    <m/>
    <m/>
    <n v="43.274192456224043"/>
    <n v="45.30852892197543"/>
    <n v="45.30852892197543"/>
    <n v="4.4936029182507209"/>
    <n v="3.8103821455261794E-3"/>
    <n v="3.8103821455261794E-3"/>
    <x v="0"/>
    <n v="15"/>
    <n v="2"/>
    <n v="1"/>
    <n v="3.8103821455261794E-3"/>
    <n v="12.99717282898256"/>
    <n v="1.7063095454384849"/>
    <n v="13"/>
    <n v="2"/>
    <n v="4.7909877911352172"/>
    <n v="3.8103821455261794E-3"/>
    <n v="3.8103821455261794E-3"/>
    <n v="43.573695182800293"/>
    <n v="15"/>
    <n v="2"/>
    <n v="0.31137691502480969"/>
    <n v="0"/>
    <n v="0"/>
  </r>
  <r>
    <x v="2"/>
    <x v="3"/>
    <x v="1"/>
    <n v="15"/>
    <n v="4"/>
    <x v="0"/>
    <x v="1"/>
    <n v="41.207288030583001"/>
    <n v="136.576700925827"/>
    <n v="35.124059301781557"/>
    <n v="35.222590635948677"/>
    <n v="35.32713825277964"/>
    <n v="35.441223293830369"/>
    <n v="35.570003849379418"/>
    <n v="35.718196185223363"/>
    <n v="35.889221774590659"/>
    <n v="36.084868398749919"/>
    <n v="36.304897744892479"/>
    <n v="36.546576311410867"/>
    <n v="36.804260863169993"/>
    <n v="37.069093372725732"/>
    <n v="37.328812104258724"/>
    <n v="37.567707490395527"/>
    <n v="37.766781766058969"/>
    <n v="37.904165128789572"/>
    <n v="37.95579175251337"/>
    <n v="37.896246757701689"/>
    <n v="37.699528759563812"/>
    <n v="37.339156761754083"/>
    <n v="36.786547696367293"/>
    <n v="36.006121681984709"/>
    <n v="34.945829421581912"/>
    <n v="33.523579189340673"/>
    <n v="31.613398022042091"/>
    <n v="29.038792992815811"/>
    <n v="25.583737453788469"/>
    <n v="21.03555217780244"/>
    <n v="15.27867598438189"/>
    <n v="8.4482157010817165"/>
    <n v="1.0884795382390939"/>
    <n v="-5.8573102654368343"/>
    <n v="-11.399160107984439"/>
    <n v="-15.0290196718502"/>
    <n v="-16.934230327767899"/>
    <n v="-17.712873326231179"/>
    <n v="-17.948154754359429"/>
    <n v="-17.995286349852869"/>
    <n v="-18.000000000042881"/>
    <n v="35.124059301781557"/>
    <n v="40.258872130351051"/>
    <n v="41.203999551360397"/>
    <n v="31.428459577992761"/>
    <n v="-18.000000000042881"/>
    <n v="-18.000000000042881"/>
    <m/>
    <m/>
    <n v="37.95579175251337"/>
    <n v="41.203999551360397"/>
    <n v="41.203999551360397"/>
    <n v="7.8905854606506818"/>
    <n v="7.9803340131570852E-3"/>
    <n v="7.9803340131570852E-3"/>
    <x v="0"/>
    <n v="16"/>
    <n v="2"/>
    <n v="1"/>
    <n v="7.9803340131570852E-3"/>
    <n v="14.24320379051079"/>
    <n v="1.6375345128048999"/>
    <n v="14"/>
    <n v="2"/>
    <n v="8.3492664258093754"/>
    <n v="7.9803340131570852E-3"/>
    <n v="7.9803340131570852E-3"/>
    <n v="41.112375259399407"/>
    <n v="16"/>
    <n v="2"/>
    <n v="0.49797403170198745"/>
    <n v="0"/>
    <n v="0"/>
  </r>
  <r>
    <x v="2"/>
    <x v="3"/>
    <x v="1"/>
    <n v="15"/>
    <n v="4"/>
    <x v="0"/>
    <x v="2"/>
    <n v="37.481675352097582"/>
    <n v="135.5483965873718"/>
    <n v="30.499865237756559"/>
    <n v="30.574788217849122"/>
    <n v="30.654439769910951"/>
    <n v="30.741542491957521"/>
    <n v="30.84007945472057"/>
    <n v="30.953741886334239"/>
    <n v="31.08531849549221"/>
    <n v="31.2364984152963"/>
    <n v="31.407670507808099"/>
    <n v="31.59770966311229"/>
    <n v="31.803847212157411"/>
    <n v="32.021646087381669"/>
    <n v="32.245035760077847"/>
    <n v="32.466341894382367"/>
    <n v="32.676236020866199"/>
    <n v="32.863518997118277"/>
    <n v="33.014658022000752"/>
    <n v="33.113033880398817"/>
    <n v="33.137883692327023"/>
    <n v="33.06283211108051"/>
    <n v="32.853565477140208"/>
    <n v="32.463674322286792"/>
    <n v="31.827448759343561"/>
    <n v="30.849294799676692"/>
    <n v="29.391925975872859"/>
    <n v="27.26901845317747"/>
    <n v="24.25209101450373"/>
    <n v="20.107624400194268"/>
    <n v="14.68901815880745"/>
    <n v="8.1009145192878353"/>
    <n v="0.88186094046583352"/>
    <n v="-5.9926226820777027"/>
    <n v="-11.48814884778921"/>
    <n v="-15.078035135124169"/>
    <n v="-16.9544496110958"/>
    <n v="-17.71873557982768"/>
    <n v="-17.949244290696971"/>
    <n v="-17.995386161078802"/>
    <n v="-18.000000000042881"/>
    <n v="30.499865237756559"/>
    <n v="36.130908697837739"/>
    <n v="37.459812262354788"/>
    <n v="28.181711415373918"/>
    <n v="-18.000000000042881"/>
    <n v="-18.000000000042881"/>
    <m/>
    <m/>
    <n v="33.137883692327023"/>
    <n v="37.459812262354788"/>
    <n v="37.459812262354788"/>
    <n v="11.589107527786824"/>
    <n v="5.8330076063611042E-2"/>
    <n v="5.8330076063611042E-2"/>
    <x v="0"/>
    <n v="18"/>
    <n v="2"/>
    <n v="1"/>
    <n v="5.8330076063611042E-2"/>
    <n v="15.489234752039019"/>
    <n v="1.5687594801713149"/>
    <n v="15"/>
    <n v="2"/>
    <n v="12.321104410613973"/>
    <n v="5.8330076063611042E-2"/>
    <n v="5.8330076063611042E-2"/>
    <n v="42.334514141082757"/>
    <n v="18"/>
    <n v="2"/>
    <n v="0.82794875422981307"/>
    <n v="0"/>
    <n v="0"/>
  </r>
  <r>
    <x v="2"/>
    <x v="3"/>
    <x v="1"/>
    <n v="15"/>
    <n v="4"/>
    <x v="0"/>
    <x v="3"/>
    <n v="34.08619530662012"/>
    <n v="136.09141635894781"/>
    <n v="26.333143552737241"/>
    <n v="26.38968943348068"/>
    <n v="26.449416882504519"/>
    <n v="26.514311914934471"/>
    <n v="26.587325945163009"/>
    <n v="26.671194165415681"/>
    <n v="26.76799589001612"/>
    <n v="26.879058047619221"/>
    <n v="27.004891115533649"/>
    <n v="27.145158969612609"/>
    <n v="27.298757872575681"/>
    <n v="27.464006713296289"/>
    <n v="27.63888030019011"/>
    <n v="27.821179259474729"/>
    <n v="28.008503685364879"/>
    <n v="28.197882462875651"/>
    <n v="28.384926196221219"/>
    <n v="28.562426314306379"/>
    <n v="28.718377914425879"/>
    <n v="28.83336686505972"/>
    <n v="28.877032189941179"/>
    <n v="28.802918554371701"/>
    <n v="28.54081320736676"/>
    <n v="27.986293804168621"/>
    <n v="26.989233985308651"/>
    <n v="25.346206178916781"/>
    <n v="22.805901419596101"/>
    <n v="19.103980892037299"/>
    <n v="14.05564001350864"/>
    <n v="7.7315056121481938"/>
    <n v="0.66477774695186009"/>
    <n v="-6.1329949167837468"/>
    <n v="-11.57936176045825"/>
    <n v="-15.127745542969331"/>
    <n v="-16.974799238605151"/>
    <n v="-17.724610746816861"/>
    <n v="-17.95033437613834"/>
    <n v="-17.995485978087579"/>
    <n v="-18.000000000042881"/>
    <n v="26.333143552737241"/>
    <n v="32.368764747474877"/>
    <n v="34.019978586238693"/>
    <n v="25.217289179937829"/>
    <n v="-18.000000000042881"/>
    <n v="-18.000000000042881"/>
    <m/>
    <m/>
    <n v="28.877032189941179"/>
    <n v="34.019978586238693"/>
    <n v="34.019978586238693"/>
    <n v="15.282324911361497"/>
    <n v="0.19426257400034883"/>
    <n v="0.19426257400034883"/>
    <x v="0"/>
    <n v="20"/>
    <n v="2"/>
    <n v="1"/>
    <n v="0.19426257400034883"/>
    <n v="16.735265713567252"/>
    <n v="1.49998444753773"/>
    <n v="17"/>
    <n v="1"/>
    <n v="16.20529643342427"/>
    <n v="5.0384929843187516"/>
    <n v="5.0384929843187516"/>
    <n v="41.501716613769531"/>
    <n v="20"/>
    <n v="2"/>
    <n v="1.0894674825496369"/>
    <n v="4.8536592537178809"/>
    <n v="4.8536592537178809"/>
  </r>
  <r>
    <x v="2"/>
    <x v="3"/>
    <x v="1"/>
    <n v="15"/>
    <n v="4"/>
    <x v="1"/>
    <x v="0"/>
    <n v="62.609652440315443"/>
    <n v="138.3549311161041"/>
    <n v="53.456286527147888"/>
    <n v="54.191009624728757"/>
    <n v="54.901755478857993"/>
    <n v="55.589461198608333"/>
    <n v="56.259208337167067"/>
    <n v="56.912992057659139"/>
    <n v="57.547660524874821"/>
    <n v="58.154584658656759"/>
    <n v="58.719412648764241"/>
    <n v="59.222505783761989"/>
    <n v="59.640587293832333"/>
    <n v="59.949260142265238"/>
    <n v="60.125716106401377"/>
    <n v="60.15113268475239"/>
    <n v="60.012424118387862"/>
    <n v="59.70293443080012"/>
    <n v="59.221414767179041"/>
    <n v="58.568442638659469"/>
    <n v="57.73961271919184"/>
    <n v="56.715655942381602"/>
    <n v="55.451162642255241"/>
    <n v="53.865235208190477"/>
    <n v="51.838221496066353"/>
    <n v="49.218391431186483"/>
    <n v="45.84220737118666"/>
    <n v="41.573148730866023"/>
    <n v="36.365090393711213"/>
    <n v="30.348476031752341"/>
    <n v="23.908268778313609"/>
    <n v="17.676836060132771"/>
    <n v="12.36264191905124"/>
    <n v="8.4569618571019873"/>
    <n v="6.0269494639487569"/>
    <n v="4.7667137472160919"/>
    <n v="4.2323738749874336"/>
    <n v="4.0530417167937731"/>
    <n v="4.0081153269032344"/>
    <n v="4.0006242712696967"/>
    <n v="3.9999999918215421"/>
    <n v="53.456286527147888"/>
    <n v="59.110885955535331"/>
    <n v="62.513520796307347"/>
    <n v="54.79459682085713"/>
    <n v="3.9999999918215421"/>
    <n v="3.9999999918215421"/>
    <m/>
    <m/>
    <n v="60.15113268475239"/>
    <n v="62.513520796307347"/>
    <n v="62.513520796307347"/>
    <n v="3.9267423787517615"/>
    <n v="0.15354125164604099"/>
    <n v="0.15354125164604099"/>
    <x v="0"/>
    <n v="13"/>
    <n v="2"/>
    <n v="1"/>
    <n v="0.15354125164604099"/>
    <n v="12.91720056096217"/>
    <n v="2.152470021921622"/>
    <n v="13"/>
    <n v="2"/>
    <n v="3.9267423787517615"/>
    <n v="0.15354125164604099"/>
    <n v="0.15354125164604099"/>
    <n v="43.94188404083252"/>
    <n v="13"/>
    <n v="2"/>
    <n v="0"/>
    <n v="0"/>
    <n v="0"/>
  </r>
  <r>
    <x v="2"/>
    <x v="3"/>
    <x v="1"/>
    <n v="15"/>
    <n v="4"/>
    <x v="1"/>
    <x v="1"/>
    <n v="58.282967898475832"/>
    <n v="144.4454588890076"/>
    <n v="47.679132777495369"/>
    <n v="48.23799977722657"/>
    <n v="48.783710626719973"/>
    <n v="49.31805028905368"/>
    <n v="49.846289829875772"/>
    <n v="50.37195630053165"/>
    <n v="50.895381518329749"/>
    <n v="51.413494124788777"/>
    <n v="51.919595162997418"/>
    <n v="52.403478108092031"/>
    <n v="52.852210787809952"/>
    <n v="53.251289648924462"/>
    <n v="53.585700353153761"/>
    <n v="53.840642080826363"/>
    <n v="54.001896219544342"/>
    <n v="54.055815641096693"/>
    <n v="53.988675108547909"/>
    <n v="53.784780396377698"/>
    <n v="53.422529663793419"/>
    <n v="52.867923247331163"/>
    <n v="52.066089329418567"/>
    <n v="50.932968900678567"/>
    <n v="49.350561385779692"/>
    <n v="47.16959695179407"/>
    <n v="44.22412948600018"/>
    <n v="40.364980343913253"/>
    <n v="35.521783625884183"/>
    <n v="29.796724076682661"/>
    <n v="23.55937608268782"/>
    <n v="17.453528528229558"/>
    <n v="12.21832453617866"/>
    <n v="8.3699390127851228"/>
    <n v="5.9822531953946703"/>
    <n v="4.7482851208444528"/>
    <n v="4.2265129682861398"/>
    <n v="4.0516752532801306"/>
    <n v="4.0079048028213444"/>
    <n v="4.000608052196875"/>
    <n v="3.9999999918215421"/>
    <n v="47.679132777495369"/>
    <n v="54.313094840584988"/>
    <n v="58.186027559098441"/>
    <n v="51.118663641928443"/>
    <n v="3.9999999918215421"/>
    <n v="3.9999999918215421"/>
    <m/>
    <m/>
    <n v="54.055815641096693"/>
    <n v="58.186027559098441"/>
    <n v="58.186027559098441"/>
    <n v="7.2528088561695974"/>
    <n v="0.16632704694491943"/>
    <n v="0.16632704694491943"/>
    <x v="0"/>
    <n v="15"/>
    <n v="2"/>
    <n v="1"/>
    <n v="0.16632704694491943"/>
    <n v="14.163231522490401"/>
    <n v="2.0836949892880359"/>
    <n v="14"/>
    <n v="2"/>
    <n v="7.3453220268205399"/>
    <n v="0.16632704694491943"/>
    <n v="0.16632704694491943"/>
    <n v="43.595372915267937"/>
    <n v="15"/>
    <n v="2"/>
    <n v="9.9747679158795011E-2"/>
    <n v="0"/>
    <n v="0"/>
  </r>
  <r>
    <x v="2"/>
    <x v="3"/>
    <x v="1"/>
    <n v="15"/>
    <n v="4"/>
    <x v="1"/>
    <x v="2"/>
    <n v="54.344458326146913"/>
    <n v="143.41943597793579"/>
    <n v="42.519406180991652"/>
    <n v="42.942627816476552"/>
    <n v="43.356124595213863"/>
    <n v="43.761697164814002"/>
    <n v="44.164168223950512"/>
    <n v="44.567612514701423"/>
    <n v="44.974440608646177"/>
    <n v="45.385420361289583"/>
    <n v="45.799649621953101"/>
    <n v="46.214665153197622"/>
    <n v="46.626822762027807"/>
    <n v="47.031655670285659"/>
    <n v="47.423845878722027"/>
    <n v="47.796686713782691"/>
    <n v="48.141160282317223"/>
    <n v="48.444813103475269"/>
    <n v="48.690456923759299"/>
    <n v="48.854408136419103"/>
    <n v="48.903669438421453"/>
    <n v="48.791455177975358"/>
    <n v="48.451079994901548"/>
    <n v="47.789429355770373"/>
    <n v="46.682450721791881"/>
    <n v="44.975921013361443"/>
    <n v="42.496025569195318"/>
    <n v="39.077938606978769"/>
    <n v="34.625745018285997"/>
    <n v="29.21254233053142"/>
    <n v="23.192063980544528"/>
    <n v="17.220372583640842"/>
    <n v="12.06918832266212"/>
    <n v="8.2809778951771591"/>
    <n v="5.9369878679359847"/>
    <n v="4.7297447909597334"/>
    <n v="4.2206385072156811"/>
    <n v="4.050307882291234"/>
    <n v="4.0076942518658694"/>
    <n v="4.000591832924381"/>
    <n v="3.9999999918215421"/>
    <n v="42.519406180991652"/>
    <n v="49.96738586588652"/>
    <n v="54.247847596666723"/>
    <n v="47.77690620627682"/>
    <n v="3.9999999918215421"/>
    <n v="3.9999999918215421"/>
    <m/>
    <m/>
    <n v="48.903669438421453"/>
    <n v="54.247847596666723"/>
    <n v="54.247847596666723"/>
    <n v="10.011671944676864"/>
    <n v="0.17777475837625104"/>
    <n v="0.17777475837625104"/>
    <x v="0"/>
    <n v="18"/>
    <n v="2"/>
    <n v="1"/>
    <n v="0.17777475837625104"/>
    <n v="15.40926248401863"/>
    <n v="2.014919956654452"/>
    <n v="15"/>
    <n v="2"/>
    <n v="10.856019922519183"/>
    <n v="0.17777475837625104"/>
    <n v="0.17777475837625104"/>
    <n v="42.25583291053772"/>
    <n v="18"/>
    <n v="2"/>
    <n v="0.93828610453039019"/>
    <n v="0"/>
    <n v="0"/>
  </r>
  <r>
    <x v="2"/>
    <x v="3"/>
    <x v="1"/>
    <n v="15"/>
    <n v="4"/>
    <x v="1"/>
    <x v="3"/>
    <n v="50.733403959728101"/>
    <n v="140.7280356884003"/>
    <n v="37.868770654194549"/>
    <n v="38.18699283772191"/>
    <n v="38.495794378411937"/>
    <n v="38.796709787809718"/>
    <n v="39.093925663918583"/>
    <n v="39.391542738883103"/>
    <n v="39.69303880728998"/>
    <n v="40.001457660538492"/>
    <n v="40.319549074292198"/>
    <n v="40.649945067182607"/>
    <n v="40.995406865097593"/>
    <n v="41.3588726953083"/>
    <n v="41.743015364655363"/>
    <n v="42.149226623239826"/>
    <n v="42.576138930111007"/>
    <n v="43.017840349381878"/>
    <n v="43.461823304728441"/>
    <n v="43.886480342424854"/>
    <n v="44.257734272347363"/>
    <n v="44.52439158747022"/>
    <n v="44.612298945454683"/>
    <n v="44.418376138871118"/>
    <n v="43.806640074645031"/>
    <n v="42.608982099530429"/>
    <n v="40.634577278556407"/>
    <n v="37.695970417921359"/>
    <n v="33.667537512822683"/>
    <n v="28.591179054244559"/>
    <n v="22.804267903752411"/>
    <n v="16.97657444416031"/>
    <n v="11.914967592913889"/>
    <n v="8.1900104517582832"/>
    <n v="5.8911421794801813"/>
    <n v="4.7110916842353081"/>
    <n v="4.2147504390883794"/>
    <n v="4.0489396026147064"/>
    <n v="4.007483674024658"/>
    <n v="4.0005756134520549"/>
    <n v="3.9999999918215421"/>
    <n v="37.868770654194549"/>
    <n v="45.996093375769838"/>
    <n v="50.636989608310408"/>
    <n v="44.72573637350753"/>
    <n v="3.9999999918215421"/>
    <n v="3.9999999918215421"/>
    <m/>
    <m/>
    <n v="44.612298945454683"/>
    <n v="50.636989608310408"/>
    <n v="50.636989608310408"/>
    <n v="12.065236188630903"/>
    <n v="0.1900411639917276"/>
    <n v="0.1900411639917276"/>
    <x v="0"/>
    <n v="20"/>
    <n v="2"/>
    <n v="1"/>
    <n v="0.1900411639917276"/>
    <n v="16.65529344554686"/>
    <n v="1.946144924020867"/>
    <n v="17"/>
    <n v="2"/>
    <n v="13.495888473673674"/>
    <n v="0.1900411639917276"/>
    <n v="0.1900411639917276"/>
    <n v="42.074140071868896"/>
    <n v="20"/>
    <n v="2"/>
    <n v="1.6269473221213113"/>
    <n v="0"/>
    <n v="0"/>
  </r>
  <r>
    <x v="2"/>
    <x v="3"/>
    <x v="1"/>
    <n v="15"/>
    <n v="4"/>
    <x v="2"/>
    <x v="0"/>
    <n v="79.11973709037575"/>
    <n v="141.98524641990659"/>
    <n v="67.218312127283369"/>
    <n v="68.943593691362167"/>
    <n v="70.533958333087512"/>
    <n v="71.979265127697246"/>
    <n v="73.275452263805221"/>
    <n v="74.417890728304343"/>
    <n v="75.399750733576994"/>
    <n v="76.212150796493461"/>
    <n v="76.845481582453942"/>
    <n v="77.292373613195068"/>
    <n v="77.551182960968731"/>
    <n v="77.627895914646743"/>
    <n v="77.535241327810311"/>
    <n v="77.28922742812162"/>
    <n v="76.903960809796928"/>
    <n v="76.385442714938208"/>
    <n v="75.724833802116393"/>
    <n v="74.891956127556057"/>
    <n v="73.830387184253482"/>
    <n v="72.45582859182251"/>
    <n v="70.659243360098031"/>
    <n v="68.316036847474365"/>
    <n v="65.303139583310909"/>
    <n v="61.527272103135878"/>
    <n v="56.96789880291724"/>
    <n v="51.732637583295677"/>
    <n v="46.105885427612527"/>
    <n v="40.547382615017817"/>
    <n v="35.594969809855733"/>
    <n v="31.683089166158251"/>
    <n v="28.98044546892023"/>
    <n v="27.363888353974779"/>
    <n v="26.534834279134451"/>
    <n v="26.175168370542671"/>
    <n v="26.04607685860017"/>
    <n v="26.009132059837739"/>
    <n v="26.001211853086492"/>
    <n v="26.000080304825438"/>
    <n v="25.99999947954564"/>
    <n v="67.218312127283369"/>
    <n v="71.79660950707833"/>
    <n v="77.937093761553285"/>
    <n v="74.513336627700426"/>
    <n v="25.99999947954564"/>
    <n v="25.99999947954564"/>
    <m/>
    <m/>
    <n v="77.627895914646743"/>
    <n v="77.937093761553285"/>
    <n v="77.937093761553285"/>
    <n v="1.8855487019944575"/>
    <n v="1.494751338053073"/>
    <n v="1.494751338053073"/>
    <x v="0"/>
    <n v="11"/>
    <n v="2"/>
    <n v="1"/>
    <n v="1.494751338053073"/>
    <n v="12.837228292941781"/>
    <n v="2.598630498404757"/>
    <n v="13"/>
    <n v="3"/>
    <n v="2.3135942175379092"/>
    <n v="5.8220623981770716"/>
    <n v="5.8220623981770716"/>
    <n v="47.155057191848748"/>
    <n v="11"/>
    <n v="2"/>
    <n v="0.43627162959240146"/>
    <n v="4.3929751144272391"/>
    <n v="4.3929751144272391"/>
  </r>
  <r>
    <x v="2"/>
    <x v="3"/>
    <x v="1"/>
    <n v="15"/>
    <n v="4"/>
    <x v="2"/>
    <x v="1"/>
    <n v="74.768087885498986"/>
    <n v="141.6186420917511"/>
    <n v="60.780642035632553"/>
    <n v="62.114890059253128"/>
    <n v="63.363587078676062"/>
    <n v="64.522399776581238"/>
    <n v="65.592662419917104"/>
    <n v="66.576095465419655"/>
    <n v="67.472886012651315"/>
    <n v="68.28097756028987"/>
    <n v="68.996197479936029"/>
    <n v="69.613611903128387"/>
    <n v="70.129398479569829"/>
    <n v="70.541857815052524"/>
    <n v="70.850798279084756"/>
    <n v="71.055478796866211"/>
    <n v="71.151634441013698"/>
    <n v="71.127848165382559"/>
    <n v="70.961277895767495"/>
    <n v="70.612969204273043"/>
    <n v="70.023598850155054"/>
    <n v="69.111016049784027"/>
    <n v="67.771049001216468"/>
    <n v="65.883076840609007"/>
    <n v="63.322725722462991"/>
    <n v="59.986135852334208"/>
    <n v="55.831761113435981"/>
    <n v="50.940823351068197"/>
    <n v="45.578089611501632"/>
    <n v="40.202933163160523"/>
    <n v="35.372331172607353"/>
    <n v="31.544391524280101"/>
    <n v="28.90160931006519"/>
    <n v="27.325007964818941"/>
    <n v="26.518754741648401"/>
    <n v="26.169737373142741"/>
    <n v="26.044627333534219"/>
    <n v="26.008843196320779"/>
    <n v="26.001173447735841"/>
    <n v="26.000077743749699"/>
    <n v="25.99999947954564"/>
    <n v="60.780642035632553"/>
    <n v="67.124006588584734"/>
    <n v="73.605941927170434"/>
    <n v="70.73651123209622"/>
    <n v="25.99999947954564"/>
    <n v="25.99999947954564"/>
    <m/>
    <m/>
    <n v="71.151634441013698"/>
    <n v="73.605941927170434"/>
    <n v="73.605941927170434"/>
    <n v="4.8368943847053849"/>
    <n v="1.5543341968411439"/>
    <n v="1.5543341968411439"/>
    <x v="0"/>
    <n v="14"/>
    <n v="2"/>
    <n v="1"/>
    <n v="1.5543341968411439"/>
    <n v="14.083259254470009"/>
    <n v="2.5298554657711718"/>
    <n v="14"/>
    <n v="3"/>
    <n v="4.8368943847053849"/>
    <n v="5.3921088092780778"/>
    <n v="5.3921088092780778"/>
    <n v="42.734369516372681"/>
    <n v="14"/>
    <n v="2"/>
    <n v="0"/>
    <n v="3.8983682837907012"/>
    <n v="3.8983682837907012"/>
  </r>
  <r>
    <x v="2"/>
    <x v="3"/>
    <x v="1"/>
    <n v="15"/>
    <n v="4"/>
    <x v="2"/>
    <x v="2"/>
    <n v="70.78731305871321"/>
    <n v="147.9292297363281"/>
    <n v="54.956606670721257"/>
    <n v="55.970663492401258"/>
    <n v="56.925346457092367"/>
    <n v="57.821011661084249"/>
    <n v="58.663767838546441"/>
    <n v="59.461342192073573"/>
    <n v="60.22113688320696"/>
    <n v="60.949045985554108"/>
    <n v="61.648800685063648"/>
    <n v="62.322114183921499"/>
    <n v="62.969157587203298"/>
    <n v="63.588489320949868"/>
    <n v="64.176018743894161"/>
    <n v="64.72322487645171"/>
    <n v="65.215027765933598"/>
    <n v="65.627445989603359"/>
    <n v="65.924914190657333"/>
    <n v="66.057245998515157"/>
    <n v="65.956693588771074"/>
    <n v="65.536019782176282"/>
    <n v="64.688668476169283"/>
    <n v="63.292278428989803"/>
    <n v="61.217895005779589"/>
    <n v="58.350105495775303"/>
    <n v="54.626530274527568"/>
    <n v="50.101909227039613"/>
    <n v="45.020631813650191"/>
    <n v="39.841265931123267"/>
    <n v="35.140582893744032"/>
    <n v="31.40150153846173"/>
    <n v="28.821211219006599"/>
    <n v="27.285686607490909"/>
    <n v="26.50258569440464"/>
    <n v="26.164293980001659"/>
    <n v="26.043176719390381"/>
    <n v="26.00855427901535"/>
    <n v="26.001135041199252"/>
    <n v="26.00007518266721"/>
    <n v="25.99999947954564"/>
    <n v="54.956606670721257"/>
    <n v="62.803918505792033"/>
    <n v="69.652268619575011"/>
    <n v="67.303033586004972"/>
    <n v="25.99999947954564"/>
    <n v="25.99999947954564"/>
    <m/>
    <m/>
    <n v="66.057245998515157"/>
    <n v="69.652268619575011"/>
    <n v="69.652268619575011"/>
    <n v="6.6820830680135961"/>
    <n v="1.6034574418678065"/>
    <n v="1.6034574418678065"/>
    <x v="0"/>
    <n v="17"/>
    <n v="2"/>
    <n v="1"/>
    <n v="1.6034574418678065"/>
    <n v="15.32929021599824"/>
    <n v="2.461080433137588"/>
    <n v="15"/>
    <n v="2"/>
    <n v="7.2892540289389087"/>
    <n v="1.6034574418678065"/>
    <n v="1.6034574418678065"/>
    <n v="42.835417985916138"/>
    <n v="17"/>
    <n v="2"/>
    <n v="0.65064778649939303"/>
    <n v="0"/>
    <n v="0"/>
  </r>
  <r>
    <x v="2"/>
    <x v="3"/>
    <x v="1"/>
    <n v="15"/>
    <n v="4"/>
    <x v="2"/>
    <x v="3"/>
    <n v="67.117601618292255"/>
    <n v="146.87047672271731"/>
    <n v="49.684606636768592"/>
    <n v="50.444992441373913"/>
    <n v="51.16033415223086"/>
    <n v="51.834008148735407"/>
    <n v="52.475051585063561"/>
    <n v="53.094941672234"/>
    <n v="53.705820980071117"/>
    <n v="54.319247029215909"/>
    <n v="54.94532295713465"/>
    <n v="55.592348229685058"/>
    <n v="56.26660488299634"/>
    <n v="56.971653903461018"/>
    <n v="57.706867840877642"/>
    <n v="58.465370107285509"/>
    <n v="59.231664444445443"/>
    <n v="59.979064597915219"/>
    <n v="60.666895303139938"/>
    <n v="61.23758640706761"/>
    <n v="61.614190522120808"/>
    <n v="61.699199205395708"/>
    <n v="61.375497729313679"/>
    <n v="60.510119289929897"/>
    <n v="58.962306275408537"/>
    <n v="56.600799104431083"/>
    <n v="53.340617219114328"/>
    <n v="49.209270195278712"/>
    <n v="44.430100891534842"/>
    <n v="39.460815397327977"/>
    <n v="34.899100704140373"/>
    <n v="31.254217050502071"/>
    <n v="28.739203009957919"/>
    <n v="27.245916562829859"/>
    <n v="26.486326365674639"/>
    <n v="26.158838146357411"/>
    <n v="26.04172501478606"/>
    <n v="26.008265307900501"/>
    <n v="26.00109663347671"/>
    <n v="26.00007262157829"/>
    <n v="25.99999947954564"/>
    <n v="49.684606636768592"/>
    <n v="58.794736419141451"/>
    <n v="66.017814828969065"/>
    <n v="64.168119202071807"/>
    <n v="25.99999947954564"/>
    <n v="25.99999947954564"/>
    <m/>
    <m/>
    <n v="61.699199205395708"/>
    <n v="66.017814828969065"/>
    <n v="66.017814828969065"/>
    <n v="8.0729976671571269"/>
    <n v="1.6385966762904318"/>
    <n v="1.6385966762904318"/>
    <x v="0"/>
    <n v="19"/>
    <n v="2"/>
    <n v="1"/>
    <n v="1.6385966762904318"/>
    <n v="16.575321177526469"/>
    <n v="2.3923054005040019"/>
    <n v="17"/>
    <n v="2"/>
    <n v="8.7607647911276132"/>
    <n v="1.6385966762904318"/>
    <n v="1.6385966762904318"/>
    <n v="42.604989051818848"/>
    <n v="19"/>
    <n v="2"/>
    <n v="0.74816659579550693"/>
    <n v="0"/>
    <n v="0"/>
  </r>
  <r>
    <x v="2"/>
    <x v="3"/>
    <x v="1"/>
    <n v="15"/>
    <n v="4"/>
    <x v="3"/>
    <x v="0"/>
    <n v="95.313690487346008"/>
    <n v="147.1199848651886"/>
    <n v="81.504061503439075"/>
    <n v="83.945485744684845"/>
    <n v="86.156234990094163"/>
    <n v="88.128612638842853"/>
    <n v="89.857525504947105"/>
    <n v="91.336704830268147"/>
    <n v="92.558745138219166"/>
    <n v="93.517964712411541"/>
    <n v="94.215224359606253"/>
    <n v="94.662523332155999"/>
    <n v="94.884030911178243"/>
    <n v="94.91146549482697"/>
    <n v="94.774690945356639"/>
    <n v="94.490746403826918"/>
    <n v="94.054906933587446"/>
    <n v="93.436092104755957"/>
    <n v="92.577115196162367"/>
    <n v="91.398921718178045"/>
    <n v="89.807679793385276"/>
    <n v="87.704447004458487"/>
    <n v="84.998756109815432"/>
    <n v="81.628930038043023"/>
    <n v="77.591669276148863"/>
    <n v="72.979035662345538"/>
    <n v="68.010334088425893"/>
    <n v="63.032729015838697"/>
    <n v="58.462548049786292"/>
    <n v="54.668706118598173"/>
    <n v="51.852157113396963"/>
    <n v="49.996771864944158"/>
    <n v="48.918850719510608"/>
    <n v="48.370280156886587"/>
    <n v="48.128226384600119"/>
    <n v="48.037131381668061"/>
    <n v="48.008627861928467"/>
    <n v="48.001499301570362"/>
    <n v="48.000162580489913"/>
    <n v="47.999995488058879"/>
    <n v="47.999985044776281"/>
    <n v="81.504061503439075"/>
    <n v="83.799524394830243"/>
    <n v="90.071504060699823"/>
    <n v="93.742748497557287"/>
    <n v="47.999985044776281"/>
    <n v="47.999985044776281"/>
    <m/>
    <m/>
    <n v="94.91146549482697"/>
    <n v="93.742748497557287"/>
    <n v="94.91146549482697"/>
    <n v="0.4220012785806862"/>
    <n v="1.6481808455389546"/>
    <n v="0.4220012785806862"/>
    <x v="1"/>
    <n v="11"/>
    <n v="3"/>
    <n v="1"/>
    <n v="1.6481808455389546"/>
    <n v="12.757256024921389"/>
    <n v="3.044790974887893"/>
    <n v="13"/>
    <n v="3"/>
    <n v="0.86340595911386442"/>
    <n v="1.6481808455389546"/>
    <n v="1.6481808455389546"/>
    <n v="45.964959621429443"/>
    <n v="11"/>
    <n v="3"/>
    <n v="0.44327530800057324"/>
    <n v="0"/>
    <n v="0"/>
  </r>
  <r>
    <x v="2"/>
    <x v="3"/>
    <x v="1"/>
    <n v="15"/>
    <n v="4"/>
    <x v="3"/>
    <x v="1"/>
    <n v="91.200700503550337"/>
    <n v="144.85263442993161"/>
    <n v="74.396016654876064"/>
    <n v="76.386279668769149"/>
    <n v="78.238468582009702"/>
    <n v="79.950482703531108"/>
    <n v="81.523051616058538"/>
    <n v="82.95508365638824"/>
    <n v="84.241629824293057"/>
    <n v="85.374776687092918"/>
    <n v="86.347116587065017"/>
    <n v="87.155970634654054"/>
    <n v="87.805505076180594"/>
    <n v="88.304742574070531"/>
    <n v="88.66167437524733"/>
    <n v="88.875574394922637"/>
    <n v="88.930158253247839"/>
    <n v="88.789505775954979"/>
    <n v="88.397388055988472"/>
    <n v="87.679565124847812"/>
    <n v="86.548287382577612"/>
    <n v="84.908901217663825"/>
    <n v="82.670051632520881"/>
    <n v="79.7609275191585"/>
    <n v="76.159764456663055"/>
    <n v="71.934178205106164"/>
    <n v="67.28189315408288"/>
    <n v="62.541932491337811"/>
    <n v="58.139744610389407"/>
    <n v="54.462910790704449"/>
    <n v="51.728525373333937"/>
    <n v="49.929241135848812"/>
    <n v="48.886290523289553"/>
    <n v="48.356716987646202"/>
    <n v="48.12343617074113"/>
    <n v="48.035730283391338"/>
    <n v="48.008300571004213"/>
    <n v="48.001441885036733"/>
    <n v="48.000155846729641"/>
    <n v="47.999995091935759"/>
    <n v="47.999985044776281"/>
    <n v="74.396016654876064"/>
    <n v="79.400409999634846"/>
    <n v="86.152023958619907"/>
    <n v="89.888335681002744"/>
    <n v="47.999985044776281"/>
    <n v="47.999985044776281"/>
    <m/>
    <m/>
    <n v="88.930158253247839"/>
    <n v="89.888335681002744"/>
    <n v="89.888335681002744"/>
    <n v="2.4896105378204942"/>
    <n v="1.4389854631615515"/>
    <n v="1.4389854631615515"/>
    <x v="0"/>
    <n v="14"/>
    <n v="3"/>
    <n v="1"/>
    <n v="1.4389854631615515"/>
    <n v="14.00328698644962"/>
    <n v="2.9760159422543069"/>
    <n v="14"/>
    <n v="3"/>
    <n v="2.4896105378204942"/>
    <n v="1.4389854631615515"/>
    <n v="1.4389854631615515"/>
    <n v="41.46769118309021"/>
    <n v="14"/>
    <n v="3"/>
    <n v="0"/>
    <n v="0"/>
    <n v="0"/>
  </r>
  <r>
    <x v="2"/>
    <x v="3"/>
    <x v="1"/>
    <n v="15"/>
    <n v="4"/>
    <x v="3"/>
    <x v="2"/>
    <n v="87.366017323677141"/>
    <n v="144.2841823101044"/>
    <n v="67.809176766062052"/>
    <n v="69.38699069583366"/>
    <n v="70.886824297151563"/>
    <n v="72.313648797196407"/>
    <n v="73.67599889440919"/>
    <n v="74.980982928003044"/>
    <n v="76.230848076188636"/>
    <n v="77.422227066155841"/>
    <n v="78.548054172034114"/>
    <n v="79.600658164209079"/>
    <n v="80.57372856256768"/>
    <n v="81.461502896727609"/>
    <n v="82.255123058008394"/>
    <n v="82.937520870928239"/>
    <n v="83.478699449316338"/>
    <n v="83.832878900012176"/>
    <n v="83.938090656104734"/>
    <n v="83.71793804186413"/>
    <n v="83.084850180826663"/>
    <n v="81.944622932194164"/>
    <n v="80.203606251387356"/>
    <n v="77.782407600355228"/>
    <n v="74.642061959168601"/>
    <n v="70.826285558247562"/>
    <n v="66.510467825502232"/>
    <n v="62.024233848881067"/>
    <n v="57.801631530188693"/>
    <n v="54.249369036799862"/>
    <n v="51.601546124853428"/>
    <n v="49.860530227969853"/>
    <n v="48.853404183968053"/>
    <n v="48.343085592743378"/>
    <n v="48.118635554418688"/>
    <n v="48.034328086521541"/>
    <n v="48.007973205679413"/>
    <n v="48.001384465655121"/>
    <n v="48.000149112920781"/>
    <n v="47.999994695812447"/>
    <n v="47.999985044776281"/>
    <n v="67.809176766062052"/>
    <n v="75.210853325654824"/>
    <n v="82.520473177415994"/>
    <n v="86.384323701498616"/>
    <n v="47.999985044776281"/>
    <n v="47.999985044776281"/>
    <m/>
    <m/>
    <n v="83.938090656104734"/>
    <n v="86.384323701498616"/>
    <n v="86.384323701498616"/>
    <n v="3.9236384724651998"/>
    <n v="1.123656144861803"/>
    <n v="1.123656144861803"/>
    <x v="0"/>
    <n v="16"/>
    <n v="3"/>
    <n v="1"/>
    <n v="1.123656144861803"/>
    <n v="15.24931794797785"/>
    <n v="2.907240909620723"/>
    <n v="15"/>
    <n v="3"/>
    <n v="4.0440648800268093"/>
    <n v="1.123656144861803"/>
    <n v="1.123656144861803"/>
    <n v="42.585869789123542"/>
    <n v="16"/>
    <n v="3"/>
    <n v="0.12534447146720523"/>
    <n v="0"/>
    <n v="0"/>
  </r>
  <r>
    <x v="2"/>
    <x v="3"/>
    <x v="1"/>
    <n v="15"/>
    <n v="4"/>
    <x v="3"/>
    <x v="3"/>
    <n v="83.768766298255329"/>
    <n v="143.54010891914371"/>
    <n v="61.79273734663186"/>
    <n v="63.020022978543707"/>
    <n v="64.205259521454082"/>
    <n v="65.358367126462227"/>
    <n v="66.493665414768344"/>
    <n v="67.625185903987543"/>
    <n v="68.762778103292106"/>
    <n v="69.910501139939711"/>
    <n v="71.067395823726159"/>
    <n v="72.229330412780058"/>
    <n v="73.390061505252859"/>
    <n v="74.540252160957479"/>
    <n v="75.664404787958034"/>
    <n v="76.736712815222504"/>
    <n v="77.717275244883879"/>
    <n v="78.549942889103647"/>
    <n v="79.162468725594891"/>
    <n v="79.468859367781761"/>
    <n v="79.373188454881941"/>
    <n v="78.774125746109149"/>
    <n v="77.570721051986084"/>
    <n v="75.673029684800682"/>
    <n v="73.024988936103512"/>
    <n v="69.646814267516149"/>
    <n v="65.691067168665739"/>
    <n v="61.477000414499827"/>
    <n v="57.446995409146581"/>
    <n v="54.027613625560747"/>
    <n v="51.471077737820053"/>
    <n v="49.790607367716582"/>
    <n v="48.820186703213068"/>
    <n v="48.329385447454143"/>
    <n v="48.113824500841609"/>
    <n v="48.032924789699777"/>
    <n v="48.007645765925517"/>
    <n v="48.001327043425462"/>
    <n v="48.000142379063021"/>
    <n v="47.999994299688836"/>
    <n v="47.999985044776281"/>
    <n v="61.79273734663186"/>
    <n v="71.232038894140743"/>
    <n v="79.140949215374519"/>
    <n v="83.185008142972151"/>
    <n v="47.999985044776281"/>
    <n v="47.999985044776281"/>
    <m/>
    <m/>
    <n v="79.468859367781761"/>
    <n v="83.185008142972151"/>
    <n v="83.185008142972151"/>
    <n v="5.133067037377538"/>
    <n v="0.69686851207134937"/>
    <n v="0.69686851207134937"/>
    <x v="0"/>
    <n v="17"/>
    <n v="3"/>
    <n v="1"/>
    <n v="0.69686851207134937"/>
    <n v="16.495348909506081"/>
    <n v="2.8384658769871378"/>
    <n v="16"/>
    <n v="3"/>
    <n v="5.4988246529260083"/>
    <n v="0.69686851207134937"/>
    <n v="0.69686851207134937"/>
    <n v="43.683566808700562"/>
    <n v="17"/>
    <n v="3"/>
    <n v="0.38554805570933637"/>
    <n v="0"/>
    <n v="0"/>
  </r>
  <r>
    <x v="2"/>
    <x v="3"/>
    <x v="2"/>
    <n v="15"/>
    <n v="4"/>
    <x v="0"/>
    <x v="0"/>
    <n v="50.291668954702963"/>
    <n v="212.16057634353641"/>
    <n v="43.027814282421268"/>
    <n v="43.565790540804727"/>
    <n v="44.079840498373763"/>
    <n v="44.579233538672433"/>
    <n v="45.072446616196522"/>
    <n v="45.563172211647732"/>
    <n v="46.049696008983759"/>
    <n v="46.525033398896099"/>
    <n v="46.977290587553853"/>
    <n v="47.390230624178287"/>
    <n v="47.74404435470985"/>
    <n v="48.016321615472208"/>
    <n v="48.183174942711503"/>
    <n v="48.220443682833242"/>
    <n v="48.10494951201931"/>
    <n v="47.815838738069353"/>
    <n v="47.336043853741337"/>
    <n v="46.653742864751472"/>
    <n v="45.763317801169791"/>
    <n v="44.664696137569528"/>
    <n v="43.359285730953573"/>
    <n v="41.840569305104367"/>
    <n v="40.078726305152273"/>
    <n v="38.001896265814061"/>
    <n v="35.480836289978107"/>
    <n v="32.326426910614508"/>
    <n v="28.309965551672029"/>
    <n v="23.217065175058611"/>
    <n v="16.947781367721891"/>
    <n v="9.6641654404815291"/>
    <n v="1.9299041932015719"/>
    <n v="-5.3133523408460972"/>
    <n v="-11.08533442590622"/>
    <n v="-14.877575487836189"/>
    <n v="-16.87688983447698"/>
    <n v="-17.696942394909801"/>
    <n v="-17.945240613781149"/>
    <n v="-17.995020369490671"/>
    <n v="-18.000000000042899"/>
    <n v="43.027814282421268"/>
    <n v="47.079514157880411"/>
    <n v="50.048391540352469"/>
    <n v="48.950017105203557"/>
    <n v="36.833156350616292"/>
    <n v="-18.000000000042899"/>
    <n v="-18.000000000042899"/>
    <m/>
    <n v="48.220443682833242"/>
    <n v="50.048391540352469"/>
    <n v="50.048391540352469"/>
    <n v="4.1184262024297631"/>
    <n v="0.48373303055345218"/>
    <n v="0.48373303055345218"/>
    <x v="0"/>
    <n v="13"/>
    <n v="2"/>
    <n v="1"/>
    <n v="0.48373303055345218"/>
    <n v="12.32522640725241"/>
    <n v="2.5379401396025938"/>
    <n v="12"/>
    <n v="3"/>
    <n v="4.1925313989689883"/>
    <n v="2.6677417500457472"/>
    <n v="2.6677417500457472"/>
    <n v="115.3136200904846"/>
    <n v="13"/>
    <n v="2"/>
    <n v="7.7288256339721265E-2"/>
    <n v="2.1946248447631467"/>
    <n v="2.1946248447631467"/>
  </r>
  <r>
    <x v="2"/>
    <x v="3"/>
    <x v="2"/>
    <n v="15"/>
    <n v="4"/>
    <x v="0"/>
    <x v="1"/>
    <n v="46.125835349855187"/>
    <n v="211.63310122489929"/>
    <n v="37.760257795008897"/>
    <n v="38.134816549129191"/>
    <n v="38.497040057961968"/>
    <n v="38.854607647777208"/>
    <n v="39.21525238644368"/>
    <n v="39.584096888652972"/>
    <n v="39.963266184824867"/>
    <n v="40.351952547806313"/>
    <n v="40.746485417381258"/>
    <n v="41.140328209636237"/>
    <n v="41.523966792128093"/>
    <n v="41.884694521621022"/>
    <n v="42.206335060814318"/>
    <n v="42.469005878670892"/>
    <n v="42.649123504888507"/>
    <n v="42.719929791957071"/>
    <n v="42.652793193855743"/>
    <n v="42.419333538361933"/>
    <n v="41.993966934743703"/>
    <n v="41.355745312439723"/>
    <n v="40.487515789146279"/>
    <n v="39.369965708649261"/>
    <n v="37.968975982965048"/>
    <n v="36.217600140506512"/>
    <n v="33.998263622266172"/>
    <n v="31.134351700031729"/>
    <n v="27.402345605556459"/>
    <n v="22.578599419780971"/>
    <n v="16.539134554012659"/>
    <n v="9.4197725257453033"/>
    <n v="1.7783328555340141"/>
    <n v="-5.4186268904147887"/>
    <n v="-11.157509156724821"/>
    <n v="-14.918102258178971"/>
    <n v="-16.89372219886214"/>
    <n v="-17.70182968145274"/>
    <n v="-17.946148757759929"/>
    <n v="-17.99510354339149"/>
    <n v="-18.000000000042899"/>
    <n v="37.760257795008897"/>
    <n v="42.575495081145263"/>
    <n v="45.90629695465018"/>
    <n v="45.074327269771587"/>
    <n v="33.349037794256951"/>
    <n v="-18.000000000042899"/>
    <n v="-18.000000000042899"/>
    <m/>
    <n v="42.719929791957071"/>
    <n v="45.90629695465018"/>
    <n v="45.90629695465018"/>
    <n v="7.3839433629006539"/>
    <n v="0.47595538062314086"/>
    <n v="0.47595538062314086"/>
    <x v="0"/>
    <n v="15"/>
    <n v="2"/>
    <n v="1"/>
    <n v="0.47595538062314086"/>
    <n v="13.571257368780641"/>
    <n v="2.469165106969009"/>
    <n v="14"/>
    <n v="2"/>
    <n v="7.537450148266192"/>
    <n v="0.47595538062314086"/>
    <n v="0.47595538062314086"/>
    <n v="110.28689336776731"/>
    <n v="15"/>
    <n v="2"/>
    <n v="0.16574532639305625"/>
    <n v="0"/>
    <n v="0"/>
  </r>
  <r>
    <x v="2"/>
    <x v="3"/>
    <x v="2"/>
    <n v="15"/>
    <n v="4"/>
    <x v="0"/>
    <x v="2"/>
    <n v="42.339286390185222"/>
    <n v="211.39413022995001"/>
    <n v="33.094073655380711"/>
    <n v="33.35483501904347"/>
    <n v="33.607359096513072"/>
    <n v="33.857667773677854"/>
    <n v="34.112265474184113"/>
    <n v="34.376386026747888"/>
    <n v="34.653855389907292"/>
    <n v="34.947261583145391"/>
    <n v="35.258058914697642"/>
    <n v="35.586493801944059"/>
    <n v="35.931274594045767"/>
    <n v="36.288943344732402"/>
    <n v="36.652953000644473"/>
    <n v="37.012532592615983"/>
    <n v="37.351543205956993"/>
    <n v="37.647650283161731"/>
    <n v="37.872201476492982"/>
    <n v="37.991130433310829"/>
    <n v="37.966913234156323"/>
    <n v="37.760993319892528"/>
    <n v="37.335174995701429"/>
    <n v="36.649599146172527"/>
    <n v="35.654889642401173"/>
    <n v="34.277902117470752"/>
    <n v="32.404336259540052"/>
    <n v="29.86593419770222"/>
    <n v="26.44415601270936"/>
    <n v="21.908063563042329"/>
    <n v="16.111595322945121"/>
    <n v="9.1651876931426663"/>
    <n v="1.621407262156316"/>
    <n v="-5.5267771675087118"/>
    <n v="-11.231019087492109"/>
    <n v="-14.95905145600778"/>
    <n v="-16.910633092722509"/>
    <n v="-17.706724595221608"/>
    <n v="-17.947057217915791"/>
    <n v="-17.995186720529631"/>
    <n v="-18.000000000042899"/>
    <n v="33.094073655380711"/>
    <n v="38.505553140477637"/>
    <n v="42.140574612347052"/>
    <n v="41.526956595470729"/>
    <n v="30.181657288474248"/>
    <n v="-18.000000000042899"/>
    <n v="-18.000000000042899"/>
    <m/>
    <n v="37.991130433310829"/>
    <n v="42.140574612347052"/>
    <n v="42.140574612347052"/>
    <n v="10.269790371059136"/>
    <n v="0.46933190136202685"/>
    <n v="0.46933190136202685"/>
    <x v="0"/>
    <n v="17"/>
    <n v="2"/>
    <n v="1"/>
    <n v="0.46933190136202685"/>
    <n v="14.81728833030887"/>
    <n v="2.4003900743354238"/>
    <n v="15"/>
    <n v="2"/>
    <n v="11.081046722863688"/>
    <n v="0.46933190136202685"/>
    <n v="0.46933190136202685"/>
    <n v="106.0090775489807"/>
    <n v="17"/>
    <n v="2"/>
    <n v="0.90410615907320513"/>
    <n v="0"/>
    <n v="0"/>
  </r>
  <r>
    <x v="2"/>
    <x v="3"/>
    <x v="2"/>
    <n v="15"/>
    <n v="4"/>
    <x v="0"/>
    <x v="3"/>
    <n v="39.063460729642827"/>
    <n v="207.59806442260739"/>
    <n v="28.914722296036391"/>
    <n v="29.095891479057592"/>
    <n v="29.270145255033668"/>
    <n v="29.44210560179955"/>
    <n v="29.617039638850731"/>
    <n v="29.799682152705991"/>
    <n v="29.994240077861139"/>
    <n v="30.20462560507579"/>
    <n v="30.434622562512089"/>
    <n v="30.6878844918526"/>
    <n v="30.967693024085499"/>
    <n v="31.276427436290589"/>
    <n v="31.61471926485369"/>
    <n v="31.98030509930382"/>
    <n v="32.366652418626607"/>
    <n v="32.761502165280881"/>
    <n v="33.145529445884833"/>
    <n v="33.491352886705862"/>
    <n v="33.763087775145131"/>
    <n v="33.916462860353683"/>
    <n v="33.899103603884271"/>
    <n v="33.649898784895747"/>
    <n v="33.09568073848363"/>
    <n v="32.143495797253799"/>
    <n v="30.668446382844799"/>
    <n v="28.5009582009205"/>
    <n v="25.423786824565681"/>
    <n v="21.199586427425078"/>
    <n v="15.6625614115146"/>
    <n v="8.8994137917986489"/>
    <n v="1.4587794350553669"/>
    <n v="-5.6379267682778531"/>
    <n v="-11.30590171326477"/>
    <n v="-15.00042988397076"/>
    <n v="-16.927623110438279"/>
    <n v="-17.711627158063241"/>
    <n v="-17.94796599454547"/>
    <n v="-17.995269900906258"/>
    <n v="-18.000000000042899"/>
    <n v="28.914722296036391"/>
    <n v="34.794680712161806"/>
    <n v="38.685868611048242"/>
    <n v="38.258793191828858"/>
    <n v="27.28970117449726"/>
    <n v="-18.000000000042899"/>
    <n v="-18.000000000042899"/>
    <m/>
    <n v="33.916462860353683"/>
    <n v="38.685868611048242"/>
    <n v="38.685868611048242"/>
    <n v="13.175990486125588"/>
    <n v="0.96661205008918627"/>
    <n v="0.96661205008918627"/>
    <x v="0"/>
    <n v="19"/>
    <n v="2"/>
    <n v="1"/>
    <n v="0.96661205008918627"/>
    <n v="16.0633192918371"/>
    <n v="2.3316150417018391"/>
    <n v="16"/>
    <n v="2"/>
    <n v="15.149531488558679"/>
    <n v="0.96661205008918627"/>
    <n v="0.96661205008918627"/>
    <n v="104.76589727401731"/>
    <n v="19"/>
    <n v="2"/>
    <n v="2.2730360109869383"/>
    <n v="0"/>
    <n v="0"/>
  </r>
  <r>
    <x v="2"/>
    <x v="3"/>
    <x v="2"/>
    <n v="15"/>
    <n v="4"/>
    <x v="1"/>
    <x v="0"/>
    <n v="66.750739132542961"/>
    <n v="215.50049877166751"/>
    <n v="57.198981945027718"/>
    <n v="58.732062864069171"/>
    <n v="60.107933533715702"/>
    <n v="61.326778010840783"/>
    <n v="62.390767371026598"/>
    <n v="63.301285469741792"/>
    <n v="64.059136940949003"/>
    <n v="64.66438282524912"/>
    <n v="65.115602950782318"/>
    <n v="65.409418812942903"/>
    <n v="65.540940666411799"/>
    <n v="65.505125674959757"/>
    <n v="65.298497554124452"/>
    <n v="64.920660924843645"/>
    <n v="64.37528810114506"/>
    <n v="63.670283259198257"/>
    <n v="62.816492496826697"/>
    <n v="61.823926509207091"/>
    <n v="60.694533038177497"/>
    <n v="59.411561052150873"/>
    <n v="57.927457106955593"/>
    <n v="56.154162715597693"/>
    <n v="53.960407903963663"/>
    <n v="51.179897934019607"/>
    <n v="47.633761661555148"/>
    <n v="43.172022798405919"/>
    <n v="37.740210227051108"/>
    <n v="31.469399812022669"/>
    <n v="24.757567856674079"/>
    <n v="18.262232498696701"/>
    <n v="12.721720276480889"/>
    <n v="8.6488477703190867"/>
    <n v="6.1143920773429317"/>
    <n v="4.7998364242795564"/>
    <n v="4.2424219627708437"/>
    <n v="4.0553366531721791"/>
    <n v="4.0084665792295437"/>
    <n v="4.0006512977664528"/>
    <n v="3.999999991821539"/>
    <n v="57.198981945027718"/>
    <n v="60.229966227427667"/>
    <n v="64.21063920407201"/>
    <n v="66.603852177636966"/>
    <n v="56.992304987256382"/>
    <n v="3.999999991821539"/>
    <n v="3.999999991821539"/>
    <m/>
    <n v="65.540940666411799"/>
    <n v="66.603852177636966"/>
    <n v="66.603852177636966"/>
    <n v="1.8124120898930223"/>
    <n v="0.22005292647670899"/>
    <n v="0.22005292647670899"/>
    <x v="0"/>
    <n v="10"/>
    <n v="3"/>
    <n v="1"/>
    <n v="0.22005292647670899"/>
    <n v="12.245254139232021"/>
    <n v="2.9841006160857302"/>
    <n v="12"/>
    <n v="3"/>
    <n v="2.1756187231648161"/>
    <n v="0.22005292647670899"/>
    <n v="0.22005292647670899"/>
    <n v="113.6741237640381"/>
    <n v="10"/>
    <n v="3"/>
    <n v="0.36991094394162943"/>
    <n v="0"/>
    <n v="0"/>
  </r>
  <r>
    <x v="2"/>
    <x v="3"/>
    <x v="2"/>
    <n v="15"/>
    <n v="4"/>
    <x v="1"/>
    <x v="1"/>
    <n v="62.729281745623467"/>
    <n v="213.36075925827029"/>
    <n v="50.922345602390124"/>
    <n v="52.040025180720349"/>
    <n v="53.070226397310101"/>
    <n v="54.018237118432147"/>
    <n v="54.891350646862797"/>
    <n v="55.695750754510442"/>
    <n v="56.435781498430622"/>
    <n v="57.11312336164869"/>
    <n v="57.725590112521907"/>
    <n v="58.266204214158101"/>
    <n v="58.723186152693017"/>
    <n v="59.081001295234572"/>
    <n v="59.322159862367819"/>
    <n v="59.429353229628042"/>
    <n v="59.38757859818832"/>
    <n v="59.185831055919543"/>
    <n v="58.81761038732607"/>
    <n v="58.279099366075457"/>
    <n v="57.563845043993283"/>
    <n v="56.653561859048828"/>
    <n v="55.506366876199174"/>
    <n v="54.045696915391943"/>
    <n v="52.154215832359682"/>
    <n v="49.676888388097048"/>
    <n v="46.437595307694203"/>
    <n v="42.276133303209171"/>
    <n v="37.115261661283768"/>
    <n v="31.059852347988912"/>
    <n v="24.494672655150399"/>
    <n v="18.088274612098559"/>
    <n v="12.60514451961482"/>
    <n v="8.5769243556474137"/>
    <n v="6.077110172482417"/>
    <n v="4.784438370039191"/>
    <n v="4.2375291799112933"/>
    <n v="4.0541971233896898"/>
    <n v="4.0082911148678244"/>
    <n v="4.0006377818590062"/>
    <n v="3.999999991821539"/>
    <n v="50.922345602390124"/>
    <n v="55.622293299290462"/>
    <n v="60.159855496897173"/>
    <n v="62.584701122855691"/>
    <n v="53.421242847935417"/>
    <n v="3.999999991821539"/>
    <n v="3.999999991821539"/>
    <m/>
    <n v="59.429353229628042"/>
    <n v="62.584701122855691"/>
    <n v="62.584701122855691"/>
    <n v="5.2605871200265364"/>
    <n v="0.23048346600567218"/>
    <n v="0.23048346600567218"/>
    <x v="0"/>
    <n v="13"/>
    <n v="3"/>
    <n v="1"/>
    <n v="0.23048346600567218"/>
    <n v="13.491285100760249"/>
    <n v="2.915325583452145"/>
    <n v="13"/>
    <n v="3"/>
    <n v="5.2605871200265364"/>
    <n v="0.23048346600567218"/>
    <n v="0.23048346600567218"/>
    <n v="109.0800404548645"/>
    <n v="13"/>
    <n v="3"/>
    <n v="0"/>
    <n v="0"/>
    <n v="0"/>
  </r>
  <r>
    <x v="2"/>
    <x v="3"/>
    <x v="2"/>
    <n v="15"/>
    <n v="4"/>
    <x v="1"/>
    <x v="2"/>
    <n v="59.062390154318123"/>
    <n v="214.5535645484924"/>
    <n v="45.355271037192111"/>
    <n v="46.154533417571351"/>
    <n v="46.902225235751473"/>
    <n v="47.607198701467127"/>
    <n v="48.280841971492549"/>
    <n v="48.934136315472472"/>
    <n v="49.576564908440368"/>
    <n v="50.215008700036861"/>
    <n v="50.8522785047086"/>
    <n v="51.485741584584083"/>
    <n v="52.106567881597059"/>
    <n v="52.699810620613142"/>
    <n v="53.245243237207347"/>
    <n v="53.718790619645048"/>
    <n v="54.094400942626592"/>
    <n v="54.346086523870333"/>
    <n v="54.449533690502342"/>
    <n v="54.382262241579362"/>
    <n v="54.121096804078597"/>
    <n v="53.636078798438582"/>
    <n v="52.881134909700847"/>
    <n v="51.783529352264154"/>
    <n v="50.235537581102598"/>
    <n v="48.09250944938124"/>
    <n v="45.182771035146672"/>
    <n v="41.338608552282892"/>
    <n v="36.462106977908569"/>
    <n v="30.632566236536771"/>
    <n v="24.22138237061823"/>
    <n v="17.9085283129508"/>
    <n v="12.48564101383513"/>
    <n v="8.5038106381336629"/>
    <n v="6.0394819697029671"/>
    <n v="4.7689737248362372"/>
    <n v="4.2326285253983871"/>
    <n v="4.0530570814715352"/>
    <n v="4.0081156357863739"/>
    <n v="4.000624265845536"/>
    <n v="3.999999991821539"/>
    <n v="45.355271037192111"/>
    <n v="51.365241607617349"/>
    <n v="56.417927242785268"/>
    <n v="58.910322137451139"/>
    <n v="50.174822721025727"/>
    <n v="3.999999991821539"/>
    <n v="3.999999991821539"/>
    <m/>
    <n v="54.449533690502342"/>
    <n v="58.910322137451139"/>
    <n v="58.910322137451139"/>
    <n v="7.8101418716095248"/>
    <n v="0.25747013703587179"/>
    <n v="0.25747013703587179"/>
    <x v="0"/>
    <n v="16"/>
    <n v="3"/>
    <n v="1"/>
    <n v="0.25747013703587179"/>
    <n v="14.73731606228848"/>
    <n v="2.8465505508185611"/>
    <n v="15"/>
    <n v="3"/>
    <n v="7.9852908392718938"/>
    <n v="0.25747013703587179"/>
    <n v="0.25747013703587179"/>
    <n v="110.3991806507111"/>
    <n v="16"/>
    <n v="3"/>
    <n v="0.18998724069890985"/>
    <n v="0"/>
    <n v="0"/>
  </r>
  <r>
    <x v="2"/>
    <x v="3"/>
    <x v="2"/>
    <n v="15"/>
    <n v="4"/>
    <x v="1"/>
    <x v="3"/>
    <n v="55.699737376329431"/>
    <n v="211.9077191352844"/>
    <n v="40.411629744132988"/>
    <n v="40.978437372669433"/>
    <n v="41.512118875315053"/>
    <n v="42.022601662933248"/>
    <n v="42.522549967486313"/>
    <n v="43.024868226288277"/>
    <n v="43.541715609819008"/>
    <n v="44.083605312527439"/>
    <n v="44.658202515534967"/>
    <n v="45.269083094826257"/>
    <n v="45.914785572863217"/>
    <n v="46.588269381873381"/>
    <n v="47.276706091933491"/>
    <n v="47.961510669713888"/>
    <n v="48.618582013947417"/>
    <n v="49.218724340969878"/>
    <n v="49.728102697751758"/>
    <n v="50.108376006892087"/>
    <n v="50.315926877135958"/>
    <n v="50.299494840599991"/>
    <n v="49.995703767952932"/>
    <n v="49.322603827712243"/>
    <n v="48.172418751196702"/>
    <n v="46.406325573253277"/>
    <n v="43.857252845775562"/>
    <n v="40.352791478009543"/>
    <n v="35.77726562032246"/>
    <n v="30.185843953170711"/>
    <n v="23.936932846997191"/>
    <n v="17.72267519463664"/>
    <n v="12.36309499027257"/>
    <n v="8.4294764146591614"/>
    <n v="6.0015025308007024"/>
    <n v="4.7534420394106274"/>
    <n v="4.2277199785747959"/>
    <n v="4.0519165269889461"/>
    <n v="4.0079401419816234"/>
    <n v="4.000610749725924"/>
    <n v="3.999999991821539"/>
    <n v="40.411629744132988"/>
    <n v="47.429396703362393"/>
    <n v="52.944817459264627"/>
    <n v="55.528428010596393"/>
    <n v="47.210699996244287"/>
    <n v="3.999999991821539"/>
    <n v="3.999999991821539"/>
    <m/>
    <n v="50.315926877135958"/>
    <n v="55.528428010596393"/>
    <n v="55.528428010596393"/>
    <n v="9.6657735795383068"/>
    <n v="0.30755865970355262"/>
    <n v="0.30755865970355262"/>
    <x v="0"/>
    <n v="18"/>
    <n v="3"/>
    <n v="1"/>
    <n v="0.30755865970355262"/>
    <n v="15.983347023816711"/>
    <n v="2.777775518184975"/>
    <n v="16"/>
    <n v="3"/>
    <n v="10.721118195281514"/>
    <n v="0.30755865970355262"/>
    <n v="0.30755865970355262"/>
    <n v="110.6506299972534"/>
    <n v="18"/>
    <n v="3"/>
    <n v="1.16826662225577"/>
    <n v="0"/>
    <n v="0"/>
  </r>
  <r>
    <x v="2"/>
    <x v="3"/>
    <x v="2"/>
    <n v="15"/>
    <n v="4"/>
    <x v="2"/>
    <x v="0"/>
    <n v="83.256733899601244"/>
    <n v="219.69157099723819"/>
    <n v="72.239936538090589"/>
    <n v="74.462510882646498"/>
    <n v="76.410186535790501"/>
    <n v="78.080218849510828"/>
    <n v="79.475448510124195"/>
    <n v="80.60281748811272"/>
    <n v="81.471718075050404"/>
    <n v="82.091883785789733"/>
    <n v="82.472421447768227"/>
    <n v="82.623125897021566"/>
    <n v="82.557379205711001"/>
    <n v="82.294535483224905"/>
    <n v="81.859858218029004"/>
    <n v="81.281351714063803"/>
    <n v="80.583985878944617"/>
    <n v="79.7822580530474"/>
    <n v="78.872118300493113"/>
    <n v="77.823538500130127"/>
    <n v="76.575408136865093"/>
    <n v="75.03451267120461"/>
    <n v="73.079915577150004"/>
    <n v="70.573735999862095"/>
    <n v="67.380002064410277"/>
    <n v="63.394926833627693"/>
    <n v="58.592343481032827"/>
    <n v="53.082066119677428"/>
    <n v="47.161036368678232"/>
    <n v="41.311749690265977"/>
    <n v="36.099769156064987"/>
    <n v="31.98242079407661"/>
    <n v="29.13756703359271"/>
    <n v="27.435835101265219"/>
    <n v="26.563059607956681"/>
    <n v="26.184415290246299"/>
    <n v="26.048509642745849"/>
    <n v="26.009614291724979"/>
    <n v="26.00127587479383"/>
    <n v="26.00008457312757"/>
    <n v="25.999999479545611"/>
    <n v="72.239936538090589"/>
    <n v="73.412855524600545"/>
    <n v="76.185574560633"/>
    <n v="81.698670640375298"/>
    <n v="77.049702061108533"/>
    <n v="25.999999479545611"/>
    <n v="25.999999479545611"/>
    <m/>
    <n v="82.623125897021566"/>
    <n v="81.698670640375298"/>
    <n v="82.623125897021566"/>
    <n v="0.76102913590598131"/>
    <n v="1.8713960856365139"/>
    <n v="0.76102913590598131"/>
    <x v="1"/>
    <n v="9"/>
    <n v="3"/>
    <n v="1"/>
    <n v="1.8713960856365139"/>
    <n v="12.165281871211629"/>
    <n v="3.4302610925688661"/>
    <n v="12"/>
    <n v="3"/>
    <n v="1.6777930338424316"/>
    <n v="1.8713960856365139"/>
    <n v="1.8713960856365139"/>
    <n v="113.2105548381805"/>
    <n v="9"/>
    <n v="3"/>
    <n v="0.9237942412683241"/>
    <n v="0"/>
    <n v="0"/>
  </r>
  <r>
    <x v="2"/>
    <x v="3"/>
    <x v="2"/>
    <n v="15"/>
    <n v="4"/>
    <x v="2"/>
    <x v="1"/>
    <n v="79.34781071140128"/>
    <n v="217.1313841342926"/>
    <n v="64.994878821238714"/>
    <n v="66.83264745285247"/>
    <n v="68.518074680956886"/>
    <n v="70.050289549725335"/>
    <n v="71.43101490780289"/>
    <n v="72.661542236000102"/>
    <n v="73.741217792641663"/>
    <n v="74.666295292226053"/>
    <n v="75.429798985791209"/>
    <n v="76.023346289370579"/>
    <n v="76.440551539376955"/>
    <n v="76.680302500029683"/>
    <n v="76.748108456031602"/>
    <n v="76.654662877719005"/>
    <n v="76.411764018965911"/>
    <n v="76.026219250300855"/>
    <n v="75.492525433345264"/>
    <n v="74.785399567559864"/>
    <n v="73.85365068834443"/>
    <n v="72.617040972800993"/>
    <n v="70.967508666685731"/>
    <n v="68.776001165746635"/>
    <n v="65.90720062043107"/>
    <n v="62.246814316099631"/>
    <n v="57.747542695132573"/>
    <n v="52.494071491218527"/>
    <n v="46.766424760033637"/>
    <n v="41.048719315907618"/>
    <n v="35.92438258712675"/>
    <n v="31.870027068308541"/>
    <n v="29.072534111106549"/>
    <n v="27.403495354506401"/>
    <n v="26.549649772466239"/>
    <n v="26.179885151471549"/>
    <n v="26.047301083742202"/>
    <n v="26.009373530718261"/>
    <n v="26.001243869337699"/>
    <n v="26.000082438899991"/>
    <n v="25.999999479545611"/>
    <n v="64.994878821238714"/>
    <n v="68.648966231819472"/>
    <n v="72.654878270610965"/>
    <n v="77.849395529023425"/>
    <n v="73.396541798296312"/>
    <n v="25.999999479545611"/>
    <n v="25.999999479545611"/>
    <m/>
    <n v="76.748108456031602"/>
    <n v="77.849395529023425"/>
    <n v="77.849395529023425"/>
    <n v="3.2763377238285081"/>
    <n v="1.8884140204293642"/>
    <n v="1.8884140204293642"/>
    <x v="0"/>
    <n v="12"/>
    <n v="3"/>
    <n v="1"/>
    <n v="1.8884140204293642"/>
    <n v="13.41131283273986"/>
    <n v="3.36148605993528"/>
    <n v="13"/>
    <n v="3"/>
    <n v="3.3941047768508925"/>
    <n v="1.8884140204293642"/>
    <n v="1.8884140204293642"/>
    <n v="104.45136070251461"/>
    <n v="12"/>
    <n v="3"/>
    <n v="0.12175619724378114"/>
    <n v="0"/>
    <n v="0"/>
  </r>
  <r>
    <x v="2"/>
    <x v="3"/>
    <x v="2"/>
    <n v="15"/>
    <n v="4"/>
    <x v="2"/>
    <x v="2"/>
    <n v="75.730008746981099"/>
    <n v="216.9703414440155"/>
    <n v="58.392806158129403"/>
    <n v="59.853892597921181"/>
    <n v="61.24106910306277"/>
    <n v="62.559664313112897"/>
    <n v="63.816534403341663"/>
    <n v="65.015970137430969"/>
    <n v="66.157814210020121"/>
    <n v="67.236330312432258"/>
    <n v="68.239899111223806"/>
    <n v="69.152357645153103"/>
    <n v="69.955917821644661"/>
    <n v="70.634432241241825"/>
    <n v="71.175510349746176"/>
    <n v="71.570608803230684"/>
    <n v="71.812996341046528"/>
    <n v="71.893909351062405"/>
    <n v="71.797338173957513"/>
    <n v="71.494056217437617"/>
    <n v="70.935841190204471"/>
    <n v="70.051109345914071"/>
    <n v="68.743226634897042"/>
    <n v="66.89302123751898"/>
    <n v="64.368497571234201"/>
    <n v="61.047908290439899"/>
    <n v="56.864981148062007"/>
    <n v="51.8798306131701"/>
    <n v="46.354972370325179"/>
    <n v="40.775682955101338"/>
    <n v="35.74356884447743"/>
    <n v="31.755097376114659"/>
    <n v="29.006556562004882"/>
    <n v="27.370892456206509"/>
    <n v="26.536187675320441"/>
    <n v="26.1753479653119"/>
    <n v="26.04609192333659"/>
    <n v="26.009132740902281"/>
    <n v="26.001211863266139"/>
    <n v="26.000080304669119"/>
    <n v="25.999999479545611"/>
    <n v="58.392806158129403"/>
    <n v="64.148855339773931"/>
    <n v="69.25957773100987"/>
    <n v="74.303685174608106"/>
    <n v="70.075487000646689"/>
    <n v="25.999999479545611"/>
    <n v="25.999999479545611"/>
    <m/>
    <n v="71.893909351062405"/>
    <n v="74.303685174608106"/>
    <n v="74.303685174608106"/>
    <n v="5.0654944577325383"/>
    <n v="1.8834324674891212"/>
    <n v="1.8834324674891212"/>
    <x v="0"/>
    <n v="15"/>
    <n v="3"/>
    <n v="1"/>
    <n v="1.8834324674891212"/>
    <n v="14.65734379426809"/>
    <n v="3.2927110273016962"/>
    <n v="15"/>
    <n v="3"/>
    <n v="5.0654944577325383"/>
    <n v="1.8834324674891212"/>
    <n v="1.8834324674891212"/>
    <n v="105.8158366680145"/>
    <n v="15"/>
    <n v="3"/>
    <n v="0"/>
    <n v="0"/>
    <n v="0"/>
  </r>
  <r>
    <x v="2"/>
    <x v="3"/>
    <x v="2"/>
    <n v="15"/>
    <n v="4"/>
    <x v="2"/>
    <x v="3"/>
    <n v="72.382689864477314"/>
    <n v="215.4277169704437"/>
    <n v="52.502495990141128"/>
    <n v="53.632845349047258"/>
    <n v="54.730861828629202"/>
    <n v="55.806626856154082"/>
    <n v="56.872227117601987"/>
    <n v="57.937547566483907"/>
    <n v="59.008335666847863"/>
    <n v="60.084986174290833"/>
    <n v="61.161743160911612"/>
    <n v="62.226938991445436"/>
    <n v="63.264384178270269"/>
    <n v="64.255138115968492"/>
    <n v="65.178651729068548"/>
    <n v="66.012734303806894"/>
    <n v="66.732422067444162"/>
    <n v="67.308154685008716"/>
    <n v="67.703609419030784"/>
    <n v="67.873295622699345"/>
    <n v="67.759829992815469"/>
    <n v="67.290859084283298"/>
    <n v="66.375982797380004"/>
    <n v="64.905086031053898"/>
    <n v="62.751920864885307"/>
    <n v="59.791065747563927"/>
    <n v="55.940434990189253"/>
    <n v="51.236919909586931"/>
    <n v="45.92537917982974"/>
    <n v="40.492009298607442"/>
    <n v="35.5570628009473"/>
    <n v="31.637543518641792"/>
    <n v="28.93961344367635"/>
    <n v="27.338023144556239"/>
    <n v="26.522673004751621"/>
    <n v="26.17080371471139"/>
    <n v="26.0448821610414"/>
    <n v="26.0088919222705"/>
    <n v="26.001179856579061"/>
    <n v="26.0000781704349"/>
    <n v="25.999999479545611"/>
    <n v="52.502495990141128"/>
    <n v="59.933166182565941"/>
    <n v="66.011464260602168"/>
    <n v="71.019820870118991"/>
    <n v="67.043219565664884"/>
    <n v="25.999999479545611"/>
    <n v="25.999999479545611"/>
    <m/>
    <n v="67.873295622699345"/>
    <n v="71.019820870118991"/>
    <n v="71.019820870118991"/>
    <n v="6.2299346020725999"/>
    <n v="1.882865912982832"/>
    <n v="1.882865912982832"/>
    <x v="0"/>
    <n v="17"/>
    <n v="3"/>
    <n v="1"/>
    <n v="1.882865912982832"/>
    <n v="15.903374755796319"/>
    <n v="3.223935994668111"/>
    <n v="16"/>
    <n v="3"/>
    <n v="6.4643638613143688"/>
    <n v="1.882865912982832"/>
    <n v="1.882865912982832"/>
    <n v="109.320720911026"/>
    <n v="17"/>
    <n v="3"/>
    <n v="0.25000436786189034"/>
    <n v="0"/>
    <n v="0"/>
  </r>
  <r>
    <x v="2"/>
    <x v="3"/>
    <x v="2"/>
    <n v="15"/>
    <n v="4"/>
    <x v="3"/>
    <x v="0"/>
    <n v="98.985054010732398"/>
    <n v="220.84920573234561"/>
    <n v="86.359425376068643"/>
    <n v="88.791020136285439"/>
    <n v="90.964980627236528"/>
    <n v="92.883529370720311"/>
    <n v="94.545776248717459"/>
    <n v="95.946527572786081"/>
    <n v="97.077175140749105"/>
    <n v="97.929278329196165"/>
    <n v="98.500523066660278"/>
    <n v="98.800863866624255"/>
    <n v="98.855324228991137"/>
    <n v="98.700609217856183"/>
    <n v="98.375350051544487"/>
    <n v="97.906857870048142"/>
    <n v="97.298860538710514"/>
    <n v="96.524069215765707"/>
    <n v="95.523222931260392"/>
    <n v="94.209947624464661"/>
    <n v="92.479677112404573"/>
    <n v="90.221538812663269"/>
    <n v="87.334036063016583"/>
    <n v="83.747300591866562"/>
    <n v="79.45470378867843"/>
    <n v="74.552043238400529"/>
    <n v="69.271211703797945"/>
    <n v="63.98064258420429"/>
    <n v="59.12273261957543"/>
    <n v="55.089741567236373"/>
    <n v="52.095473880594909"/>
    <n v="50.122935232971571"/>
    <n v="48.976919720472686"/>
    <n v="48.393684620680723"/>
    <n v="48.136332546180768"/>
    <n v="48.039479530337672"/>
    <n v="48.009174221428196"/>
    <n v="48.001595027783203"/>
    <n v="48.000173803826051"/>
    <n v="47.999996148259953"/>
    <n v="47.999985044776231"/>
    <n v="86.359425376068643"/>
    <n v="86.594456683490961"/>
    <n v="87.642454544881289"/>
    <n v="92.888748801158755"/>
    <n v="96.489635879109954"/>
    <n v="47.999985044776231"/>
    <n v="47.999985044776231"/>
    <m/>
    <n v="98.855324228991137"/>
    <n v="96.489635879109954"/>
    <n v="98.855324228991137"/>
    <n v="0.13105996964672606"/>
    <n v="2.5210049704593578"/>
    <n v="0.13105996964672606"/>
    <x v="1"/>
    <n v="10"/>
    <n v="4"/>
    <n v="0"/>
    <n v="0.13105996964672606"/>
    <n v="12.085309603191231"/>
    <n v="3.8764215690520012"/>
    <n v="12"/>
    <n v="4"/>
    <n v="0.6159555755981142"/>
    <n v="2.5210049704593578"/>
    <n v="0.6159555755981142"/>
    <n v="115.3185186386108"/>
    <n v="10"/>
    <n v="4"/>
    <n v="0.48553194396978011"/>
    <n v="0"/>
    <n v="0.48553194396978011"/>
  </r>
  <r>
    <x v="2"/>
    <x v="3"/>
    <x v="2"/>
    <n v="15"/>
    <n v="4"/>
    <x v="3"/>
    <x v="1"/>
    <n v="95.462360091506042"/>
    <n v="218.06792116165161"/>
    <n v="79.072647502568216"/>
    <n v="81.43060162766173"/>
    <n v="83.618376980286342"/>
    <n v="85.630495182350415"/>
    <n v="87.459424438362831"/>
    <n v="89.092905012504175"/>
    <n v="90.514336991670405"/>
    <n v="91.705771021642576"/>
    <n v="92.653141151919016"/>
    <n v="93.352267769169799"/>
    <n v="93.812631790749506"/>
    <n v="94.056000778603433"/>
    <n v="94.109139526588393"/>
    <n v="93.992668676909958"/>
    <n v="93.709852843427768"/>
    <n v="93.238856879781622"/>
    <n v="92.530235987474342"/>
    <n v="91.509357247567124"/>
    <n v="90.082359008039191"/>
    <n v="88.144811161371948"/>
    <n v="85.594258736751982"/>
    <n v="82.350286143737506"/>
    <n v="78.386555938540837"/>
    <n v="73.774899741835625"/>
    <n v="68.728257862099866"/>
    <n v="63.610139017594918"/>
    <n v="58.873221806306638"/>
    <n v="54.926266166942412"/>
    <n v="51.995028081541243"/>
    <n v="50.067274878764323"/>
    <n v="48.94988353415399"/>
    <n v="48.382388548798758"/>
    <n v="48.13233972303469"/>
    <n v="48.038311642818307"/>
    <n v="48.008901445146137"/>
    <n v="48.001547178946211"/>
    <n v="48.000168192329149"/>
    <n v="47.999995818157458"/>
    <n v="47.999985044776231"/>
    <n v="79.072647502568216"/>
    <n v="81.584855896215032"/>
    <n v="84.599976220567413"/>
    <n v="89.695581232476911"/>
    <n v="92.783783830598836"/>
    <n v="47.999985044776231"/>
    <n v="47.999985044776231"/>
    <m/>
    <n v="94.109139526588393"/>
    <n v="92.783783830598836"/>
    <n v="94.109139526588393"/>
    <n v="1.4175435885101844"/>
    <n v="2.8058977992369356"/>
    <n v="1.4175435885101844"/>
    <x v="1"/>
    <n v="12"/>
    <n v="4"/>
    <n v="0"/>
    <n v="1.4175435885101844"/>
    <n v="13.33134056471946"/>
    <n v="3.807646536418416"/>
    <n v="13"/>
    <n v="4"/>
    <n v="1.5395506806947814"/>
    <n v="2.8058977992369356"/>
    <n v="1.5395506806947814"/>
    <n v="105.9712016582489"/>
    <n v="12"/>
    <n v="4"/>
    <n v="0.12376146489526609"/>
    <n v="0"/>
    <n v="0.12376146489526609"/>
  </r>
  <r>
    <x v="2"/>
    <x v="3"/>
    <x v="2"/>
    <n v="15"/>
    <n v="4"/>
    <x v="3"/>
    <x v="2"/>
    <n v="92.100830971443628"/>
    <n v="220.83755350112921"/>
    <n v="71.990968199115898"/>
    <n v="74.155378016510582"/>
    <n v="76.230267153131479"/>
    <n v="78.21005675700664"/>
    <n v="80.087462506343726"/>
    <n v="81.849641024902382"/>
    <n v="83.477774979006341"/>
    <n v="84.949034392657907"/>
    <n v="86.240593843663618"/>
    <n v="87.334948534769921"/>
    <n v="88.224238064234143"/>
    <n v="88.910861438645412"/>
    <n v="89.403185972715974"/>
    <n v="89.707528650710657"/>
    <n v="89.81923158648442"/>
    <n v="89.715728684081498"/>
    <n v="89.353234961185777"/>
    <n v="88.667025885706039"/>
    <n v="87.574313043127646"/>
    <n v="85.979221533697057"/>
    <n v="83.781456574437854"/>
    <n v="80.893209806653303"/>
    <n v="77.270601263062673"/>
    <n v="72.96203515634096"/>
    <n v="68.160678542207947"/>
    <n v="63.224043284007138"/>
    <n v="58.614703594476957"/>
    <n v="54.758172668954508"/>
    <n v="51.892577932990783"/>
    <n v="50.010912741774447"/>
    <n v="48.922656571132443"/>
    <n v="48.371053477937878"/>
    <n v="48.128341113044257"/>
    <n v="48.037143161984027"/>
    <n v="48.008628629912913"/>
    <n v="48.001499328665261"/>
    <n v="48.000162580808393"/>
    <n v="47.999995488054971"/>
    <n v="47.999985044776231"/>
    <n v="71.990968199115898"/>
    <n v="76.770420535435036"/>
    <n v="81.558372362880306"/>
    <n v="86.677256949174009"/>
    <n v="89.414827107416116"/>
    <n v="47.999985044776231"/>
    <n v="47.999985044776231"/>
    <m/>
    <n v="89.81923158648442"/>
    <n v="89.414827107416116"/>
    <n v="89.81923158648442"/>
    <n v="2.4772842556291703"/>
    <n v="2.9163731051029522"/>
    <n v="2.4772842556291703"/>
    <x v="1"/>
    <n v="14"/>
    <n v="4"/>
    <n v="0"/>
    <n v="2.4772842556291703"/>
    <n v="14.577371526247701"/>
    <n v="3.7388715037848321"/>
    <n v="15"/>
    <n v="4"/>
    <n v="2.5896642432049766"/>
    <n v="2.9163731051029522"/>
    <n v="2.5896642432049766"/>
    <n v="107.6434543132782"/>
    <n v="14"/>
    <n v="4"/>
    <n v="0.11523467811374313"/>
    <n v="0"/>
    <n v="0.11523467811374313"/>
  </r>
  <r>
    <x v="2"/>
    <x v="3"/>
    <x v="2"/>
    <n v="15"/>
    <n v="4"/>
    <x v="3"/>
    <x v="3"/>
    <n v="88.909748564973313"/>
    <n v="227.5254008769989"/>
    <n v="65.364761050169534"/>
    <n v="67.24397842854448"/>
    <n v="69.091179513449774"/>
    <n v="70.90666990427448"/>
    <n v="72.690296234302266"/>
    <n v="74.436820635690466"/>
    <n v="76.134429175666469"/>
    <n v="77.765046713019828"/>
    <n v="79.306211242871086"/>
    <n v="80.734410151845793"/>
    <n v="82.028510751037786"/>
    <n v="83.171249270658762"/>
    <n v="84.147641897721613"/>
    <n v="84.94086357627593"/>
    <n v="85.527332940959397"/>
    <n v="85.872785950138493"/>
    <n v="85.930199458379988"/>
    <n v="85.639262774775403"/>
    <n v="84.926549530701621"/>
    <n v="83.706290159437089"/>
    <n v="81.883980287113644"/>
    <n v="79.368596690069481"/>
    <n v="76.101930616121876"/>
    <n v="72.110254712998028"/>
    <n v="67.566517586918536"/>
    <n v="62.821277709642523"/>
    <n v="58.346663901180619"/>
    <n v="54.585259238266232"/>
    <n v="51.788062291791363"/>
    <n v="49.953835380808577"/>
    <n v="48.895236791761953"/>
    <n v="48.359679203928778"/>
    <n v="48.124336703418578"/>
    <n v="48.035974087367258"/>
    <n v="48.008355775719238"/>
    <n v="48.001451476940687"/>
    <n v="48.000156969263713"/>
    <n v="47.999995157952348"/>
    <n v="47.999985044776231"/>
    <n v="65.364761050169534"/>
    <n v="72.221887155009867"/>
    <n v="78.555407822151395"/>
    <n v="83.823566750811494"/>
    <n v="86.338822880397004"/>
    <n v="47.999985044776231"/>
    <n v="47.999985044776231"/>
    <m/>
    <n v="85.930199458379988"/>
    <n v="86.338822880397004"/>
    <n v="86.338822880397004"/>
    <n v="3.3512063127880012"/>
    <n v="2.8916128164478305"/>
    <n v="2.8916128164478305"/>
    <x v="0"/>
    <n v="16"/>
    <n v="4"/>
    <n v="1"/>
    <n v="2.8916128164478305"/>
    <n v="15.82340248777593"/>
    <n v="3.670096471151246"/>
    <n v="16"/>
    <n v="4"/>
    <n v="3.3512063127880012"/>
    <n v="2.8916128164478305"/>
    <n v="2.8916128164478305"/>
    <n v="109.6151397228241"/>
    <n v="16"/>
    <n v="4"/>
    <n v="0"/>
    <n v="0"/>
    <n v="0"/>
  </r>
  <r>
    <x v="2"/>
    <x v="3"/>
    <x v="3"/>
    <n v="15"/>
    <n v="4"/>
    <x v="0"/>
    <x v="0"/>
    <n v="53.958194657140673"/>
    <n v="314.2720353603363"/>
    <n v="46.010014675538152"/>
    <n v="47.119695138202239"/>
    <n v="48.10588396736393"/>
    <n v="48.980849653942961"/>
    <n v="49.754440511285303"/>
    <n v="50.431823291024678"/>
    <n v="51.013661341026094"/>
    <n v="51.496872975415393"/>
    <n v="51.875658279352209"/>
    <n v="52.142495323605367"/>
    <n v="52.288879629315161"/>
    <n v="52.305746986086938"/>
    <n v="52.183623746811747"/>
    <n v="51.912622630044218"/>
    <n v="51.482505731120177"/>
    <n v="50.883122847873082"/>
    <n v="50.105481388891043"/>
    <n v="49.143408154656242"/>
    <n v="47.995175480486012"/>
    <n v="46.663633679015327"/>
    <n v="45.152597245448128"/>
    <n v="43.457169158255972"/>
    <n v="41.547346610097833"/>
    <n v="39.34802109830202"/>
    <n v="36.722943630433292"/>
    <n v="33.47269653859081"/>
    <n v="29.356589660253629"/>
    <n v="24.14892888727287"/>
    <n v="17.742135922156461"/>
    <n v="10.29797118816869"/>
    <n v="2.3905590402565058"/>
    <n v="-5.0176139044165522"/>
    <n v="-10.92296192485205"/>
    <n v="-14.80383410444597"/>
    <n v="-16.85025751862764"/>
    <n v="-17.68973649469228"/>
    <n v="-17.943936338373859"/>
    <n v="-17.994901636882361"/>
    <n v="-18.00000000004286"/>
    <n v="46.010014675538152"/>
    <n v="48.582732101878833"/>
    <n v="51.404097241737077"/>
    <n v="53.600713478655088"/>
    <n v="51.539571985010767"/>
    <n v="38.142621750838963"/>
    <n v="-18.00000000004286"/>
    <n v="-18.00000000004286"/>
    <n v="52.305746986086938"/>
    <n v="53.600713478655088"/>
    <n v="53.600713478655088"/>
    <n v="3.0624591529677048"/>
    <n v="0.66251508368113521"/>
    <n v="0.66251508368113521"/>
    <x v="0"/>
    <n v="11"/>
    <n v="3"/>
    <n v="1"/>
    <n v="0.66251508368113521"/>
    <n v="11.653279985522261"/>
    <n v="3.369570733766702"/>
    <n v="12"/>
    <n v="3"/>
    <n v="3.2887885178606213"/>
    <n v="0.66251508368113521"/>
    <n v="0.66251508368113521"/>
    <n v="254.35592532157901"/>
    <n v="11"/>
    <n v="3"/>
    <n v="0.23347958171340955"/>
    <n v="0"/>
    <n v="0"/>
  </r>
  <r>
    <x v="2"/>
    <x v="3"/>
    <x v="3"/>
    <n v="15"/>
    <n v="4"/>
    <x v="0"/>
    <x v="1"/>
    <n v="50.118606189037457"/>
    <n v="322.16585254669189"/>
    <n v="40.3292074326747"/>
    <n v="41.082259930581898"/>
    <n v="41.774127966915493"/>
    <n v="42.417913390649041"/>
    <n v="43.025517417632948"/>
    <n v="43.6053372096533"/>
    <n v="44.161703370946128"/>
    <n v="44.694655153176051"/>
    <n v="45.199882204743723"/>
    <n v="45.668761659378781"/>
    <n v="46.088466645920747"/>
    <n v="46.442204038669338"/>
    <n v="46.709657728757847"/>
    <n v="46.867696050992208"/>
    <n v="46.891411034806339"/>
    <n v="46.755586348111251"/>
    <n v="46.436665515504707"/>
    <n v="45.915116589343917"/>
    <n v="45.177675398020277"/>
    <n v="44.218254863235252"/>
    <n v="43.035481242251187"/>
    <n v="41.624444958353649"/>
    <n v="39.961373358851539"/>
    <n v="37.983251895098128"/>
    <n v="35.568963471858339"/>
    <n v="32.531807927902641"/>
    <n v="28.634533814304071"/>
    <n v="23.640367370086899"/>
    <n v="17.417543954332881"/>
    <n v="10.10330630060151"/>
    <n v="2.2670576402514442"/>
    <n v="-5.1062761740916693"/>
    <n v="-10.984896489425751"/>
    <n v="-14.83876183496873"/>
    <n v="-16.86474420458396"/>
    <n v="-17.69393339444624"/>
    <n v="-17.94471513441616"/>
    <n v="-17.994972930969741"/>
    <n v="-18.00000000004286"/>
    <n v="40.3292074326747"/>
    <n v="44.128791625492333"/>
    <n v="47.520145185498997"/>
    <n v="49.80203113793781"/>
    <n v="47.828723458277921"/>
    <n v="34.720864252518673"/>
    <n v="-18.00000000004286"/>
    <n v="-18.00000000004286"/>
    <n v="46.891411034806339"/>
    <n v="49.80203113793781"/>
    <n v="49.80203113793781"/>
    <n v="6.4391159284413799"/>
    <n v="0.63165174607128749"/>
    <n v="0.63165174607128749"/>
    <x v="0"/>
    <n v="14"/>
    <n v="3"/>
    <n v="1"/>
    <n v="0.63165174607128749"/>
    <n v="12.899310947050489"/>
    <n v="3.3007957011331168"/>
    <n v="13"/>
    <n v="3"/>
    <n v="6.4864336525709829"/>
    <n v="0.63165174607128749"/>
    <n v="0.63165174607128749"/>
    <n v="207.88079261779791"/>
    <n v="14"/>
    <n v="3"/>
    <n v="5.0574259316972937E-2"/>
    <n v="0"/>
    <n v="0"/>
  </r>
  <r>
    <x v="2"/>
    <x v="3"/>
    <x v="3"/>
    <n v="15"/>
    <n v="4"/>
    <x v="0"/>
    <x v="2"/>
    <n v="46.594937838532552"/>
    <n v="314.50462007522577"/>
    <n v="35.386075618590539"/>
    <n v="35.889747117877057"/>
    <n v="36.360627523487238"/>
    <n v="36.811423301225503"/>
    <n v="37.254787570171928"/>
    <n v="37.701444896889093"/>
    <n v="38.159572172476913"/>
    <n v="38.634331307918131"/>
    <n v="39.12738704041989"/>
    <n v="39.636360865890133"/>
    <n v="40.154214383010213"/>
    <n v="40.668629555394674"/>
    <n v="41.161503177703914"/>
    <n v="41.608711945302588"/>
    <n v="41.980364647031813"/>
    <n v="42.241816061403988"/>
    <n v="42.35569576292589"/>
    <n v="42.285009536316053"/>
    <n v="41.996914758208227"/>
    <n v="41.465999812014218"/>
    <n v="40.674898833481848"/>
    <n v="39.609335302517778"/>
    <n v="38.245269560504141"/>
    <n v="36.528761066156811"/>
    <n v="34.353987288854071"/>
    <n v="31.549289809853079"/>
    <n v="27.883996031351849"/>
    <n v="23.112915857030611"/>
    <n v="17.081405733103281"/>
    <n v="9.9022289480162655"/>
    <n v="2.1400608206403642"/>
    <n v="-5.1968866842068069"/>
    <n v="-11.047747530065539"/>
    <n v="-14.873977493322901"/>
    <n v="-16.87928358003008"/>
    <n v="-17.698135317256629"/>
    <n v="-17.94549413469802"/>
    <n v="-17.995044227107741"/>
    <n v="-18.00000000004286"/>
    <n v="35.386075618590539"/>
    <n v="40.076030825316217"/>
    <n v="43.934845801996453"/>
    <n v="46.319843610991477"/>
    <n v="44.423070428097859"/>
    <n v="31.61017561768027"/>
    <n v="-18.00000000004286"/>
    <n v="-18.00000000004286"/>
    <n v="42.35569576292589"/>
    <n v="46.319843610991477"/>
    <n v="46.319843610991477"/>
    <n v="9.0980743236466797"/>
    <n v="0.59039509505167909"/>
    <n v="0.59039509505167909"/>
    <x v="0"/>
    <n v="16"/>
    <n v="3"/>
    <n v="1"/>
    <n v="0.59039509505167909"/>
    <n v="14.14534190857872"/>
    <n v="3.232020668499533"/>
    <n v="14"/>
    <n v="3"/>
    <n v="9.9035934064164195"/>
    <n v="0.59039509505167909"/>
    <n v="0.59039509505167909"/>
    <n v="208.1058900356293"/>
    <n v="16"/>
    <n v="3"/>
    <n v="0.88614083450520575"/>
    <n v="0"/>
    <n v="0"/>
  </r>
  <r>
    <x v="2"/>
    <x v="3"/>
    <x v="3"/>
    <n v="15"/>
    <n v="4"/>
    <x v="0"/>
    <x v="3"/>
    <n v="43.342399791192847"/>
    <n v="306.04000186920172"/>
    <n v="31.045731728889269"/>
    <n v="31.382073383342789"/>
    <n v="31.698626913023951"/>
    <n v="32.006330156779427"/>
    <n v="32.316593220133633"/>
    <n v="32.639924141954069"/>
    <n v="32.98554216449903"/>
    <n v="33.361118436203547"/>
    <n v="33.77248090360473"/>
    <n v="34.223207937165249"/>
    <n v="34.714036602481258"/>
    <n v="35.242032485976303"/>
    <n v="35.799487517409041"/>
    <n v="36.372561268716403"/>
    <n v="36.939810374639578"/>
    <n v="37.470968510592627"/>
    <n v="37.926584230040511"/>
    <n v="38.259252897291269"/>
    <n v="38.416966656861412"/>
    <n v="38.348293223498807"/>
    <n v="38.00756631994507"/>
    <n v="37.356446862768379"/>
    <n v="36.357435592426931"/>
    <n v="34.957022866443218"/>
    <n v="33.061636758047428"/>
    <n v="30.516169374247049"/>
    <n v="27.10033046003689"/>
    <n v="22.56427604727725"/>
    <n v="16.732665364028382"/>
    <n v="9.6943069803497863"/>
    <n v="2.009402334426309"/>
    <n v="-5.2895106610212306"/>
    <n v="-11.11153552614593"/>
    <n v="-14.90948473912669"/>
    <n v="-16.893875952952481"/>
    <n v="-17.702342273818431"/>
    <n v="-17.946273339351471"/>
    <n v="-17.995115525296839"/>
    <n v="-18.00000000004286"/>
    <n v="31.045731728889269"/>
    <n v="36.376984046290787"/>
    <n v="40.613382577245588"/>
    <n v="43.10374048084671"/>
    <n v="41.278472209336464"/>
    <n v="28.769981646739559"/>
    <n v="-18.00000000004286"/>
    <n v="-18.00000000004286"/>
    <n v="38.416966656861412"/>
    <n v="43.10374048084671"/>
    <n v="43.10374048084671"/>
    <n v="11.364006511084511"/>
    <n v="0.55063704708531613"/>
    <n v="0.55063704708531613"/>
    <x v="0"/>
    <n v="18"/>
    <n v="3"/>
    <n v="1"/>
    <n v="0.55063704708531613"/>
    <n v="15.391372870106951"/>
    <n v="3.1632456358659482"/>
    <n v="15"/>
    <n v="3"/>
    <n v="13.546622496415834"/>
    <n v="0.55063704708531613"/>
    <n v="0.55063704708531613"/>
    <n v="206.98253273963931"/>
    <n v="18"/>
    <n v="3"/>
    <n v="2.4624488307949899"/>
    <n v="0"/>
    <n v="0"/>
  </r>
  <r>
    <x v="2"/>
    <x v="3"/>
    <x v="3"/>
    <n v="15"/>
    <n v="4"/>
    <x v="1"/>
    <x v="0"/>
    <n v="70.194665362287168"/>
    <n v="325.5428409576416"/>
    <n v="61.489514324939542"/>
    <n v="63.407497028822988"/>
    <n v="65.048163198595788"/>
    <n v="66.414629109699732"/>
    <n v="67.515143222927279"/>
    <n v="68.362896303414871"/>
    <n v="68.975228356300676"/>
    <n v="69.371423941416424"/>
    <n v="69.569697767622642"/>
    <n v="69.58457588059872"/>
    <n v="69.425806653257936"/>
    <n v="69.099134266385619"/>
    <n v="68.608369523226415"/>
    <n v="67.957846954854048"/>
    <n v="67.154510662220744"/>
    <n v="66.208998990403174"/>
    <n v="65.134880532962441"/>
    <n v="63.944860019961908"/>
    <n v="62.642941436143452"/>
    <n v="61.212756917516757"/>
    <n v="59.604434904503677"/>
    <n v="57.724404899031001"/>
    <n v="55.433036652302746"/>
    <n v="52.553916506685333"/>
    <n v="48.897819469391258"/>
    <n v="44.305971221437552"/>
    <n v="38.718840202380143"/>
    <n v="32.268834440115768"/>
    <n v="25.364008841650961"/>
    <n v="18.680474521453419"/>
    <n v="12.978317994693271"/>
    <n v="8.7859698686849903"/>
    <n v="6.1768739487959943"/>
    <n v="4.8235019586982686"/>
    <n v="4.2496005577164846"/>
    <n v="4.0569761100358166"/>
    <n v="4.0087174958491349"/>
    <n v="4.0006706035209314"/>
    <n v="3.9999999918215559"/>
    <n v="61.489514324939542"/>
    <n v="62.448359901857991"/>
    <n v="64.1662572395322"/>
    <n v="67.380428778853002"/>
    <n v="69.430994952714016"/>
    <n v="58.561597417202002"/>
    <n v="3.9999999918215559"/>
    <n v="3.9999999918215559"/>
    <n v="69.58457588059872"/>
    <n v="69.430994952714016"/>
    <n v="69.58457588059872"/>
    <n v="0.86913938337004271"/>
    <n v="1.0879322604242256"/>
    <n v="0.86913938337004271"/>
    <x v="1"/>
    <n v="9"/>
    <n v="4"/>
    <n v="1"/>
    <n v="1.0879322604242256"/>
    <n v="11.573307717501869"/>
    <n v="3.8157312102498389"/>
    <n v="12"/>
    <n v="4"/>
    <n v="2.2598524131051811"/>
    <n v="1.0879322604242256"/>
    <n v="1.0879322604242256"/>
    <n v="234.2526452541351"/>
    <n v="9"/>
    <n v="4"/>
    <n v="1.4029062403820545"/>
    <n v="0"/>
    <n v="0"/>
  </r>
  <r>
    <x v="2"/>
    <x v="3"/>
    <x v="3"/>
    <n v="15"/>
    <n v="4"/>
    <x v="1"/>
    <x v="1"/>
    <n v="66.37697480613754"/>
    <n v="320.05428433418268"/>
    <n v="54.535453337808391"/>
    <n v="56.09905831414158"/>
    <n v="57.515813440570241"/>
    <n v="58.789169171545318"/>
    <n v="59.923091016080903"/>
    <n v="60.920769069375041"/>
    <n v="61.784499534037522"/>
    <n v="62.515132143766458"/>
    <n v="63.111076034328292"/>
    <n v="63.56749103546457"/>
    <n v="63.876377969945281"/>
    <n v="64.027837400803634"/>
    <n v="64.012152393089366"/>
    <n v="63.822064045985613"/>
    <n v="63.454692112067882"/>
    <n v="62.912631918288056"/>
    <n v="62.203533662286112"/>
    <n v="61.337066642803741"/>
    <n v="60.31811906479107"/>
    <n v="59.135983153517699"/>
    <n v="57.751213773970527"/>
    <n v="56.083945029741628"/>
    <n v="54.008346940843097"/>
    <n v="51.357382348375992"/>
    <n v="47.941959968393952"/>
    <n v="43.591071255027678"/>
    <n v="38.222286914763266"/>
    <n v="31.943829807445361"/>
    <n v="25.15306530496677"/>
    <n v="18.537369017237349"/>
    <n v="12.88000996516611"/>
    <n v="8.7244681963331239"/>
    <n v="6.1448465559489023"/>
    <n v="4.810271617997488"/>
    <n v="4.245400948194674"/>
    <n v="4.0559988693420106"/>
    <n v="4.0085670811897121"/>
    <n v="4.0006590184162407"/>
    <n v="3.9999999918215559"/>
    <n v="54.535453337808391"/>
    <n v="57.503714564600102"/>
    <n v="60.548081615654553"/>
    <n v="63.947818254796523"/>
    <n v="65.643452382709214"/>
    <n v="55.065466930812512"/>
    <n v="3.9999999918215559"/>
    <n v="3.9999999918215559"/>
    <n v="64.027837400803634"/>
    <n v="65.643452382709214"/>
    <n v="65.643452382709214"/>
    <n v="3.5390847687693849"/>
    <n v="1.1050856499119945"/>
    <n v="1.1050856499119945"/>
    <x v="0"/>
    <n v="11"/>
    <n v="4"/>
    <n v="1"/>
    <n v="1.1050856499119945"/>
    <n v="12.8193386790301"/>
    <n v="3.7469561776162541"/>
    <n v="13"/>
    <n v="4"/>
    <n v="3.8490918991319969"/>
    <n v="1.1050856499119945"/>
    <n v="1.1050856499119945"/>
    <n v="200.94433641433719"/>
    <n v="11"/>
    <n v="4"/>
    <n v="0.32138107918578279"/>
    <n v="0"/>
    <n v="0"/>
  </r>
  <r>
    <x v="2"/>
    <x v="3"/>
    <x v="3"/>
    <n v="15"/>
    <n v="4"/>
    <x v="1"/>
    <x v="2"/>
    <n v="62.804829029259992"/>
    <n v="306.98429775238043"/>
    <n v="48.330577045699378"/>
    <n v="49.534763464854421"/>
    <n v="50.670047238485772"/>
    <n v="51.745593779251728"/>
    <n v="52.769825406585959"/>
    <n v="53.74812035387135"/>
    <n v="54.682225284968837"/>
    <n v="55.569678735394369"/>
    <n v="56.403060211754642"/>
    <n v="57.169455835256272"/>
    <n v="57.850665694135017"/>
    <n v="58.424447479841923"/>
    <n v="58.86666747721587"/>
    <n v="59.15395094497007"/>
    <n v="59.26638343059814"/>
    <n v="59.189790331789652"/>
    <n v="58.916871504592223"/>
    <n v="58.446023789090439"/>
    <n v="57.776453480787637"/>
    <n v="56.898776701735713"/>
    <n v="55.782030825363471"/>
    <n v="54.360252838503378"/>
    <n v="52.523192907526827"/>
    <n v="50.115853421947151"/>
    <n v="46.952099181295367"/>
    <n v="42.85093999684247"/>
    <n v="37.708125686518599"/>
    <n v="31.607552572389931"/>
    <n v="24.9353931940501"/>
    <n v="18.39042457936835"/>
    <n v="12.77972457695537"/>
    <n v="8.6621602320951805"/>
    <n v="6.1125867277037882"/>
    <n v="4.7969972747123606"/>
    <n v="4.2411962323221202"/>
    <n v="4.0550213028602062"/>
    <n v="4.0084166573527593"/>
    <n v="4.0006474332467334"/>
    <n v="3.9999999918215559"/>
    <n v="48.330577045699378"/>
    <n v="52.944208748021737"/>
    <n v="57.069484888003977"/>
    <n v="60.703288594108912"/>
    <n v="62.166818636772"/>
    <n v="51.887166488391443"/>
    <n v="3.9999999918215559"/>
    <n v="3.9999999918215559"/>
    <n v="59.26638343059814"/>
    <n v="62.166818636772"/>
    <n v="62.166818636772"/>
    <n v="5.6340342826398491"/>
    <n v="1.0158620003419654"/>
    <n v="1.0158620003419654"/>
    <x v="0"/>
    <n v="14"/>
    <n v="4"/>
    <n v="1"/>
    <n v="1.0158620003419654"/>
    <n v="14.06536964055833"/>
    <n v="3.6781811449826689"/>
    <n v="14"/>
    <n v="4"/>
    <n v="5.6340342826398491"/>
    <n v="1.0158620003419654"/>
    <n v="1.0158620003419654"/>
    <n v="212.78401899337771"/>
    <n v="14"/>
    <n v="4"/>
    <n v="0"/>
    <n v="0"/>
    <n v="0"/>
  </r>
  <r>
    <x v="2"/>
    <x v="3"/>
    <x v="3"/>
    <n v="15"/>
    <n v="4"/>
    <x v="1"/>
    <x v="3"/>
    <n v="59.529754527899009"/>
    <n v="319.01557636260992"/>
    <n v="42.904762866634677"/>
    <n v="43.796616519285507"/>
    <n v="44.656510172427552"/>
    <n v="45.497453701242783"/>
    <n v="46.332594789709908"/>
    <n v="47.172837013478308"/>
    <n v="48.02605399928494"/>
    <n v="48.896282945308833"/>
    <n v="49.782593005364973"/>
    <n v="50.677828864753081"/>
    <n v="51.56761596404823"/>
    <n v="52.430008444665532"/>
    <n v="53.236021830364201"/>
    <n v="53.951174646614092"/>
    <n v="54.538089178526732"/>
    <n v="54.960005320686562"/>
    <n v="55.184566788648333"/>
    <n v="55.186469757149482"/>
    <n v="54.946889536609277"/>
    <n v="54.447720812934662"/>
    <n v="53.660186306557463"/>
    <n v="52.529998017379533"/>
    <n v="50.963618397822493"/>
    <n v="48.821281350470137"/>
    <n v="45.923641332998649"/>
    <n v="42.082950647947477"/>
    <n v="37.174889062159473"/>
    <n v="31.259235875945251"/>
    <n v="24.710624105386589"/>
    <n v="18.239478144716362"/>
    <n v="12.677400887095629"/>
    <n v="8.5990298909197769"/>
    <n v="6.080091886519206"/>
    <n v="4.7836787020758491"/>
    <n v="4.2369864001275754"/>
    <n v="4.0540434103964369"/>
    <n v="4.0082662243367926"/>
    <n v="4.000635848012446"/>
    <n v="3.9999999918215559"/>
    <n v="42.904762866634677"/>
    <n v="48.773133882617557"/>
    <n v="53.755160539473472"/>
    <n v="57.638582867660013"/>
    <n v="58.956224127297538"/>
    <n v="48.985239997277908"/>
    <n v="3.9999999918215559"/>
    <n v="3.9999999918215559"/>
    <n v="55.186469757149482"/>
    <n v="58.956224127297538"/>
    <n v="58.956224127297538"/>
    <n v="7.2959897200886621"/>
    <n v="0.96343484892530729"/>
    <n v="0.96343484892530729"/>
    <x v="0"/>
    <n v="17"/>
    <n v="4"/>
    <n v="1"/>
    <n v="0.96343484892530729"/>
    <n v="15.311400602086559"/>
    <n v="3.6094061123490842"/>
    <n v="15"/>
    <n v="4"/>
    <n v="7.6764119782667724"/>
    <n v="0.96343484892530729"/>
    <n v="0.96343484892530729"/>
    <n v="208.76816058158869"/>
    <n v="17"/>
    <n v="4"/>
    <n v="0.41036224541900573"/>
    <n v="0"/>
    <n v="0"/>
  </r>
  <r>
    <x v="2"/>
    <x v="3"/>
    <x v="3"/>
    <n v="15"/>
    <n v="4"/>
    <x v="2"/>
    <x v="0"/>
    <n v="86.032792252449326"/>
    <n v="329.61792898178101"/>
    <n v="76.29049767363027"/>
    <n v="78.470754383095979"/>
    <n v="80.361123925862074"/>
    <n v="81.961428008297986"/>
    <n v="83.27550670830189"/>
    <n v="84.310754376215783"/>
    <n v="85.076472492723227"/>
    <n v="85.581867588104856"/>
    <n v="85.835317822776062"/>
    <n v="85.846022980657509"/>
    <n v="85.627486306707581"/>
    <n v="85.200716035774803"/>
    <n v="84.594822323486824"/>
    <n v="83.843811093110531"/>
    <n v="82.979825119942319"/>
    <n v="82.024031256266525"/>
    <n v="80.976788118312953"/>
    <n v="79.809001398066755"/>
    <n v="78.456706720594568"/>
    <n v="76.820607487795343"/>
    <n v="74.771568610056974"/>
    <n v="72.162687356011418"/>
    <n v="68.849435287751035"/>
    <n v="64.721300525671055"/>
    <n v="59.74889556140522"/>
    <n v="54.044342800613883"/>
    <n v="47.914169035243482"/>
    <n v="41.85760518787356"/>
    <n v="36.460345417754453"/>
    <n v="32.1962506740851"/>
    <n v="29.249809471257549"/>
    <n v="27.48723063093788"/>
    <n v="26.583222047568029"/>
    <n v="26.19102058131865"/>
    <n v="26.050247408645319"/>
    <n v="26.009958751419951"/>
    <n v="26.00132160531215"/>
    <n v="26.000087621946179"/>
    <n v="25.999999479545679"/>
    <n v="76.29049767363027"/>
    <n v="76.439046594195972"/>
    <n v="76.903601176244521"/>
    <n v="78.832209921937221"/>
    <n v="84.131495253812972"/>
    <n v="78.856160264518167"/>
    <n v="25.999999479545679"/>
    <n v="25.999999479545679"/>
    <n v="85.846022980657509"/>
    <n v="84.131495253812972"/>
    <n v="85.846022980657509"/>
    <n v="0.21709079398907943"/>
    <n v="2.2099677911851399"/>
    <n v="0.21709079398907943"/>
    <x v="1"/>
    <n v="9"/>
    <n v="4"/>
    <n v="0"/>
    <n v="0.21709079398907943"/>
    <n v="11.49333544948148"/>
    <n v="4.2618916867329748"/>
    <n v="11"/>
    <n v="4"/>
    <n v="0.96716170066052187"/>
    <n v="2.2099677911851399"/>
    <n v="0.96716170066052187"/>
    <n v="238.48015260696411"/>
    <n v="9"/>
    <n v="4"/>
    <n v="0.75170278421413084"/>
    <n v="0"/>
    <n v="0.75170278421413084"/>
  </r>
  <r>
    <x v="2"/>
    <x v="3"/>
    <x v="3"/>
    <n v="15"/>
    <n v="4"/>
    <x v="2"/>
    <x v="1"/>
    <n v="82.445719653558342"/>
    <n v="321.42984700202942"/>
    <n v="69.353520833420149"/>
    <n v="71.528528118400544"/>
    <n v="73.494348298917103"/>
    <n v="75.243559980956903"/>
    <n v="76.771261666800385"/>
    <n v="78.074480381303403"/>
    <n v="79.151610258644254"/>
    <n v="80.001342971001549"/>
    <n v="80.622204787215509"/>
    <n v="81.013861822341809"/>
    <n v="81.180081019730309"/>
    <n v="81.131773082482482"/>
    <n v="80.888098650854616"/>
    <n v="80.474386634307137"/>
    <n v="79.916798415321466"/>
    <n v="79.234518339202168"/>
    <n v="78.430701909269203"/>
    <n v="77.483770944223664"/>
    <n v="76.340916914382049"/>
    <n v="74.915532709913819"/>
    <n v="73.089730116047164"/>
    <n v="70.722890944502211"/>
    <n v="67.668395565586465"/>
    <n v="63.803268223710539"/>
    <n v="59.076826751548623"/>
    <n v="53.578062457005338"/>
    <n v="47.599678522632352"/>
    <n v="41.644420683805158"/>
    <n v="36.314897398067757"/>
    <n v="32.101276902733566"/>
    <n v="29.194274822198231"/>
    <n v="27.459499138586281"/>
    <n v="26.571713411343399"/>
    <n v="26.187134095364431"/>
    <n v="26.049211071198251"/>
    <n v="26.009752358468329"/>
    <n v="26.001294171438921"/>
    <n v="26.000085792607951"/>
    <n v="25.999999479545679"/>
    <n v="69.353520833420149"/>
    <n v="71.127437765882291"/>
    <n v="73.290661486083081"/>
    <n v="76.156170605314173"/>
    <n v="80.656567073039383"/>
    <n v="75.291581353177165"/>
    <n v="25.999999479545679"/>
    <n v="25.999999479545679"/>
    <n v="81.180081019730309"/>
    <n v="80.656567073039383"/>
    <n v="81.180081019730309"/>
    <n v="1.5351174556378659"/>
    <n v="2.1700975963786608"/>
    <n v="1.5351174556378659"/>
    <x v="1"/>
    <n v="10"/>
    <n v="4"/>
    <n v="0"/>
    <n v="1.5351174556378659"/>
    <n v="12.73936641100971"/>
    <n v="4.1931166540993896"/>
    <n v="13"/>
    <n v="4"/>
    <n v="2.3910677565007128"/>
    <n v="2.1700975963786608"/>
    <n v="2.3910677565007128"/>
    <n v="212.13207268714899"/>
    <n v="10"/>
    <n v="4"/>
    <n v="0.86929500015115435"/>
    <n v="0"/>
    <n v="0.86929500015115435"/>
  </r>
  <r>
    <x v="2"/>
    <x v="3"/>
    <x v="3"/>
    <n v="15"/>
    <n v="4"/>
    <x v="2"/>
    <x v="2"/>
    <n v="79.117568169482084"/>
    <n v="328.73342752456671"/>
    <n v="62.497225920788047"/>
    <n v="64.494138564149623"/>
    <n v="66.370494337466099"/>
    <n v="68.120033885177889"/>
    <n v="69.736569567894932"/>
    <n v="71.212620664958251"/>
    <n v="72.539149546264895"/>
    <n v="73.705082766742862"/>
    <n v="74.697238843056965"/>
    <n v="75.501718809550269"/>
    <n v="76.106928559655117"/>
    <n v="76.507100913624797"/>
    <n v="76.704560859193222"/>
    <n v="76.709395047875603"/>
    <n v="76.53609475149257"/>
    <n v="76.197479789965072"/>
    <n v="75.696679606268759"/>
    <n v="75.018405839736559"/>
    <n v="74.12120588973572"/>
    <n v="72.932479693954392"/>
    <n v="71.347669193944625"/>
    <n v="69.234938740845209"/>
    <n v="66.448089928355103"/>
    <n v="62.853693277937403"/>
    <n v="58.380750201880993"/>
    <n v="53.094916159369951"/>
    <n v="47.274277001682279"/>
    <n v="41.424667407051338"/>
    <n v="36.165833631243991"/>
    <n v="32.004601091604641"/>
    <n v="29.138108183576151"/>
    <n v="27.431593568544901"/>
    <n v="26.560170756855431"/>
    <n v="26.183243106744211"/>
    <n v="26.048174357050559"/>
    <n v="26.009545947837509"/>
    <n v="26.001266737195849"/>
    <n v="26.000083963267731"/>
    <n v="25.999999479545679"/>
    <n v="62.497225920788047"/>
    <n v="66.081916572990195"/>
    <n v="69.772620385997314"/>
    <n v="73.465251297415421"/>
    <n v="77.42713491266808"/>
    <n v="72.051055057187412"/>
    <n v="25.999999479545679"/>
    <n v="25.999999479545679"/>
    <n v="76.709395047875603"/>
    <n v="77.42713491266808"/>
    <n v="77.42713491266808"/>
    <n v="3.0437906236549144"/>
    <n v="2.1366092208406022"/>
    <n v="2.1366092208406022"/>
    <x v="0"/>
    <n v="13"/>
    <n v="4"/>
    <n v="1"/>
    <n v="2.1366092208406022"/>
    <n v="13.985397372537941"/>
    <n v="4.1243416214658044"/>
    <n v="14"/>
    <n v="4"/>
    <n v="3.2628321088681571"/>
    <n v="2.1366092208406022"/>
    <n v="2.1366092208406022"/>
    <n v="212.9139423370361"/>
    <n v="13"/>
    <n v="4"/>
    <n v="0.22591795473667006"/>
    <n v="0"/>
    <n v="0"/>
  </r>
  <r>
    <x v="2"/>
    <x v="3"/>
    <x v="3"/>
    <n v="15"/>
    <n v="4"/>
    <x v="2"/>
    <x v="3"/>
    <n v="76.020148675172877"/>
    <n v="327.80047059059137"/>
    <n v="56.055811682978756"/>
    <n v="57.745156439582807"/>
    <n v="59.382173952727243"/>
    <n v="60.969650134311173"/>
    <n v="62.509775734129207"/>
    <n v="64.001462762281975"/>
    <n v="65.439133612901088"/>
    <n v="66.811495083969959"/>
    <n v="68.100689569510337"/>
    <n v="69.282897703121748"/>
    <n v="70.330932182652901"/>
    <n v="71.218238475899597"/>
    <n v="71.922895963086589"/>
    <n v="72.430166317865343"/>
    <n v="72.732603869313635"/>
    <n v="72.827252274916134"/>
    <n v="72.709911998134132"/>
    <n v="72.367098096382009"/>
    <n v="71.767113044203867"/>
    <n v="70.85218824540209"/>
    <n v="69.533598199322483"/>
    <n v="67.691660803648503"/>
    <n v="65.184060369045241"/>
    <n v="61.869715333910818"/>
    <n v="57.658822391971952"/>
    <n v="52.593769610693059"/>
    <n v="46.937325165759631"/>
    <n v="41.198023000492647"/>
    <n v="36.01301525672357"/>
    <n v="31.906176737337589"/>
    <n v="29.081298642471079"/>
    <n v="27.403512262967649"/>
    <n v="26.548593930870329"/>
    <n v="26.179347607406498"/>
    <n v="26.04713726598338"/>
    <n v="26.00933951952484"/>
    <n v="26.001239302582992"/>
    <n v="26.000082133925581"/>
    <n v="25.999999479545679"/>
    <n v="56.055811682978756"/>
    <n v="61.395008092096162"/>
    <n v="66.387894884095616"/>
    <n v="70.804749682973252"/>
    <n v="74.414545282289779"/>
    <n v="69.092313645727458"/>
    <n v="25.999999479545679"/>
    <n v="25.999999479545679"/>
    <n v="72.827252274916134"/>
    <n v="74.414545282289779"/>
    <n v="74.414545282289779"/>
    <n v="4.2000659771131152"/>
    <n v="2.1120761020130243"/>
    <n v="2.1120761020130243"/>
    <x v="0"/>
    <n v="15"/>
    <n v="4"/>
    <n v="1"/>
    <n v="2.1120761020130243"/>
    <n v="15.23142833406617"/>
    <n v="4.0555665888322192"/>
    <n v="15"/>
    <n v="4"/>
    <n v="4.2000659771131152"/>
    <n v="2.1120761020130243"/>
    <n v="2.1120761020130243"/>
    <n v="212.7500669956207"/>
    <n v="15"/>
    <n v="4"/>
    <n v="0"/>
    <n v="0"/>
    <n v="0"/>
  </r>
  <r>
    <x v="2"/>
    <x v="3"/>
    <x v="3"/>
    <n v="15"/>
    <n v="4"/>
    <x v="3"/>
    <x v="0"/>
    <n v="101.3799209877498"/>
    <n v="332.06751847267151"/>
    <n v="89.36292480398366"/>
    <n v="91.652333312349441"/>
    <n v="93.719343220788303"/>
    <n v="95.563810802212956"/>
    <n v="97.179650346834336"/>
    <n v="98.554074187924613"/>
    <n v="99.669327434539753"/>
    <n v="100.507480422285"/>
    <n v="101.0576864596685"/>
    <n v="101.3235830574382"/>
    <n v="101.3272168407667"/>
    <n v="101.1062867763392"/>
    <n v="100.7039789469766"/>
    <n v="100.15404370003171"/>
    <n v="99.466076435723437"/>
    <n v="98.61585237320871"/>
    <n v="97.543245422151458"/>
    <n v="96.157321182476906"/>
    <n v="94.346477213422489"/>
    <n v="91.991924155511384"/>
    <n v="88.984909492639588"/>
    <n v="85.250377332501358"/>
    <n v="80.780009755480165"/>
    <n v="75.672942511951916"/>
    <n v="70.170658609596742"/>
    <n v="64.657269617508163"/>
    <n v="59.59414523933642"/>
    <n v="55.390442631468296"/>
    <n v="52.269264568565319"/>
    <n v="50.213051629549618"/>
    <n v="49.018397971185657"/>
    <n v="48.410402292074657"/>
    <n v="48.142122721360771"/>
    <n v="48.041156792649993"/>
    <n v="48.009564480418142"/>
    <n v="48.001663403913618"/>
    <n v="48.000181820515188"/>
    <n v="47.999996619832821"/>
    <n v="47.999985044776189"/>
    <n v="89.36292480398366"/>
    <n v="89.373712323028869"/>
    <n v="89.434273623086611"/>
    <n v="90.008597652916933"/>
    <n v="94.607322804881505"/>
    <n v="98.427149600168363"/>
    <n v="47.999985044776189"/>
    <n v="47.999985044776189"/>
    <n v="101.3272168407667"/>
    <n v="98.427149600168363"/>
    <n v="101.3272168407667"/>
    <n v="5.1986770624403836E-2"/>
    <n v="2.9125800837211466"/>
    <n v="5.1986770624403836E-2"/>
    <x v="1"/>
    <n v="10"/>
    <n v="5"/>
    <n v="0"/>
    <n v="5.1986770624403836E-2"/>
    <n v="11.41336318146109"/>
    <n v="4.7080521632161094"/>
    <n v="11"/>
    <n v="5"/>
    <n v="0.26990967120960735"/>
    <n v="2.9125800837211466"/>
    <n v="0.26990967120960735"/>
    <n v="259.15087866783142"/>
    <n v="10"/>
    <n v="5"/>
    <n v="0.21803625059067613"/>
    <n v="0"/>
    <n v="0.21803625059067613"/>
  </r>
  <r>
    <x v="2"/>
    <x v="3"/>
    <x v="3"/>
    <n v="15"/>
    <n v="4"/>
    <x v="3"/>
    <x v="1"/>
    <n v="98.292555788821531"/>
    <n v="341.9128839969635"/>
    <n v="83.571798400083011"/>
    <n v="86.051620894310076"/>
    <n v="88.314183654349833"/>
    <n v="90.356914026704942"/>
    <n v="92.174284962153394"/>
    <n v="93.756187459843247"/>
    <n v="95.088384587028074"/>
    <n v="96.155469085411184"/>
    <n v="96.946375721397061"/>
    <n v="97.460952058599219"/>
    <n v="97.714451540312609"/>
    <n v="97.736630228573006"/>
    <n v="97.564070500796021"/>
    <n v="97.227490598326852"/>
    <n v="96.738242506032023"/>
    <n v="96.078500839643297"/>
    <n v="95.197777516193327"/>
    <n v="94.015720844932218"/>
    <n v="92.429463205499317"/>
    <n v="90.324146313575099"/>
    <n v="87.587489681018809"/>
    <n v="84.132023655015985"/>
    <n v="79.929436195000235"/>
    <n v="75.056664071953577"/>
    <n v="69.739441285702213"/>
    <n v="64.359796831176851"/>
    <n v="59.390040450395539"/>
    <n v="55.25407735314122"/>
    <n v="52.184251878077269"/>
    <n v="50.165551849041059"/>
    <n v="48.995240447957173"/>
    <n v="48.400715742652508"/>
    <n v="48.138698604357167"/>
    <n v="48.040155463482947"/>
    <n v="48.009330646610508"/>
    <n v="48.001622389444783"/>
    <n v="48.000177010640222"/>
    <n v="47.999996336887918"/>
    <n v="47.999985044776189"/>
    <n v="83.571798400083011"/>
    <n v="84.373462114357679"/>
    <n v="85.651916531473844"/>
    <n v="87.833140470951051"/>
    <n v="91.964038510913909"/>
    <n v="94.828581365942853"/>
    <n v="47.999985044776189"/>
    <n v="47.999985044776189"/>
    <n v="97.736630228573006"/>
    <n v="94.828581365942853"/>
    <n v="97.736630228573006"/>
    <n v="0.56558256704903853"/>
    <n v="3.524147271458602"/>
    <n v="0.56558256704903853"/>
    <x v="1"/>
    <n v="11"/>
    <n v="5"/>
    <n v="0"/>
    <n v="0.56558256704903853"/>
    <n v="12.659394142989321"/>
    <n v="4.6392771305825242"/>
    <n v="13"/>
    <n v="5"/>
    <n v="1.0835664836947951"/>
    <n v="3.524147271458602"/>
    <n v="1.0835664836947951"/>
    <n v="230.8914577960968"/>
    <n v="11"/>
    <n v="5"/>
    <n v="0.52093020708351356"/>
    <n v="0"/>
    <n v="0.52093020708351356"/>
  </r>
  <r>
    <x v="2"/>
    <x v="3"/>
    <x v="3"/>
    <n v="15"/>
    <n v="4"/>
    <x v="3"/>
    <x v="2"/>
    <n v="95.336619019431211"/>
    <n v="333.23492240905762"/>
    <n v="77.173426065796804"/>
    <n v="79.724847870938049"/>
    <n v="82.10762609702482"/>
    <n v="84.313886367538032"/>
    <n v="86.334063951823893"/>
    <n v="88.154770311710479"/>
    <n v="89.75857855638273"/>
    <n v="91.125798794385858"/>
    <n v="92.238713278314506"/>
    <n v="93.087569846566623"/>
    <n v="93.675774954587794"/>
    <n v="94.020956912413297"/>
    <n v="94.149907574540975"/>
    <n v="94.088228740745151"/>
    <n v="93.848061253687462"/>
    <n v="93.418024721942331"/>
    <n v="92.758145384791675"/>
    <n v="91.800169792015637"/>
    <n v="90.451956184637794"/>
    <n v="88.604868355615039"/>
    <n v="86.145406745207538"/>
    <n v="82.975566994149617"/>
    <n v="79.047987364244875"/>
    <n v="74.417193987116192"/>
    <n v="69.292211131692127"/>
    <n v="64.052134054274759"/>
    <n v="59.179994973390819"/>
    <n v="55.114643193501422"/>
    <n v="52.097906279725947"/>
    <n v="50.117588633561382"/>
    <n v="48.971958560368833"/>
    <n v="48.39100419181996"/>
    <n v="48.135270846977782"/>
    <n v="48.039153768507177"/>
    <n v="48.009096789283333"/>
    <n v="48.001581374122622"/>
    <n v="48.000172200751408"/>
    <n v="47.999996053942951"/>
    <n v="47.999985044776189"/>
    <n v="77.173426065796804"/>
    <n v="79.335980079820487"/>
    <n v="81.980769979677873"/>
    <n v="85.55712544149074"/>
    <n v="89.410603930330268"/>
    <n v="91.557155392152097"/>
    <n v="47.999985044776189"/>
    <n v="47.999985044776189"/>
    <n v="94.149907574540975"/>
    <n v="91.557155392152097"/>
    <n v="94.149907574540975"/>
    <n v="1.2447593139928361"/>
    <n v="3.9643357045300665"/>
    <n v="1.2447593139928361"/>
    <x v="1"/>
    <n v="12"/>
    <n v="5"/>
    <n v="0"/>
    <n v="1.2447593139928361"/>
    <n v="13.905425104517549"/>
    <n v="4.5705020979489408"/>
    <n v="14"/>
    <n v="5"/>
    <n v="1.5613704167968829"/>
    <n v="3.9643357045300665"/>
    <n v="1.5613704167968829"/>
    <n v="230.19994497299189"/>
    <n v="12"/>
    <n v="5"/>
    <n v="0.32060182386746805"/>
    <n v="0"/>
    <n v="0.32060182386746805"/>
  </r>
  <r>
    <x v="2"/>
    <x v="3"/>
    <x v="3"/>
    <n v="15"/>
    <n v="4"/>
    <x v="3"/>
    <x v="3"/>
    <n v="92.487779348127859"/>
    <n v="329.74792337417603"/>
    <n v="70.409955379874972"/>
    <n v="72.858280392640864"/>
    <n v="75.218065360758956"/>
    <n v="77.481666765032486"/>
    <n v="79.638447482682352"/>
    <n v="81.671843106074348"/>
    <n v="83.558604208319508"/>
    <n v="85.269866808995999"/>
    <n v="86.774686133499614"/>
    <n v="88.046018235687384"/>
    <n v="89.06721741781088"/>
    <n v="89.835776542100675"/>
    <n v="90.361661092669507"/>
    <n v="90.659967659889347"/>
    <n v="90.74027673257666"/>
    <n v="90.596367952374493"/>
    <n v="90.199278043357708"/>
    <n v="89.494688713219944"/>
    <n v="88.403899076791618"/>
    <n v="86.827645624806877"/>
    <n v="84.654325748167466"/>
    <n v="81.777929738363554"/>
    <n v="78.133437364047424"/>
    <n v="73.752985145948216"/>
    <n v="68.827985062067668"/>
    <n v="63.733727748150592"/>
    <n v="58.963741052157609"/>
    <n v="54.972034574757863"/>
    <n v="52.010196047134173"/>
    <n v="50.069155143835573"/>
    <n v="48.948551299530727"/>
    <n v="48.381267542004878"/>
    <n v="48.131839443344226"/>
    <n v="48.038151707517223"/>
    <n v="48.008862908432697"/>
    <n v="48.001540357947199"/>
    <n v="48.00016739084878"/>
    <n v="47.999995770997963"/>
    <n v="47.999985044776189"/>
    <n v="70.409955379874972"/>
    <n v="74.39452870528676"/>
    <n v="78.466197349075472"/>
    <n v="83.228993506587869"/>
    <n v="86.956146092879763"/>
    <n v="88.570200987390507"/>
    <n v="47.999985044776189"/>
    <n v="47.999985044776189"/>
    <n v="90.74027673257666"/>
    <n v="88.570200987390507"/>
    <n v="90.74027673257666"/>
    <n v="1.889441640688037"/>
    <n v="4.23577946010729"/>
    <n v="1.889441640688037"/>
    <x v="1"/>
    <n v="14"/>
    <n v="5"/>
    <n v="0"/>
    <n v="1.889441640688037"/>
    <n v="15.15145606604578"/>
    <n v="4.5017270653153556"/>
    <n v="15"/>
    <n v="5"/>
    <n v="2.045039257169333"/>
    <n v="4.23577946010729"/>
    <n v="2.045039257169333"/>
    <n v="214.93019676208499"/>
    <n v="14"/>
    <n v="5"/>
    <n v="0.15859416059120612"/>
    <n v="0"/>
    <n v="0.15859416059120612"/>
  </r>
  <r>
    <x v="3"/>
    <x v="0"/>
    <x v="0"/>
    <n v="15"/>
    <n v="4"/>
    <x v="0"/>
    <x v="0"/>
    <n v="16.885688934442641"/>
    <n v="52.394800901412957"/>
    <n v="16.727381054507038"/>
    <n v="16.885688934442641"/>
    <n v="16.826473571490361"/>
    <n v="16.51794857143873"/>
    <n v="15.93417019747349"/>
    <n v="15.046503526719169"/>
    <n v="13.826722373726341"/>
    <n v="12.251942095642001"/>
    <n v="10.302654002671479"/>
    <n v="7.951627858936547"/>
    <n v="5.144685638293633"/>
    <n v="1.7761001005420309"/>
    <n v="-2.3344955609374249"/>
    <n v="-7.450806165544793"/>
    <n v="-13.89644903172808"/>
    <n v="-21.978265142497659"/>
    <n v="-31.834338165795291"/>
    <n v="-43.205920070685977"/>
    <n v="-55.221640352332031"/>
    <n v="-66.43517732351134"/>
    <n v="-75.348589240247222"/>
    <n v="-81.194366695660548"/>
    <n v="-84.272573199984862"/>
    <n v="-85.534143927103898"/>
    <n v="-85.915935175589681"/>
    <n v="-85.992454768931793"/>
    <n v="-86.000107874045128"/>
    <m/>
    <m/>
    <m/>
    <m/>
    <m/>
    <m/>
    <m/>
    <m/>
    <m/>
    <m/>
    <m/>
    <m/>
    <n v="16.727381054507038"/>
    <n v="14.89096955926782"/>
    <n v="-2.021351832059989"/>
    <n v="-86.000107874045128"/>
    <n v="-86.000107874045128"/>
    <m/>
    <m/>
    <m/>
    <n v="16.885688934442641"/>
    <n v="16.727381054507038"/>
    <n v="16.885688934442641"/>
    <n v="0"/>
    <n v="0.93752692324382059"/>
    <n v="0"/>
    <x v="1"/>
    <n v="1"/>
    <n v="0"/>
    <n v="1"/>
    <n v="0.93752692324382059"/>
    <n v="0.85708771914450166"/>
    <n v="0.1018335788014348"/>
    <n v="1"/>
    <n v="0"/>
    <n v="0"/>
    <n v="0.93752692324382059"/>
    <n v="0.93752692324382059"/>
    <n v="9.5830113887786865"/>
    <n v="1"/>
    <n v="0"/>
    <n v="0"/>
    <n v="0"/>
    <n v="0"/>
  </r>
  <r>
    <x v="3"/>
    <x v="0"/>
    <x v="0"/>
    <n v="15"/>
    <n v="4"/>
    <x v="0"/>
    <x v="1"/>
    <n v="11.18820198152207"/>
    <n v="50.232345819473267"/>
    <n v="11.002397572453649"/>
    <n v="11.169824007043919"/>
    <n v="11.170979808851209"/>
    <n v="10.98043171342035"/>
    <n v="10.576581115572891"/>
    <n v="9.9341839037647617"/>
    <n v="9.0260214088396751"/>
    <n v="7.8259350221995927"/>
    <n v="6.3063142820283753"/>
    <n v="4.4282836153550198"/>
    <n v="2.125159010619408"/>
    <n v="-0.71932824336431833"/>
    <n v="-4.2934682867444911"/>
    <n v="-8.8703658919693495"/>
    <n v="-14.79380604692177"/>
    <n v="-22.41135557786335"/>
    <n v="-31.921034072189229"/>
    <n v="-43.116421638674957"/>
    <n v="-55.122209828740132"/>
    <n v="-66.410211166603318"/>
    <n v="-75.381765339282992"/>
    <n v="-81.233972669593541"/>
    <n v="-84.294027066553213"/>
    <n v="-85.541093363828153"/>
    <n v="-85.917280497866983"/>
    <n v="-85.992579366941911"/>
    <n v="-86.000107874045128"/>
    <m/>
    <m/>
    <m/>
    <m/>
    <m/>
    <m/>
    <m/>
    <m/>
    <m/>
    <m/>
    <m/>
    <m/>
    <n v="11.002397572453649"/>
    <n v="9.2830091370338899"/>
    <n v="-7.3298142147423002"/>
    <n v="-86.000107874045128"/>
    <n v="-86.000107874045128"/>
    <m/>
    <m/>
    <m/>
    <n v="11.170979808851209"/>
    <n v="11.002397572453649"/>
    <n v="11.170979808851209"/>
    <n v="0.1539315494956596"/>
    <n v="1.6607173286224828"/>
    <n v="0.1539315494956596"/>
    <x v="1"/>
    <n v="2"/>
    <n v="0"/>
    <n v="1"/>
    <n v="1.6607173286224828"/>
    <n v="2.1031186806727322"/>
    <n v="3.3058546167850089E-2"/>
    <n v="2"/>
    <n v="0"/>
    <n v="0.1539315494956596"/>
    <n v="1.6607173286224828"/>
    <n v="1.6607173286224828"/>
    <n v="8.6726810932159424"/>
    <n v="2"/>
    <n v="0"/>
    <n v="0"/>
    <n v="0"/>
    <n v="0"/>
  </r>
  <r>
    <x v="3"/>
    <x v="0"/>
    <x v="0"/>
    <n v="15"/>
    <n v="4"/>
    <x v="0"/>
    <x v="2"/>
    <n v="5.8666199592041348"/>
    <n v="48.498447895050049"/>
    <n v="5.6677786176799856"/>
    <n v="5.828685410696278"/>
    <n v="5.8599962823652696"/>
    <n v="5.7422842383340997"/>
    <n v="5.4592171623738492"/>
    <n v="4.9910746237994914"/>
    <n v="4.3154037737196003"/>
    <n v="3.4084151276269532"/>
    <n v="2.241560425200988"/>
    <n v="0.7719616824195028"/>
    <n v="-1.0729076321720921"/>
    <n v="-3.415550144987221"/>
    <n v="-6.4510040748924711"/>
    <n v="-10.463825042174131"/>
    <n v="-15.82322103747741"/>
    <n v="-22.926369057994521"/>
    <n v="-32.043677800239251"/>
    <n v="-43.033377458311939"/>
    <n v="-55.0199281753954"/>
    <n v="-66.384318281666026"/>
    <n v="-75.416049589833577"/>
    <n v="-81.274378703924199"/>
    <n v="-84.315688345462192"/>
    <n v="-85.548066843585019"/>
    <n v="-85.918626935245072"/>
    <n v="-85.992703977408283"/>
    <n v="-86.000107874045128"/>
    <m/>
    <m/>
    <m/>
    <m/>
    <m/>
    <m/>
    <m/>
    <m/>
    <m/>
    <m/>
    <m/>
    <m/>
    <n v="5.6677786176799856"/>
    <n v="4.1150740575458489"/>
    <n v="-12.155692986435479"/>
    <n v="-86.000107874045128"/>
    <n v="-86.000107874045128"/>
    <m/>
    <m/>
    <m/>
    <n v="5.8599962823652696"/>
    <n v="5.6677786176799856"/>
    <n v="5.8599962823652696"/>
    <n v="0.11290448136960604"/>
    <n v="3.3893680331582967"/>
    <n v="0.11290448136960604"/>
    <x v="1"/>
    <n v="2"/>
    <n v="0"/>
    <n v="1"/>
    <n v="3.3893680331582967"/>
    <n v="3.3491496422009628"/>
    <n v="-3.5716486465735109E-2"/>
    <n v="3"/>
    <n v="0"/>
    <n v="2.119375751875062"/>
    <n v="3.3893680331582967"/>
    <n v="3.3893680331582967"/>
    <n v="8.7451059818267822"/>
    <n v="2"/>
    <n v="0"/>
    <n v="2.008739227111894"/>
    <n v="0"/>
    <n v="0"/>
  </r>
  <r>
    <x v="3"/>
    <x v="0"/>
    <x v="0"/>
    <n v="15"/>
    <n v="4"/>
    <x v="0"/>
    <x v="3"/>
    <n v="0.89131933514347628"/>
    <n v="43.400588035583503"/>
    <n v="0.68162754530181557"/>
    <n v="0.8260794415966457"/>
    <n v="0.86714040629526967"/>
    <n v="0.79059159419408032"/>
    <n v="0.58519745700520265"/>
    <n v="0.2371629005066376"/>
    <n v="-0.26983498913913218"/>
    <n v="-0.95441712212327479"/>
    <n v="-1.8416027883041379"/>
    <n v="-2.9722812467290929"/>
    <n v="-4.4178648426372611"/>
    <n v="-6.3000936205950282"/>
    <n v="-8.814859907004875"/>
    <n v="-12.25470445044418"/>
    <n v="-17.015074137686391"/>
    <n v="-23.550412109703419"/>
    <n v="-32.219349809997283"/>
    <n v="-42.963691124572463"/>
    <n v="-54.916218234238279"/>
    <n v="-66.357592042100961"/>
    <n v="-75.451473554003798"/>
    <n v="-81.315602412086434"/>
    <n v="-84.337559757095335"/>
    <n v="-85.555064522704797"/>
    <n v="-85.919974491404588"/>
    <n v="-85.992828600357711"/>
    <n v="-86.000107874045128"/>
    <m/>
    <m/>
    <m/>
    <m/>
    <m/>
    <m/>
    <m/>
    <m/>
    <m/>
    <m/>
    <m/>
    <m/>
    <n v="0.68162754530181557"/>
    <n v="-0.67299754027508774"/>
    <n v="-16.561933351656592"/>
    <n v="-86.000107874045128"/>
    <n v="-86.000107874045128"/>
    <m/>
    <m/>
    <m/>
    <n v="0.86714040629526967"/>
    <n v="0.68162754530181557"/>
    <n v="0.86714040629526967"/>
    <n v="2.7127122564119523"/>
    <n v="23.526000342840813"/>
    <n v="2.7127122564119523"/>
    <x v="1"/>
    <n v="2"/>
    <n v="0"/>
    <n v="1"/>
    <n v="23.526000342840813"/>
    <n v="4.5951806037291929"/>
    <n v="-0.1044915190993199"/>
    <n v="5"/>
    <n v="0"/>
    <n v="73.391926871140825"/>
    <n v="23.526000342840813"/>
    <n v="23.526000342840813"/>
    <n v="9.0950932502746582"/>
    <n v="2"/>
    <n v="0"/>
    <n v="72.650000070936457"/>
    <n v="0"/>
    <n v="0"/>
  </r>
  <r>
    <x v="3"/>
    <x v="0"/>
    <x v="0"/>
    <n v="15"/>
    <n v="4"/>
    <x v="1"/>
    <x v="0"/>
    <n v="26.321369164992159"/>
    <n v="52.704120874404907"/>
    <n v="25.438374448806911"/>
    <n v="26.054517645154721"/>
    <n v="26.30677263520823"/>
    <n v="26.16352906963937"/>
    <n v="25.611138349151641"/>
    <n v="24.6503314906467"/>
    <n v="23.293035863141181"/>
    <n v="21.545556249448509"/>
    <n v="19.37767397855966"/>
    <n v="16.692555940543532"/>
    <n v="13.314303077124039"/>
    <n v="9.0014878381979777"/>
    <n v="3.487584604175086"/>
    <n v="-3.44989507816494"/>
    <n v="-11.884896798405711"/>
    <n v="-21.605267930951289"/>
    <n v="-31.99004531530651"/>
    <n v="-42.023252788825467"/>
    <n v="-50.569969263209849"/>
    <n v="-56.846198036085212"/>
    <n v="-60.748828992184087"/>
    <n v="-62.771991898870432"/>
    <n v="-63.6295971141842"/>
    <n v="-63.917376810250403"/>
    <n v="-63.989464700851912"/>
    <n v="-64.001484000854333"/>
    <n v="-64.002485615247949"/>
    <m/>
    <m/>
    <m/>
    <m/>
    <m/>
    <m/>
    <m/>
    <m/>
    <m/>
    <m/>
    <m/>
    <m/>
    <n v="25.438374448806911"/>
    <n v="25.546718410697181"/>
    <n v="15.5500558161156"/>
    <n v="-64.002485615247949"/>
    <n v="-64.002485615247949"/>
    <m/>
    <m/>
    <m/>
    <n v="26.30677263520823"/>
    <n v="25.546718410697181"/>
    <n v="26.30677263520823"/>
    <n v="5.5455055139545274E-2"/>
    <n v="2.9430488567641673"/>
    <n v="5.5455055139545274E-2"/>
    <x v="1"/>
    <n v="2"/>
    <n v="1"/>
    <n v="0"/>
    <n v="5.5455055139545274E-2"/>
    <n v="0.77711545112410985"/>
    <n v="0.54799405528457035"/>
    <n v="1"/>
    <n v="1"/>
    <n v="1.0138208167087095"/>
    <n v="2.9430488567641673"/>
    <n v="1.0138208167087095"/>
    <n v="9.9609589576721191"/>
    <n v="2"/>
    <n v="1"/>
    <n v="0.95889751871690043"/>
    <n v="0"/>
    <n v="0.95889751871690043"/>
  </r>
  <r>
    <x v="3"/>
    <x v="0"/>
    <x v="0"/>
    <n v="15"/>
    <n v="4"/>
    <x v="1"/>
    <x v="1"/>
    <n v="21.261136230035181"/>
    <n v="52.631141424179077"/>
    <n v="20.320950412731229"/>
    <n v="20.904915911478462"/>
    <n v="21.20447533026605"/>
    <n v="21.190005957273399"/>
    <n v="20.84471659536424"/>
    <n v="20.161569617776511"/>
    <n v="19.140436966757669"/>
    <n v="17.774086064027301"/>
    <n v="16.022037328297909"/>
    <n v="13.783571992789589"/>
    <n v="10.88337271839187"/>
    <n v="7.0776984613657126"/>
    <n v="2.0847148282827188"/>
    <n v="-4.3541486161178424"/>
    <n v="-12.368000660581981"/>
    <n v="-21.800113033359679"/>
    <n v="-32.050508440554069"/>
    <n v="-42.064518124175343"/>
    <n v="-50.630520391152807"/>
    <n v="-56.908985317863397"/>
    <n v="-60.791819522830309"/>
    <n v="-62.792526872407812"/>
    <n v="-63.636611011836123"/>
    <n v="-63.919062769174182"/>
    <n v="-63.989727150897139"/>
    <n v="-64.001504268596292"/>
    <n v="-64.002485615247949"/>
    <m/>
    <m/>
    <m/>
    <m/>
    <m/>
    <m/>
    <m/>
    <m/>
    <m/>
    <m/>
    <m/>
    <m/>
    <n v="20.320950412731229"/>
    <n v="20.40250542316311"/>
    <n v="10.1913141802443"/>
    <n v="-64.002485615247949"/>
    <n v="-64.002485615247949"/>
    <m/>
    <m/>
    <m/>
    <n v="21.20447533026605"/>
    <n v="20.40250542316311"/>
    <n v="21.20447533026605"/>
    <n v="0.26649986696895067"/>
    <n v="4.0384991544294824"/>
    <n v="0.26649986696895067"/>
    <x v="1"/>
    <n v="2"/>
    <n v="1"/>
    <n v="0"/>
    <n v="0.26649986696895067"/>
    <n v="2.02314641265234"/>
    <n v="0.47921902265098559"/>
    <n v="2"/>
    <n v="0"/>
    <n v="0.26649986696895067"/>
    <n v="4.4220864168857092"/>
    <n v="0.26649986696895067"/>
    <n v="8.9378554821014404"/>
    <n v="2"/>
    <n v="1"/>
    <n v="0"/>
    <n v="0.3997303700715647"/>
    <n v="0"/>
  </r>
  <r>
    <x v="3"/>
    <x v="0"/>
    <x v="0"/>
    <n v="15"/>
    <n v="4"/>
    <x v="1"/>
    <x v="2"/>
    <n v="16.305926500926361"/>
    <n v="54.691932201385498"/>
    <n v="15.35026115214813"/>
    <n v="15.88614481324494"/>
    <n v="16.199321594010929"/>
    <n v="16.265580608333259"/>
    <n v="16.070256002531401"/>
    <n v="15.60511304717043"/>
    <n v="14.86506655687862"/>
    <n v="13.835723596174549"/>
    <n v="12.470797489984641"/>
    <n v="10.66773938759551"/>
    <n v="8.2517888221312319"/>
    <n v="4.9753226604474534"/>
    <n v="0.53815871159278594"/>
    <n v="-5.3595058925297909"/>
    <n v="-12.90985570346786"/>
    <n v="-22.020903385082178"/>
    <n v="-32.11940202336114"/>
    <n v="-42.109267301508908"/>
    <n v="-50.694061522957583"/>
    <n v="-56.97382519247131"/>
    <n v="-60.83563936583684"/>
    <n v="-62.813257857348518"/>
    <n v="-63.643651553598339"/>
    <n v="-63.920750652685101"/>
    <n v="-63.989989661380243"/>
    <n v="-64.001524536812269"/>
    <n v="-64.002485615247949"/>
    <m/>
    <m/>
    <m/>
    <m/>
    <m/>
    <m/>
    <m/>
    <m/>
    <m/>
    <m/>
    <m/>
    <m/>
    <n v="15.35026115214813"/>
    <n v="15.58771927189105"/>
    <n v="5.319662715521722"/>
    <n v="-64.002485615247949"/>
    <n v="-64.002485615247949"/>
    <m/>
    <m/>
    <m/>
    <n v="16.265580608333259"/>
    <n v="15.58771927189105"/>
    <n v="16.265580608333259"/>
    <n v="0.24743085031574161"/>
    <n v="4.4045778631131993"/>
    <n v="0.24743085031574161"/>
    <x v="1"/>
    <n v="3"/>
    <n v="1"/>
    <n v="0"/>
    <n v="0.24743085031574161"/>
    <n v="3.269177374180571"/>
    <n v="0.4104439900174004"/>
    <n v="3"/>
    <n v="0"/>
    <n v="0.24743085031574161"/>
    <n v="5.8608466604086455"/>
    <n v="0.24743085031574161"/>
    <n v="9.405423641204834"/>
    <n v="3"/>
    <n v="1"/>
    <n v="0"/>
    <n v="1.523366668343342"/>
    <n v="0"/>
  </r>
  <r>
    <x v="3"/>
    <x v="0"/>
    <x v="0"/>
    <n v="15"/>
    <n v="4"/>
    <x v="1"/>
    <x v="3"/>
    <n v="11.76051494020675"/>
    <n v="55.464369058609009"/>
    <n v="10.55272096422736"/>
    <n v="11.028850014636181"/>
    <n v="11.32952401147905"/>
    <n v="11.43712843994637"/>
    <n v="11.34169477095163"/>
    <n v="11.03771822368998"/>
    <n v="10.520334605907919"/>
    <n v="9.773839708687273"/>
    <n v="8.7517604289877404"/>
    <n v="7.3544164455796217"/>
    <n v="5.4111239825318167"/>
    <n v="2.672497249702372"/>
    <n v="-1.180184913933692"/>
    <n v="-6.4923028074924272"/>
    <n v="-13.52915734377404"/>
    <n v="-22.277316822885691"/>
    <n v="-32.200161729148263"/>
    <n v="-42.158380502661323"/>
    <n v="-50.760850951926649"/>
    <n v="-57.040810388281344"/>
    <n v="-60.880310412438178"/>
    <n v="-62.834187539469411"/>
    <n v="-63.650718902084613"/>
    <n v="-63.922440465554978"/>
    <n v="-63.990252232370523"/>
    <n v="-64.001544805502334"/>
    <n v="-64.002485615247949"/>
    <m/>
    <m/>
    <m/>
    <m/>
    <m/>
    <m/>
    <m/>
    <m/>
    <m/>
    <m/>
    <m/>
    <m/>
    <n v="10.55272096422736"/>
    <n v="11.070016959665621"/>
    <n v="0.87157642404235269"/>
    <n v="-64.002485615247949"/>
    <n v="-64.002485615247949"/>
    <m/>
    <m/>
    <m/>
    <n v="11.43712843994637"/>
    <n v="11.070016959665621"/>
    <n v="11.43712843994637"/>
    <n v="2.7497648011549978"/>
    <n v="5.8713243769663608"/>
    <n v="2.7497648011549978"/>
    <x v="1"/>
    <n v="3"/>
    <n v="1"/>
    <n v="0"/>
    <n v="2.7497648011549978"/>
    <n v="4.5152083357088024"/>
    <n v="0.34166895738381559"/>
    <n v="5"/>
    <n v="0"/>
    <n v="6.1459614667524356"/>
    <n v="10.269907245729474"/>
    <n v="6.1459614667524356"/>
    <n v="8.9608244895935059"/>
    <n v="3"/>
    <n v="1"/>
    <n v="3.4922246292292494"/>
    <n v="4.6729467291971156"/>
    <n v="3.4922246292292494"/>
  </r>
  <r>
    <x v="3"/>
    <x v="0"/>
    <x v="0"/>
    <n v="15"/>
    <n v="4"/>
    <x v="2"/>
    <x v="0"/>
    <n v="34.091765421708843"/>
    <n v="57.801879405975342"/>
    <n v="32.425206854113441"/>
    <n v="33.41638958865456"/>
    <n v="33.971084927516692"/>
    <n v="34.082107960614692"/>
    <n v="33.760081544787788"/>
    <n v="33.016700142918658"/>
    <n v="31.83820871969586"/>
    <n v="30.15377307056746"/>
    <n v="27.815341206882511"/>
    <n v="24.60597050561163"/>
    <n v="20.281951778258339"/>
    <n v="14.643332943981299"/>
    <n v="7.6245526594779376"/>
    <n v="-0.60666591296516537"/>
    <n v="-9.5735690874439587"/>
    <n v="-18.50300503680737"/>
    <n v="-26.494394300061629"/>
    <n v="-32.821546960122006"/>
    <n v="-37.197917919222071"/>
    <n v="-39.816997386175387"/>
    <n v="-41.160501227669172"/>
    <n v="-41.743397997916617"/>
    <n v="-41.952616398931113"/>
    <n v="-42.012492759574108"/>
    <n v="-42.025328936810077"/>
    <n v="-42.027162809782418"/>
    <n v="-42.027293800655457"/>
    <m/>
    <m/>
    <m/>
    <m/>
    <m/>
    <m/>
    <m/>
    <m/>
    <m/>
    <m/>
    <m/>
    <m/>
    <n v="32.425206854113441"/>
    <n v="32.87917875634804"/>
    <n v="29.487812317314798"/>
    <n v="-42.027293800655457"/>
    <n v="-42.027293800655457"/>
    <m/>
    <m/>
    <m/>
    <n v="34.082107960614692"/>
    <n v="32.87917875634804"/>
    <n v="34.082107960614692"/>
    <n v="2.8327840974760946E-2"/>
    <n v="3.5568315408760141"/>
    <n v="2.8327840974760946E-2"/>
    <x v="1"/>
    <n v="3"/>
    <n v="1"/>
    <n v="0"/>
    <n v="2.8327840974760946E-2"/>
    <n v="0.69714318310371803"/>
    <n v="0.9941545317677063"/>
    <n v="1"/>
    <n v="1"/>
    <n v="1.9810526814907001"/>
    <n v="3.5568315408760141"/>
    <n v="1.9810526814907001"/>
    <n v="9.6644454002380371"/>
    <n v="3"/>
    <n v="1"/>
    <n v="1.9532781620474786"/>
    <n v="0"/>
    <n v="1.9532781620474786"/>
  </r>
  <r>
    <x v="3"/>
    <x v="0"/>
    <x v="0"/>
    <n v="15"/>
    <n v="4"/>
    <x v="2"/>
    <x v="1"/>
    <n v="30.030840065252079"/>
    <n v="55.974512338638313"/>
    <n v="28.227044354034369"/>
    <n v="29.169022901389258"/>
    <n v="29.759014813730861"/>
    <n v="29.98149419829241"/>
    <n v="29.836079490682671"/>
    <n v="29.324190486837178"/>
    <n v="28.425579365664571"/>
    <n v="27.068685308065369"/>
    <n v="25.109073026310639"/>
    <n v="22.33142452243089"/>
    <n v="18.48212592459954"/>
    <n v="13.33176520871929"/>
    <n v="6.7654392535469539"/>
    <n v="-1.1053053437799281"/>
    <n v="-9.840452641248838"/>
    <n v="-18.65936062005235"/>
    <n v="-26.6124105336377"/>
    <n v="-32.919140690528643"/>
    <n v="-37.268333658976779"/>
    <n v="-39.857632481955243"/>
    <n v="-41.17893854700624"/>
    <n v="-41.749942932401183"/>
    <n v="-41.954404679305398"/>
    <n v="-42.012852403709992"/>
    <n v="-42.025376882369621"/>
    <n v="-42.027166008752047"/>
    <n v="-42.027293800655457"/>
    <m/>
    <m/>
    <m/>
    <m/>
    <m/>
    <m/>
    <m/>
    <m/>
    <m/>
    <m/>
    <m/>
    <m/>
    <n v="28.227044354034369"/>
    <n v="28.666905282967381"/>
    <n v="24.256797565357079"/>
    <n v="-42.027293800655457"/>
    <n v="-42.027293800655457"/>
    <m/>
    <m/>
    <m/>
    <n v="29.98149419829241"/>
    <n v="28.666905282967381"/>
    <n v="29.98149419829241"/>
    <n v="0.16431730465231303"/>
    <n v="4.5417803142405999"/>
    <n v="0.16431730465231303"/>
    <x v="1"/>
    <n v="3"/>
    <n v="1"/>
    <n v="0"/>
    <n v="0.16431730465231303"/>
    <n v="1.943174144631949"/>
    <n v="0.92537949913412154"/>
    <n v="2"/>
    <n v="1"/>
    <n v="0.90515367179401662"/>
    <n v="4.5417803142405999"/>
    <n v="0.90515367179401662"/>
    <n v="9.0051519870758057"/>
    <n v="3"/>
    <n v="1"/>
    <n v="0.74205569305555141"/>
    <n v="0"/>
    <n v="0.74205569305555141"/>
  </r>
  <r>
    <x v="3"/>
    <x v="0"/>
    <x v="0"/>
    <n v="15"/>
    <n v="4"/>
    <x v="2"/>
    <x v="2"/>
    <n v="26.00746477155154"/>
    <n v="54.879446983337402"/>
    <n v="23.925252613124869"/>
    <n v="24.804935255779551"/>
    <n v="25.40645587555538"/>
    <n v="25.712346973247129"/>
    <n v="25.717308585995141"/>
    <n v="25.417275034684611"/>
    <n v="24.788478439691328"/>
    <n v="23.759830611338799"/>
    <n v="22.190480976943459"/>
    <n v="19.866088791685829"/>
    <n v="16.5219940615778"/>
    <n v="11.89703095169971"/>
    <n v="5.8224743891080548"/>
    <n v="-1.6529639740545159"/>
    <n v="-10.132112144470801"/>
    <n v="-18.828033964469569"/>
    <n v="-26.737630394040671"/>
    <n v="-33.021099563047841"/>
    <n v="-37.340860608479737"/>
    <n v="-39.89898892783927"/>
    <n v="-41.19754293380452"/>
    <n v="-41.756513257725928"/>
    <n v="-41.95619535238837"/>
    <n v="-42.013212173141952"/>
    <n v="-42.025424830845893"/>
    <n v="-42.02716920773878"/>
    <n v="-42.027293800655457"/>
    <m/>
    <m/>
    <m/>
    <m/>
    <m/>
    <m/>
    <m/>
    <m/>
    <m/>
    <m/>
    <m/>
    <m/>
    <n v="23.925252613124869"/>
    <n v="24.609370950884589"/>
    <n v="19.500765156528381"/>
    <n v="-42.027293800655457"/>
    <n v="-42.027293800655457"/>
    <m/>
    <m/>
    <m/>
    <n v="25.717308585995141"/>
    <n v="24.609370950884589"/>
    <n v="25.717308585995141"/>
    <n v="1.1156650142761622"/>
    <n v="5.3757405150703734"/>
    <n v="1.1156650142761622"/>
    <x v="1"/>
    <n v="4"/>
    <n v="1"/>
    <n v="0"/>
    <n v="1.1156650142761622"/>
    <n v="3.1892051061601792"/>
    <n v="0.85660446650053634"/>
    <n v="3"/>
    <n v="1"/>
    <n v="1.1347426629112547"/>
    <n v="5.3757405150703734"/>
    <n v="1.1347426629112547"/>
    <n v="9.1126468181610107"/>
    <n v="4"/>
    <n v="1"/>
    <n v="1.9292892689066393E-2"/>
    <n v="0"/>
    <n v="1.9292892689066393E-2"/>
  </r>
  <r>
    <x v="3"/>
    <x v="0"/>
    <x v="0"/>
    <n v="15"/>
    <n v="4"/>
    <x v="2"/>
    <x v="3"/>
    <n v="22.170379966806362"/>
    <n v="53.188107013702393"/>
    <n v="19.578045645700211"/>
    <n v="20.38140718861683"/>
    <n v="20.96931944972669"/>
    <n v="21.326643441215548"/>
    <n v="21.448005379656379"/>
    <n v="21.328558842396529"/>
    <n v="20.945030198033059"/>
    <n v="20.229866631968861"/>
    <n v="19.04804540466818"/>
    <n v="17.187847126652699"/>
    <n v="14.374249192681191"/>
    <n v="10.31271042199112"/>
    <n v="4.775070062039215"/>
    <n v="-2.2623507214140628"/>
    <n v="-10.454631279286479"/>
    <n v="-19.011367687051209"/>
    <n v="-26.870904124493901"/>
    <n v="-33.127737180971643"/>
    <n v="-37.415593307321309"/>
    <n v="-39.941085551501011"/>
    <n v="-41.21631663775846"/>
    <n v="-41.763109126334953"/>
    <n v="-41.957988423741952"/>
    <n v="-42.013572067977343"/>
    <n v="-42.025472782240072"/>
    <n v="-42.027172406742579"/>
    <n v="-42.027293800655457"/>
    <m/>
    <m/>
    <m/>
    <m/>
    <m/>
    <m/>
    <m/>
    <m/>
    <m/>
    <m/>
    <m/>
    <m/>
    <n v="19.578045645700211"/>
    <n v="20.714270801600939"/>
    <n v="15.15783121538637"/>
    <n v="-42.027293800655457"/>
    <n v="-42.027293800655457"/>
    <m/>
    <m/>
    <m/>
    <n v="21.448005379656379"/>
    <n v="20.714270801600939"/>
    <n v="21.448005379656379"/>
    <n v="3.2582869045615199"/>
    <n v="6.5678133048938196"/>
    <n v="3.2582869045615199"/>
    <x v="1"/>
    <n v="4"/>
    <n v="1"/>
    <n v="0"/>
    <n v="3.2582869045615199"/>
    <n v="4.4352360676884093"/>
    <n v="0.78782943386695159"/>
    <n v="4"/>
    <n v="1"/>
    <n v="3.2582869045615199"/>
    <n v="6.5678133048938196"/>
    <n v="3.2582869045615199"/>
    <n v="9.2417349815368652"/>
    <n v="4"/>
    <n v="1"/>
    <n v="0"/>
    <n v="0"/>
    <n v="0"/>
  </r>
  <r>
    <x v="3"/>
    <x v="0"/>
    <x v="0"/>
    <n v="15"/>
    <n v="4"/>
    <x v="3"/>
    <x v="0"/>
    <n v="40.25730478231705"/>
    <n v="54.820924758911133"/>
    <n v="38.23870271103884"/>
    <n v="39.307615928278928"/>
    <n v="39.971997460533302"/>
    <n v="40.248233978948072"/>
    <n v="40.134959339163167"/>
    <n v="39.58804078485997"/>
    <n v="38.501100144814593"/>
    <n v="36.701404930229486"/>
    <n v="33.971043962331052"/>
    <n v="30.09887065302404"/>
    <n v="24.960604124982819"/>
    <n v="18.612847798464092"/>
    <n v="11.369443678639289"/>
    <n v="3.8096987698591249"/>
    <n v="-3.3291413397247811"/>
    <n v="-9.3670363848551652"/>
    <n v="-13.903859876616931"/>
    <n v="-16.915042404518982"/>
    <n v="-18.672434495894979"/>
    <n v="-19.5691841225673"/>
    <n v="-19.96546424412108"/>
    <n v="-20.114722334840291"/>
    <n v="-20.161444750519461"/>
    <n v="-20.17313221118243"/>
    <n v="-20.175324021355308"/>
    <n v="-20.175598014075199"/>
    <n v="-20.17561513897779"/>
    <m/>
    <m/>
    <m/>
    <m/>
    <m/>
    <m/>
    <m/>
    <m/>
    <m/>
    <m/>
    <m/>
    <m/>
    <n v="38.23870271103884"/>
    <n v="38.465267719118373"/>
    <n v="38.486502650561768"/>
    <n v="-20.17561513897779"/>
    <n v="-20.17561513897779"/>
    <m/>
    <m/>
    <m/>
    <n v="40.248233978948072"/>
    <n v="38.486502650561768"/>
    <n v="40.248233978948072"/>
    <n v="2.2532068199861841E-2"/>
    <n v="4.3987101007643803"/>
    <n v="2.2532068199861841E-2"/>
    <x v="1"/>
    <n v="3"/>
    <n v="2"/>
    <n v="0"/>
    <n v="2.2532068199861841E-2"/>
    <n v="0.61717091508332622"/>
    <n v="1.440315008250842"/>
    <n v="1"/>
    <n v="1"/>
    <n v="2.3590472814148034"/>
    <n v="4.451458121423534"/>
    <n v="2.3590472814148034"/>
    <n v="9.3385903835296631"/>
    <n v="3"/>
    <n v="2"/>
    <n v="2.337041797066516"/>
    <n v="5.5175009369382383E-2"/>
    <n v="2.337041797066516"/>
  </r>
  <r>
    <x v="3"/>
    <x v="0"/>
    <x v="0"/>
    <n v="15"/>
    <n v="4"/>
    <x v="3"/>
    <x v="1"/>
    <n v="37.200205390929938"/>
    <n v="54.633626461029053"/>
    <n v="34.962063943983217"/>
    <n v="36.023275742915658"/>
    <n v="36.741418103305072"/>
    <n v="37.119496342410592"/>
    <n v="37.14986641838415"/>
    <n v="36.790582546595402"/>
    <n v="35.942889212945254"/>
    <n v="34.440989051000251"/>
    <n v="32.065586249636382"/>
    <n v="28.588786411692912"/>
    <n v="23.851299882643129"/>
    <n v="17.862467932710739"/>
    <n v="10.89391151717323"/>
    <n v="3.5094925807963491"/>
    <n v="-3.5336001314320771"/>
    <n v="-9.5166495766678025"/>
    <n v="-14.010228129642609"/>
    <n v="-16.981994324672851"/>
    <n v="-18.708105533166989"/>
    <n v="-19.58500862729738"/>
    <n v="-19.971256987193129"/>
    <n v="-20.116447459931809"/>
    <n v="-20.16185084614726"/>
    <n v="-20.17320364166169"/>
    <n v="-20.175332404404411"/>
    <n v="-20.175598507277599"/>
    <n v="-20.17561513897779"/>
    <m/>
    <m/>
    <m/>
    <m/>
    <m/>
    <m/>
    <m/>
    <m/>
    <m/>
    <m/>
    <m/>
    <m/>
    <n v="34.962063943983217"/>
    <n v="35.322605775818047"/>
    <n v="33.636773302859353"/>
    <n v="-20.17561513897779"/>
    <n v="-20.17561513897779"/>
    <m/>
    <m/>
    <m/>
    <n v="37.14986641838415"/>
    <n v="35.322605775818047"/>
    <n v="37.14986641838415"/>
    <n v="0.13531907153948516"/>
    <n v="5.0472829259423442"/>
    <n v="0.13531907153948516"/>
    <x v="1"/>
    <n v="4"/>
    <n v="1"/>
    <n v="0"/>
    <n v="0.13531907153948516"/>
    <n v="1.863201876611557"/>
    <n v="1.371539975617257"/>
    <n v="2"/>
    <n v="1"/>
    <n v="1.2332923509522495"/>
    <n v="5.0472829259423442"/>
    <n v="1.2332923509522495"/>
    <n v="9.4930694103240967"/>
    <n v="4"/>
    <n v="1"/>
    <n v="1.0994610599109742"/>
    <n v="0"/>
    <n v="1.0994610599109742"/>
  </r>
  <r>
    <x v="3"/>
    <x v="0"/>
    <x v="0"/>
    <n v="15"/>
    <n v="4"/>
    <x v="3"/>
    <x v="2"/>
    <n v="34.191193402877609"/>
    <n v="53.766483306884773"/>
    <n v="31.44068258559594"/>
    <n v="32.490005973274492"/>
    <n v="33.258547827590419"/>
    <n v="33.739411059241149"/>
    <n v="33.920054524324563"/>
    <n v="33.760650713243813"/>
    <n v="33.169483602651169"/>
    <n v="31.987290112610228"/>
    <n v="29.9933259907856"/>
    <n v="26.942688772586301"/>
    <n v="22.639537659257289"/>
    <n v="17.042307757230908"/>
    <n v="10.37555102315023"/>
    <n v="3.1846162457761582"/>
    <n v="-3.7523665173870109"/>
    <n v="-9.6745814728083452"/>
    <n v="-14.12093409053746"/>
    <n v="-17.050762900180629"/>
    <n v="-18.744352060687071"/>
    <n v="-19.600966730008729"/>
    <n v="-19.977071811807949"/>
    <n v="-20.118175076021458"/>
    <n v="-20.16225712057793"/>
    <n v="-20.173275079373461"/>
    <n v="-20.175340787584361"/>
    <n v="-20.175599000480641"/>
    <n v="-20.17561513897779"/>
    <m/>
    <m/>
    <m/>
    <m/>
    <m/>
    <m/>
    <m/>
    <m/>
    <m/>
    <m/>
    <m/>
    <m/>
    <n v="31.44068258559594"/>
    <n v="32.201879958438042"/>
    <n v="29.22528050705332"/>
    <n v="-20.17561513897779"/>
    <n v="-20.17561513897779"/>
    <m/>
    <m/>
    <m/>
    <n v="33.920054524324563"/>
    <n v="32.201879958438042"/>
    <n v="33.920054524324563"/>
    <n v="0.7930079402558271"/>
    <n v="5.8182041819930799"/>
    <n v="0.7930079402558271"/>
    <x v="1"/>
    <n v="4"/>
    <n v="1"/>
    <n v="0"/>
    <n v="0.7930079402558271"/>
    <n v="3.1092328381397869"/>
    <n v="1.3027649429836721"/>
    <n v="3"/>
    <n v="1"/>
    <n v="1.3213412539102434"/>
    <n v="5.8182041819930799"/>
    <n v="1.3213412539102434"/>
    <n v="8.555767297744751"/>
    <n v="4"/>
    <n v="1"/>
    <n v="0.53255652921746166"/>
    <n v="0"/>
    <n v="0.53255652921746166"/>
  </r>
  <r>
    <x v="3"/>
    <x v="0"/>
    <x v="0"/>
    <n v="15"/>
    <n v="4"/>
    <x v="3"/>
    <x v="3"/>
    <n v="31.227282989965719"/>
    <n v="54.06049919128418"/>
    <n v="27.703442562254189"/>
    <n v="28.729201811982961"/>
    <n v="29.53559216633289"/>
    <n v="30.109911669866701"/>
    <n v="30.43714871299898"/>
    <n v="30.480564237008121"/>
    <n v="30.15580903725137"/>
    <n v="29.310577191234039"/>
    <n v="27.723293251959412"/>
    <n v="25.132052909803221"/>
    <n v="21.302384325974351"/>
    <n v="16.136632628037891"/>
    <n v="9.8053216770727989"/>
    <n v="2.8306718366994961"/>
    <n v="-3.9873637671430711"/>
    <n v="-9.8416204394173992"/>
    <n v="-14.236257783127829"/>
    <n v="-17.12142351730332"/>
    <n v="-18.781188094196509"/>
    <n v="-19.617060133321669"/>
    <n v="-19.982908846861211"/>
    <n v="-20.119905188869019"/>
    <n v="-20.1626635739558"/>
    <n v="-20.1733465243198"/>
    <n v="-20.175349170895039"/>
    <n v="-20.175599493684309"/>
    <n v="-20.17561513897779"/>
    <m/>
    <m/>
    <m/>
    <m/>
    <m/>
    <m/>
    <m/>
    <m/>
    <m/>
    <m/>
    <m/>
    <m/>
    <n v="27.703442562254189"/>
    <n v="29.132063639096309"/>
    <n v="25.195191441461919"/>
    <n v="-20.17561513897779"/>
    <n v="-20.17561513897779"/>
    <m/>
    <m/>
    <m/>
    <n v="30.480564237008121"/>
    <n v="29.132063639096309"/>
    <n v="30.480564237008121"/>
    <n v="2.3912383065716658"/>
    <n v="6.7095794134336568"/>
    <n v="2.3912383065716658"/>
    <x v="1"/>
    <n v="5"/>
    <n v="1"/>
    <n v="0"/>
    <n v="2.3912383065716658"/>
    <n v="4.3552637996680179"/>
    <n v="1.233989910350088"/>
    <n v="4"/>
    <n v="1"/>
    <n v="2.5302690510110462"/>
    <n v="6.7095794134336568"/>
    <n v="2.5302690510110462"/>
    <n v="8.458777904510498"/>
    <n v="5"/>
    <n v="1"/>
    <n v="0.14243674648393886"/>
    <n v="0"/>
    <n v="0.14243674648393886"/>
  </r>
  <r>
    <x v="3"/>
    <x v="0"/>
    <x v="1"/>
    <n v="15"/>
    <n v="4"/>
    <x v="0"/>
    <x v="0"/>
    <n v="21.649531211484859"/>
    <n v="83.439198017120361"/>
    <n v="21.024354474326639"/>
    <n v="21.50747846081309"/>
    <n v="21.613133067166562"/>
    <n v="21.3270739635425"/>
    <n v="20.636460580642431"/>
    <n v="19.529326368443591"/>
    <n v="18.001129235996139"/>
    <n v="16.059975095715309"/>
    <n v="13.723381727905361"/>
    <n v="11.002221053951549"/>
    <n v="7.8728619382449736"/>
    <n v="4.2442247208484307"/>
    <n v="-6.8834396322407981E-2"/>
    <n v="-5.3513065170049803"/>
    <n v="-11.957163553039971"/>
    <n v="-20.223922718440551"/>
    <n v="-30.312319304615439"/>
    <n v="-41.969999943448563"/>
    <n v="-54.308412268549283"/>
    <n v="-65.840188847844288"/>
    <n v="-75.017850779101167"/>
    <n v="-81.042701242077342"/>
    <n v="-84.217409684103174"/>
    <n v="-85.519145496853326"/>
    <n v="-85.913211669227195"/>
    <n v="-85.992206320350604"/>
    <n v="-86.000107874045241"/>
    <m/>
    <m/>
    <m/>
    <m/>
    <m/>
    <m/>
    <m/>
    <m/>
    <m/>
    <m/>
    <m/>
    <m/>
    <n v="21.024354474326639"/>
    <n v="21.316457895100751"/>
    <n v="18.789843917529119"/>
    <n v="0.62123127279114931"/>
    <n v="-86.000107874045241"/>
    <n v="-86.000107874045241"/>
    <m/>
    <m/>
    <n v="21.613133067166562"/>
    <n v="21.316457895100751"/>
    <n v="21.613133067166562"/>
    <n v="0.1681243993818631"/>
    <n v="1.5384781921163115"/>
    <n v="0.1681243993818631"/>
    <x v="1"/>
    <n v="2"/>
    <n v="1"/>
    <n v="0"/>
    <n v="0.1681243993818631"/>
    <n v="0.1851412974143534"/>
    <n v="0.93346417296554351"/>
    <n v="0"/>
    <n v="1"/>
    <n v="2.8877148934595422"/>
    <n v="1.5384781921163115"/>
    <n v="2.8877148934595422"/>
    <n v="18.71944785118103"/>
    <n v="2"/>
    <n v="1"/>
    <n v="2.7241704893510388"/>
    <n v="0"/>
    <n v="2.7241704893510388"/>
  </r>
  <r>
    <x v="3"/>
    <x v="0"/>
    <x v="1"/>
    <n v="15"/>
    <n v="4"/>
    <x v="0"/>
    <x v="1"/>
    <n v="17.215443828390299"/>
    <n v="81.686165332794189"/>
    <n v="16.428833279646639"/>
    <n v="16.862543859306591"/>
    <n v="17.017619169902989"/>
    <n v="16.878442482077041"/>
    <n v="16.427739927526151"/>
    <n v="15.64400996423632"/>
    <n v="14.505774101514399"/>
    <n v="12.99656949500549"/>
    <n v="11.104852443017689"/>
    <n v="8.8143343309775144"/>
    <n v="6.0834793165132082"/>
    <n v="2.8171589948916309"/>
    <n v="-1.1614094352121529"/>
    <n v="-6.1250091710651198"/>
    <n v="-12.4249715195135"/>
    <n v="-20.417776445801032"/>
    <n v="-30.30481166612379"/>
    <n v="-41.873043559331073"/>
    <n v="-54.231165818212638"/>
    <n v="-65.83049097238306"/>
    <n v="-75.05183992953593"/>
    <n v="-81.077340905380794"/>
    <n v="-84.235248815746274"/>
    <n v="-85.524786871652736"/>
    <n v="-85.914292051721219"/>
    <n v="-85.99230603546593"/>
    <n v="-86.000107874045241"/>
    <m/>
    <m/>
    <m/>
    <m/>
    <m/>
    <m/>
    <m/>
    <m/>
    <m/>
    <m/>
    <m/>
    <m/>
    <n v="16.428833279646639"/>
    <n v="16.8595787416189"/>
    <n v="13.717713943452409"/>
    <n v="-4.5511648388552146"/>
    <n v="-86.000107874045241"/>
    <n v="-86.000107874045241"/>
    <m/>
    <m/>
    <n v="17.017619169902989"/>
    <n v="16.8595787416189"/>
    <n v="17.017619169902989"/>
    <n v="1.1491115794590994"/>
    <n v="2.0671269954976998"/>
    <n v="1.1491115794590994"/>
    <x v="1"/>
    <n v="2"/>
    <n v="1"/>
    <n v="0"/>
    <n v="1.1491115794590994"/>
    <n v="1.4311722589425839"/>
    <n v="0.86468914033195876"/>
    <n v="1"/>
    <n v="1"/>
    <n v="2.049903404184878"/>
    <n v="2.0671269954976998"/>
    <n v="2.049903404184878"/>
    <n v="17.116207838058472"/>
    <n v="2"/>
    <n v="1"/>
    <n v="0.91126325632354888"/>
    <n v="0"/>
    <n v="0.91126325632354888"/>
  </r>
  <r>
    <x v="3"/>
    <x v="0"/>
    <x v="1"/>
    <n v="15"/>
    <n v="4"/>
    <x v="0"/>
    <x v="2"/>
    <n v="12.91636328758721"/>
    <n v="81.233014583587646"/>
    <n v="11.872703305089431"/>
    <n v="12.25070700576391"/>
    <n v="12.424362782404989"/>
    <n v="12.38199674883217"/>
    <n v="12.10894429147131"/>
    <n v="11.583152218296981"/>
    <n v="10.77663704544331"/>
    <n v="9.6585834327118558"/>
    <n v="8.1958223265427286"/>
    <n v="6.3471002326084429"/>
    <n v="4.0490062887118334"/>
    <n v="1.1936932106545179"/>
    <n v="-2.3973526932072269"/>
    <n v="-6.9929049296117674"/>
    <n v="-12.946329171837959"/>
    <n v="-20.634828504015921"/>
    <n v="-30.301111183917541"/>
    <n v="-41.771642969736533"/>
    <n v="-54.149946567297327"/>
    <n v="-65.820089814792738"/>
    <n v="-75.086551360326354"/>
    <n v="-81.112446962418062"/>
    <n v="-84.253200101500909"/>
    <n v="-85.530440489433417"/>
    <n v="-85.915372973178364"/>
    <n v="-85.992405756314881"/>
    <n v="-86.000107874045241"/>
    <m/>
    <m/>
    <m/>
    <m/>
    <m/>
    <m/>
    <m/>
    <m/>
    <m/>
    <m/>
    <m/>
    <m/>
    <n v="11.872703305089431"/>
    <n v="12.54877156637847"/>
    <n v="9.0030900506196421"/>
    <n v="-9.2533469011062675"/>
    <n v="-86.000107874045241"/>
    <n v="-86.000107874045241"/>
    <m/>
    <m/>
    <n v="12.424362782404989"/>
    <n v="12.54877156637847"/>
    <n v="12.54877156637847"/>
    <n v="3.8091256356581367"/>
    <n v="2.8459382337286856"/>
    <n v="2.8459382337286856"/>
    <x v="0"/>
    <n v="2"/>
    <n v="1"/>
    <n v="0"/>
    <n v="3.8091256356581367"/>
    <n v="2.677203220470814"/>
    <n v="0.79591410769837356"/>
    <n v="3"/>
    <n v="1"/>
    <n v="4.1371284382235691"/>
    <n v="2.8459382337286856"/>
    <n v="4.1371284382235691"/>
    <n v="17.061017990112301"/>
    <n v="2"/>
    <n v="1"/>
    <n v="0.3409916010567251"/>
    <n v="0"/>
    <n v="0.3409916010567251"/>
  </r>
  <r>
    <x v="3"/>
    <x v="0"/>
    <x v="1"/>
    <n v="15"/>
    <n v="4"/>
    <x v="0"/>
    <x v="3"/>
    <n v="8.7766081858533553"/>
    <n v="80.0178382396698"/>
    <n v="7.430929916481082"/>
    <n v="7.7500109779915416"/>
    <n v="7.9188990921618601"/>
    <n v="7.9312211202147447"/>
    <n v="7.7777207531241226"/>
    <n v="7.44090233323936"/>
    <n v="6.8942845641723238"/>
    <n v="6.103149586932763"/>
    <n v="5.0236835489814968"/>
    <n v="3.598070202031824"/>
    <n v="1.7437741254810739"/>
    <n v="-0.66398087004778672"/>
    <n v="-3.8151116134447851"/>
    <n v="-7.98585661897188"/>
    <n v="-13.54118847862255"/>
    <n v="-20.8850326650551"/>
    <n v="-30.304441045315791"/>
    <n v="-41.66594289293058"/>
    <n v="-54.064340713335298"/>
    <n v="-65.808839438215017"/>
    <n v="-75.121985808155003"/>
    <n v="-81.148026574656669"/>
    <n v="-84.271264558413847"/>
    <n v="-85.536106398011881"/>
    <n v="-85.916454434406091"/>
    <n v="-85.992505482901606"/>
    <n v="-86.000107874045241"/>
    <m/>
    <m/>
    <m/>
    <m/>
    <m/>
    <m/>
    <m/>
    <m/>
    <m/>
    <m/>
    <m/>
    <m/>
    <n v="7.430929916481082"/>
    <n v="8.4019910456983258"/>
    <n v="4.6043635574729667"/>
    <n v="-13.546646709804"/>
    <n v="-86.000107874045241"/>
    <n v="-86.000107874045241"/>
    <m/>
    <m/>
    <n v="7.9312211202147447"/>
    <n v="8.4019910456983258"/>
    <n v="8.4019910456983258"/>
    <n v="9.6322753361743363"/>
    <n v="4.2683589402892474"/>
    <n v="4.2683589402892474"/>
    <x v="0"/>
    <n v="3"/>
    <n v="1"/>
    <n v="1"/>
    <n v="4.2683589402892474"/>
    <n v="3.9232341819990451"/>
    <n v="0.72713907506478881"/>
    <n v="4"/>
    <n v="1"/>
    <n v="11.381246736516019"/>
    <n v="4.2683589402892474"/>
    <n v="4.2683589402892474"/>
    <n v="17.38386869430542"/>
    <n v="3"/>
    <n v="1"/>
    <n v="1.9353938663919883"/>
    <n v="0"/>
    <n v="0"/>
  </r>
  <r>
    <x v="3"/>
    <x v="0"/>
    <x v="1"/>
    <n v="15"/>
    <n v="4"/>
    <x v="1"/>
    <x v="0"/>
    <n v="29.525264244067749"/>
    <n v="84.948060274124146"/>
    <n v="28.218750274460479"/>
    <n v="29.069896752707589"/>
    <n v="29.462960496305701"/>
    <n v="29.37944010472636"/>
    <n v="28.81447351536508"/>
    <n v="27.782794086121299"/>
    <n v="26.316271259778151"/>
    <n v="24.443780688901999"/>
    <n v="22.15521385406538"/>
    <n v="19.36473813441928"/>
    <n v="15.89321726668873"/>
    <n v="11.4820130290947"/>
    <n v="5.8394386576445916"/>
    <n v="-1.281327563860545"/>
    <n v="-9.9692314098555102"/>
    <n v="-20.010770534101951"/>
    <n v="-30.76273552487315"/>
    <n v="-41.167404649003061"/>
    <n v="-50.040561558781548"/>
    <n v="-56.561607986787273"/>
    <n v="-60.618614871826097"/>
    <n v="-62.722535510733877"/>
    <n v="-63.614568185776427"/>
    <n v="-63.913940537416792"/>
    <n v="-63.988938402985951"/>
    <n v="-64.001443488650594"/>
    <n v="-64.002485615247892"/>
    <m/>
    <m/>
    <m/>
    <m/>
    <m/>
    <m/>
    <m/>
    <m/>
    <m/>
    <m/>
    <m/>
    <m/>
    <n v="28.218750274460479"/>
    <n v="28.46330551736807"/>
    <n v="28.234042645728689"/>
    <n v="18.257837961861231"/>
    <n v="-64.002485615247892"/>
    <n v="-64.002485615247892"/>
    <m/>
    <m/>
    <n v="29.462960496305701"/>
    <n v="28.46330551736807"/>
    <n v="29.462960496305701"/>
    <n v="0.21101842559991982"/>
    <n v="3.5967797541830597"/>
    <n v="0.21101842559991982"/>
    <x v="1"/>
    <n v="2"/>
    <n v="1"/>
    <n v="0"/>
    <n v="0.21101842559991982"/>
    <n v="0.1051690293939616"/>
    <n v="1.379624649448679"/>
    <n v="0"/>
    <n v="1"/>
    <n v="4.4250712163220562"/>
    <n v="3.5967797541830597"/>
    <n v="4.4250712163220562"/>
    <n v="17.99748063087463"/>
    <n v="2"/>
    <n v="1"/>
    <n v="4.2229640229169467"/>
    <n v="0"/>
    <n v="4.2229640229169467"/>
  </r>
  <r>
    <x v="3"/>
    <x v="0"/>
    <x v="1"/>
    <n v="15"/>
    <n v="4"/>
    <x v="1"/>
    <x v="1"/>
    <n v="26.164804318899751"/>
    <n v="84.277056455612183"/>
    <n v="24.566172233199239"/>
    <n v="25.378226073712721"/>
    <n v="25.827953609033528"/>
    <n v="25.888425113251401"/>
    <n v="25.54095233674277"/>
    <n v="24.779176474525041"/>
    <n v="23.609972218492029"/>
    <n v="22.040489833108591"/>
    <n v="20.049195394580028"/>
    <n v="17.551817982784382"/>
    <n v="14.37983448786941"/>
    <n v="10.28469258023272"/>
    <n v="4.9726782434129806"/>
    <n v="-1.825611044617343"/>
    <n v="-10.240980291674511"/>
    <n v="-20.103737819276869"/>
    <n v="-30.785978166605979"/>
    <n v="-41.197154317763392"/>
    <n v="-50.093337623582812"/>
    <n v="-56.615722934021413"/>
    <n v="-60.654704263805137"/>
    <n v="-62.739408255913133"/>
    <n v="-63.620248557303839"/>
    <n v="-63.915295070996642"/>
    <n v="-63.989148560526161"/>
    <n v="-64.001459703651975"/>
    <n v="-64.002485615247892"/>
    <m/>
    <m/>
    <m/>
    <m/>
    <m/>
    <m/>
    <m/>
    <m/>
    <m/>
    <m/>
    <m/>
    <m/>
    <n v="24.566172233199239"/>
    <n v="25.12397167803552"/>
    <n v="23.960962185018339"/>
    <n v="13.0844111576811"/>
    <n v="-64.002485615247892"/>
    <n v="-64.002485615247892"/>
    <m/>
    <m/>
    <n v="25.888425113251401"/>
    <n v="25.12397167803552"/>
    <n v="25.888425113251401"/>
    <n v="1.0563014432663345"/>
    <n v="3.9779874834087763"/>
    <n v="1.0563014432663345"/>
    <x v="1"/>
    <n v="3"/>
    <n v="1"/>
    <n v="0"/>
    <n v="1.0563014432663345"/>
    <n v="1.3511999909221919"/>
    <n v="1.310849616815094"/>
    <n v="1"/>
    <n v="1"/>
    <n v="3.0062454723533221"/>
    <n v="3.9779874834087763"/>
    <n v="3.0062454723533221"/>
    <n v="17.783066987991329"/>
    <n v="3"/>
    <n v="1"/>
    <n v="1.9707612081722441"/>
    <n v="0"/>
    <n v="1.9707612081722441"/>
  </r>
  <r>
    <x v="3"/>
    <x v="0"/>
    <x v="1"/>
    <n v="15"/>
    <n v="4"/>
    <x v="1"/>
    <x v="2"/>
    <n v="22.725037854759691"/>
    <n v="84.826700210571289"/>
    <n v="20.65161268542472"/>
    <n v="21.41772661333172"/>
    <n v="21.907612314498081"/>
    <n v="22.093443243028549"/>
    <n v="21.950222128043269"/>
    <n v="21.457096023671319"/>
    <n v="20.599708316094151"/>
    <n v="19.363054306635799"/>
    <n v="17.709913203432912"/>
    <n v="15.5514075815538"/>
    <n v="12.723875080497789"/>
    <n v="8.9850630628308945"/>
    <n v="4.0376892469106274"/>
    <n v="-2.410435447210737"/>
    <n v="-10.53233175437515"/>
    <n v="-20.203205798983159"/>
    <n v="-30.810565704708921"/>
    <n v="-41.228064485189627"/>
    <n v="-50.147779955162811"/>
    <n v="-56.67101492442832"/>
    <n v="-60.69124786775793"/>
    <n v="-62.756382603580207"/>
    <n v="-63.625942009249073"/>
    <n v="-63.916650501353359"/>
    <n v="-63.9893587448312"/>
    <n v="-64.001475918852734"/>
    <n v="-64.002485615247892"/>
    <m/>
    <m/>
    <m/>
    <m/>
    <m/>
    <m/>
    <m/>
    <m/>
    <m/>
    <m/>
    <m/>
    <m/>
    <n v="20.65161268542472"/>
    <n v="21.67107797929771"/>
    <n v="19.888431714776441"/>
    <n v="8.3812300788413872"/>
    <n v="-64.002485615247892"/>
    <n v="-64.002485615247892"/>
    <m/>
    <m/>
    <n v="22.093443243028549"/>
    <n v="21.67107797929771"/>
    <n v="22.093443243028549"/>
    <n v="2.7792895913652189"/>
    <n v="4.637879515088386"/>
    <n v="2.7792895913652189"/>
    <x v="1"/>
    <n v="3"/>
    <n v="1"/>
    <n v="0"/>
    <n v="2.7792895913652189"/>
    <n v="2.5972309524504231"/>
    <n v="1.2420745841815091"/>
    <n v="3"/>
    <n v="1"/>
    <n v="2.7792895913652189"/>
    <n v="4.637879515088386"/>
    <n v="2.7792895913652189"/>
    <n v="17.297968149185181"/>
    <n v="3"/>
    <n v="1"/>
    <n v="0"/>
    <n v="0"/>
    <n v="0"/>
  </r>
  <r>
    <x v="3"/>
    <x v="0"/>
    <x v="1"/>
    <n v="15"/>
    <n v="4"/>
    <x v="1"/>
    <x v="3"/>
    <n v="19.2315915436421"/>
    <n v="85.564481258392334"/>
    <n v="16.581299879850111"/>
    <n v="17.288421415875369"/>
    <n v="17.791718294550201"/>
    <n v="18.068007752128359"/>
    <n v="18.09330888922608"/>
    <n v="17.840970696028329"/>
    <n v="17.28329638107795"/>
    <n v="16.3874896139458"/>
    <n v="15.09993853338956"/>
    <n v="13.321983200874859"/>
    <n v="10.887467582166829"/>
    <n v="7.5535265131859592"/>
    <n v="3.014498841665469"/>
    <n v="-3.0472230997392531"/>
    <n v="-10.848504682870191"/>
    <n v="-20.31083154053248"/>
    <n v="-30.83676430067618"/>
    <n v="-41.260171414517274"/>
    <n v="-50.203945316012302"/>
    <n v="-56.727517393172093"/>
    <n v="-60.728253761917003"/>
    <n v="-62.773459467243633"/>
    <n v="-63.631648590280193"/>
    <n v="-63.918006829650473"/>
    <n v="-63.989568955912993"/>
    <n v="-64.001492134252899"/>
    <n v="-64.002485615247892"/>
    <m/>
    <m/>
    <m/>
    <m/>
    <m/>
    <m/>
    <m/>
    <m/>
    <m/>
    <m/>
    <m/>
    <m/>
    <n v="16.581299879850111"/>
    <n v="18.166593475599541"/>
    <n v="16.01323281121871"/>
    <n v="4.0869665350265949"/>
    <n v="-64.002485615247892"/>
    <n v="-64.002485615247892"/>
    <m/>
    <m/>
    <n v="18.09330888922608"/>
    <n v="18.166593475599541"/>
    <n v="18.166593475599541"/>
    <n v="5.9188167127662021"/>
    <n v="5.5377531580044614"/>
    <n v="5.5377531580044614"/>
    <x v="0"/>
    <n v="4"/>
    <n v="1"/>
    <n v="0"/>
    <n v="5.9188167127662021"/>
    <n v="3.8432619139786528"/>
    <n v="1.1732995515479241"/>
    <n v="4"/>
    <n v="1"/>
    <n v="5.9188167127662021"/>
    <n v="5.5377531580044614"/>
    <n v="5.9188167127662021"/>
    <n v="17.247110843658451"/>
    <n v="4"/>
    <n v="1"/>
    <n v="0"/>
    <n v="0"/>
    <n v="0"/>
  </r>
  <r>
    <x v="3"/>
    <x v="0"/>
    <x v="1"/>
    <n v="15"/>
    <n v="4"/>
    <x v="2"/>
    <x v="0"/>
    <n v="36.048710324959842"/>
    <n v="86.384961605072021"/>
    <n v="34.305060028374911"/>
    <n v="35.325108505947263"/>
    <n v="35.904164716542283"/>
    <n v="36.04262447061928"/>
    <n v="35.754515978034341"/>
    <n v="35.052950097404533"/>
    <n v="33.923057018513433"/>
    <n v="32.290229985486448"/>
    <n v="29.999382651331111"/>
    <n v="26.82098770326628"/>
    <n v="22.491459528388781"/>
    <n v="16.786073341182671"/>
    <n v="9.6173143384046949"/>
    <n v="1.1444679847263319"/>
    <n v="-8.1417186979976943"/>
    <n v="-17.430204139594149"/>
    <n v="-25.768601433914569"/>
    <n v="-32.384046042887952"/>
    <n v="-36.965812511160408"/>
    <n v="-39.710013327316041"/>
    <n v="-41.118366704938317"/>
    <n v="-41.729563671848908"/>
    <n v="-41.94897227104692"/>
    <n v="-42.0117699405248"/>
    <n v="-42.025232941418331"/>
    <n v="-42.027156408654797"/>
    <n v="-42.02729380065545"/>
    <m/>
    <m/>
    <m/>
    <m/>
    <m/>
    <m/>
    <m/>
    <m/>
    <m/>
    <m/>
    <m/>
    <m/>
    <n v="34.305060028374911"/>
    <n v="34.368809675924197"/>
    <n v="34.56801478737561"/>
    <n v="31.66527853499046"/>
    <n v="-42.02729380065545"/>
    <n v="-42.02729380065545"/>
    <m/>
    <m/>
    <n v="36.04262447061928"/>
    <n v="34.56801478737561"/>
    <n v="36.04262447061928"/>
    <n v="1.6882308092857699E-2"/>
    <n v="4.1074854668490328"/>
    <n v="1.6882308092857699E-2"/>
    <x v="1"/>
    <n v="3"/>
    <n v="2"/>
    <n v="0"/>
    <n v="1.6882308092857699E-2"/>
    <n v="2.5196761373569739E-2"/>
    <n v="1.825785125931815"/>
    <n v="0"/>
    <n v="2"/>
    <n v="4.8369283696056158"/>
    <n v="4.1074854668490328"/>
    <n v="4.8369283696056158"/>
    <n v="18.408382177352909"/>
    <n v="3"/>
    <n v="2"/>
    <n v="4.8208599339395306"/>
    <n v="0"/>
    <n v="4.8208599339395306"/>
  </r>
  <r>
    <x v="3"/>
    <x v="0"/>
    <x v="1"/>
    <n v="15"/>
    <n v="4"/>
    <x v="2"/>
    <x v="1"/>
    <n v="33.713936301135398"/>
    <n v="86.479987382888794"/>
    <n v="31.55456107222928"/>
    <n v="32.616796256096848"/>
    <n v="33.287142669329498"/>
    <n v="33.551875905432773"/>
    <n v="33.411334691793478"/>
    <n v="32.868070948304087"/>
    <n v="31.904373255419639"/>
    <n v="30.452365724501789"/>
    <n v="28.369866639310111"/>
    <n v="25.438511217641171"/>
    <n v="21.394498388546442"/>
    <n v="15.994105243150109"/>
    <n v="9.1119319592492136"/>
    <n v="0.86265112213698814"/>
    <n v="-8.2908289586033366"/>
    <n v="-17.528334778499861"/>
    <n v="-25.856819200234931"/>
    <n v="-32.463402533522952"/>
    <n v="-37.024097257184948"/>
    <n v="-39.743470685203498"/>
    <n v="-41.133392126746237"/>
    <n v="-41.734850080445078"/>
    <n v="-41.950408424827529"/>
    <n v="-42.012057959771028"/>
    <n v="-42.025271300603542"/>
    <n v="-42.027158967453794"/>
    <n v="-42.02729380065545"/>
    <m/>
    <m/>
    <m/>
    <m/>
    <m/>
    <m/>
    <m/>
    <m/>
    <m/>
    <m/>
    <m/>
    <m/>
    <n v="31.55456107222928"/>
    <n v="31.990240911000559"/>
    <n v="31.45109590325324"/>
    <n v="26.696889431906321"/>
    <n v="-42.02729380065545"/>
    <n v="-42.02729380065545"/>
    <m/>
    <m/>
    <n v="33.551875905432773"/>
    <n v="31.990240911000559"/>
    <n v="33.551875905432773"/>
    <n v="0.48069259624592392"/>
    <n v="5.1127088060517867"/>
    <n v="0.48069259624592392"/>
    <x v="1"/>
    <n v="3"/>
    <n v="1"/>
    <n v="0"/>
    <n v="0.48069259624592392"/>
    <n v="1.2712277229018001"/>
    <n v="1.75701009329823"/>
    <n v="1"/>
    <n v="2"/>
    <n v="3.2542626741618461"/>
    <n v="6.7118843011100768"/>
    <n v="3.2542626741618461"/>
    <n v="17.37240743637085"/>
    <n v="3"/>
    <n v="1"/>
    <n v="2.7869668210847069"/>
    <n v="1.6853421305805849"/>
    <n v="2.7869668210847069"/>
  </r>
  <r>
    <x v="3"/>
    <x v="0"/>
    <x v="1"/>
    <n v="15"/>
    <n v="4"/>
    <x v="2"/>
    <x v="2"/>
    <n v="31.194086611311491"/>
    <n v="84.938836812973022"/>
    <n v="28.432637024305851"/>
    <n v="29.536425154846839"/>
    <n v="30.307149086338448"/>
    <n v="30.719060997349331"/>
    <n v="30.758307637889221"/>
    <n v="30.414013301879031"/>
    <n v="29.661154060515329"/>
    <n v="28.433940626625329"/>
    <n v="26.599663054639151"/>
    <n v="23.949580625762749"/>
    <n v="20.21986047531205"/>
    <n v="15.148761946772259"/>
    <n v="8.5734265761020527"/>
    <n v="0.56300464072185896"/>
    <n v="-8.4486179397211103"/>
    <n v="-17.631352942032908"/>
    <n v="-25.948587240243931"/>
    <n v="-32.545130115929432"/>
    <n v="-37.083529343842308"/>
    <n v="-39.777306124249662"/>
    <n v="-41.148501003117133"/>
    <n v="-41.740148536612168"/>
    <n v="-41.951845656478653"/>
    <n v="-42.012346032606743"/>
    <n v="-42.025309660972567"/>
    <n v="-42.027161526259341"/>
    <n v="-42.02729380065545"/>
    <m/>
    <m/>
    <m/>
    <m/>
    <m/>
    <m/>
    <m/>
    <m/>
    <m/>
    <m/>
    <m/>
    <m/>
    <n v="28.432637024305851"/>
    <n v="29.385950988845579"/>
    <n v="28.363541636822099"/>
    <n v="22.179635951575989"/>
    <n v="-42.02729380065545"/>
    <n v="-42.02729380065545"/>
    <m/>
    <m/>
    <n v="30.758307637889221"/>
    <n v="29.385950988845579"/>
    <n v="30.758307637889221"/>
    <n v="1.3969922532184329"/>
    <n v="5.79640508470683"/>
    <n v="1.3969922532184329"/>
    <x v="1"/>
    <n v="4"/>
    <n v="1"/>
    <n v="0"/>
    <n v="1.3969922532184329"/>
    <n v="2.5172586844300309"/>
    <n v="1.688235060664645"/>
    <n v="3"/>
    <n v="2"/>
    <n v="1.522806613577548"/>
    <n v="9.0739793402477442"/>
    <n v="1.522806613577548"/>
    <n v="17.586393356323239"/>
    <n v="4"/>
    <n v="1"/>
    <n v="0.12759687887230975"/>
    <n v="3.4792454136045148"/>
    <n v="0.12759687887230975"/>
  </r>
  <r>
    <x v="3"/>
    <x v="0"/>
    <x v="1"/>
    <n v="15"/>
    <n v="4"/>
    <x v="2"/>
    <x v="3"/>
    <n v="28.514392187935069"/>
    <n v="86.991137504577637"/>
    <n v="24.973049044497209"/>
    <n v="26.098863535062499"/>
    <n v="26.95748825946438"/>
    <n v="27.516462657100359"/>
    <n v="27.750787640932291"/>
    <n v="27.636078345952949"/>
    <n v="27.136529278850649"/>
    <n v="26.18275883277574"/>
    <n v="24.645689300758821"/>
    <n v="22.321935923128478"/>
    <n v="18.945605598115002"/>
    <n v="14.236606625684781"/>
    <n v="7.9945710987637773"/>
    <n v="0.24226157630388531"/>
    <n v="-8.6163012052730608"/>
    <n v="-17.739701724003179"/>
    <n v="-26.044119690803541"/>
    <n v="-32.629331431462752"/>
    <n v="-37.144141778022473"/>
    <n v="-39.811525970176639"/>
    <n v="-41.163694031727189"/>
    <n v="-41.745459082910372"/>
    <n v="-41.953283967347019"/>
    <n v="-42.012634159052503"/>
    <n v="-42.025348022525748"/>
    <n v="-42.027164085071462"/>
    <n v="-42.02729380065545"/>
    <m/>
    <m/>
    <m/>
    <m/>
    <m/>
    <m/>
    <m/>
    <m/>
    <m/>
    <m/>
    <m/>
    <m/>
    <n v="24.973049044497209"/>
    <n v="26.591842220954831"/>
    <n v="25.339631606077031"/>
    <n v="18.05474112872956"/>
    <n v="-42.02729380065545"/>
    <n v="-42.02729380065545"/>
    <m/>
    <m/>
    <n v="27.750787640932291"/>
    <n v="26.591842220954831"/>
    <n v="27.750787640932291"/>
    <n v="2.677961858593894"/>
    <n v="6.7423845274657559"/>
    <n v="2.677961858593894"/>
    <x v="1"/>
    <n v="4"/>
    <n v="1"/>
    <n v="0"/>
    <n v="2.677961858593894"/>
    <n v="3.763289645958261"/>
    <n v="1.61946002803106"/>
    <n v="4"/>
    <n v="2"/>
    <n v="2.677961858593894"/>
    <n v="11.133888321846587"/>
    <n v="2.677961858593894"/>
    <n v="17.31719541549683"/>
    <n v="4"/>
    <n v="1"/>
    <n v="0"/>
    <n v="4.7090028756677738"/>
    <n v="0"/>
  </r>
  <r>
    <x v="3"/>
    <x v="0"/>
    <x v="1"/>
    <n v="15"/>
    <n v="4"/>
    <x v="3"/>
    <x v="0"/>
    <n v="41.387901671143148"/>
    <n v="87.281846284866333"/>
    <n v="39.508919657525752"/>
    <n v="40.497054246874121"/>
    <n v="41.116775912316022"/>
    <n v="41.387348723856277"/>
    <n v="41.304246023450602"/>
    <n v="40.815419759070487"/>
    <n v="39.803853151321533"/>
    <n v="38.08504233521208"/>
    <n v="35.427573231438231"/>
    <n v="31.602828880258429"/>
    <n v="26.464591780113562"/>
    <n v="20.04776443811075"/>
    <n v="12.65468427895444"/>
    <n v="4.8735470982378768"/>
    <n v="-2.5267433077298409"/>
    <n v="-8.8219608826353646"/>
    <n v="-13.573419476787249"/>
    <n v="-16.73764684059562"/>
    <n v="-18.588788806242249"/>
    <n v="-19.534924657647171"/>
    <n v="-19.953476222353391"/>
    <n v="-20.111227922073461"/>
    <n v="-20.160628702459679"/>
    <n v="-20.172988939896481"/>
    <n v="-20.175307205066289"/>
    <n v="-20.175597024308178"/>
    <n v="-20.17561513897779"/>
    <m/>
    <m/>
    <m/>
    <m/>
    <m/>
    <m/>
    <m/>
    <m/>
    <m/>
    <m/>
    <m/>
    <m/>
    <n v="39.508919657525752"/>
    <n v="39.517639020171067"/>
    <n v="39.609084170235029"/>
    <n v="39.820020363745428"/>
    <n v="-20.17561513897779"/>
    <n v="-20.17561513897779"/>
    <m/>
    <m/>
    <n v="41.387348723856277"/>
    <n v="39.820020363745428"/>
    <n v="41.387348723856277"/>
    <n v="1.3360118888455163E-3"/>
    <n v="3.788259960255226"/>
    <n v="1.3360118888455163E-3"/>
    <x v="1"/>
    <n v="3"/>
    <n v="3"/>
    <n v="0"/>
    <n v="1.3360118888455163E-3"/>
    <n v="-5.4775506646821633E-2"/>
    <n v="2.2719456024149509"/>
    <n v="0"/>
    <n v="2"/>
    <n v="4.5399306022983934"/>
    <n v="4.2979166110959479"/>
    <n v="4.5399306022983934"/>
    <n v="19.190679788589481"/>
    <n v="3"/>
    <n v="3"/>
    <n v="4.5386552273829786"/>
    <n v="0.52972397197076326"/>
    <n v="4.5386552273829786"/>
  </r>
  <r>
    <x v="3"/>
    <x v="0"/>
    <x v="1"/>
    <n v="15"/>
    <n v="4"/>
    <x v="3"/>
    <x v="1"/>
    <n v="39.773275503707119"/>
    <n v="86.884784460067749"/>
    <n v="37.492325037722473"/>
    <n v="38.591699696252597"/>
    <n v="39.321234520603532"/>
    <n v="39.692438995836163"/>
    <n v="39.701779586085422"/>
    <n v="39.306973812396393"/>
    <n v="38.406980895742649"/>
    <n v="36.83330726481347"/>
    <n v="34.36236309073589"/>
    <n v="30.758166124128401"/>
    <n v="25.849917070071871"/>
    <n v="19.637242694787769"/>
    <n v="12.392266684009829"/>
    <n v="4.6955764114961047"/>
    <n v="-2.6646964760463892"/>
    <n v="-8.9347614963508022"/>
    <n v="-13.658278660632719"/>
    <n v="-16.792061461070151"/>
    <n v="-18.617811769851109"/>
    <n v="-19.54773736070003"/>
    <n v="-19.958140886332931"/>
    <n v="-20.11261157177201"/>
    <n v="-20.160953701173781"/>
    <n v="-20.173046053701711"/>
    <n v="-20.175313906097131"/>
    <n v="-20.17559741853179"/>
    <n v="-20.17561513897779"/>
    <m/>
    <m/>
    <m/>
    <m/>
    <m/>
    <m/>
    <m/>
    <m/>
    <m/>
    <m/>
    <m/>
    <m/>
    <n v="37.492325037722473"/>
    <n v="37.767075815402137"/>
    <n v="37.569796107947518"/>
    <n v="35.323388290738457"/>
    <n v="-20.17561513897779"/>
    <n v="-20.17561513897779"/>
    <m/>
    <m/>
    <n v="39.701779586085422"/>
    <n v="37.767075815402137"/>
    <n v="39.701779586085422"/>
    <n v="0.17975868649549023"/>
    <n v="5.0440896881072597"/>
    <n v="0.17975868649549023"/>
    <x v="1"/>
    <n v="4"/>
    <n v="1"/>
    <n v="0"/>
    <n v="0.17975868649549023"/>
    <n v="1.1912554548814089"/>
    <n v="2.2031705697813662"/>
    <n v="1"/>
    <n v="2"/>
    <n v="2.970778223544579"/>
    <n v="5.5401004012209727"/>
    <n v="2.970778223544579"/>
    <n v="17.336320877075199"/>
    <n v="4"/>
    <n v="1"/>
    <n v="2.796045672022931"/>
    <n v="0.52235896795103431"/>
    <n v="2.796045672022931"/>
  </r>
  <r>
    <x v="3"/>
    <x v="0"/>
    <x v="1"/>
    <n v="15"/>
    <n v="4"/>
    <x v="3"/>
    <x v="2"/>
    <n v="38.048180165939563"/>
    <n v="85.780187606811523"/>
    <n v="35.161441689609987"/>
    <n v="36.38865521522024"/>
    <n v="37.256867754677756"/>
    <n v="37.765203192998413"/>
    <n v="37.906003620172328"/>
    <n v="37.642385097625031"/>
    <n v="36.88647304489217"/>
    <n v="35.484842297806189"/>
    <n v="33.222405303629337"/>
    <n v="29.857309457467"/>
    <n v="25.19530328193515"/>
    <n v="19.200571953994292"/>
    <n v="12.113885648328919"/>
    <n v="4.5077635765000243"/>
    <n v="-2.80917251908904"/>
    <n v="-9.0517871450355187"/>
    <n v="-13.74542748333678"/>
    <n v="-16.847425034635581"/>
    <n v="-18.647125078101421"/>
    <n v="-19.56061446305473"/>
    <n v="-19.96281567472974"/>
    <n v="-20.1139963059839"/>
    <n v="-20.16127877374992"/>
    <n v="-20.17310317033964"/>
    <n v="-20.17532060717647"/>
    <n v="-20.175597812755608"/>
    <n v="-20.17561513897779"/>
    <m/>
    <m/>
    <m/>
    <m/>
    <m/>
    <m/>
    <m/>
    <m/>
    <m/>
    <m/>
    <m/>
    <m/>
    <n v="35.161441689609987"/>
    <n v="35.810733229204928"/>
    <n v="35.482986040816009"/>
    <n v="31.233085807186399"/>
    <n v="-20.17561513897779"/>
    <n v="-20.17561513897779"/>
    <m/>
    <m/>
    <n v="37.906003620172328"/>
    <n v="35.810733229204928"/>
    <n v="37.906003620172328"/>
    <n v="0.37367502242462147"/>
    <n v="5.8805622949020311"/>
    <n v="0.37367502242462147"/>
    <x v="1"/>
    <n v="4"/>
    <n v="1"/>
    <n v="0"/>
    <n v="0.37367502242462147"/>
    <n v="2.4372864164096399"/>
    <n v="2.134395537147781"/>
    <n v="2"/>
    <n v="2"/>
    <n v="2.0797641511647988"/>
    <n v="6.7419627270896285"/>
    <n v="2.0797641511647988"/>
    <n v="16.894208192825321"/>
    <n v="4"/>
    <n v="1"/>
    <n v="1.7124882696658708"/>
    <n v="0.91522054656403862"/>
    <n v="1.7124882696658708"/>
  </r>
  <r>
    <x v="3"/>
    <x v="0"/>
    <x v="1"/>
    <n v="15"/>
    <n v="4"/>
    <x v="3"/>
    <x v="3"/>
    <n v="36.207387529562077"/>
    <n v="85.7586829662323"/>
    <n v="32.469089569516299"/>
    <n v="33.824243064803369"/>
    <n v="34.849893008300853"/>
    <n v="35.529669284136197"/>
    <n v="35.846150898874818"/>
    <n v="35.761368872983837"/>
    <n v="35.194995292849207"/>
    <n v="34.005181259160331"/>
    <n v="31.984326719334732"/>
    <n v="28.885487436923668"/>
    <n v="24.492112877124281"/>
    <n v="18.733154492775149"/>
    <n v="11.81732327948229"/>
    <n v="4.3090788095115462"/>
    <n v="-2.9606771014844231"/>
    <n v="-9.1732808883357855"/>
    <n v="-13.83495897901027"/>
    <n v="-16.90376237331942"/>
    <n v="-18.676733089285442"/>
    <n v="-19.573556452635511"/>
    <n v="-19.967500621035661"/>
    <n v="-20.115382126040299"/>
    <n v="-20.161603920216422"/>
    <n v="-20.173160289810429"/>
    <n v="-20.175327308304361"/>
    <n v="-20.17559820697964"/>
    <n v="-20.17561513897779"/>
    <m/>
    <m/>
    <m/>
    <m/>
    <m/>
    <m/>
    <m/>
    <m/>
    <m/>
    <m/>
    <m/>
    <m/>
    <n v="32.469089569516299"/>
    <n v="33.6407919232987"/>
    <n v="33.388772543182881"/>
    <n v="27.49641795416526"/>
    <n v="-20.17561513897779"/>
    <n v="-20.17561513897779"/>
    <m/>
    <m/>
    <n v="35.846150898874818"/>
    <n v="33.6407919232987"/>
    <n v="35.846150898874818"/>
    <n v="0.99768764148565425"/>
    <n v="7.0885965030419289"/>
    <n v="0.99768764148565425"/>
    <x v="1"/>
    <n v="4"/>
    <n v="1"/>
    <n v="0"/>
    <n v="0.99768764148565425"/>
    <n v="3.6833173779378701"/>
    <n v="2.0656205045141962"/>
    <n v="4"/>
    <n v="2"/>
    <n v="0.99768764148565425"/>
    <n v="7.7846405904814144"/>
    <n v="0.99768764148565425"/>
    <n v="17.52369236946106"/>
    <n v="4"/>
    <n v="1"/>
    <n v="0"/>
    <n v="0.74914817906315934"/>
    <n v="0"/>
  </r>
  <r>
    <x v="3"/>
    <x v="0"/>
    <x v="2"/>
    <n v="15"/>
    <n v="4"/>
    <x v="0"/>
    <x v="0"/>
    <n v="24.266530606890161"/>
    <n v="130.25758934020999"/>
    <n v="23.35915302261213"/>
    <n v="24.007475107546298"/>
    <n v="24.193135378436541"/>
    <n v="23.910000851419131"/>
    <n v="23.1544468720254"/>
    <n v="21.927817940812631"/>
    <n v="20.24195858607791"/>
    <n v="18.12336538876594"/>
    <n v="15.60887277651913"/>
    <n v="12.727199048732849"/>
    <n v="9.4670610331406078"/>
    <n v="5.740278171627466"/>
    <n v="1.3538192517208161"/>
    <n v="-3.993633321177672"/>
    <n v="-10.67600612328264"/>
    <n v="-19.049161714272049"/>
    <n v="-29.285774038774399"/>
    <n v="-41.134197741750981"/>
    <n v="-53.691000057771923"/>
    <n v="-65.438697698849737"/>
    <n v="-74.795240728861017"/>
    <n v="-80.940875007737418"/>
    <n v="-84.180450953968972"/>
    <n v="-85.509112633528332"/>
    <n v="-85.91139188560156"/>
    <n v="-85.992040440731671"/>
    <n v="-86.000107874045199"/>
    <m/>
    <m/>
    <m/>
    <m/>
    <m/>
    <m/>
    <m/>
    <m/>
    <m/>
    <m/>
    <m/>
    <m/>
    <n v="23.35915302261213"/>
    <n v="23.562641222589772"/>
    <n v="23.51492874644104"/>
    <n v="21.055213920728381"/>
    <n v="2.365254039556516"/>
    <n v="-86.000107874045199"/>
    <n v="-86.000107874045199"/>
    <m/>
    <n v="24.193135378436541"/>
    <n v="23.562641222589772"/>
    <n v="24.193135378436541"/>
    <n v="0.30245456032672641"/>
    <n v="2.9006593307595812"/>
    <n v="0.30245456032672641"/>
    <x v="1"/>
    <n v="2"/>
    <n v="1"/>
    <n v="0"/>
    <n v="0.30245456032672641"/>
    <n v="-0.48680512431579492"/>
    <n v="1.765094767129652"/>
    <n v="0"/>
    <n v="2"/>
    <n v="3.7392143070521704"/>
    <n v="3.0972777799382389"/>
    <n v="3.7392143070521704"/>
    <n v="36.580981492996223"/>
    <n v="2"/>
    <n v="1"/>
    <n v="3.4471859177365789"/>
    <n v="0.2024920538321878"/>
    <n v="3.4471859177365789"/>
  </r>
  <r>
    <x v="3"/>
    <x v="0"/>
    <x v="2"/>
    <n v="15"/>
    <n v="4"/>
    <x v="0"/>
    <x v="1"/>
    <n v="21.13397524748888"/>
    <n v="127.3707218170166"/>
    <n v="19.88877950949184"/>
    <n v="20.511728735592669"/>
    <n v="20.775447359421289"/>
    <n v="20.663308359559728"/>
    <n v="20.156560661021871"/>
    <n v="19.23573707197475"/>
    <n v="17.887045055284851"/>
    <n v="16.10915979054235"/>
    <n v="13.91370376841482"/>
    <n v="11.31282205287196"/>
    <n v="8.2920608868899119"/>
    <n v="4.7740967689276834"/>
    <n v="0.58558405581993611"/>
    <n v="-4.5567984440083089"/>
    <n v="-11.023495990759701"/>
    <n v="-19.190719192874969"/>
    <n v="-29.272205546934529"/>
    <n v="-41.054402453986292"/>
    <n v="-53.632549647607192"/>
    <n v="-65.43711772756042"/>
    <n v="-74.827598056025792"/>
    <n v="-80.971253837179347"/>
    <n v="-84.19564927838249"/>
    <n v="-85.513852474936641"/>
    <n v="-85.912294087195107"/>
    <n v="-85.992123553859528"/>
    <n v="-86.000107874045199"/>
    <m/>
    <m/>
    <m/>
    <m/>
    <m/>
    <m/>
    <m/>
    <m/>
    <m/>
    <m/>
    <m/>
    <m/>
    <n v="19.88877950949184"/>
    <n v="20.445165500047889"/>
    <n v="19.994969143884479"/>
    <n v="16.378574000401269"/>
    <n v="-2.7155884639092429"/>
    <n v="-86.000107874045199"/>
    <n v="-86.000107874045199"/>
    <m/>
    <n v="20.775447359421289"/>
    <n v="20.445165500047889"/>
    <n v="20.775447359421289"/>
    <n v="1.6964526733331506"/>
    <n v="3.2592531190876435"/>
    <n v="1.6964526733331506"/>
    <x v="1"/>
    <n v="2"/>
    <n v="1"/>
    <n v="0"/>
    <n v="1.6964526733331506"/>
    <n v="0.75922583721243564"/>
    <n v="1.696319734496067"/>
    <n v="1"/>
    <n v="2"/>
    <n v="2.9442946942513619"/>
    <n v="5.3894550848389837"/>
    <n v="2.9442946942513619"/>
    <n v="36.105880260467529"/>
    <n v="2"/>
    <n v="1"/>
    <n v="1.2693763906317432"/>
    <n v="2.20196973295401"/>
    <n v="1.2693763906317432"/>
  </r>
  <r>
    <x v="3"/>
    <x v="0"/>
    <x v="2"/>
    <n v="15"/>
    <n v="4"/>
    <x v="0"/>
    <x v="2"/>
    <n v="17.801362317346278"/>
    <n v="126.9240274429321"/>
    <n v="16.125985285228008"/>
    <n v="16.7103386440231"/>
    <n v="17.027927720596011"/>
    <n v="17.060633292929769"/>
    <n v="16.783760834832989"/>
    <n v="16.165222357253739"/>
    <n v="15.170812346313889"/>
    <n v="13.771901454111971"/>
    <n v="11.950101640334349"/>
    <n v="9.692130579125946"/>
    <n v="6.9704523655488009"/>
    <n v="3.7110563217393651"/>
    <n v="-0.24279887430199801"/>
    <n v="-5.1552227490971214"/>
    <n v="-11.389658454837679"/>
    <n v="-19.33943333053741"/>
    <n v="-29.25823061368213"/>
    <n v="-40.971184969602582"/>
    <n v="-53.571734453824668"/>
    <n v="-65.435314191195459"/>
    <n v="-74.860503339276832"/>
    <n v="-81.001940737628658"/>
    <n v="-84.210917579849166"/>
    <n v="-85.518599654705994"/>
    <n v="-85.913196601189554"/>
    <n v="-85.992206670209569"/>
    <n v="-86.000107874045199"/>
    <m/>
    <m/>
    <m/>
    <m/>
    <m/>
    <m/>
    <m/>
    <m/>
    <m/>
    <m/>
    <m/>
    <m/>
    <n v="16.125985285228008"/>
    <n v="17.119652573679229"/>
    <n v="16.457414168257682"/>
    <n v="11.998197529763461"/>
    <n v="-7.3345399063798178"/>
    <n v="-86.000107874045199"/>
    <n v="-86.000107874045199"/>
    <m/>
    <n v="17.060633292929769"/>
    <n v="17.119652573679229"/>
    <n v="17.119652573679229"/>
    <n v="4.1610805465979253"/>
    <n v="3.8295369282089564"/>
    <n v="3.8295369282089564"/>
    <x v="0"/>
    <n v="3"/>
    <n v="1"/>
    <n v="0"/>
    <n v="4.1610805465979253"/>
    <n v="2.0052567987406671"/>
    <n v="1.627544701862482"/>
    <n v="2"/>
    <n v="2"/>
    <n v="4.3448056556694254"/>
    <n v="7.5496926871658916"/>
    <n v="4.3448056556694254"/>
    <n v="34.436203479766853"/>
    <n v="3"/>
    <n v="1"/>
    <n v="0.19170198299327512"/>
    <n v="3.8682934865145104"/>
    <n v="0.19170198299327512"/>
  </r>
  <r>
    <x v="3"/>
    <x v="0"/>
    <x v="2"/>
    <n v="15"/>
    <n v="4"/>
    <x v="0"/>
    <x v="3"/>
    <n v="14.35484808983016"/>
    <n v="126.388439655304"/>
    <n v="12.21956308301055"/>
    <n v="12.74627964890704"/>
    <n v="13.081131514415119"/>
    <n v="13.211006375550481"/>
    <n v="13.1142375680596"/>
    <n v="12.757056565096599"/>
    <n v="12.09569650687212"/>
    <n v="11.081848768341789"/>
    <n v="9.6683432759386374"/>
    <n v="7.8099368411432613"/>
    <n v="5.4536792780495267"/>
    <n v="2.515630373787483"/>
    <n v="-1.1533461041116979"/>
    <n v="-5.8005501518578209"/>
    <n v="-11.77968929007478"/>
    <n v="-19.497066607474579"/>
    <n v="-29.244022293913261"/>
    <n v="-40.88422030131963"/>
    <n v="-53.508316030757634"/>
    <n v="-65.43323439430911"/>
    <n v="-74.893963717453474"/>
    <n v="-81.032939883296692"/>
    <n v="-84.226256349623924"/>
    <n v="-85.523354193006071"/>
    <n v="-85.914099427870724"/>
    <n v="-85.992289789783243"/>
    <n v="-86.000107874045199"/>
    <m/>
    <m/>
    <m/>
    <m/>
    <m/>
    <m/>
    <m/>
    <m/>
    <m/>
    <m/>
    <m/>
    <m/>
    <n v="12.21956308301055"/>
    <n v="13.68678725986071"/>
    <n v="12.9552977489627"/>
    <n v="7.8863167143690687"/>
    <n v="-11.55184648486005"/>
    <n v="-86.000107874045199"/>
    <n v="-86.000107874045199"/>
    <m/>
    <n v="13.211006375550481"/>
    <n v="13.68678725986071"/>
    <n v="13.68678725986071"/>
    <n v="7.9683303307824307"/>
    <n v="4.6539038643170647"/>
    <n v="4.6539038643170647"/>
    <x v="0"/>
    <n v="3"/>
    <n v="1"/>
    <n v="0"/>
    <n v="7.9683303307824307"/>
    <n v="3.2512877602688972"/>
    <n v="1.558769669228897"/>
    <n v="3"/>
    <n v="2"/>
    <n v="7.9683303307824307"/>
    <n v="9.7496701609749952"/>
    <n v="7.9683303307824307"/>
    <n v="34.602605819702148"/>
    <n v="3"/>
    <n v="1"/>
    <n v="0"/>
    <n v="5.3444939050324241"/>
    <n v="0"/>
  </r>
  <r>
    <x v="3"/>
    <x v="0"/>
    <x v="2"/>
    <n v="15"/>
    <n v="4"/>
    <x v="1"/>
    <x v="0"/>
    <n v="30.981365440952342"/>
    <n v="134.2715673446655"/>
    <n v="29.704018986085359"/>
    <n v="30.56005719723245"/>
    <n v="30.96817433554277"/>
    <n v="30.904647961662139"/>
    <n v="30.359039610888821"/>
    <n v="29.342732497096801"/>
    <n v="27.886911397877341"/>
    <n v="26.022028149024909"/>
    <n v="23.740193900712381"/>
    <n v="20.955464376855691"/>
    <n v="17.483305253564971"/>
    <n v="13.05361831521315"/>
    <n v="7.3595659890015011"/>
    <n v="0.14009527500912691"/>
    <n v="-8.7017931689966446"/>
    <n v="-18.94969297392884"/>
    <n v="-29.943407561846591"/>
    <n v="-40.595277153182231"/>
    <n v="-49.686573030916293"/>
    <n v="-56.371382503351832"/>
    <n v="-60.53162520515972"/>
    <n v="-62.689514156656763"/>
    <n v="-63.604538116109929"/>
    <n v="-63.911648006951033"/>
    <n v="-63.988587365938983"/>
    <n v="-64.001416471845559"/>
    <n v="-64.00248561524792"/>
    <m/>
    <m/>
    <m/>
    <m/>
    <m/>
    <m/>
    <m/>
    <m/>
    <m/>
    <m/>
    <m/>
    <m/>
    <n v="29.704018986085359"/>
    <n v="29.741012062795921"/>
    <n v="29.818342681949481"/>
    <n v="29.638403124925421"/>
    <n v="19.995955318796071"/>
    <n v="-64.00248561524792"/>
    <n v="-64.00248561524792"/>
    <m/>
    <n v="30.96817433554277"/>
    <n v="29.818342681949481"/>
    <n v="30.96817433554277"/>
    <n v="4.2577546928048521E-2"/>
    <n v="3.7539428700115742"/>
    <n v="4.2577546928048521E-2"/>
    <x v="1"/>
    <n v="2"/>
    <n v="2"/>
    <n v="0"/>
    <n v="4.2577546928048521E-2"/>
    <n v="-0.56677739233618674"/>
    <n v="2.2112552436127881"/>
    <n v="0"/>
    <n v="2"/>
    <n v="4.1229508018343761"/>
    <n v="3.7539428700115742"/>
    <n v="4.1229508018343761"/>
    <n v="38.168988227844238"/>
    <n v="2"/>
    <n v="2"/>
    <n v="4.0821113177683053"/>
    <n v="0"/>
    <n v="4.0821113177683053"/>
  </r>
  <r>
    <x v="3"/>
    <x v="0"/>
    <x v="2"/>
    <n v="15"/>
    <n v="4"/>
    <x v="1"/>
    <x v="1"/>
    <n v="28.85600299587944"/>
    <n v="130.68657207489011"/>
    <n v="27.223249906011318"/>
    <n v="28.13779346244457"/>
    <n v="28.64284504994351"/>
    <n v="28.709394979721999"/>
    <n v="28.318207316651201"/>
    <n v="27.468023014248331"/>
    <n v="26.177069141995052"/>
    <n v="24.467982492957479"/>
    <n v="22.33464806401707"/>
    <n v="19.702801577113949"/>
    <n v="16.40434222807886"/>
    <n v="12.1810444945862"/>
    <n v="6.7232589400583249"/>
    <n v="-0.25379704646149359"/>
    <n v="-8.8882564541312785"/>
    <n v="-19.004300708061351"/>
    <n v="-29.954258945508609"/>
    <n v="-40.620454671418827"/>
    <n v="-49.733669284981922"/>
    <n v="-56.418751479824962"/>
    <n v="-60.562615448387113"/>
    <n v="-62.703800991193432"/>
    <n v="-63.609305152477198"/>
    <n v="-63.912779427282253"/>
    <n v="-63.98876258328054"/>
    <n v="-64.001429984651054"/>
    <n v="-64.00248561524792"/>
    <m/>
    <m/>
    <m/>
    <m/>
    <m/>
    <m/>
    <m/>
    <m/>
    <m/>
    <m/>
    <m/>
    <m/>
    <n v="27.223249906011318"/>
    <n v="27.561053418791701"/>
    <n v="27.519603416475501"/>
    <n v="25.97385591449412"/>
    <n v="14.94926355885953"/>
    <n v="-64.00248561524792"/>
    <n v="-64.00248561524792"/>
    <m/>
    <n v="28.709394979721999"/>
    <n v="27.561053418791701"/>
    <n v="28.709394979721999"/>
    <n v="0.50806764948830785"/>
    <n v="4.4876262913912699"/>
    <n v="0.50806764948830785"/>
    <x v="1"/>
    <n v="3"/>
    <n v="1"/>
    <n v="0"/>
    <n v="0.50806764948830785"/>
    <n v="0.67925356919204383"/>
    <n v="2.142480210979202"/>
    <n v="1"/>
    <n v="2"/>
    <n v="2.4889432314566502"/>
    <n v="4.631270587249289"/>
    <n v="2.4889432314566502"/>
    <n v="34.754756450653083"/>
    <n v="3"/>
    <n v="1"/>
    <n v="1.9909911639766784"/>
    <n v="0.15039338912909045"/>
    <n v="1.9909911639766784"/>
  </r>
  <r>
    <x v="3"/>
    <x v="0"/>
    <x v="2"/>
    <n v="15"/>
    <n v="4"/>
    <x v="1"/>
    <x v="2"/>
    <n v="26.492795122741679"/>
    <n v="128.7331204414368"/>
    <n v="24.305734283269839"/>
    <n v="25.269997728126921"/>
    <n v="25.881787439204249"/>
    <n v="26.106174903266279"/>
    <n v="25.912889134720139"/>
    <n v="25.28381787489219"/>
    <n v="24.218100278931448"/>
    <n v="22.723644057389059"/>
    <n v="20.79025815911054"/>
    <n v="18.352121093162818"/>
    <n v="15.257363768343099"/>
    <n v="11.261741011851059"/>
    <n v="6.0558391985979227"/>
    <n v="-0.66640572777496732"/>
    <n v="-9.0835947452443442"/>
    <n v="-19.061471310743329"/>
    <n v="-29.965500914562831"/>
    <n v="-40.646383801834737"/>
    <n v="-49.781906267237133"/>
    <n v="-56.466893070401603"/>
    <n v="-60.593891535742763"/>
    <n v="-62.718149365412508"/>
    <n v="-63.614079838617691"/>
    <n v="-63.913911355209841"/>
    <n v="-63.98893781530284"/>
    <n v="-64.001443497562605"/>
    <n v="-64.00248561524792"/>
    <m/>
    <m/>
    <m/>
    <m/>
    <m/>
    <m/>
    <m/>
    <m/>
    <m/>
    <m/>
    <m/>
    <m/>
    <n v="24.305734283269839"/>
    <n v="25.072781110845138"/>
    <n v="25.005149458658678"/>
    <n v="22.423465066098871"/>
    <n v="10.36129776858453"/>
    <n v="-64.00248561524792"/>
    <n v="-64.00248561524792"/>
    <m/>
    <n v="26.106174903266279"/>
    <n v="25.072781110845138"/>
    <n v="26.106174903266279"/>
    <n v="1.4593409932178942"/>
    <n v="5.3600007296987195"/>
    <n v="1.4593409932178942"/>
    <x v="1"/>
    <n v="3"/>
    <n v="1"/>
    <n v="0"/>
    <n v="1.4593409932178942"/>
    <n v="1.9252845307202751"/>
    <n v="2.0737051783456182"/>
    <n v="2"/>
    <n v="2"/>
    <n v="2.3063164181303581"/>
    <n v="5.6152839184793715"/>
    <n v="2.3063164181303581"/>
    <n v="36.110885381698608"/>
    <n v="3"/>
    <n v="1"/>
    <n v="0.85951873414421787"/>
    <n v="0.26974132581250082"/>
    <n v="0.85951873414421787"/>
  </r>
  <r>
    <x v="3"/>
    <x v="0"/>
    <x v="2"/>
    <n v="15"/>
    <n v="4"/>
    <x v="1"/>
    <x v="3"/>
    <n v="23.89221543838357"/>
    <n v="128.853102684021"/>
    <n v="20.991744189931669"/>
    <n v="21.972624281061769"/>
    <n v="22.67254360611766"/>
    <n v="23.055120112887231"/>
    <n v="23.081832309736509"/>
    <n v="22.717317637845291"/>
    <n v="21.936817462286129"/>
    <n v="20.724847372065611"/>
    <n v="19.057246969588501"/>
    <n v="16.86888242267133"/>
    <n v="14.020663950429901"/>
    <n v="10.283160831137319"/>
    <n v="5.3505558049084048"/>
    <n v="-1.1010505515400899"/>
    <n v="-9.2891598484436226"/>
    <n v="-19.121551612669961"/>
    <n v="-29.977150137418029"/>
    <n v="-40.673077001312471"/>
    <n v="-49.831317706086381"/>
    <n v="-56.5158248699327"/>
    <n v="-60.625457336493092"/>
    <n v="-62.732559682445057"/>
    <n v="-63.618862194240627"/>
    <n v="-63.915043791153963"/>
    <n v="-63.989113062009487"/>
    <n v="-64.001457010580097"/>
    <n v="-64.00248561524792"/>
    <m/>
    <m/>
    <m/>
    <m/>
    <m/>
    <m/>
    <m/>
    <m/>
    <m/>
    <m/>
    <m/>
    <m/>
    <n v="20.991744189931669"/>
    <n v="22.32375044294519"/>
    <n v="22.338571558249871"/>
    <n v="19.003428403191531"/>
    <n v="6.1722321333935346"/>
    <n v="-64.00248561524792"/>
    <n v="-64.00248561524792"/>
    <m/>
    <n v="23.081832309736509"/>
    <n v="22.338571558249871"/>
    <n v="23.081832309736509"/>
    <n v="3.3918291534620759"/>
    <n v="6.5027200350693413"/>
    <n v="3.3918291534620759"/>
    <x v="1"/>
    <n v="4"/>
    <n v="2"/>
    <n v="0"/>
    <n v="3.3918291534620759"/>
    <n v="3.171315492248505"/>
    <n v="2.004930145712033"/>
    <n v="3"/>
    <n v="2"/>
    <n v="3.503632083241305"/>
    <n v="6.5027200350693413"/>
    <n v="3.503632083241305"/>
    <n v="34.182256698608398"/>
    <n v="4"/>
    <n v="2"/>
    <n v="0.11572823375036032"/>
    <n v="0"/>
    <n v="0.11572823375036032"/>
  </r>
  <r>
    <x v="3"/>
    <x v="0"/>
    <x v="2"/>
    <n v="15"/>
    <n v="4"/>
    <x v="2"/>
    <x v="0"/>
    <n v="37.001404493872613"/>
    <n v="132.16642880439761"/>
    <n v="35.297036781100687"/>
    <n v="36.279695400204602"/>
    <n v="36.848231358912457"/>
    <n v="37.001155021231177"/>
    <n v="36.750411724342243"/>
    <n v="36.105307819242988"/>
    <n v="35.044790286954431"/>
    <n v="33.486327991582193"/>
    <n v="31.265819389068"/>
    <n v="28.14307804568119"/>
    <n v="23.841105504978529"/>
    <n v="18.119505107615542"/>
    <n v="10.876566877263279"/>
    <n v="2.26533677082426"/>
    <n v="-7.2153465010399831"/>
    <n v="-16.730056629886459"/>
    <n v="-25.291688767830479"/>
    <n v="-32.09510597667429"/>
    <n v="-36.811971188524893"/>
    <n v="-39.638932598371852"/>
    <n v="-41.090329632898822"/>
    <n v="-41.720349693079918"/>
    <n v="-41.946543964674007"/>
    <n v="-42.011288154247168"/>
    <n v="-42.025168948731263"/>
    <n v="-42.0271521412865"/>
    <n v="-42.02729380065545"/>
    <m/>
    <m/>
    <m/>
    <m/>
    <m/>
    <m/>
    <m/>
    <m/>
    <m/>
    <m/>
    <m/>
    <m/>
    <n v="35.297036781100687"/>
    <n v="35.300034527563803"/>
    <n v="35.317690413119493"/>
    <n v="35.459587430497884"/>
    <n v="32.997874813872357"/>
    <n v="-42.02729380065545"/>
    <n v="-42.02729380065545"/>
    <m/>
    <n v="37.001155021231177"/>
    <n v="35.459587430497884"/>
    <n v="37.001155021231177"/>
    <n v="6.7422478916118168E-4"/>
    <n v="4.1669149711061708"/>
    <n v="6.7422478916118168E-4"/>
    <x v="1"/>
    <n v="3"/>
    <n v="3"/>
    <n v="0"/>
    <n v="6.7422478916118168E-4"/>
    <n v="-0.64674966035657855"/>
    <n v="2.6574157200959232"/>
    <n v="0"/>
    <n v="3"/>
    <n v="4.6062243746833111"/>
    <n v="4.1669149711061708"/>
    <n v="4.6062243746833111"/>
    <n v="37.662667512893677"/>
    <n v="3"/>
    <n v="3"/>
    <n v="4.6055812018642976"/>
    <n v="0"/>
    <n v="4.6055812018642976"/>
  </r>
  <r>
    <x v="3"/>
    <x v="0"/>
    <x v="2"/>
    <n v="15"/>
    <n v="4"/>
    <x v="2"/>
    <x v="1"/>
    <n v="35.549162461932589"/>
    <n v="132.11616921424871"/>
    <n v="33.535323657333187"/>
    <n v="34.610645253910462"/>
    <n v="35.270860689013503"/>
    <n v="35.509429471619647"/>
    <n v="35.334090419929048"/>
    <n v="34.754352541645737"/>
    <n v="33.756812186605522"/>
    <n v="32.273875542812782"/>
    <n v="30.159268571279249"/>
    <n v="27.18588325662607"/>
    <n v="23.076732993457579"/>
    <n v="17.572912053547888"/>
    <n v="10.537435896850489"/>
    <n v="2.0839652256665548"/>
    <n v="-7.3109070194147687"/>
    <n v="-16.80111704823949"/>
    <n v="-25.363999156083999"/>
    <n v="-32.162840701876398"/>
    <n v="-36.861856645483833"/>
    <n v="-39.667363878920128"/>
    <n v="-41.102996782865951"/>
    <n v="-41.724779861195387"/>
    <n v="-41.947743279281298"/>
    <n v="-42.011528291004467"/>
    <n v="-42.025200913933787"/>
    <n v="-42.027154273330638"/>
    <n v="-42.02729380065545"/>
    <m/>
    <m/>
    <m/>
    <m/>
    <m/>
    <m/>
    <m/>
    <m/>
    <m/>
    <m/>
    <m/>
    <m/>
    <n v="33.535323657333187"/>
    <n v="33.677019781435618"/>
    <n v="33.765645688310777"/>
    <n v="33.032857960330936"/>
    <n v="28.210211243365631"/>
    <n v="-42.02729380065545"/>
    <n v="-42.02729380065545"/>
    <m/>
    <n v="35.509429471619647"/>
    <n v="33.765645688310777"/>
    <n v="35.509429471619647"/>
    <n v="0.1117691319886632"/>
    <n v="5.0170430190350359"/>
    <n v="0.1117691319886632"/>
    <x v="1"/>
    <n v="3"/>
    <n v="2"/>
    <n v="0"/>
    <n v="0.1117691319886632"/>
    <n v="0.59928130117165201"/>
    <n v="2.588640687462338"/>
    <n v="1"/>
    <n v="3"/>
    <n v="2.6400543445351969"/>
    <n v="7.0783791440830939"/>
    <n v="2.6400543445351969"/>
    <n v="34.606621503829963"/>
    <n v="3"/>
    <n v="2"/>
    <n v="2.5311142169364453"/>
    <n v="2.1702168373860582"/>
    <n v="2.5311142169364453"/>
  </r>
  <r>
    <x v="3"/>
    <x v="0"/>
    <x v="2"/>
    <n v="15"/>
    <n v="4"/>
    <x v="2"/>
    <x v="2"/>
    <n v="33.928144417288642"/>
    <n v="131.50467300415039"/>
    <n v="31.43258082780612"/>
    <n v="32.615693629879843"/>
    <n v="33.39914450886269"/>
    <n v="33.765620083043167"/>
    <n v="33.712471380377991"/>
    <n v="33.243505468259301"/>
    <n v="32.348473242700592"/>
    <n v="30.97244239613832"/>
    <n v="28.986965201340858"/>
    <n v="26.179697191937201"/>
    <n v="22.276099441022819"/>
    <n v="17.000840357721579"/>
    <n v="10.182380952122911"/>
    <n v="1.894153352546508"/>
    <n v="-7.4106217018220004"/>
    <n v="-16.874856229740178"/>
    <n v="-25.43852022442266"/>
    <n v="-32.232092946438392"/>
    <n v="-36.912463986070478"/>
    <n v="-39.696026020327693"/>
    <n v="-41.115713236512207"/>
    <n v="-41.729216915348879"/>
    <n v="-41.948943190347023"/>
    <n v="-42.011768456485569"/>
    <n v="-42.025232879750853"/>
    <n v="-42.027156405378143"/>
    <n v="-42.02729380065545"/>
    <m/>
    <m/>
    <m/>
    <m/>
    <m/>
    <m/>
    <m/>
    <m/>
    <m/>
    <m/>
    <m/>
    <m/>
    <n v="31.43258082780612"/>
    <n v="31.823353775866622"/>
    <n v="31.997421873877801"/>
    <n v="30.566980394959462"/>
    <n v="23.85727320292543"/>
    <n v="-42.02729380065545"/>
    <n v="-42.02729380065545"/>
    <m/>
    <n v="33.765620083043167"/>
    <n v="31.997421873877801"/>
    <n v="33.765620083043167"/>
    <n v="0.4790251192241986"/>
    <n v="5.690622274134773"/>
    <n v="0.4790251192241986"/>
    <x v="1"/>
    <n v="3"/>
    <n v="2"/>
    <n v="0"/>
    <n v="0.4790251192241986"/>
    <n v="1.845312262699883"/>
    <n v="2.5198656548287541"/>
    <n v="2"/>
    <n v="3"/>
    <n v="1.5591772480088579"/>
    <n v="9.9067133792806086"/>
    <n v="1.5591772480088579"/>
    <n v="36.787243604660027"/>
    <n v="3"/>
    <n v="2"/>
    <n v="1.0853512338264981"/>
    <n v="4.4704897930733916"/>
    <n v="1.0853512338264981"/>
  </r>
  <r>
    <x v="3"/>
    <x v="0"/>
    <x v="2"/>
    <n v="15"/>
    <n v="4"/>
    <x v="2"/>
    <x v="3"/>
    <n v="32.135259561208862"/>
    <n v="129.56384611129761"/>
    <n v="28.916742947373749"/>
    <n v="30.208078461772949"/>
    <n v="31.139158362708969"/>
    <n v="31.677545482308862"/>
    <n v="31.80322068646699"/>
    <n v="31.50567528530739"/>
    <n v="30.769710215542911"/>
    <n v="29.54759017054468"/>
    <n v="27.726831253564789"/>
    <n v="25.111130521245212"/>
    <n v="21.43141569382416"/>
    <n v="16.39895447699131"/>
    <n v="9.8091838757600822"/>
    <n v="1.694931860691542"/>
    <n v="-7.5148509228061462"/>
    <n v="-16.951432619957831"/>
    <n v="-25.515349981444309"/>
    <n v="-32.30291240471341"/>
    <n v="-36.963808682116671"/>
    <n v="-39.724921827571478"/>
    <n v="-41.128479284270718"/>
    <n v="-41.733660872067063"/>
    <n v="-41.950143698352122"/>
    <n v="-42.012008650696806"/>
    <n v="-42.025264846182608"/>
    <n v="-42.027158537428917"/>
    <n v="-42.02729380065545"/>
    <m/>
    <m/>
    <m/>
    <m/>
    <m/>
    <m/>
    <m/>
    <m/>
    <m/>
    <m/>
    <m/>
    <m/>
    <n v="28.916742947373749"/>
    <n v="29.72514403815514"/>
    <n v="30.03170609121409"/>
    <n v="28.110063610078559"/>
    <n v="19.882421743877028"/>
    <n v="-42.02729380065545"/>
    <n v="-42.02729380065545"/>
    <m/>
    <n v="31.80322068646699"/>
    <n v="30.03170609121409"/>
    <n v="31.80322068646699"/>
    <n v="1.0332540619733583"/>
    <n v="6.5459358309774309"/>
    <n v="1.0332540619733583"/>
    <x v="1"/>
    <n v="4"/>
    <n v="2"/>
    <n v="0"/>
    <n v="1.0332540619733583"/>
    <n v="3.0913432242281131"/>
    <n v="2.451090622195168"/>
    <n v="3"/>
    <n v="2"/>
    <n v="1.4243360257544539"/>
    <n v="6.5459358309774309"/>
    <n v="1.4243360257544539"/>
    <n v="35.921128273010247"/>
    <n v="4"/>
    <n v="2"/>
    <n v="0.39516502242681872"/>
    <n v="0"/>
    <n v="0.39516502242681872"/>
  </r>
  <r>
    <x v="3"/>
    <x v="0"/>
    <x v="2"/>
    <n v="15"/>
    <n v="4"/>
    <x v="3"/>
    <x v="0"/>
    <n v="41.98212105946606"/>
    <n v="130.489048242569"/>
    <n v="40.196844299665777"/>
    <n v="41.127352022896353"/>
    <n v="41.715643330072588"/>
    <n v="41.982102561430978"/>
    <n v="41.920040455365438"/>
    <n v="41.472175303063089"/>
    <n v="40.51442745777117"/>
    <n v="38.854518782735347"/>
    <n v="36.252458428085397"/>
    <n v="32.469065287255312"/>
    <n v="27.344936087007159"/>
    <n v="20.901241249630178"/>
    <n v="13.431566847749799"/>
    <n v="5.5269995058098278"/>
    <n v="-2.02621115864333"/>
    <n v="-8.4770509582333951"/>
    <n v="-13.36166291743765"/>
    <n v="-16.622744085801639"/>
    <n v="-18.534140977734349"/>
    <n v="-19.512393659426639"/>
    <n v="-19.945554081833659"/>
    <n v="-20.10891093487108"/>
    <n v="-20.160086419983191"/>
    <n v="-20.172893600437611"/>
    <n v="-20.175296005394529"/>
    <n v="-20.17559636480819"/>
    <n v="-20.175615138977768"/>
    <m/>
    <m/>
    <m/>
    <m/>
    <m/>
    <m/>
    <m/>
    <m/>
    <m/>
    <m/>
    <m/>
    <m/>
    <n v="40.196844299665777"/>
    <n v="40.196979167632961"/>
    <n v="40.198754327997079"/>
    <n v="40.251086278682671"/>
    <n v="40.587293185244619"/>
    <n v="-20.175615138977768"/>
    <n v="-20.175615138977768"/>
    <m/>
    <n v="41.982102561430978"/>
    <n v="40.587293185244619"/>
    <n v="41.982102561430978"/>
    <n v="4.4061697254785224E-5"/>
    <n v="3.3224330715585357"/>
    <n v="4.4061697254785224E-5"/>
    <x v="1"/>
    <n v="3"/>
    <n v="4"/>
    <n v="0"/>
    <n v="4.4061697254785224E-5"/>
    <n v="-0.72672192837697036"/>
    <n v="3.1035761965790591"/>
    <n v="0"/>
    <n v="3"/>
    <n v="4.252469181515405"/>
    <n v="4.1232666123072841"/>
    <n v="4.252469181515405"/>
    <n v="36.757519483566277"/>
    <n v="3"/>
    <n v="4"/>
    <n v="4.2524269935096584"/>
    <n v="0.82835508400982727"/>
    <n v="4.2524269935096584"/>
  </r>
  <r>
    <x v="3"/>
    <x v="0"/>
    <x v="2"/>
    <n v="15"/>
    <n v="4"/>
    <x v="3"/>
    <x v="1"/>
    <n v="40.960043555851783"/>
    <n v="130.92201709747309"/>
    <n v="38.920694270919562"/>
    <n v="39.951981900506212"/>
    <n v="40.620835001484693"/>
    <n v="40.946291419644503"/>
    <n v="40.927364655476858"/>
    <n v="40.519645051248482"/>
    <n v="39.616123403300293"/>
    <n v="38.039945617747136"/>
    <n v="35.557892672360218"/>
    <n v="31.92352420345841"/>
    <n v="26.955654795203731"/>
    <n v="20.646265137582319"/>
    <n v="13.266514833294879"/>
    <n v="5.4054632379932013"/>
    <n v="-2.1316054162128539"/>
    <n v="-8.5695579017729528"/>
    <n v="-13.433150141696441"/>
    <n v="-16.668810336032269"/>
    <n v="-18.558635744230809"/>
    <n v="-19.52315535521122"/>
    <n v="-19.94945616895631"/>
    <n v="-20.11006538520548"/>
    <n v="-20.160357229717921"/>
    <n v="-20.172941167392349"/>
    <n v="-20.175301585533099"/>
    <n v="-20.175596693081161"/>
    <n v="-20.175615138977768"/>
    <m/>
    <m/>
    <m/>
    <m/>
    <m/>
    <m/>
    <m/>
    <m/>
    <m/>
    <m/>
    <m/>
    <m/>
    <n v="38.920694270919562"/>
    <n v="38.963753837941653"/>
    <n v="39.038170886583458"/>
    <n v="38.82357543234712"/>
    <n v="36.331670867683663"/>
    <n v="-20.175615138977768"/>
    <n v="-20.175615138977768"/>
    <m/>
    <n v="40.946291419644503"/>
    <n v="39.038170886583458"/>
    <n v="40.946291419644503"/>
    <n v="3.3574515584995322E-2"/>
    <n v="4.6920669570278211"/>
    <n v="3.3574515584995322E-2"/>
    <x v="1"/>
    <n v="3"/>
    <n v="2"/>
    <n v="0"/>
    <n v="3.3574515584995322E-2"/>
    <n v="0.5193090331512602"/>
    <n v="3.0348011639454739"/>
    <n v="1"/>
    <n v="3"/>
    <n v="2.4610854086886191"/>
    <n v="5.2159810831046718"/>
    <n v="2.4610854086886191"/>
    <n v="35.974740982055657"/>
    <n v="3"/>
    <n v="2"/>
    <n v="2.4283261918593642"/>
    <n v="0.54970673410851334"/>
    <n v="2.4283261918593642"/>
  </r>
  <r>
    <x v="3"/>
    <x v="0"/>
    <x v="2"/>
    <n v="15"/>
    <n v="4"/>
    <x v="3"/>
    <x v="2"/>
    <n v="39.867325806252907"/>
    <n v="131.95213937759399"/>
    <n v="37.447599297900233"/>
    <n v="38.605100222730698"/>
    <n v="39.383847225661107"/>
    <n v="39.797249697593479"/>
    <n v="39.846953565844103"/>
    <n v="39.499799513611663"/>
    <n v="38.665684678417833"/>
    <n v="37.184177792171269"/>
    <n v="34.830471436491329"/>
    <n v="31.352441963029051"/>
    <n v="26.547868763324711"/>
    <n v="20.37909573225582"/>
    <n v="13.093828933450769"/>
    <n v="5.278795964944508"/>
    <n v="-2.240792221634015"/>
    <n v="-8.6646698567159941"/>
    <n v="-13.506061037282841"/>
    <n v="-16.715456737957631"/>
    <n v="-18.583303236554581"/>
    <n v="-19.53395418925512"/>
    <n v="-19.953363909863079"/>
    <n v="-20.111220421927499"/>
    <n v="-20.160628078120041"/>
    <n v="-20.172988735782489"/>
    <n v="-20.175307165695479"/>
    <n v="-20.17559702135431"/>
    <n v="-20.175615138977768"/>
    <m/>
    <m/>
    <m/>
    <m/>
    <m/>
    <m/>
    <m/>
    <m/>
    <m/>
    <m/>
    <m/>
    <m/>
    <n v="37.447599297900233"/>
    <n v="37.592913738117367"/>
    <n v="37.739961055377393"/>
    <n v="37.322751930196951"/>
    <n v="32.460599752243837"/>
    <n v="-20.175615138977768"/>
    <n v="-20.175615138977768"/>
    <m/>
    <n v="39.846953565844103"/>
    <n v="37.739961055377393"/>
    <n v="39.846953565844103"/>
    <n v="5.1100092611701557E-2"/>
    <n v="5.3361109827483153"/>
    <n v="5.1100092611701557E-2"/>
    <x v="1"/>
    <n v="4"/>
    <n v="2"/>
    <n v="0"/>
    <n v="5.1100092611701557E-2"/>
    <n v="1.765339994679491"/>
    <n v="2.9660261313118892"/>
    <n v="2"/>
    <n v="3"/>
    <n v="1.2127188639173037"/>
    <n v="6.3826048639983233"/>
    <n v="1.2127188639173037"/>
    <n v="36.411691665649407"/>
    <n v="4"/>
    <n v="2"/>
    <n v="1.1622126630527669"/>
    <n v="1.1054837194141607"/>
    <n v="1.1622126630527669"/>
  </r>
  <r>
    <x v="3"/>
    <x v="0"/>
    <x v="2"/>
    <n v="15"/>
    <n v="4"/>
    <x v="3"/>
    <x v="3"/>
    <n v="38.703097358785747"/>
    <n v="133.5744571685791"/>
    <n v="35.695242998456273"/>
    <n v="37.008537368834332"/>
    <n v="37.936325674591558"/>
    <n v="38.47970507236127"/>
    <n v="38.637298886224819"/>
    <n v="38.383498968022657"/>
    <n v="37.643798454104378"/>
    <n v="36.274970948579053"/>
    <n v="34.062666937292022"/>
    <n v="30.751307312537989"/>
    <n v="26.118983135218208"/>
    <n v="20.09834450002484"/>
    <n v="12.91281370375223"/>
    <n v="5.1466338366155062"/>
    <n v="-2.3539821385575941"/>
    <n v="-8.7624973299878022"/>
    <n v="-13.580438152294571"/>
    <n v="-16.762694259174619"/>
    <n v="-18.60814528591451"/>
    <n v="-19.54479035490921"/>
    <n v="-19.95727731700455"/>
    <n v="-20.112376045497939"/>
    <n v="-20.16089896519853"/>
    <n v="-20.17303630560809"/>
    <n v="-20.175312745881719"/>
    <n v="-20.175597349627509"/>
    <n v="-20.175615138977768"/>
    <m/>
    <m/>
    <m/>
    <m/>
    <m/>
    <m/>
    <m/>
    <m/>
    <m/>
    <m/>
    <m/>
    <m/>
    <n v="35.695242998456273"/>
    <n v="36.052946579400931"/>
    <n v="36.293358907821862"/>
    <n v="35.791187341896077"/>
    <n v="28.924209215849299"/>
    <n v="-20.175615138977768"/>
    <n v="-20.175615138977768"/>
    <m/>
    <n v="38.637298886224819"/>
    <n v="36.293358907821862"/>
    <n v="38.637298886224819"/>
    <n v="0.17000828629027465"/>
    <n v="6.2262160276866467"/>
    <n v="0.17000828629027465"/>
    <x v="1"/>
    <n v="4"/>
    <n v="2"/>
    <n v="0"/>
    <n v="0.17000828629027465"/>
    <n v="3.0113709562077209"/>
    <n v="2.897251098678304"/>
    <n v="3"/>
    <n v="3"/>
    <n v="0.57719485433836115"/>
    <n v="7.5237131279072074"/>
    <n v="0.57719485433836115"/>
    <n v="34.336363315582282"/>
    <n v="4"/>
    <n v="2"/>
    <n v="0.40787999784253948"/>
    <n v="1.3836458818849036"/>
    <n v="0.40787999784253948"/>
  </r>
  <r>
    <x v="3"/>
    <x v="0"/>
    <x v="3"/>
    <n v="15"/>
    <n v="4"/>
    <x v="0"/>
    <x v="0"/>
    <n v="25.605054799948789"/>
    <n v="183.73302555084231"/>
    <n v="24.726632762598591"/>
    <n v="25.39088805181418"/>
    <n v="25.58873484673795"/>
    <n v="25.308522622029539"/>
    <n v="24.54143047261368"/>
    <n v="23.285647886771841"/>
    <n v="21.552895125772441"/>
    <n v="19.373361089074439"/>
    <n v="16.791341777391739"/>
    <n v="13.8450521473076"/>
    <n v="10.53123624891902"/>
    <n v="6.7644706824280876"/>
    <n v="2.347345090672428"/>
    <n v="-3.0318081792551799"/>
    <n v="-9.7599166390752181"/>
    <n v="-18.20470436852473"/>
    <n v="-28.546106620645219"/>
    <n v="-40.531717842766511"/>
    <n v="-53.246297235698627"/>
    <n v="-65.149926946313855"/>
    <n v="-74.635385786489692"/>
    <n v="-80.867861877446472"/>
    <n v="-84.153981681194992"/>
    <n v="-85.501933553035343"/>
    <n v="-85.910090523796001"/>
    <n v="-85.991921865936035"/>
    <n v="-86.000107874045199"/>
    <m/>
    <m/>
    <m/>
    <m/>
    <m/>
    <m/>
    <m/>
    <m/>
    <m/>
    <m/>
    <m/>
    <m/>
    <n v="24.726632762598591"/>
    <n v="24.773559950842859"/>
    <n v="24.82803457683664"/>
    <n v="24.746842530081189"/>
    <n v="22.50469183093329"/>
    <n v="3.6010643681135499"/>
    <n v="-86.000107874045199"/>
    <n v="-86.000107874045199"/>
    <n v="25.58873484673795"/>
    <n v="24.82803457683664"/>
    <n v="25.58873484673795"/>
    <n v="6.3737232114308873E-2"/>
    <n v="3.0346360481669561"/>
    <n v="6.3737232114308873E-2"/>
    <x v="1"/>
    <n v="2"/>
    <n v="2"/>
    <n v="0"/>
    <n v="6.3737232114308873E-2"/>
    <n v="-1.1587515460459441"/>
    <n v="2.59672536129376"/>
    <n v="0"/>
    <n v="3"/>
    <n v="3.4306586891270974"/>
    <n v="3.3517298696401019"/>
    <n v="3.4306586891270974"/>
    <n v="81.570761680603027"/>
    <n v="2"/>
    <n v="2"/>
    <n v="3.3690688082191742"/>
    <n v="0.32701761593001422"/>
    <n v="3.3690688082191742"/>
  </r>
  <r>
    <x v="3"/>
    <x v="0"/>
    <x v="3"/>
    <n v="15"/>
    <n v="4"/>
    <x v="0"/>
    <x v="1"/>
    <n v="23.44965009671666"/>
    <n v="185.4703061580658"/>
    <n v="22.232063651434789"/>
    <n v="22.94989591199985"/>
    <n v="23.250914663641211"/>
    <n v="23.117583552227551"/>
    <n v="22.53287418580209"/>
    <n v="21.48367661708755"/>
    <n v="19.967457490478662"/>
    <n v="17.998637931885131"/>
    <n v="15.607627507166869"/>
    <n v="12.82525474945553"/>
    <n v="9.6510077480274372"/>
    <n v="6.0123986593667924"/>
    <n v="1.730174808980498"/>
    <n v="-3.4933202691933638"/>
    <n v="-10.04596157496502"/>
    <n v="-18.318245748131531"/>
    <n v="-28.529906657543631"/>
    <n v="-40.462831371529361"/>
    <n v="-53.199088370433437"/>
    <n v="-65.152229880158657"/>
    <n v="-74.665448972059025"/>
    <n v="-80.894767909639725"/>
    <n v="-84.167195620833979"/>
    <n v="-85.506017488719408"/>
    <n v="-85.910864847112521"/>
    <n v="-85.991993115041083"/>
    <n v="-86.000107874045199"/>
    <m/>
    <m/>
    <m/>
    <m/>
    <m/>
    <m/>
    <m/>
    <m/>
    <m/>
    <m/>
    <m/>
    <m/>
    <n v="22.232063651434789"/>
    <n v="22.557403421223189"/>
    <n v="22.62156923656671"/>
    <n v="21.890899502348351"/>
    <n v="18.128795138412681"/>
    <n v="-1.413910369207817"/>
    <n v="-86.000107874045199"/>
    <n v="-86.000107874045199"/>
    <n v="23.250914663641211"/>
    <n v="22.62156923656671"/>
    <n v="23.250914663641211"/>
    <n v="0.84749850106835811"/>
    <n v="3.5313143553723836"/>
    <n v="0.84749850106835811"/>
    <x v="1"/>
    <n v="2"/>
    <n v="2"/>
    <n v="0"/>
    <n v="0.84749850106835811"/>
    <n v="8.727941548228646E-2"/>
    <n v="2.5279503286601752"/>
    <n v="0"/>
    <n v="3"/>
    <n v="5.1923437674336688"/>
    <n v="6.647223254672614"/>
    <n v="5.1923437674336688"/>
    <n v="73.173844814300537"/>
    <n v="2"/>
    <n v="2"/>
    <n v="4.3819825023901453"/>
    <n v="3.2299692677255396"/>
    <n v="4.3819825023901453"/>
  </r>
  <r>
    <x v="3"/>
    <x v="0"/>
    <x v="3"/>
    <n v="15"/>
    <n v="4"/>
    <x v="0"/>
    <x v="2"/>
    <n v="20.974979193330721"/>
    <n v="185.3363139629364"/>
    <n v="19.262259669313242"/>
    <n v="20.013643123211629"/>
    <n v="20.421078002348029"/>
    <n v="20.460355163646248"/>
    <n v="20.10337362669744"/>
    <n v="19.320834440686539"/>
    <n v="18.089459625494179"/>
    <n v="16.400637027252191"/>
    <n v="14.264012131478101"/>
    <n v="11.6978593753706"/>
    <n v="8.7019992139756575"/>
    <n v="5.217483837623849"/>
    <n v="1.0861237245749871"/>
    <n v="-3.9718867314854709"/>
    <n v="-10.34204248525689"/>
    <n v="-18.4358998955265"/>
    <n v="-28.513275814276671"/>
    <n v="-40.391633799643152"/>
    <n v="-53.150376017208117"/>
    <n v="-65.154485889412328"/>
    <n v="-74.69593049442291"/>
    <n v="-80.921891361185885"/>
    <n v="-84.180457160599985"/>
    <n v="-85.510106284308378"/>
    <n v="-85.911639372723627"/>
    <n v="-85.992064366190206"/>
    <n v="-86.000107874045199"/>
    <m/>
    <m/>
    <m/>
    <m/>
    <m/>
    <m/>
    <m/>
    <m/>
    <m/>
    <m/>
    <m/>
    <m/>
    <n v="19.262259669313242"/>
    <n v="19.994156266276601"/>
    <n v="20.12506324690488"/>
    <n v="18.9152834886549"/>
    <n v="14.00260702632529"/>
    <n v="-5.972981976152048"/>
    <n v="-86.000107874045199"/>
    <n v="-86.000107874045199"/>
    <n v="20.460355163646248"/>
    <n v="20.12506324690488"/>
    <n v="20.460355163646248"/>
    <n v="2.4535138983503963"/>
    <n v="4.0520466723327386"/>
    <n v="2.4535138983503963"/>
    <x v="1"/>
    <n v="3"/>
    <n v="2"/>
    <n v="0"/>
    <n v="2.4535138983503963"/>
    <n v="1.333310377010517"/>
    <n v="2.45917529602659"/>
    <n v="1"/>
    <n v="2"/>
    <n v="4.5832516030564738"/>
    <n v="4.0520466723327386"/>
    <n v="4.5832516030564738"/>
    <n v="72.83745288848877"/>
    <n v="3"/>
    <n v="2"/>
    <n v="2.1833054062929094"/>
    <n v="0"/>
    <n v="2.1833054062929094"/>
  </r>
  <r>
    <x v="3"/>
    <x v="0"/>
    <x v="3"/>
    <n v="15"/>
    <n v="4"/>
    <x v="0"/>
    <x v="3"/>
    <n v="18.295213186561071"/>
    <n v="182.1993598937988"/>
    <n v="15.91221034599551"/>
    <n v="16.653205741365682"/>
    <n v="17.134976387773289"/>
    <n v="17.333158536263991"/>
    <n v="17.21347881482933"/>
    <n v="16.732172429868271"/>
    <n v="15.842495804912931"/>
    <n v="14.50544613751484"/>
    <n v="12.699327767402069"/>
    <n v="10.419012025062869"/>
    <n v="7.6568772969438381"/>
    <n v="4.3648617207815521"/>
    <n v="0.40803016089003141"/>
    <n v="-4.4706918036789629"/>
    <n v="-10.64951804147473"/>
    <n v="-18.558147203572091"/>
    <n v="-28.496219834750999"/>
    <n v="-40.317958218104017"/>
    <n v="-53.100049527187558"/>
    <n v="-65.156676318821084"/>
    <n v="-74.726836725397007"/>
    <n v="-80.949234732714743"/>
    <n v="-84.193766566871602"/>
    <n v="-85.514199949910733"/>
    <n v="-85.912414100758156"/>
    <n v="-85.992135619383532"/>
    <n v="-86.000107874045199"/>
    <m/>
    <m/>
    <m/>
    <m/>
    <m/>
    <m/>
    <m/>
    <m/>
    <m/>
    <m/>
    <m/>
    <m/>
    <n v="15.91221034599551"/>
    <n v="17.159211881699051"/>
    <n v="17.424878569925198"/>
    <n v="15.89129637442853"/>
    <n v="10.108905433679659"/>
    <n v="-10.135615621298751"/>
    <n v="-86.000107874045199"/>
    <n v="-86.000107874045199"/>
    <n v="17.333158536263991"/>
    <n v="17.424878569925198"/>
    <n v="17.424878569925198"/>
    <n v="5.2585047273664296"/>
    <n v="4.7571712215695072"/>
    <n v="4.7571712215695072"/>
    <x v="0"/>
    <n v="3"/>
    <n v="2"/>
    <n v="0"/>
    <n v="5.2585047273664296"/>
    <n v="2.579341338538748"/>
    <n v="2.3904002633930048"/>
    <n v="3"/>
    <n v="2"/>
    <n v="5.2585047273664296"/>
    <n v="4.7571712215695072"/>
    <n v="5.2585047273664296"/>
    <n v="72.867019414901733"/>
    <n v="3"/>
    <n v="2"/>
    <n v="0"/>
    <n v="0"/>
    <n v="0"/>
  </r>
  <r>
    <x v="3"/>
    <x v="0"/>
    <x v="3"/>
    <n v="15"/>
    <n v="4"/>
    <x v="1"/>
    <x v="0"/>
    <n v="31.786508226395529"/>
    <n v="186.1292769908905"/>
    <n v="30.541724184260769"/>
    <n v="31.373883892976899"/>
    <n v="31.784843668024969"/>
    <n v="31.742938323755009"/>
    <n v="31.230430646582231"/>
    <n v="30.252878707778951"/>
    <n v="28.83745242659586"/>
    <n v="27.012226108174911"/>
    <n v="24.767702967324009"/>
    <n v="22.015495245653629"/>
    <n v="18.566080191274491"/>
    <n v="14.14117820744746"/>
    <n v="8.4237546794514575"/>
    <n v="1.1433221773009139"/>
    <n v="-7.8022398975818898"/>
    <n v="-18.193849667000048"/>
    <n v="-29.358491714932661"/>
    <n v="-40.18637463055304"/>
    <n v="-49.4334668340232"/>
    <n v="-56.235365164682939"/>
    <n v="-60.469434463282013"/>
    <n v="-62.66591134069251"/>
    <n v="-63.597370242804651"/>
    <n v="-63.910009926149009"/>
    <n v="-63.988336567857708"/>
    <n v="-64.001397171243809"/>
    <n v="-64.00248561524792"/>
    <m/>
    <m/>
    <m/>
    <m/>
    <m/>
    <m/>
    <m/>
    <m/>
    <m/>
    <m/>
    <m/>
    <m/>
    <n v="30.541724184260769"/>
    <n v="30.544487254825839"/>
    <n v="30.553197748047399"/>
    <n v="30.593493660161641"/>
    <n v="30.483999454191441"/>
    <n v="21.202432470547599"/>
    <n v="-64.00248561524792"/>
    <n v="-64.00248561524792"/>
    <n v="31.784843668024969"/>
    <n v="30.593493660161641"/>
    <n v="31.784843668024969"/>
    <n v="5.236682049832994E-3"/>
    <n v="3.7532105059693475"/>
    <n v="5.236682049832994E-3"/>
    <x v="1"/>
    <n v="2"/>
    <n v="3"/>
    <n v="0"/>
    <n v="5.236682049832994E-3"/>
    <n v="-1.238723814066335"/>
    <n v="3.042885837776895"/>
    <n v="0"/>
    <n v="3"/>
    <n v="3.9160766991735554"/>
    <n v="3.7532105059693475"/>
    <n v="3.9160766991735554"/>
    <n v="75.45548415184021"/>
    <n v="2"/>
    <n v="3"/>
    <n v="3.9110448261060924"/>
    <n v="0"/>
    <n v="3.9110448261060924"/>
  </r>
  <r>
    <x v="3"/>
    <x v="0"/>
    <x v="3"/>
    <n v="15"/>
    <n v="4"/>
    <x v="1"/>
    <x v="1"/>
    <n v="30.365223812965219"/>
    <n v="184.18807768821719"/>
    <n v="28.886911083362129"/>
    <n v="29.798161791896781"/>
    <n v="30.286696396881311"/>
    <n v="30.32391858449629"/>
    <n v="29.892018377827831"/>
    <n v="28.993372874481761"/>
    <n v="27.651481803753011"/>
    <n v="25.894418935302902"/>
    <n v="23.719615471881269"/>
    <n v="21.052269562340939"/>
    <n v="17.718266382798181"/>
    <n v="13.44841706799393"/>
    <n v="7.9200784865272764"/>
    <n v="0.8380999964765059"/>
    <n v="-7.9385994490115026"/>
    <n v="-18.22694407284299"/>
    <n v="-29.362948906221739"/>
    <n v="-40.208545329809162"/>
    <n v="-49.475905441605889"/>
    <n v="-56.277377537809471"/>
    <n v="-60.496541301134293"/>
    <n v="-62.678286560280291"/>
    <n v="-63.601474708858099"/>
    <n v="-63.910981124292292"/>
    <n v="-63.988486798277137"/>
    <n v="-64.001408753761908"/>
    <n v="-64.00248561524792"/>
    <m/>
    <m/>
    <m/>
    <m/>
    <m/>
    <m/>
    <m/>
    <m/>
    <m/>
    <m/>
    <m/>
    <m/>
    <n v="28.886911083362129"/>
    <n v="28.995198725408368"/>
    <n v="29.071764410750351"/>
    <n v="28.903486215203628"/>
    <n v="27.258100724147791"/>
    <n v="16.247932396463941"/>
    <n v="-64.00248561524792"/>
    <n v="-64.00248561524792"/>
    <n v="30.32391858449629"/>
    <n v="29.071764410750351"/>
    <n v="30.32391858449629"/>
    <n v="0.1360280718605876"/>
    <n v="4.2596735337171863"/>
    <n v="0.1360280718605876"/>
    <x v="1"/>
    <n v="3"/>
    <n v="2"/>
    <n v="0"/>
    <n v="0.1360280718605876"/>
    <n v="7.3071474618950916E-3"/>
    <n v="2.9741108051433098"/>
    <n v="0"/>
    <n v="3"/>
    <n v="4.8684400902452296"/>
    <n v="4.813854186503522"/>
    <n v="4.8684400902452296"/>
    <n v="73.050607442855835"/>
    <n v="3"/>
    <n v="2"/>
    <n v="4.7388581958166185"/>
    <n v="0.57883722903483525"/>
    <n v="4.7388581958166185"/>
  </r>
  <r>
    <x v="3"/>
    <x v="0"/>
    <x v="3"/>
    <n v="15"/>
    <n v="4"/>
    <x v="1"/>
    <x v="2"/>
    <n v="28.757012809947"/>
    <n v="184.791629076004"/>
    <n v="26.843745589667279"/>
    <n v="27.851325402365099"/>
    <n v="28.453362268858989"/>
    <n v="28.617425483788011"/>
    <n v="28.319135398841109"/>
    <n v="27.55180382568324"/>
    <n v="26.33046105331626"/>
    <n v="24.680029608459819"/>
    <n v="22.603752733848069"/>
    <n v="20.041234911212609"/>
    <n v="16.835911656059789"/>
    <n v="12.73030254840717"/>
    <n v="7.3984357263185423"/>
    <n v="0.52172469865607063"/>
    <n v="-8.0801267258771379"/>
    <n v="-18.26131272610677"/>
    <n v="-29.367524350542521"/>
    <n v="-40.231262452806781"/>
    <n v="-49.519175420703426"/>
    <n v="-56.319934952134041"/>
    <n v="-60.523843875939569"/>
    <n v="-62.690702822119952"/>
    <n v="-63.605584156716773"/>
    <n v="-63.911952645825792"/>
    <n v="-63.988637037855497"/>
    <n v="-64.001420336344907"/>
    <n v="-64.00248561524792"/>
    <m/>
    <m/>
    <m/>
    <m/>
    <m/>
    <m/>
    <m/>
    <m/>
    <m/>
    <m/>
    <m/>
    <m/>
    <n v="26.843745589667279"/>
    <n v="27.179236475776221"/>
    <n v="27.348962038041581"/>
    <n v="26.96720143998656"/>
    <n v="24.086453559251591"/>
    <n v="11.74377840230467"/>
    <n v="-64.00248561524792"/>
    <n v="-64.00248561524792"/>
    <n v="28.617425483788011"/>
    <n v="27.348962038041581"/>
    <n v="28.617425483788011"/>
    <n v="0.48540273317507227"/>
    <n v="4.8963735601160101"/>
    <n v="0.48540273317507227"/>
    <x v="1"/>
    <n v="3"/>
    <n v="2"/>
    <n v="0"/>
    <n v="0.48540273317507227"/>
    <n v="1.2533381089901261"/>
    <n v="2.905335772509726"/>
    <n v="1"/>
    <n v="3"/>
    <n v="3.1494488442437434"/>
    <n v="6.2239126914508551"/>
    <n v="3.1494488442437434"/>
    <n v="72.314806461334229"/>
    <n v="3"/>
    <n v="2"/>
    <n v="2.6770405390132463"/>
    <n v="1.3958869719589468"/>
    <n v="2.6770405390132463"/>
  </r>
  <r>
    <x v="3"/>
    <x v="0"/>
    <x v="3"/>
    <n v="15"/>
    <n v="4"/>
    <x v="1"/>
    <x v="3"/>
    <n v="26.937938202226309"/>
    <n v="183.5221030712128"/>
    <n v="24.332167166789631"/>
    <n v="25.437229938205348"/>
    <n v="26.181157940320791"/>
    <n v="26.521890047791459"/>
    <n v="26.420907416333769"/>
    <n v="25.853817811303092"/>
    <n v="24.81878398457085"/>
    <n v="23.331037245009519"/>
    <n v="21.396239659212689"/>
    <n v="18.96843280382603"/>
    <n v="15.911200058876091"/>
    <n v="11.98248004278199"/>
    <n v="6.8563787115107786"/>
    <n v="0.19289307048813581"/>
    <n v="-8.2273769087553905"/>
    <n v="-18.297087120968939"/>
    <n v="-29.3722171952971"/>
    <n v="-40.254536995575087"/>
    <n v="-49.563298273844651"/>
    <n v="-56.363047596171768"/>
    <n v="-60.551344293619813"/>
    <n v="-62.703160334262982"/>
    <n v="-63.609698596012798"/>
    <n v="-63.912924490941002"/>
    <n v="-63.988787286594388"/>
    <n v="-64.001431918992537"/>
    <n v="-64.00248561524792"/>
    <m/>
    <m/>
    <m/>
    <m/>
    <m/>
    <m/>
    <m/>
    <m/>
    <m/>
    <m/>
    <m/>
    <m/>
    <n v="24.332167166789631"/>
    <n v="25.07110690147973"/>
    <n v="25.397365658648368"/>
    <n v="24.84126905935149"/>
    <n v="20.998618315440449"/>
    <n v="7.6312375563075614"/>
    <n v="-64.00248561524792"/>
    <n v="-64.00248561524792"/>
    <n v="26.521890047791459"/>
    <n v="25.397365658648368"/>
    <n v="26.521890047791459"/>
    <n v="1.5444691843582372"/>
    <n v="5.71896977419979"/>
    <n v="1.5444691843582372"/>
    <x v="1"/>
    <n v="3"/>
    <n v="2"/>
    <n v="0"/>
    <n v="1.5444691843582372"/>
    <n v="2.4993690705183562"/>
    <n v="2.8365607398761412"/>
    <n v="2"/>
    <n v="3"/>
    <n v="2.8093473829521738"/>
    <n v="7.7833319207092799"/>
    <n v="2.8093473829521738"/>
    <n v="73.860743999481201"/>
    <n v="3"/>
    <n v="2"/>
    <n v="1.2847203078539327"/>
    <n v="2.1895837811332832"/>
    <n v="1.2847203078539327"/>
  </r>
  <r>
    <x v="3"/>
    <x v="0"/>
    <x v="3"/>
    <n v="15"/>
    <n v="4"/>
    <x v="2"/>
    <x v="0"/>
    <n v="37.583120707617852"/>
    <n v="185.57462072372439"/>
    <n v="35.895729647435701"/>
    <n v="36.856304246083937"/>
    <n v="37.419102885839052"/>
    <n v="37.583111880524669"/>
    <n v="37.360568829028189"/>
    <n v="36.75923581988593"/>
    <n v="35.753997469225197"/>
    <n v="34.256264453087333"/>
    <n v="32.094737418236022"/>
    <n v="29.021029182176591"/>
    <n v="24.748422578348141"/>
    <n v="19.025440100074199"/>
    <n v="11.740128931013579"/>
    <n v="3.0404578141070031"/>
    <n v="-6.5699491985135294"/>
    <n v="-16.239132609609872"/>
    <n v="-24.955512756330851"/>
    <n v="-31.89057806015083"/>
    <n v="-36.70273169509337"/>
    <n v="-39.588347078206851"/>
    <n v="-41.070346764320561"/>
    <n v="-41.713776350700847"/>
    <n v="-41.944810594935142"/>
    <n v="-42.010944134573833"/>
    <n v="-42.025123246778442"/>
    <n v="-42.027149093373097"/>
    <n v="-42.027293800655443"/>
    <m/>
    <m/>
    <m/>
    <m/>
    <m/>
    <m/>
    <m/>
    <m/>
    <m/>
    <m/>
    <m/>
    <m/>
    <n v="35.895729647435701"/>
    <n v="35.895805705726403"/>
    <n v="35.896307153162077"/>
    <n v="35.903784512743073"/>
    <n v="36.01825479748473"/>
    <n v="33.89180869006821"/>
    <n v="-42.027293800655443"/>
    <n v="-42.027293800655443"/>
    <n v="37.583111880524669"/>
    <n v="36.01825479748473"/>
    <n v="37.583111880524669"/>
    <n v="2.3486855312757792E-5"/>
    <n v="4.1637465986584079"/>
    <n v="2.3486855312757792E-5"/>
    <x v="1"/>
    <n v="3"/>
    <n v="4"/>
    <n v="0"/>
    <n v="2.3486855312757792E-5"/>
    <n v="-1.3186960820867271"/>
    <n v="3.4890463142600319"/>
    <n v="0"/>
    <n v="3"/>
    <n v="4.4897577114721283"/>
    <n v="4.4683255760993479"/>
    <n v="4.4897577114721283"/>
    <n v="73.008570194244385"/>
    <n v="3"/>
    <n v="4"/>
    <n v="4.489735279114444"/>
    <n v="0.31781185786283739"/>
    <n v="4.489735279114444"/>
  </r>
  <r>
    <x v="3"/>
    <x v="0"/>
    <x v="3"/>
    <n v="15"/>
    <n v="4"/>
    <x v="2"/>
    <x v="1"/>
    <n v="36.563420407810028"/>
    <n v="186.10482406616211"/>
    <n v="34.690050192224838"/>
    <n v="35.719720218855812"/>
    <n v="36.343481748453378"/>
    <n v="36.55721543791541"/>
    <n v="36.371047644698344"/>
    <n v="35.795185974305433"/>
    <n v="34.813761353143001"/>
    <n v="33.353395008388333"/>
    <n v="31.259504162004859"/>
    <n v="28.29494823713765"/>
    <n v="24.171684764597991"/>
    <n v="18.620292995543519"/>
    <n v="11.49695986281383"/>
    <n v="2.9160013044480602"/>
    <n v="-6.6358603275514616"/>
    <n v="-16.294751916978839"/>
    <n v="-25.01749891971868"/>
    <n v="-31.94990663362459"/>
    <n v="-36.74635701585963"/>
    <n v="-39.613052839401391"/>
    <n v="-41.08128888900449"/>
    <n v="-41.717587354498477"/>
    <n v="-41.945839894499798"/>
    <n v="-42.011150020644372"/>
    <n v="-42.025150643989498"/>
    <n v="-42.027150920618503"/>
    <n v="-42.027293800655443"/>
    <m/>
    <m/>
    <m/>
    <m/>
    <m/>
    <m/>
    <m/>
    <m/>
    <m/>
    <m/>
    <m/>
    <m/>
    <n v="34.690050192224838"/>
    <n v="34.715971826335966"/>
    <n v="34.749357558172342"/>
    <n v="34.768021254370453"/>
    <n v="34.048915462732843"/>
    <n v="29.235971930763341"/>
    <n v="-42.027293800655443"/>
    <n v="-42.027293800655443"/>
    <n v="36.55721543791541"/>
    <n v="34.768021254370453"/>
    <n v="36.55721543791541"/>
    <n v="1.6970430625502634E-2"/>
    <n v="4.9103697996921376"/>
    <n v="1.6970430625502634E-2"/>
    <x v="1"/>
    <n v="3"/>
    <n v="3"/>
    <n v="0"/>
    <n v="1.6970430625502634E-2"/>
    <n v="-7.2665120558496277E-2"/>
    <n v="3.4202712816264471"/>
    <n v="0"/>
    <n v="3"/>
    <n v="5.1236186185279156"/>
    <n v="4.9103697996921376"/>
    <n v="5.1236186185279156"/>
    <n v="69.370357751846313"/>
    <n v="3"/>
    <n v="3"/>
    <n v="5.1075149551845698"/>
    <n v="0"/>
    <n v="5.1075149551845698"/>
  </r>
  <r>
    <x v="3"/>
    <x v="0"/>
    <x v="3"/>
    <n v="15"/>
    <n v="4"/>
    <x v="2"/>
    <x v="2"/>
    <n v="35.441311258473988"/>
    <n v="186.4131090641022"/>
    <n v="33.278196211684957"/>
    <n v="34.402972083786793"/>
    <n v="35.116354228540779"/>
    <n v="35.408612596273173"/>
    <n v="35.285496910867352"/>
    <n v="34.757867466302422"/>
    <n v="33.818158741284677"/>
    <n v="32.408264725413453"/>
    <n v="30.391233967076399"/>
    <n v="27.542591005676211"/>
    <n v="23.574436528410811"/>
    <n v="18.20036295360012"/>
    <n v="11.24462408333858"/>
    <n v="2.7868462513226171"/>
    <n v="-6.7040940076749704"/>
    <n v="-16.352068735456701"/>
    <n v="-25.081011456366319"/>
    <n v="-32.01029300151847"/>
    <n v="-36.790477483669811"/>
    <n v="-39.637913457996333"/>
    <n v="-41.092263328936383"/>
    <n v="-41.721402771029872"/>
    <n v="-41.946869568070142"/>
    <n v="-42.011355924346788"/>
    <n v="-42.025178041569809"/>
    <n v="-42.027152747865827"/>
    <n v="-42.027293800655443"/>
    <m/>
    <m/>
    <m/>
    <m/>
    <m/>
    <m/>
    <m/>
    <m/>
    <m/>
    <m/>
    <m/>
    <m/>
    <n v="33.278196211684957"/>
    <n v="33.382632778383453"/>
    <n v="33.474693349547287"/>
    <n v="33.450975944754063"/>
    <n v="32.000701361703094"/>
    <n v="25.00289067073021"/>
    <n v="-42.027293800655443"/>
    <n v="-42.027293800655443"/>
    <n v="35.408612596273173"/>
    <n v="33.474693349547287"/>
    <n v="35.408612596273173"/>
    <n v="9.2261434579390011E-2"/>
    <n v="5.5489422910572577"/>
    <n v="9.2261434579390011E-2"/>
    <x v="1"/>
    <n v="3"/>
    <n v="2"/>
    <n v="0"/>
    <n v="9.2261434579390011E-2"/>
    <n v="1.1733658409697341"/>
    <n v="3.3514962489928619"/>
    <n v="1"/>
    <n v="3"/>
    <n v="2.9297425456822768"/>
    <n v="5.6158625148047738"/>
    <n v="2.9297425456822768"/>
    <n v="68.175671339035034"/>
    <n v="3"/>
    <n v="2"/>
    <n v="2.8401014294251841"/>
    <n v="7.0851746259671167E-2"/>
    <n v="2.8401014294251841"/>
  </r>
  <r>
    <x v="3"/>
    <x v="0"/>
    <x v="3"/>
    <n v="15"/>
    <n v="4"/>
    <x v="2"/>
    <x v="3"/>
    <n v="34.211804290632372"/>
    <n v="184.71553516387939"/>
    <n v="31.571464589738572"/>
    <n v="32.824794749433373"/>
    <n v="33.66819402988795"/>
    <n v="34.081605034618761"/>
    <n v="34.062107766792742"/>
    <n v="33.61782261243301"/>
    <n v="32.747593958361193"/>
    <n v="31.408412295967771"/>
    <n v="29.48220278950533"/>
    <n v="26.759197027463909"/>
    <n v="22.953750438131671"/>
    <n v="17.763912368957321"/>
    <n v="10.98219841091991"/>
    <n v="2.652590871479755"/>
    <n v="-6.7748006219856904"/>
    <n v="-16.411160855353671"/>
    <n v="-25.14610502364712"/>
    <n v="-32.071764988361991"/>
    <n v="-36.835101480768593"/>
    <n v="-39.662930392563347"/>
    <n v="-41.103270228713711"/>
    <n v="-41.725222608152542"/>
    <n v="-41.947899615863157"/>
    <n v="-42.011561845683971"/>
    <n v="-42.025205439519553"/>
    <n v="-42.027154575115027"/>
    <n v="-42.027293800655443"/>
    <m/>
    <m/>
    <m/>
    <m/>
    <m/>
    <m/>
    <m/>
    <m/>
    <m/>
    <m/>
    <m/>
    <m/>
    <n v="31.571464589738572"/>
    <n v="31.851687146562831"/>
    <n v="32.056309716250517"/>
    <n v="31.962900066815131"/>
    <n v="29.929240155240521"/>
    <n v="21.13748549693776"/>
    <n v="-42.027293800655443"/>
    <n v="-42.027293800655443"/>
    <n v="34.081605034618761"/>
    <n v="32.056309716250517"/>
    <n v="34.081605034618761"/>
    <n v="0.38056822407715452"/>
    <n v="6.3004410877331507"/>
    <n v="0.38056822407715452"/>
    <x v="1"/>
    <n v="3"/>
    <n v="2"/>
    <n v="0"/>
    <n v="0.38056822407715452"/>
    <n v="2.4193968024979648"/>
    <n v="3.2827212163592772"/>
    <n v="2"/>
    <n v="3"/>
    <n v="1.5889552510192222"/>
    <n v="6.5734744789038224"/>
    <n v="1.5889552510192222"/>
    <n v="69.499826669692993"/>
    <n v="3"/>
    <n v="2"/>
    <n v="1.2130033321813469"/>
    <n v="0.29139239750991641"/>
    <n v="1.2130033321813469"/>
  </r>
  <r>
    <x v="3"/>
    <x v="0"/>
    <x v="3"/>
    <n v="15"/>
    <n v="4"/>
    <x v="3"/>
    <x v="0"/>
    <n v="42.354886377196429"/>
    <n v="182.2488617897034"/>
    <n v="40.632738762283601"/>
    <n v="41.525308436387398"/>
    <n v="42.092051904382537"/>
    <n v="42.354886192946609"/>
    <n v="42.306092679556947"/>
    <n v="41.885144152077167"/>
    <n v="40.963447668478601"/>
    <n v="39.343726282171183"/>
    <n v="36.780481602099663"/>
    <n v="33.027743599631883"/>
    <n v="27.917488421820408"/>
    <n v="21.46152453923326"/>
    <n v="13.94678771993671"/>
    <n v="5.9650239756344909"/>
    <n v="-1.6870677003486769"/>
    <n v="-8.2409321074895026"/>
    <n v="-13.21532578431173"/>
    <n v="-16.542682727708758"/>
    <n v="-18.495801513149459"/>
    <n v="-19.496499980717179"/>
    <n v="-19.939942511830861"/>
    <n v="-20.1072648034142"/>
    <n v="-20.159700354763181"/>
    <n v="-20.172825634011581"/>
    <n v="-20.175288014523829"/>
    <n v="-20.175595894022919"/>
    <n v="-20.175615138977751"/>
    <m/>
    <m/>
    <m/>
    <m/>
    <m/>
    <m/>
    <m/>
    <m/>
    <m/>
    <m/>
    <m/>
    <m/>
    <n v="40.632738762283601"/>
    <n v="40.632739942608552"/>
    <n v="40.632754895505578"/>
    <n v="40.633327082970922"/>
    <n v="40.668089297217662"/>
    <n v="41.080212343228332"/>
    <n v="-20.175615138977751"/>
    <n v="-20.175615138977751"/>
    <n v="42.354886192946609"/>
    <n v="41.080212343228332"/>
    <n v="42.354886192946609"/>
    <n v="4.3501431946477431E-7"/>
    <n v="3.0095088028718511"/>
    <n v="4.3501431946477431E-7"/>
    <x v="1"/>
    <n v="3"/>
    <n v="5"/>
    <n v="0"/>
    <n v="4.3501431946477431E-7"/>
    <n v="-1.3986683501071191"/>
    <n v="3.9352067907431669"/>
    <n v="0"/>
    <n v="4"/>
    <n v="4.0659951240951031"/>
    <n v="3.9825324165830525"/>
    <n v="4.0659951240951031"/>
    <n v="75.163630723953247"/>
    <n v="3"/>
    <n v="5"/>
    <n v="4.0659947067684428"/>
    <n v="1.0032154716420412"/>
    <n v="4.0659947067684428"/>
  </r>
  <r>
    <x v="3"/>
    <x v="0"/>
    <x v="3"/>
    <n v="15"/>
    <n v="4"/>
    <x v="3"/>
    <x v="1"/>
    <n v="41.613898467761977"/>
    <n v="185.67272615432739"/>
    <n v="39.723207305765179"/>
    <n v="40.689019951026708"/>
    <n v="41.311475698517548"/>
    <n v="41.611813165325678"/>
    <n v="41.587978133369432"/>
    <n v="41.191030116493273"/>
    <n v="40.306842764928639"/>
    <n v="38.750330049054121"/>
    <n v="36.280157979598719"/>
    <n v="32.642491944525382"/>
    <n v="27.6498794894352"/>
    <n v="21.29009167235429"/>
    <n v="13.833689026798091"/>
    <n v="5.8741711361974902"/>
    <n v="-1.7733660002845899"/>
    <n v="-8.3201618649159794"/>
    <n v="-13.277367052259629"/>
    <n v="-16.582674605927231"/>
    <n v="-18.516990476040451"/>
    <n v="-19.50577316048755"/>
    <n v="-19.943295029754079"/>
    <n v="-20.108254921124718"/>
    <n v="-20.159932420928389"/>
    <n v="-20.172866383174931"/>
    <n v="-20.175292794463399"/>
    <n v="-20.17559617521713"/>
    <n v="-20.175615138977751"/>
    <m/>
    <m/>
    <m/>
    <m/>
    <m/>
    <m/>
    <m/>
    <m/>
    <m/>
    <m/>
    <m/>
    <m/>
    <n v="39.723207305765179"/>
    <n v="39.727835267727542"/>
    <n v="39.737444430972737"/>
    <n v="39.766749264778703"/>
    <n v="39.606569318633383"/>
    <n v="36.99922708837402"/>
    <n v="-20.175615138977751"/>
    <n v="-20.175615138977751"/>
    <n v="41.611813165325678"/>
    <n v="39.766749264778703"/>
    <n v="41.611813165325678"/>
    <n v="5.0110720530418479E-3"/>
    <n v="4.4387795207753715"/>
    <n v="5.0110720530418479E-3"/>
    <x v="1"/>
    <n v="3"/>
    <n v="3"/>
    <n v="0"/>
    <n v="5.0110720530418479E-3"/>
    <n v="-0.15263738857888851"/>
    <n v="3.8664317581095822"/>
    <n v="0"/>
    <n v="4"/>
    <n v="4.5434127337564991"/>
    <n v="4.823698867539794"/>
    <n v="4.5434127337564991"/>
    <n v="67.421883583068848"/>
    <n v="3"/>
    <n v="3"/>
    <n v="4.5386290956776625"/>
    <n v="0.40279869264343077"/>
    <n v="4.5386290956776625"/>
  </r>
  <r>
    <x v="3"/>
    <x v="0"/>
    <x v="3"/>
    <n v="15"/>
    <n v="4"/>
    <x v="3"/>
    <x v="2"/>
    <n v="40.837758946916871"/>
    <n v="188.83787059783941"/>
    <n v="38.717963657573272"/>
    <n v="39.775217877753363"/>
    <n v="40.469459576524223"/>
    <n v="40.820659603930551"/>
    <n v="40.832154606729617"/>
    <n v="40.466738172025011"/>
    <n v="39.625306989904132"/>
    <n v="38.135823081853957"/>
    <n v="35.762072829320907"/>
    <n v="32.243072124932823"/>
    <n v="27.37201659414616"/>
    <n v="21.11198141844692"/>
    <n v="13.716327569752661"/>
    <n v="5.7802037022741297"/>
    <n v="-1.862168487099185"/>
    <n v="-8.4011704610652558"/>
    <n v="-13.340379724563411"/>
    <n v="-16.62305636626601"/>
    <n v="-18.538293180053142"/>
    <n v="-19.515070268159"/>
    <n v="-19.946651111329881"/>
    <n v="-20.109245400514538"/>
    <n v="-20.160164510434971"/>
    <n v="-20.17290713318619"/>
    <n v="-20.17529757441666"/>
    <n v="-20.175596456411409"/>
    <n v="-20.175615138977751"/>
    <m/>
    <m/>
    <m/>
    <m/>
    <m/>
    <m/>
    <m/>
    <m/>
    <m/>
    <m/>
    <m/>
    <m/>
    <n v="38.717963657573272"/>
    <n v="38.740189837309231"/>
    <n v="38.774958136565701"/>
    <n v="38.810129022696508"/>
    <n v="38.462237882407827"/>
    <n v="33.287012290220623"/>
    <n v="-20.175615138977751"/>
    <n v="-20.175615138977751"/>
    <n v="40.832154606729617"/>
    <n v="38.810129022696508"/>
    <n v="40.832154606729617"/>
    <n v="1.3723427366666064E-2"/>
    <n v="4.9650861763888336"/>
    <n v="1.3723427366666064E-2"/>
    <x v="1"/>
    <n v="4"/>
    <n v="3"/>
    <n v="0"/>
    <n v="1.3723427366666064E-2"/>
    <n v="1.093393572949342"/>
    <n v="3.7976567254759979"/>
    <n v="1"/>
    <n v="4"/>
    <n v="2.6018593981727953"/>
    <n v="5.816972149712905"/>
    <n v="2.6018593981727953"/>
    <n v="68.138615369796753"/>
    <n v="4"/>
    <n v="3"/>
    <n v="2.5884912005159246"/>
    <n v="0.89639264039867284"/>
    <n v="2.5884912005159246"/>
  </r>
  <r>
    <x v="3"/>
    <x v="0"/>
    <x v="3"/>
    <n v="15"/>
    <n v="4"/>
    <x v="3"/>
    <x v="3"/>
    <n v="40.031716924684297"/>
    <n v="186.65938901901251"/>
    <n v="37.57335923988321"/>
    <n v="38.748913641020437"/>
    <n v="39.539327797894977"/>
    <n v="39.962010466827387"/>
    <n v="40.025049915134048"/>
    <n v="39.703064016913338"/>
    <n v="38.912708076911613"/>
    <n v="37.496149381813943"/>
    <n v="35.223561185367217"/>
    <n v="31.827775551452088"/>
    <n v="27.082870798196389"/>
    <n v="20.92663135903253"/>
    <n v="13.59441119864141"/>
    <n v="5.6829514127095084"/>
    <n v="-1.9535852365186439"/>
    <n v="-8.4840178662954084"/>
    <n v="-13.404386641175069"/>
    <n v="-16.663833721302758"/>
    <n v="-18.559710543906071"/>
    <n v="-19.524391396863429"/>
    <n v="-19.950010762303059"/>
    <n v="-20.110236241786641"/>
    <n v="-20.160396623286712"/>
    <n v="-20.172947884045339"/>
    <n v="-20.175302354383721"/>
    <n v="-20.175596737605769"/>
    <n v="-20.175615138977751"/>
    <m/>
    <m/>
    <m/>
    <m/>
    <m/>
    <m/>
    <m/>
    <m/>
    <m/>
    <m/>
    <m/>
    <m/>
    <n v="37.57335923988321"/>
    <n v="37.640532072960262"/>
    <n v="37.729972460605786"/>
    <n v="37.755703062801913"/>
    <n v="37.277288823269679"/>
    <n v="29.895743855783451"/>
    <n v="-20.175615138977751"/>
    <n v="-20.175615138977751"/>
    <n v="40.025049915134048"/>
    <n v="37.755703062801913"/>
    <n v="40.025049915134048"/>
    <n v="1.6654318281656789E-2"/>
    <n v="5.6855264693354952"/>
    <n v="1.6654318281656789E-2"/>
    <x v="1"/>
    <n v="4"/>
    <n v="3"/>
    <n v="0"/>
    <n v="1.6654318281656789E-2"/>
    <n v="2.339424534477573"/>
    <n v="3.7288816928424131"/>
    <n v="2"/>
    <n v="4"/>
    <n v="1.2299975235029288"/>
    <n v="6.8806144552750537"/>
    <n v="1.2299975235029288"/>
    <n v="70.316066741943359"/>
    <n v="4"/>
    <n v="3"/>
    <n v="1.2135453129201779"/>
    <n v="1.2671310576218175"/>
    <n v="1.2135453129201779"/>
  </r>
  <r>
    <x v="3"/>
    <x v="1"/>
    <x v="0"/>
    <n v="15"/>
    <n v="4"/>
    <x v="0"/>
    <x v="0"/>
    <n v="23.131462189214592"/>
    <n v="62.255590438842773"/>
    <n v="22.95977541552352"/>
    <n v="23.073084215304171"/>
    <n v="23.129156080449079"/>
    <n v="23.113708763675991"/>
    <n v="23.01669528955798"/>
    <n v="22.824488181955811"/>
    <n v="22.51615882460862"/>
    <n v="22.064199381811889"/>
    <n v="21.43684580652388"/>
    <n v="20.600268272115009"/>
    <n v="19.520413635166332"/>
    <n v="18.164148919650071"/>
    <n v="16.497994726829919"/>
    <n v="14.48153274607512"/>
    <n v="12.05303239688414"/>
    <n v="9.1081515277618106"/>
    <n v="5.4784717891515564"/>
    <n v="0.92271765789413407"/>
    <n v="-4.8526535236972288"/>
    <n v="-12.12442090653045"/>
    <n v="-21.01546040820239"/>
    <n v="-31.288844329424759"/>
    <n v="-42.153046587126767"/>
    <n v="-52.296420907375108"/>
    <n v="-60.361097035696552"/>
    <n v="-65.650920908865302"/>
    <n v="-68.436577340774491"/>
    <n v="-69.578294870852574"/>
    <n v="-69.923822504927799"/>
    <n v="-69.993074932979496"/>
    <n v="-70.000001262940444"/>
    <m/>
    <m/>
    <m/>
    <m/>
    <m/>
    <m/>
    <m/>
    <m/>
    <n v="22.95977541552352"/>
    <n v="22.005510365216089"/>
    <n v="6.2247436044700546"/>
    <n v="-70.000001262940444"/>
    <n v="-70.000001262940444"/>
    <m/>
    <m/>
    <m/>
    <n v="23.129156080449079"/>
    <n v="22.95977541552352"/>
    <n v="23.129156080449079"/>
    <n v="9.9695762708343592E-3"/>
    <n v="0.74222188068648376"/>
    <n v="9.9695762708343592E-3"/>
    <x v="1"/>
    <n v="2"/>
    <n v="0"/>
    <n v="1"/>
    <n v="0.74222188068648376"/>
    <n v="4.6015181815933319"/>
    <n v="0.26387462392551919"/>
    <n v="5"/>
    <n v="0"/>
    <n v="1.3270843180934406"/>
    <n v="0.74222188068648376"/>
    <n v="0.74222188068648376"/>
    <n v="14.679565191268919"/>
    <n v="2"/>
    <n v="0"/>
    <n v="1.3172460656737983"/>
    <n v="0"/>
    <n v="0"/>
  </r>
  <r>
    <x v="3"/>
    <x v="1"/>
    <x v="0"/>
    <n v="15"/>
    <n v="4"/>
    <x v="0"/>
    <x v="1"/>
    <n v="17.201955391566219"/>
    <n v="61.236759901046753"/>
    <n v="17.013076582136101"/>
    <n v="17.117432656634769"/>
    <n v="17.18023997537448"/>
    <n v="17.19105122214123"/>
    <n v="17.142900457955321"/>
    <n v="17.025930330069912"/>
    <n v="16.82426221528582"/>
    <n v="16.51636303231987"/>
    <n v="16.076580345180389"/>
    <n v="15.476404729527699"/>
    <n v="14.685261425293071"/>
    <n v="13.67057660498118"/>
    <n v="12.395825619998069"/>
    <n v="10.814271512218109"/>
    <n v="8.8562320037182314"/>
    <n v="6.4099386707559276"/>
    <n v="3.3005823514804109"/>
    <n v="-0.7221299406591235"/>
    <n v="-5.9717173008455378"/>
    <n v="-12.764656845549609"/>
    <n v="-21.281928846807759"/>
    <n v="-31.338703175821951"/>
    <n v="-42.144951111630768"/>
    <n v="-52.318882733497233"/>
    <n v="-60.412508478561961"/>
    <n v="-65.695374708466147"/>
    <n v="-68.458853721847049"/>
    <n v="-69.585323206984924"/>
    <n v="-69.925171233389065"/>
    <n v="-69.993199568661353"/>
    <n v="-70.000001262940444"/>
    <m/>
    <m/>
    <m/>
    <m/>
    <m/>
    <m/>
    <m/>
    <m/>
    <n v="17.013076582136101"/>
    <n v="16.503577670459151"/>
    <n v="1.2854706897650521"/>
    <n v="-70.000001262940444"/>
    <n v="-70.000001262940444"/>
    <m/>
    <m/>
    <m/>
    <n v="17.19105122214123"/>
    <n v="17.013076582136101"/>
    <n v="17.19105122214123"/>
    <n v="6.3389127438010437E-2"/>
    <n v="1.098007785340043"/>
    <n v="6.3389127438010437E-2"/>
    <x v="1"/>
    <n v="3"/>
    <n v="0"/>
    <n v="1"/>
    <n v="1.098007785340043"/>
    <n v="5.8475491431215616"/>
    <n v="0.19509959129193441"/>
    <n v="6"/>
    <n v="0"/>
    <n v="2.195640947107528"/>
    <n v="1.098007785340043"/>
    <n v="1.098007785340043"/>
    <n v="13.07515382766724"/>
    <n v="3"/>
    <n v="0"/>
    <n v="2.133604292813712"/>
    <n v="0"/>
    <n v="0"/>
  </r>
  <r>
    <x v="3"/>
    <x v="1"/>
    <x v="0"/>
    <n v="15"/>
    <n v="4"/>
    <x v="0"/>
    <x v="2"/>
    <n v="11.956948429096331"/>
    <n v="60.160027980804443"/>
    <n v="11.597847542699901"/>
    <n v="11.68988131743645"/>
    <n v="11.750249670372151"/>
    <n v="11.77111516103532"/>
    <n v="11.747662260078579"/>
    <n v="11.672900817949291"/>
    <n v="11.535118525186521"/>
    <n v="11.318152340439889"/>
    <n v="11.00251898265776"/>
    <n v="10.56615845392041"/>
    <n v="9.9845515409965966"/>
    <n v="9.2299358683373924"/>
    <n v="8.2685401441061206"/>
    <n v="7.0539787425022453"/>
    <n v="5.5149677164715767"/>
    <n v="3.5370097687696109"/>
    <n v="0.94100112193903362"/>
    <n v="-2.5332495986317078"/>
    <n v="-7.2233141432589951"/>
    <n v="-13.49317480049667"/>
    <n v="-21.59349639815143"/>
    <n v="-31.403602685962831"/>
    <n v="-42.139676401807662"/>
    <n v="-52.342945561100933"/>
    <n v="-60.465734567366468"/>
    <n v="-65.74074290855846"/>
    <n v="-68.481347344817166"/>
    <n v="-69.592375995224913"/>
    <n v="-69.926521084632355"/>
    <n v="-69.993324216849217"/>
    <n v="-70.000001262940444"/>
    <m/>
    <m/>
    <m/>
    <m/>
    <m/>
    <m/>
    <m/>
    <m/>
    <n v="11.597847542699901"/>
    <n v="11.467650067336111"/>
    <n v="-3.204777465741147"/>
    <n v="-70.000001262940444"/>
    <n v="-70.000001262940444"/>
    <m/>
    <m/>
    <m/>
    <n v="11.77111516103532"/>
    <n v="11.597847542699901"/>
    <n v="11.77111516103532"/>
    <n v="1.5541864143931505"/>
    <n v="3.0032820541617871"/>
    <n v="1.5541864143931505"/>
    <x v="1"/>
    <n v="3"/>
    <n v="0"/>
    <n v="1"/>
    <n v="3.0032820541617871"/>
    <n v="7.093580104649793"/>
    <n v="0.12632455865834921"/>
    <n v="7"/>
    <n v="0"/>
    <n v="5.3424675404803068"/>
    <n v="3.0032820541617871"/>
    <n v="3.0032820541617871"/>
    <n v="13.039649248123171"/>
    <n v="3"/>
    <n v="0"/>
    <n v="3.8480875804768786"/>
    <n v="0"/>
    <n v="0"/>
  </r>
  <r>
    <x v="3"/>
    <x v="1"/>
    <x v="0"/>
    <n v="15"/>
    <n v="4"/>
    <x v="0"/>
    <x v="3"/>
    <n v="7.5571627928520302"/>
    <n v="59.018876552581787"/>
    <n v="6.6249049619576921"/>
    <n v="6.702948892313672"/>
    <n v="6.7553792719687848"/>
    <n v="6.7761114079082523"/>
    <n v="6.7617827589949524"/>
    <n v="6.7075121833013069"/>
    <n v="6.6048784197220298"/>
    <n v="6.4422182503719254"/>
    <n v="6.2055667198213484"/>
    <n v="5.8791476193625023"/>
    <n v="5.445140885888101"/>
    <n v="4.8824121343011084"/>
    <n v="4.1632375128739021"/>
    <n v="3.2464298408202441"/>
    <n v="2.0651950656865292"/>
    <n v="0.50892916955311518"/>
    <n v="-1.5996207614501949"/>
    <n v="-4.526178058140383"/>
    <n v="-8.6317260608705855"/>
    <n v="-14.333578899622839"/>
    <n v="-21.966081516889371"/>
    <n v="-31.490621814204609"/>
    <n v="-42.139088803885571"/>
    <n v="-52.368929772012628"/>
    <n v="-60.520861509909892"/>
    <n v="-65.787049603332946"/>
    <n v="-68.504061296094633"/>
    <n v="-69.599453400486112"/>
    <n v="-69.92787206238232"/>
    <n v="-69.993448877569804"/>
    <n v="-70.000001262940444"/>
    <m/>
    <m/>
    <m/>
    <m/>
    <m/>
    <m/>
    <m/>
    <m/>
    <n v="6.6249049619576921"/>
    <n v="6.8280136198093686"/>
    <n v="-7.3045693025088081"/>
    <n v="-70.000001262940444"/>
    <n v="-70.000001262940444"/>
    <m/>
    <m/>
    <m/>
    <n v="6.7761114079082523"/>
    <n v="6.8280136198093686"/>
    <n v="6.8280136198093686"/>
    <n v="10.335246260442322"/>
    <n v="9.6484513173691315"/>
    <n v="9.6484513173691315"/>
    <x v="0"/>
    <n v="3"/>
    <n v="1"/>
    <n v="1"/>
    <n v="9.6484513173691315"/>
    <n v="8.3396110661780227"/>
    <n v="5.7549526024764493E-2"/>
    <n v="8"/>
    <n v="0"/>
    <n v="17.884967018430434"/>
    <n v="12.336082422044917"/>
    <n v="12.336082422044917"/>
    <n v="13.125603199005131"/>
    <n v="3"/>
    <n v="1"/>
    <n v="8.4199425561544565"/>
    <n v="2.9746375616829415"/>
    <n v="2.9746375616829415"/>
  </r>
  <r>
    <x v="3"/>
    <x v="1"/>
    <x v="0"/>
    <n v="15"/>
    <n v="4"/>
    <x v="1"/>
    <x v="0"/>
    <n v="36.360056747435792"/>
    <n v="64.992375612258911"/>
    <n v="34.471910194343323"/>
    <n v="35.059349889911317"/>
    <n v="35.495834800135327"/>
    <n v="35.756677860428837"/>
    <n v="35.825807400187827"/>
    <n v="35.68477678708026"/>
    <n v="35.312960245829103"/>
    <n v="34.694444333350269"/>
    <n v="33.822033848360213"/>
    <n v="32.693685484240241"/>
    <n v="31.302148416845512"/>
    <n v="29.62051651932158"/>
    <n v="27.586566027112131"/>
    <n v="25.089519460287871"/>
    <n v="21.964263780251759"/>
    <n v="17.998934100103369"/>
    <n v="12.96236905246926"/>
    <n v="6.6595842885259211"/>
    <n v="-0.97602654581346548"/>
    <n v="-9.7570285856945738"/>
    <n v="-19.128545336829639"/>
    <n v="-28.178656573899211"/>
    <n v="-35.886565008776401"/>
    <n v="-41.546505860830571"/>
    <n v="-45.065889992707113"/>
    <n v="-46.890383985523599"/>
    <n v="-47.663780974511631"/>
    <n v="-47.923305328713859"/>
    <n v="-47.988315652305033"/>
    <n v="-47.999154933953378"/>
    <n v="-48.000058214569137"/>
    <m/>
    <m/>
    <m/>
    <m/>
    <m/>
    <m/>
    <m/>
    <m/>
    <n v="34.471910194343323"/>
    <n v="36.018333902430797"/>
    <n v="25.16347901052356"/>
    <n v="-48.000058214569137"/>
    <n v="-48.000058214569137"/>
    <m/>
    <m/>
    <m/>
    <n v="35.825807400187827"/>
    <n v="36.018333902430797"/>
    <n v="36.018333902430797"/>
    <n v="1.4693303449963435"/>
    <n v="0.93983034014129796"/>
    <n v="0.93983034014129796"/>
    <x v="0"/>
    <n v="4"/>
    <n v="1"/>
    <n v="1"/>
    <n v="0.93983034014129796"/>
    <n v="4.5215459135729397"/>
    <n v="0.7100351004086547"/>
    <n v="5"/>
    <n v="1"/>
    <n v="1.8572027129829887"/>
    <n v="0.93983034014129796"/>
    <n v="0.93983034014129796"/>
    <n v="14.241125822067261"/>
    <n v="4"/>
    <n v="1"/>
    <n v="0.39365648213368043"/>
    <n v="0"/>
    <n v="0"/>
  </r>
  <r>
    <x v="3"/>
    <x v="1"/>
    <x v="0"/>
    <n v="15"/>
    <n v="4"/>
    <x v="1"/>
    <x v="1"/>
    <n v="30.869877291156911"/>
    <n v="62.843236684799187"/>
    <n v="28.499685304723229"/>
    <n v="29.01656325573148"/>
    <n v="29.421058169108999"/>
    <n v="29.694041643262238"/>
    <n v="29.823084210192889"/>
    <n v="29.79338450372984"/>
    <n v="29.58759374240584"/>
    <n v="29.190973218759861"/>
    <n v="28.594215527245861"/>
    <n v="27.790173972942259"/>
    <n v="26.76509073423869"/>
    <n v="25.486334086134178"/>
    <n v="23.888592021481472"/>
    <n v="21.860983588448029"/>
    <n v="19.238946092398631"/>
    <n v="15.80637461619169"/>
    <n v="11.31563934671766"/>
    <n v="5.536986989100618"/>
    <n v="-1.6478251201595591"/>
    <n v="-10.10355388202146"/>
    <n v="-19.297174851742589"/>
    <n v="-28.284910437366619"/>
    <n v="-35.978401326385367"/>
    <n v="-41.62081818592668"/>
    <n v="-45.111988999296898"/>
    <n v="-46.911501942854251"/>
    <n v="-47.67086551637577"/>
    <n v="-47.924996219315901"/>
    <n v="-47.988578269841113"/>
    <n v="-47.999175204334072"/>
    <n v="-48.000058214569137"/>
    <m/>
    <m/>
    <m/>
    <m/>
    <m/>
    <m/>
    <m/>
    <m/>
    <n v="28.499685304723229"/>
    <n v="30.502858465012139"/>
    <n v="20.108096595882529"/>
    <n v="-48.000058214569137"/>
    <n v="-48.000058214569137"/>
    <m/>
    <m/>
    <m/>
    <n v="29.823084210192889"/>
    <n v="30.502858465012139"/>
    <n v="30.502858465012139"/>
    <n v="3.3909855588052178"/>
    <n v="1.1889222062113913"/>
    <n v="1.1889222062113913"/>
    <x v="0"/>
    <n v="4"/>
    <n v="1"/>
    <n v="1"/>
    <n v="1.1889222062113913"/>
    <n v="5.7675768751011702"/>
    <n v="0.64126006777506994"/>
    <n v="6"/>
    <n v="1"/>
    <n v="4.153834291781906"/>
    <n v="1.1889222062113913"/>
    <n v="1.1889222062113913"/>
    <n v="13.12773680686951"/>
    <n v="4"/>
    <n v="1"/>
    <n v="0.789624795769993"/>
    <n v="0"/>
    <n v="0"/>
  </r>
  <r>
    <x v="3"/>
    <x v="1"/>
    <x v="0"/>
    <n v="15"/>
    <n v="4"/>
    <x v="1"/>
    <x v="2"/>
    <n v="25.82176954534798"/>
    <n v="62.486993551254272"/>
    <n v="22.96711521722774"/>
    <n v="23.412345707497138"/>
    <n v="23.770709146612759"/>
    <n v="24.027830393172319"/>
    <n v="24.175052772892279"/>
    <n v="24.201993383103449"/>
    <n v="24.096226491501859"/>
    <n v="23.847116713260281"/>
    <n v="23.447574667818738"/>
    <n v="22.890743869671521"/>
    <n v="22.16211650159606"/>
    <n v="21.22859364061836"/>
    <n v="20.025751997648531"/>
    <n v="18.444832065571969"/>
    <n v="16.32222874384432"/>
    <n v="13.436350634473619"/>
    <n v="9.5201935501793091"/>
    <n v="4.3041934139097471"/>
    <n v="-2.3892157486261478"/>
    <n v="-10.486141026920469"/>
    <n v="-19.48162129134796"/>
    <n v="-28.398681542569339"/>
    <n v="-36.074782103789858"/>
    <n v="-41.69758231510432"/>
    <n v="-45.158981904275983"/>
    <n v="-46.932822091245377"/>
    <n v="-47.677977026460127"/>
    <n v="-47.926689043219753"/>
    <n v="-47.988840947933831"/>
    <n v="-47.999195475189133"/>
    <n v="-48.000058214569137"/>
    <m/>
    <m/>
    <m/>
    <m/>
    <m/>
    <m/>
    <m/>
    <m/>
    <n v="22.96711521722774"/>
    <n v="25.436452430678852"/>
    <n v="15.51229254777247"/>
    <n v="-48.000058214569137"/>
    <n v="-48.000058214569137"/>
    <m/>
    <m/>
    <m/>
    <n v="24.201993383103449"/>
    <n v="25.436452430678852"/>
    <n v="25.436452430678852"/>
    <n v="6.2729092187113391"/>
    <n v="1.4922180836307029"/>
    <n v="1.4922180836307029"/>
    <x v="0"/>
    <n v="5"/>
    <n v="1"/>
    <n v="1"/>
    <n v="1.4922180836307029"/>
    <n v="7.0136078366294008"/>
    <n v="0.57248503514148474"/>
    <n v="7"/>
    <n v="1"/>
    <n v="7.6472405526655711"/>
    <n v="1.4922180836307029"/>
    <n v="1.4922180836307029"/>
    <n v="13.15507841110229"/>
    <n v="5"/>
    <n v="1"/>
    <n v="1.4663117381518027"/>
    <n v="0"/>
    <n v="0"/>
  </r>
  <r>
    <x v="3"/>
    <x v="1"/>
    <x v="0"/>
    <n v="15"/>
    <n v="4"/>
    <x v="1"/>
    <x v="3"/>
    <n v="21.167355304847089"/>
    <n v="61.061571598052979"/>
    <n v="17.82240349257799"/>
    <n v="18.197371785254479"/>
    <n v="18.502158330441901"/>
    <n v="18.726267868487461"/>
    <n v="18.864417686131642"/>
    <n v="18.910459607549289"/>
    <n v="18.85707327008166"/>
    <n v="18.698652623449661"/>
    <n v="18.432284637247349"/>
    <n v="18.054450626804929"/>
    <n v="17.553870163838841"/>
    <n v="16.901570898289791"/>
    <n v="16.038836413323441"/>
    <n v="14.86368149920213"/>
    <n v="13.21755640782442"/>
    <n v="10.87632272199164"/>
    <n v="7.5541953453256943"/>
    <n v="2.9381903548993158"/>
    <n v="-3.2178685345627498"/>
    <n v="-10.9147483727657"/>
    <n v="-19.68592921554286"/>
    <n v="-28.52124369205502"/>
    <n v="-36.176104282096929"/>
    <n v="-41.776918872625259"/>
    <n v="-45.206893781587979"/>
    <n v="-46.954347318446374"/>
    <n v="-47.685115674158403"/>
    <n v="-47.928383805298672"/>
    <n v="-47.989103686652797"/>
    <n v="-47.999215746518921"/>
    <n v="-48.000058214569137"/>
    <m/>
    <m/>
    <m/>
    <m/>
    <m/>
    <m/>
    <m/>
    <m/>
    <n v="17.82240349257799"/>
    <n v="20.75475644878081"/>
    <n v="11.31612209304728"/>
    <n v="-48.000058214569137"/>
    <n v="-48.000058214569137"/>
    <m/>
    <m/>
    <m/>
    <n v="18.910459607549289"/>
    <n v="20.75475644878081"/>
    <n v="20.75475644878081"/>
    <n v="10.662152473913432"/>
    <n v="1.9492225179958962"/>
    <n v="1.9492225179958962"/>
    <x v="0"/>
    <n v="5"/>
    <n v="1"/>
    <n v="1"/>
    <n v="1.9492225179958962"/>
    <n v="8.2596387981576314"/>
    <n v="0.50371000250789999"/>
    <n v="8"/>
    <n v="1"/>
    <n v="12.921173326615056"/>
    <n v="1.9492225179958962"/>
    <n v="1.9492225179958962"/>
    <n v="12.81138372421265"/>
    <n v="5"/>
    <n v="1"/>
    <n v="2.5286269092637284"/>
    <n v="0"/>
    <n v="0"/>
  </r>
  <r>
    <x v="3"/>
    <x v="1"/>
    <x v="0"/>
    <n v="15"/>
    <n v="4"/>
    <x v="2"/>
    <x v="0"/>
    <n v="48.524638960664319"/>
    <n v="64.263494491577148"/>
    <n v="44.569477942738033"/>
    <n v="45.843453658056752"/>
    <n v="46.85173401602782"/>
    <n v="47.560684574982922"/>
    <n v="47.949451771506297"/>
    <n v="48.007424101114182"/>
    <n v="47.738108892129787"/>
    <n v="47.158869513255929"/>
    <n v="46.28755410236122"/>
    <n v="45.118857809297658"/>
    <n v="43.601848121480167"/>
    <n v="41.629477385217122"/>
    <n v="39.044327912443222"/>
    <n v="35.65886294019792"/>
    <n v="31.287576860179581"/>
    <n v="25.792323575083259"/>
    <n v="19.145369067198089"/>
    <n v="11.508281854067789"/>
    <n v="3.3003545263824989"/>
    <n v="-4.8053149423639256"/>
    <n v="-12.02417801747192"/>
    <n v="-17.72415674042249"/>
    <n v="-21.660979544467001"/>
    <n v="-24.015235210183821"/>
    <n v="-25.222441554471029"/>
    <n v="-25.746110459052279"/>
    <n v="-25.934054961668689"/>
    <n v="-25.987841018737779"/>
    <n v="-25.9993713985833"/>
    <n v="-26.001018705983292"/>
    <n v="-26.001136370500891"/>
    <m/>
    <m/>
    <m/>
    <m/>
    <m/>
    <m/>
    <m/>
    <m/>
    <n v="44.569477942738033"/>
    <n v="46.767176945928817"/>
    <n v="42.731983950436202"/>
    <n v="-26.001136370500891"/>
    <n v="-26.001136370500891"/>
    <m/>
    <m/>
    <m/>
    <n v="48.007424101114182"/>
    <n v="46.767176945928817"/>
    <n v="48.007424101114182"/>
    <n v="1.0658809022142512"/>
    <n v="3.6217930774511458"/>
    <n v="1.0658809022142512"/>
    <x v="1"/>
    <n v="5"/>
    <n v="1"/>
    <n v="0"/>
    <n v="1.0658809022142512"/>
    <n v="4.4415736455525483"/>
    <n v="1.1561955768917911"/>
    <n v="4"/>
    <n v="1"/>
    <n v="1.1853507856581644"/>
    <n v="3.6217930774511458"/>
    <n v="1.1853507856581644"/>
    <n v="13.70737195014954"/>
    <n v="5"/>
    <n v="1"/>
    <n v="0.12075700934460237"/>
    <n v="0"/>
    <n v="0.12075700934460237"/>
  </r>
  <r>
    <x v="3"/>
    <x v="1"/>
    <x v="0"/>
    <n v="15"/>
    <n v="4"/>
    <x v="2"/>
    <x v="1"/>
    <n v="43.485249443077151"/>
    <n v="64.404359340667725"/>
    <n v="38.946527662890936"/>
    <n v="40.065694750783912"/>
    <n v="40.984156611276973"/>
    <n v="41.673881129142622"/>
    <n v="42.116379430835401"/>
    <n v="42.300611191375843"/>
    <n v="42.226007147917286"/>
    <n v="41.90216289130138"/>
    <n v="41.337814809400633"/>
    <n v="40.520984743466343"/>
    <n v="39.399131946019267"/>
    <n v="37.868029232669997"/>
    <n v="35.773300206022498"/>
    <n v="32.924252509944083"/>
    <n v="29.11954743771695"/>
    <n v="24.188479928620438"/>
    <n v="18.05578589979989"/>
    <n v="10.832226629716541"/>
    <n v="2.905120867514293"/>
    <n v="-5.0447436672580848"/>
    <n v="-12.18802374670037"/>
    <n v="-17.842434563763359"/>
    <n v="-21.73878241667655"/>
    <n v="-24.057896784417562"/>
    <n v="-25.24129261919062"/>
    <n v="-25.75271616591025"/>
    <n v="-25.93584956311776"/>
    <n v="-25.98820116912573"/>
    <n v="-25.99941938254528"/>
    <n v="-26.001021907142611"/>
    <n v="-26.001136370500891"/>
    <m/>
    <m/>
    <m/>
    <m/>
    <m/>
    <m/>
    <m/>
    <m/>
    <n v="38.946527662890936"/>
    <n v="41.694985185749488"/>
    <n v="37.626029047057052"/>
    <n v="-26.001136370500891"/>
    <n v="-26.001136370500891"/>
    <m/>
    <m/>
    <m/>
    <n v="42.300611191375843"/>
    <n v="41.694985185749488"/>
    <n v="42.300611191375843"/>
    <n v="2.7242300938207049"/>
    <n v="4.1169460455117015"/>
    <n v="2.7242300938207049"/>
    <x v="1"/>
    <n v="5"/>
    <n v="1"/>
    <n v="0"/>
    <n v="2.7242300938207049"/>
    <n v="5.6876046070807789"/>
    <n v="1.0874205442582059"/>
    <n v="6"/>
    <n v="1"/>
    <n v="2.8957918174258888"/>
    <n v="4.1169460455117015"/>
    <n v="2.8957918174258888"/>
    <n v="13.48793530464172"/>
    <n v="5"/>
    <n v="1"/>
    <n v="0.17636634875329357"/>
    <n v="0"/>
    <n v="0.17636634875329357"/>
  </r>
  <r>
    <x v="3"/>
    <x v="1"/>
    <x v="0"/>
    <n v="15"/>
    <n v="4"/>
    <x v="2"/>
    <x v="2"/>
    <n v="38.799882543181688"/>
    <n v="63.625664472579963"/>
    <n v="33.559386846947127"/>
    <n v="34.523593316951739"/>
    <n v="35.333339084260601"/>
    <n v="35.967562520831173"/>
    <n v="36.413028646064298"/>
    <n v="36.662503220277848"/>
    <n v="36.716775561306733"/>
    <n v="36.58377561204491"/>
    <n v="36.26893168535058"/>
    <n v="35.758136643817288"/>
    <n v="35.000029435686557"/>
    <n v="33.894305374371747"/>
    <n v="32.289451060824049"/>
    <n v="29.990553277021512"/>
    <n v="26.778554460235021"/>
    <n v="22.447040586877399"/>
    <n v="16.8680916904976"/>
    <n v="10.09468209107064"/>
    <n v="2.4757372405144151"/>
    <n v="-5.3022392575874022"/>
    <n v="-12.361790311550809"/>
    <n v="-17.966018015939529"/>
    <n v="-21.818924886973559"/>
    <n v="-24.10131710170338"/>
    <n v="-25.260314701403679"/>
    <n v="-25.759347520015918"/>
    <n v="-25.93764656718853"/>
    <n v="-25.988561445045899"/>
    <n v="-25.999467369427229"/>
    <n v="-26.00102510831897"/>
    <n v="-26.001136370500891"/>
    <m/>
    <m/>
    <m/>
    <m/>
    <m/>
    <m/>
    <m/>
    <m/>
    <n v="33.559386846947127"/>
    <n v="36.964784717223779"/>
    <n v="32.984223208522302"/>
    <n v="-26.001136370500891"/>
    <n v="-26.001136370500891"/>
    <m/>
    <m/>
    <m/>
    <n v="36.716775561306733"/>
    <n v="36.964784717223779"/>
    <n v="36.964784717223779"/>
    <n v="5.3688486802932864"/>
    <n v="4.7296478898243253"/>
    <n v="4.7296478898243253"/>
    <x v="0"/>
    <n v="6"/>
    <n v="1"/>
    <n v="0"/>
    <n v="5.3688486802932864"/>
    <n v="6.9336355686090094"/>
    <n v="1.0186455116246209"/>
    <n v="7"/>
    <n v="1"/>
    <n v="5.7116330923692837"/>
    <n v="4.7296478898243253"/>
    <n v="5.7116330923692837"/>
    <n v="12.84485840797424"/>
    <n v="6"/>
    <n v="1"/>
    <n v="0.36223210570261027"/>
    <n v="0"/>
    <n v="0.36223210570261027"/>
  </r>
  <r>
    <x v="3"/>
    <x v="1"/>
    <x v="0"/>
    <n v="15"/>
    <n v="4"/>
    <x v="2"/>
    <x v="3"/>
    <n v="34.352023958442899"/>
    <n v="63.100902318954468"/>
    <n v="28.418758152549771"/>
    <n v="29.232154683264781"/>
    <n v="29.92374125797172"/>
    <n v="30.47930997454397"/>
    <n v="30.891652448082372"/>
    <n v="31.159016728833251"/>
    <n v="31.286308985843618"/>
    <n v="31.283611901359031"/>
    <n v="31.157504593025369"/>
    <n v="30.89624306515487"/>
    <n v="30.453745757694751"/>
    <n v="29.737248640883799"/>
    <n v="28.601279337800779"/>
    <n v="26.849204735274501"/>
    <n v="24.24523665297718"/>
    <n v="20.545319719107681"/>
    <n v="15.56270232735034"/>
    <n v="9.2825312300872369"/>
    <n v="2.0053246873400061"/>
    <n v="-5.5807367328674609"/>
    <n v="-12.54659636457478"/>
    <n v="-18.095297643335972"/>
    <n v="-21.901515344005169"/>
    <n v="-24.14551653509757"/>
    <n v="-25.279510156442491"/>
    <n v="-25.766004678146519"/>
    <n v="-25.939445979542111"/>
    <n v="-25.988921846606921"/>
    <n v="-25.99951535923045"/>
    <n v="-26.001028309512471"/>
    <n v="-26.001136370500891"/>
    <m/>
    <m/>
    <m/>
    <m/>
    <m/>
    <m/>
    <m/>
    <m/>
    <n v="28.418758152549771"/>
    <n v="32.539159142610977"/>
    <n v="28.746028827184759"/>
    <n v="-26.001136370500891"/>
    <n v="-26.001136370500891"/>
    <m/>
    <m/>
    <m/>
    <n v="31.286308985843618"/>
    <n v="32.539159142610977"/>
    <n v="32.539159142610977"/>
    <n v="8.9244085772297037"/>
    <n v="5.2773158810817717"/>
    <n v="5.2773158810817717"/>
    <x v="0"/>
    <n v="6"/>
    <n v="1"/>
    <n v="1"/>
    <n v="5.2773158810817717"/>
    <n v="8.17966653013724"/>
    <n v="0.94987047899103594"/>
    <n v="8"/>
    <n v="1"/>
    <n v="9.2993628826123214"/>
    <n v="5.2773158810817717"/>
    <n v="5.2773158810817717"/>
    <n v="12.3929340839386"/>
    <n v="6"/>
    <n v="1"/>
    <n v="0.41169571289643286"/>
    <n v="0"/>
    <n v="0"/>
  </r>
  <r>
    <x v="3"/>
    <x v="1"/>
    <x v="0"/>
    <n v="15"/>
    <n v="4"/>
    <x v="3"/>
    <x v="0"/>
    <n v="59.187642736022809"/>
    <n v="65.091881036758423"/>
    <n v="53.875242101016759"/>
    <n v="55.645552925708877"/>
    <n v="57.059012370271233"/>
    <n v="58.092621469323127"/>
    <n v="58.743461469315427"/>
    <n v="59.025765217939053"/>
    <n v="58.962060750623408"/>
    <n v="58.564277037602842"/>
    <n v="57.808554323074091"/>
    <n v="56.615753155617917"/>
    <n v="54.849337969591502"/>
    <n v="52.334518034696423"/>
    <n v="48.894935018758808"/>
    <n v="44.401042975162511"/>
    <n v="38.825962429917311"/>
    <n v="32.303125324928459"/>
    <n v="25.168899033809371"/>
    <n v="17.955543946152719"/>
    <n v="11.29719234626552"/>
    <n v="5.7535982564552182"/>
    <n v="1.631608732677976"/>
    <n v="-1.0858820811574119"/>
    <n v="-2.6652691385614422"/>
    <n v="-3.4691867484358698"/>
    <n v="-3.8239383763954371"/>
    <n v="-3.9574503601002999"/>
    <n v="-3.9992265217692551"/>
    <n v="-4.009674512128802"/>
    <n v="-4.0116336791770912"/>
    <n v="-4.0118785781381696"/>
    <n v="-4.0118938843157421"/>
    <m/>
    <m/>
    <m/>
    <m/>
    <m/>
    <m/>
    <m/>
    <m/>
    <n v="53.875242101016759"/>
    <n v="55.311164000387187"/>
    <n v="57.006682218105617"/>
    <n v="-4.0118938843157421"/>
    <n v="-4.0118938843157421"/>
    <m/>
    <m/>
    <m/>
    <n v="59.025765217939053"/>
    <n v="57.006682218105617"/>
    <n v="59.025765217939053"/>
    <n v="0.27349884300297361"/>
    <n v="3.6848240901302445"/>
    <n v="0.27349884300297361"/>
    <x v="1"/>
    <n v="5"/>
    <n v="2"/>
    <n v="0"/>
    <n v="0.27349884300297361"/>
    <n v="4.3616013775321569"/>
    <n v="1.602356053374927"/>
    <n v="4"/>
    <n v="2"/>
    <n v="0.75046284355069282"/>
    <n v="3.6848240901302445"/>
    <n v="0.75046284355069282"/>
    <n v="13.82564902305603"/>
    <n v="5"/>
    <n v="2"/>
    <n v="0.47827206912317755"/>
    <n v="0"/>
    <n v="0.47827206912317755"/>
  </r>
  <r>
    <x v="3"/>
    <x v="1"/>
    <x v="0"/>
    <n v="15"/>
    <n v="4"/>
    <x v="3"/>
    <x v="1"/>
    <n v="54.900743087284368"/>
    <n v="65.066531658172607"/>
    <n v="48.77749158795416"/>
    <n v="50.366856343963171"/>
    <n v="51.683172267978733"/>
    <n v="52.702875513962582"/>
    <n v="53.418485207660119"/>
    <n v="53.83717720441426"/>
    <n v="53.973622639662388"/>
    <n v="53.83349530778154"/>
    <n v="53.390669897192602"/>
    <n v="52.568145590388333"/>
    <n v="51.232973353652632"/>
    <n v="49.209573923994689"/>
    <n v="46.30985595980809"/>
    <n v="42.377025336912531"/>
    <n v="37.341835825422109"/>
    <n v="31.28856489879476"/>
    <n v="24.514497039983219"/>
    <n v="17.541399933613679"/>
    <n v="11.02677274317362"/>
    <n v="5.5705985967081082"/>
    <n v="1.5109522559802111"/>
    <n v="-1.1578789958873781"/>
    <n v="-2.7023874591030941"/>
    <n v="-3.4853476481374139"/>
    <n v="-3.8297960040196721"/>
    <n v="-3.9591866185142881"/>
    <n v="-3.9996344514978799"/>
    <n v="-4.0097462191719337"/>
    <n v="-4.0116420933249692"/>
    <n v="-4.0118790731568277"/>
    <n v="-4.0118938843157421"/>
    <m/>
    <m/>
    <m/>
    <m/>
    <m/>
    <m/>
    <m/>
    <m/>
    <n v="48.77749158795416"/>
    <n v="51.013590894448747"/>
    <n v="52.009056337222148"/>
    <n v="-4.0118938843157421"/>
    <n v="-4.0118938843157421"/>
    <m/>
    <m/>
    <m/>
    <n v="53.973622639662388"/>
    <n v="52.009056337222148"/>
    <n v="53.973622639662388"/>
    <n v="1.6887211274135054"/>
    <n v="5.2671176881246398"/>
    <n v="1.6887211274135054"/>
    <x v="1"/>
    <n v="6"/>
    <n v="2"/>
    <n v="0"/>
    <n v="1.6887211274135054"/>
    <n v="5.6076323390603866"/>
    <n v="1.5335810207413421"/>
    <n v="6"/>
    <n v="2"/>
    <n v="1.6887211274135054"/>
    <n v="5.2671176881246398"/>
    <n v="1.6887211274135054"/>
    <n v="12.351508617401119"/>
    <n v="6"/>
    <n v="2"/>
    <n v="0"/>
    <n v="0"/>
    <n v="0"/>
  </r>
  <r>
    <x v="3"/>
    <x v="1"/>
    <x v="0"/>
    <n v="15"/>
    <n v="4"/>
    <x v="3"/>
    <x v="2"/>
    <n v="50.78495260551454"/>
    <n v="64.827592611312866"/>
    <n v="43.692517229103203"/>
    <n v="45.090697857888642"/>
    <n v="46.283308758391932"/>
    <n v="47.251213575352367"/>
    <n v="47.988208214341583"/>
    <n v="48.500261355687719"/>
    <n v="48.799226471499622"/>
    <n v="48.888091363055423"/>
    <n v="48.740321372334627"/>
    <n v="48.281482628247169"/>
    <n v="47.381824552666203"/>
    <n v="45.864329872523562"/>
    <n v="43.528411290465129"/>
    <n v="40.188698938597"/>
    <n v="35.730780415633568"/>
    <n v="30.184936169375369"/>
    <n v="23.803551129080841"/>
    <n v="17.094046372565732"/>
    <n v="10.737594639533491"/>
    <n v="5.3774293215150442"/>
    <n v="1.385368800138143"/>
    <n v="-1.2318317231266791"/>
    <n v="-2.740105072532141"/>
    <n v="-3.501645051172348"/>
    <n v="-3.8356759676268992"/>
    <n v="-3.9609253845622661"/>
    <n v="-4.000042560863891"/>
    <n v="-4.0098179334758859"/>
    <n v="-4.011650507604152"/>
    <n v="-4.0118795681761013"/>
    <n v="-4.0118938843157421"/>
    <m/>
    <m/>
    <m/>
    <m/>
    <m/>
    <m/>
    <m/>
    <m/>
    <n v="43.692517229103203"/>
    <n v="46.903048453120121"/>
    <n v="47.465526330571073"/>
    <n v="-4.0118938843157421"/>
    <n v="-4.0118938843157421"/>
    <m/>
    <m/>
    <m/>
    <n v="48.888091363055423"/>
    <n v="47.465526330571073"/>
    <n v="48.888091363055423"/>
    <n v="3.7350851879167535"/>
    <n v="6.5362397809602832"/>
    <n v="3.7350851879167535"/>
    <x v="1"/>
    <n v="7"/>
    <n v="2"/>
    <n v="0"/>
    <n v="3.7350851879167535"/>
    <n v="6.8536633005886181"/>
    <n v="1.4648059881077571"/>
    <n v="7"/>
    <n v="1"/>
    <n v="3.7350851879167535"/>
    <n v="7.6438077683130459"/>
    <n v="3.7350851879167535"/>
    <n v="12.64937257766724"/>
    <n v="7"/>
    <n v="2"/>
    <n v="0"/>
    <n v="1.1850239972766881"/>
    <n v="0"/>
  </r>
  <r>
    <x v="3"/>
    <x v="1"/>
    <x v="0"/>
    <n v="15"/>
    <n v="4"/>
    <x v="3"/>
    <x v="3"/>
    <n v="46.774931796872117"/>
    <n v="64.262762308120728"/>
    <n v="38.676774083334493"/>
    <n v="39.880866015163491"/>
    <n v="40.932345744792578"/>
    <n v="41.818742971508513"/>
    <n v="42.538391230232662"/>
    <n v="43.099963748329699"/>
    <n v="43.516639129808809"/>
    <n v="43.792631678905288"/>
    <n v="43.904345038672012"/>
    <n v="43.782671302200029"/>
    <n v="43.303436372866081"/>
    <n v="42.290265025962832"/>
    <n v="40.531445409561663"/>
    <n v="37.81267525837071"/>
    <n v="33.970998624593243"/>
    <n v="28.975778123978319"/>
    <n v="23.025845950727849"/>
    <n v="16.60817809137421"/>
    <n v="10.427261884688299"/>
    <n v="5.1731306963350994"/>
    <n v="1.254535737287263"/>
    <n v="-1.3078227966246789"/>
    <n v="-2.7784367940545218"/>
    <n v="-3.5180807193335619"/>
    <n v="-3.8415783989821701"/>
    <n v="-3.962666664091453"/>
    <n v="-4.000450850013058"/>
    <n v="-4.0098896550426337"/>
    <n v="-4.0116589220145329"/>
    <n v="-4.0118800631959912"/>
    <n v="-4.0118938843157421"/>
    <m/>
    <m/>
    <m/>
    <m/>
    <m/>
    <m/>
    <m/>
    <m/>
    <n v="38.676774083334493"/>
    <n v="42.978208667995567"/>
    <n v="43.31689145083979"/>
    <n v="-4.0118938843157421"/>
    <n v="-4.0118938843157421"/>
    <m/>
    <m/>
    <m/>
    <n v="43.904345038672012"/>
    <n v="43.31689145083979"/>
    <n v="43.904345038672012"/>
    <n v="6.1370196554558385"/>
    <n v="7.392935089781508"/>
    <n v="6.1370196554558385"/>
    <x v="1"/>
    <n v="8"/>
    <n v="2"/>
    <n v="0"/>
    <n v="6.1370196554558385"/>
    <n v="8.0996942621168486"/>
    <n v="1.3960309554741721"/>
    <n v="8"/>
    <n v="1"/>
    <n v="6.1370196554558385"/>
    <n v="8.1170040939117758"/>
    <n v="6.1370196554558385"/>
    <n v="13.778893709182739"/>
    <n v="8"/>
    <n v="2"/>
    <n v="0"/>
    <n v="0.78187231701192983"/>
    <n v="0"/>
  </r>
  <r>
    <x v="3"/>
    <x v="1"/>
    <x v="1"/>
    <n v="15"/>
    <n v="4"/>
    <x v="0"/>
    <x v="0"/>
    <n v="29.907676152566921"/>
    <n v="101.4322400093079"/>
    <n v="28.103338281544062"/>
    <n v="28.6096455769956"/>
    <n v="28.945896561044322"/>
    <n v="29.106249184952169"/>
    <n v="29.085826904473151"/>
    <n v="28.873431085130079"/>
    <n v="28.450659089082599"/>
    <n v="27.793658561480679"/>
    <n v="26.876839544429199"/>
    <n v="25.67758851283606"/>
    <n v="24.18014449637543"/>
    <n v="22.376709832068851"/>
    <n v="20.2636010964425"/>
    <n v="17.829794787501669"/>
    <n v="15.03631049785789"/>
    <n v="11.789098485281521"/>
    <n v="7.9145895753628714"/>
    <n v="3.1523309109565858"/>
    <n v="-2.819068369580132"/>
    <n v="-10.30549158167673"/>
    <n v="-19.452062073068181"/>
    <n v="-30.028599806765381"/>
    <n v="-41.227077494500911"/>
    <n v="-51.695696300951752"/>
    <n v="-60.028218630482463"/>
    <n v="-65.498615381381057"/>
    <n v="-68.381265466822072"/>
    <n v="-69.56327114936137"/>
    <n v="-69.921096148754742"/>
    <n v="-69.992826324187718"/>
    <n v="-70.000001262940486"/>
    <m/>
    <m/>
    <m/>
    <m/>
    <m/>
    <m/>
    <m/>
    <m/>
    <n v="28.103338281544062"/>
    <n v="29.505667653224052"/>
    <n v="26.96988984064382"/>
    <n v="8.961104005921122"/>
    <n v="-70.000001262940486"/>
    <n v="-70.000001262940486"/>
    <m/>
    <m/>
    <n v="29.106249184952169"/>
    <n v="29.505667653224052"/>
    <n v="29.505667653224052"/>
    <n v="2.6796698062613169"/>
    <n v="1.344164947126345"/>
    <n v="1.344164947126345"/>
    <x v="0"/>
    <n v="3"/>
    <n v="1"/>
    <n v="1"/>
    <n v="1.344164947126345"/>
    <n v="3.9295717598631832"/>
    <n v="1.0955052180896281"/>
    <n v="4"/>
    <n v="1"/>
    <n v="2.7479542171758871"/>
    <n v="1.344164947126345"/>
    <n v="1.344164947126345"/>
    <n v="26.997163534164429"/>
    <n v="3"/>
    <n v="1"/>
    <n v="7.0164590254301745E-2"/>
    <n v="0"/>
    <n v="0"/>
  </r>
  <r>
    <x v="3"/>
    <x v="1"/>
    <x v="1"/>
    <n v="15"/>
    <n v="4"/>
    <x v="0"/>
    <x v="1"/>
    <n v="24.857067658636161"/>
    <n v="102.2900378704071"/>
    <n v="22.656598612672809"/>
    <n v="23.064558931215391"/>
    <n v="23.353926113565318"/>
    <n v="23.521171001010639"/>
    <n v="23.56351316850801"/>
    <n v="23.47291660344764"/>
    <n v="23.23463028538049"/>
    <n v="22.827536572920931"/>
    <n v="22.225837753501491"/>
    <n v="21.401593350529829"/>
    <n v="20.327160233651391"/>
    <n v="18.9765210164819"/>
    <n v="17.323928894541542"/>
    <n v="15.33717826021579"/>
    <n v="12.962693405803339"/>
    <n v="10.10250251641782"/>
    <n v="6.5892411361914354"/>
    <n v="2.1720138906099908"/>
    <n v="-3.469193030506057"/>
    <n v="-10.657940094357089"/>
    <n v="-19.57662922995619"/>
    <n v="-30.031715682303979"/>
    <n v="-41.214404071708508"/>
    <n v="-51.719001731532082"/>
    <n v="-60.074645808145242"/>
    <n v="-65.536477851492009"/>
    <n v="-68.399634372706871"/>
    <n v="-69.568961492505366"/>
    <n v="-69.922178560105223"/>
    <n v="-69.992926060921206"/>
    <n v="-70.000001262940486"/>
    <m/>
    <m/>
    <m/>
    <m/>
    <m/>
    <m/>
    <m/>
    <m/>
    <n v="22.656598612672809"/>
    <n v="24.468734188722959"/>
    <n v="21.872161100188471"/>
    <n v="4.1534329608390301"/>
    <n v="-70.000001262940486"/>
    <n v="-70.000001262940486"/>
    <m/>
    <m/>
    <n v="23.56351316850801"/>
    <n v="24.468734188722959"/>
    <n v="24.468734188722959"/>
    <n v="5.203970588536933"/>
    <n v="1.5622658120668673"/>
    <n v="1.5622658120668673"/>
    <x v="0"/>
    <n v="4"/>
    <n v="1"/>
    <n v="1"/>
    <n v="1.5622658120668673"/>
    <n v="5.1756027213914138"/>
    <n v="1.0267301854560431"/>
    <n v="5"/>
    <n v="1"/>
    <n v="5.568440631039687"/>
    <n v="1.5622658120668673"/>
    <n v="1.5622658120668673"/>
    <n v="24.471267700195309"/>
    <n v="4"/>
    <n v="1"/>
    <n v="0.38447817357493852"/>
    <n v="0"/>
    <n v="0"/>
  </r>
  <r>
    <x v="3"/>
    <x v="1"/>
    <x v="1"/>
    <n v="15"/>
    <n v="4"/>
    <x v="0"/>
    <x v="2"/>
    <n v="20.148086236667972"/>
    <n v="100.0405175685883"/>
    <n v="17.588685591412911"/>
    <n v="17.91061505955086"/>
    <n v="18.14674581955212"/>
    <n v="18.296049712766902"/>
    <n v="18.35862051081634"/>
    <n v="18.33081319447135"/>
    <n v="18.203598433108851"/>
    <n v="17.962033845723411"/>
    <n v="17.585409930891519"/>
    <n v="17.047764037390351"/>
    <n v="16.318342743784459"/>
    <n v="15.361703892973299"/>
    <n v="14.136687957680421"/>
    <n v="12.59223853267161"/>
    <n v="10.65711862133846"/>
    <n v="8.2218373247562653"/>
    <n v="5.1157136372351353"/>
    <n v="1.088972171194726"/>
    <n v="-4.1825451435420256"/>
    <n v="-11.04278289468548"/>
    <n v="-19.71271640844401"/>
    <n v="-30.035939415532582"/>
    <n v="-41.200922260597807"/>
    <n v="-51.74288858910262"/>
    <n v="-60.122129093514488"/>
    <n v="-65.574856968532686"/>
    <n v="-68.418119390811796"/>
    <n v="-69.574664223514844"/>
    <n v="-69.923261512602721"/>
    <n v="-69.993025803398851"/>
    <n v="-70.000001262940486"/>
    <m/>
    <m/>
    <m/>
    <m/>
    <m/>
    <m/>
    <m/>
    <m/>
    <n v="17.588685591412911"/>
    <n v="19.788336032024191"/>
    <n v="17.181261425422552"/>
    <n v="-0.21717713000849509"/>
    <n v="-70.000001262940486"/>
    <n v="-70.000001262940486"/>
    <m/>
    <m/>
    <n v="18.35862051081634"/>
    <n v="19.788336032024191"/>
    <n v="19.788336032024191"/>
    <n v="8.88156673954939"/>
    <n v="1.785530399354075"/>
    <n v="1.785530399354075"/>
    <x v="0"/>
    <n v="4"/>
    <n v="1"/>
    <n v="1"/>
    <n v="1.785530399354075"/>
    <n v="6.4216336829196443"/>
    <n v="0.95795515282245791"/>
    <n v="6"/>
    <n v="1"/>
    <n v="9.6509801512577482"/>
    <n v="1.785530399354075"/>
    <n v="1.785530399354075"/>
    <n v="24.49171614646912"/>
    <n v="4"/>
    <n v="1"/>
    <n v="0.84441027372484123"/>
    <n v="0"/>
    <n v="0"/>
  </r>
  <r>
    <x v="3"/>
    <x v="1"/>
    <x v="1"/>
    <n v="15"/>
    <n v="4"/>
    <x v="0"/>
    <x v="3"/>
    <n v="15.747582098997171"/>
    <n v="99.339946031570435"/>
    <n v="12.87193156710752"/>
    <n v="13.12042945114006"/>
    <n v="13.30432597740843"/>
    <n v="13.42453991671227"/>
    <n v="13.48352715377467"/>
    <n v="13.48139653513377"/>
    <n v="13.41436075676798"/>
    <n v="13.27387656515733"/>
    <n v="13.04601129980824"/>
    <n v="12.710728648472079"/>
    <n v="12.24082562190479"/>
    <n v="11.60045849236657"/>
    <n v="10.742944525973421"/>
    <n v="9.6065728958573189"/>
    <n v="8.1061363326444109"/>
    <n v="6.1181522304534957"/>
    <n v="3.460640770474162"/>
    <n v="-0.1257079701315314"/>
    <n v="-4.9790794032257626"/>
    <n v="-11.470809331678341"/>
    <n v="-19.86447394269134"/>
    <n v="-30.042079238686469"/>
    <n v="-41.186548709303459"/>
    <n v="-51.767316675630212"/>
    <n v="-60.170688626569031"/>
    <n v="-65.613761735951599"/>
    <n v="-68.436721621316806"/>
    <n v="-69.580379391860774"/>
    <n v="-69.924345007068354"/>
    <n v="-69.993125551624942"/>
    <n v="-70.000001262940486"/>
    <m/>
    <m/>
    <m/>
    <m/>
    <m/>
    <m/>
    <m/>
    <m/>
    <n v="12.87193156710752"/>
    <n v="15.42118044335805"/>
    <n v="12.840448285521321"/>
    <n v="-4.2077342109525571"/>
    <n v="-70.000001262940486"/>
    <n v="-70.000001262940486"/>
    <m/>
    <m/>
    <n v="13.48352715377467"/>
    <n v="15.42118044335805"/>
    <n v="15.42118044335805"/>
    <n v="14.377159179037898"/>
    <n v="2.07270966163057"/>
    <n v="2.07270966163057"/>
    <x v="0"/>
    <n v="4"/>
    <n v="1"/>
    <n v="1"/>
    <n v="2.07270966163057"/>
    <n v="7.6676646444478749"/>
    <n v="0.88918012018887316"/>
    <n v="8"/>
    <n v="1"/>
    <n v="17.15546413541778"/>
    <n v="2.07270966163057"/>
    <n v="2.07270966163057"/>
    <n v="24.65818619728088"/>
    <n v="4"/>
    <n v="1"/>
    <n v="3.2448175390365002"/>
    <n v="0"/>
    <n v="0"/>
  </r>
  <r>
    <x v="3"/>
    <x v="1"/>
    <x v="1"/>
    <n v="15"/>
    <n v="4"/>
    <x v="1"/>
    <x v="0"/>
    <n v="41.707488743225412"/>
    <n v="104.5485496520996"/>
    <n v="38.584120484892907"/>
    <n v="39.751212148784191"/>
    <n v="40.603096683758757"/>
    <n v="41.127039133524548"/>
    <n v="41.312618702049178"/>
    <n v="41.149605099426623"/>
    <n v="40.632706350747533"/>
    <n v="39.768262465043833"/>
    <n v="38.577785446705882"/>
    <n v="37.093341411867598"/>
    <n v="35.343007454225393"/>
    <n v="33.329349945352142"/>
    <n v="31.007030309934059"/>
    <n v="28.26648042356657"/>
    <n v="24.929736746766441"/>
    <n v="20.76299953103748"/>
    <n v="15.510163888923559"/>
    <n v="8.9540366678952115"/>
    <n v="1.0139952014403379"/>
    <n v="-8.1225957729594551"/>
    <n v="-17.88197947184857"/>
    <n v="-27.314596839418009"/>
    <n v="-35.354110428663098"/>
    <n v="-41.260947623500137"/>
    <n v="-44.935416426222659"/>
    <n v="-46.840870074515102"/>
    <n v="-47.648741820067521"/>
    <n v="-47.919867680400763"/>
    <n v="-47.987789229692922"/>
    <n v="-47.999114416031887"/>
    <n v="-48.00005821456913"/>
    <m/>
    <m/>
    <m/>
    <m/>
    <m/>
    <m/>
    <m/>
    <m/>
    <n v="38.584120484892907"/>
    <n v="39.856333951443332"/>
    <n v="40.398817851874277"/>
    <n v="28.319776179648319"/>
    <n v="-48.00005821456913"/>
    <n v="-48.00005821456913"/>
    <m/>
    <m/>
    <n v="41.312618702049178"/>
    <n v="40.398817851874277"/>
    <n v="41.312618702049178"/>
    <n v="0.94676052928353849"/>
    <n v="3.1377360056560657"/>
    <n v="0.94676052928353849"/>
    <x v="1"/>
    <n v="4"/>
    <n v="2"/>
    <n v="0"/>
    <n v="0.94676052928353849"/>
    <n v="3.8495994918427918"/>
    <n v="1.5416656945727629"/>
    <n v="4"/>
    <n v="2"/>
    <n v="0.94676052928353849"/>
    <n v="3.1377360056560657"/>
    <n v="0.94676052928353849"/>
    <n v="26.780159711837769"/>
    <n v="4"/>
    <n v="2"/>
    <n v="0"/>
    <n v="0"/>
    <n v="0"/>
  </r>
  <r>
    <x v="3"/>
    <x v="1"/>
    <x v="1"/>
    <n v="15"/>
    <n v="4"/>
    <x v="1"/>
    <x v="1"/>
    <n v="37.134612499792603"/>
    <n v="102.672571182251"/>
    <n v="33.36933255878013"/>
    <n v="34.342814998696198"/>
    <n v="35.095112711893741"/>
    <n v="35.615953214347662"/>
    <n v="35.895973282677112"/>
    <n v="35.922831873718103"/>
    <n v="35.683395568750562"/>
    <n v="35.168866171765671"/>
    <n v="34.378795312445057"/>
    <n v="33.319642762417473"/>
    <n v="31.995586950671811"/>
    <n v="30.392613761229001"/>
    <n v="28.459615823789779"/>
    <n v="26.091773255121758"/>
    <n v="23.12192688022667"/>
    <n v="19.325396649731669"/>
    <n v="14.444465549815821"/>
    <n v="8.2426520349464205"/>
    <n v="0.603128422339685"/>
    <n v="-8.3251783262866077"/>
    <n v="-17.982346165816381"/>
    <n v="-27.390019966819061"/>
    <n v="-35.428459830815683"/>
    <n v="-41.322816510929577"/>
    <n v="-44.973534993355919"/>
    <n v="-46.858110327023752"/>
    <n v="-47.654465088764987"/>
    <n v="-47.921225115556823"/>
    <n v="-47.987999487896957"/>
    <n v="-47.999130633099661"/>
    <n v="-48.00005821456913"/>
    <m/>
    <m/>
    <m/>
    <m/>
    <m/>
    <m/>
    <m/>
    <m/>
    <n v="33.36933255878013"/>
    <n v="35.423018489494162"/>
    <n v="35.561502334532427"/>
    <n v="23.428378902709849"/>
    <n v="-48.00005821456913"/>
    <n v="-48.00005821456913"/>
    <m/>
    <m/>
    <n v="35.922831873718103"/>
    <n v="35.561502334532427"/>
    <n v="35.922831873718103"/>
    <n v="3.263210639618948"/>
    <n v="4.2362369211984126"/>
    <n v="3.263210639618948"/>
    <x v="1"/>
    <n v="5"/>
    <n v="2"/>
    <n v="0"/>
    <n v="3.263210639618948"/>
    <n v="5.0956304533710224"/>
    <n v="1.4728906619391791"/>
    <n v="5"/>
    <n v="1"/>
    <n v="3.263210639618948"/>
    <n v="4.6091608208056574"/>
    <n v="3.263210639618948"/>
    <n v="24.737511157989498"/>
    <n v="5"/>
    <n v="2"/>
    <n v="0"/>
    <n v="0.38942068233093041"/>
    <n v="0"/>
  </r>
  <r>
    <x v="3"/>
    <x v="1"/>
    <x v="1"/>
    <n v="15"/>
    <n v="4"/>
    <x v="1"/>
    <x v="2"/>
    <n v="32.715819932762663"/>
    <n v="102.6084792613983"/>
    <n v="28.295468146903261"/>
    <n v="29.090370466413251"/>
    <n v="29.73079361801296"/>
    <n v="30.212220331075599"/>
    <n v="30.53082817217544"/>
    <n v="30.678353222856192"/>
    <n v="30.641914403710349"/>
    <n v="30.406967137836929"/>
    <n v="29.960346506940741"/>
    <n v="29.290041537921908"/>
    <n v="28.379613153022191"/>
    <n v="27.197193692027621"/>
    <n v="25.680814071218819"/>
    <n v="23.72332363873393"/>
    <n v="21.16142232469479"/>
    <n v="17.774347039411811"/>
    <n v="13.29990881803497"/>
    <n v="7.4812458864065183"/>
    <n v="0.1646453333549705"/>
    <n v="-8.540444934224162"/>
    <n v="-18.08809929053827"/>
    <n v="-27.46865329386365"/>
    <n v="-35.505218395737899"/>
    <n v="-41.386041794026511"/>
    <n v="-45.01213484589595"/>
    <n v="-46.87545456718437"/>
    <n v="-47.660201550339572"/>
    <n v="-47.922583450066128"/>
    <n v="-47.988209772892951"/>
    <n v="-47.999146850366962"/>
    <n v="-48.00005821456913"/>
    <m/>
    <m/>
    <m/>
    <m/>
    <m/>
    <m/>
    <m/>
    <m/>
    <n v="28.295468146903261"/>
    <n v="31.136787826955281"/>
    <n v="31.068222655950379"/>
    <n v="18.9816523126179"/>
    <n v="-48.00005821456913"/>
    <n v="-48.00005821456913"/>
    <m/>
    <m/>
    <n v="30.678353222856192"/>
    <n v="31.136787826955281"/>
    <n v="31.136787826955281"/>
    <n v="6.2277721117607925"/>
    <n v="4.8265093433470367"/>
    <n v="4.8265093433470367"/>
    <x v="0"/>
    <n v="5"/>
    <n v="1"/>
    <n v="1"/>
    <n v="4.8265093433470367"/>
    <n v="6.3416614148992529"/>
    <n v="1.404115629305593"/>
    <n v="6"/>
    <n v="1"/>
    <n v="6.3391519250154555"/>
    <n v="4.8265093433470367"/>
    <n v="4.8265093433470367"/>
    <n v="24.48998332023621"/>
    <n v="5"/>
    <n v="1"/>
    <n v="0.11877697241811283"/>
    <n v="0"/>
    <n v="0"/>
  </r>
  <r>
    <x v="3"/>
    <x v="1"/>
    <x v="1"/>
    <n v="15"/>
    <n v="4"/>
    <x v="1"/>
    <x v="3"/>
    <n v="28.440373172991269"/>
    <n v="100.916378736496"/>
    <n v="23.428628172676628"/>
    <n v="24.065585348694309"/>
    <n v="24.593885943850619"/>
    <n v="25.01447105292738"/>
    <n v="25.32951200609514"/>
    <n v="25.53688577760607"/>
    <n v="25.628521884985009"/>
    <n v="25.591501759928988"/>
    <n v="25.409530091733771"/>
    <n v="25.062280953874421"/>
    <n v="24.52109825186723"/>
    <n v="23.740748631597981"/>
    <n v="22.647901387076811"/>
    <n v="21.128061562895901"/>
    <n v="19.014067820824081"/>
    <n v="16.0810288070974"/>
    <n v="12.05588518656409"/>
    <n v="6.6573346254937249"/>
    <n v="-0.30766743849404132"/>
    <n v="-8.7707845470000549"/>
    <n v="-18.199929577518692"/>
    <n v="-27.55071163768784"/>
    <n v="-35.584492095589752"/>
    <n v="-41.450665060654458"/>
    <n v="-45.051224821520123"/>
    <n v="-46.892903746178497"/>
    <n v="-47.665951254407773"/>
    <n v="-47.923942685103754"/>
    <n v="-47.988420084692919"/>
    <n v="-47.999163067833727"/>
    <n v="-48.00005821456913"/>
    <m/>
    <m/>
    <m/>
    <m/>
    <m/>
    <m/>
    <m/>
    <m/>
    <n v="23.428628172676628"/>
    <n v="27.015642673914432"/>
    <n v="26.87830059302447"/>
    <n v="14.92159610868562"/>
    <n v="-48.00005821456913"/>
    <n v="-48.00005821456913"/>
    <m/>
    <m/>
    <n v="25.628521884985009"/>
    <n v="27.015642673914432"/>
    <n v="27.015642673914432"/>
    <n v="9.8868297926433932"/>
    <n v="5.0095351787783464"/>
    <n v="5.0095351787783464"/>
    <x v="0"/>
    <n v="6"/>
    <n v="1"/>
    <n v="1"/>
    <n v="5.0095351787783464"/>
    <n v="7.5876923764274844"/>
    <n v="1.3353405966720091"/>
    <n v="8"/>
    <n v="1"/>
    <n v="10.6568330268457"/>
    <n v="5.0095351787783464"/>
    <n v="5.0095351787783464"/>
    <n v="23.07911658287048"/>
    <n v="6"/>
    <n v="1"/>
    <n v="0.85448468013107992"/>
    <n v="0"/>
    <n v="0"/>
  </r>
  <r>
    <x v="3"/>
    <x v="1"/>
    <x v="1"/>
    <n v="15"/>
    <n v="4"/>
    <x v="2"/>
    <x v="0"/>
    <n v="52.264812192444992"/>
    <n v="104.815370798111"/>
    <n v="48.08016889668788"/>
    <n v="49.660460617681643"/>
    <n v="50.876663617067358"/>
    <n v="51.707597111973207"/>
    <n v="52.137772349563399"/>
    <n v="52.164517129643997"/>
    <n v="51.804579753469213"/>
    <n v="51.092596658717049"/>
    <n v="50.0661509221054"/>
    <n v="48.739333202889277"/>
    <n v="47.075109086029059"/>
    <n v="44.969541940274617"/>
    <n v="42.255653749429243"/>
    <n v="38.726548554847369"/>
    <n v="34.173678984111604"/>
    <n v="28.439069889908289"/>
    <n v="21.484520086415099"/>
    <n v="13.47548082821223"/>
    <n v="4.852579651488294"/>
    <n v="-3.6735545465635542"/>
    <n v="-11.273375624091621"/>
    <n v="-17.27759203635992"/>
    <n v="-21.426101243693811"/>
    <n v="-23.907543629990851"/>
    <n v="-25.180158705353801"/>
    <n v="-25.732251138604671"/>
    <n v="-25.930407563430641"/>
    <n v="-25.987117886168061"/>
    <n v="-25.999275383469691"/>
    <n v="-26.001012304239559"/>
    <n v="-26.00113637050092"/>
    <m/>
    <m/>
    <m/>
    <m/>
    <m/>
    <m/>
    <m/>
    <m/>
    <n v="48.08016889668788"/>
    <n v="48.586115383688529"/>
    <n v="49.897530913415792"/>
    <n v="45.911493125817742"/>
    <n v="-26.00113637050092"/>
    <n v="-26.00113637050092"/>
    <m/>
    <m/>
    <n v="52.164517129643997"/>
    <n v="49.897530913415792"/>
    <n v="52.164517129643997"/>
    <n v="0.19189787276322295"/>
    <n v="4.529397848618685"/>
    <n v="0.19189787276322295"/>
    <x v="1"/>
    <n v="5"/>
    <n v="2"/>
    <n v="0"/>
    <n v="0.19189787276322295"/>
    <n v="3.7696272238224"/>
    <n v="1.9878261710558991"/>
    <n v="4"/>
    <n v="2"/>
    <n v="0.24306954823413232"/>
    <n v="4.529397848618685"/>
    <n v="0.24306954823413232"/>
    <n v="26.89631175994873"/>
    <n v="5"/>
    <n v="2"/>
    <n v="5.1270061628538921E-2"/>
    <n v="0"/>
    <n v="5.1270061628538921E-2"/>
  </r>
  <r>
    <x v="3"/>
    <x v="1"/>
    <x v="1"/>
    <n v="15"/>
    <n v="4"/>
    <x v="2"/>
    <x v="1"/>
    <n v="48.441188012151443"/>
    <n v="105.90454745292659"/>
    <n v="43.35366425573973"/>
    <n v="44.795611745131851"/>
    <n v="45.972551221346741"/>
    <n v="46.860699495354822"/>
    <n v="47.438883815930701"/>
    <n v="47.691911812681958"/>
    <n v="47.616762714858773"/>
    <n v="47.224580445068611"/>
    <n v="46.531575569390483"/>
    <n v="45.538256353701463"/>
    <n v="44.204732921851956"/>
    <n v="42.433622449129572"/>
    <n v="40.068620611510262"/>
    <n v="36.910063598730389"/>
    <n v="32.745580614177427"/>
    <n v="27.397243494774141"/>
    <n v="20.79184044028403"/>
    <n v="13.05587600259777"/>
    <n v="4.6074394366769704"/>
    <n v="-3.831948745593635"/>
    <n v="-11.393916617655551"/>
    <n v="-17.37112716405683"/>
    <n v="-21.489298740618821"/>
    <n v="-23.942306812398591"/>
    <n v="-25.195443113835491"/>
    <n v="-25.73757506817655"/>
    <n v="-25.931847775136209"/>
    <n v="-25.987406284171069"/>
    <n v="-25.999313777405391"/>
    <n v="-26.001014865166539"/>
    <n v="-26.00113637050092"/>
    <m/>
    <m/>
    <m/>
    <m/>
    <m/>
    <m/>
    <m/>
    <m/>
    <n v="43.35366425573973"/>
    <n v="44.964846868231973"/>
    <n v="45.843295854789588"/>
    <n v="41.0207852668646"/>
    <n v="-26.00113637050092"/>
    <n v="-26.00113637050092"/>
    <m/>
    <m/>
    <n v="47.691911812681958"/>
    <n v="45.843295854789588"/>
    <n v="47.691911812681958"/>
    <n v="1.5467750280639876"/>
    <n v="5.3629819250307724"/>
    <n v="1.5467750280639876"/>
    <x v="1"/>
    <n v="5"/>
    <n v="2"/>
    <n v="0"/>
    <n v="1.5467750280639876"/>
    <n v="5.015658185350631"/>
    <n v="1.9190511384223139"/>
    <n v="5"/>
    <n v="2"/>
    <n v="1.5467750280639876"/>
    <n v="5.3629819250307724"/>
    <n v="1.5467750280639876"/>
    <n v="25.429998636245731"/>
    <n v="5"/>
    <n v="2"/>
    <n v="0"/>
    <n v="0"/>
    <n v="0"/>
  </r>
  <r>
    <x v="3"/>
    <x v="1"/>
    <x v="1"/>
    <n v="15"/>
    <n v="4"/>
    <x v="2"/>
    <x v="2"/>
    <n v="44.587486152882377"/>
    <n v="104.30036330223081"/>
    <n v="38.510338237866137"/>
    <n v="39.799909421645417"/>
    <n v="40.90785786427152"/>
    <n v="41.814107639017188"/>
    <n v="42.498743011644919"/>
    <n v="42.941630652879141"/>
    <n v="43.126942797942029"/>
    <n v="43.04688681060253"/>
    <n v="42.697255950231472"/>
    <n v="42.062385490011003"/>
    <n v="41.09459095517856"/>
    <n v="39.697442347740107"/>
    <n v="37.720538076608428"/>
    <n v="34.968421553230847"/>
    <n v="31.223792058567991"/>
    <n v="26.288906078099249"/>
    <n v="20.055624434704239"/>
    <n v="12.61061470941649"/>
    <n v="4.3483196501837416"/>
    <n v="-3.998242872109218"/>
    <n v="-11.519343883285771"/>
    <n v="-17.467468378417919"/>
    <n v="-21.55374264701215"/>
    <n v="-23.977463209083918"/>
    <n v="-25.210812462221881"/>
    <n v="-25.74291113515104"/>
    <n v="-25.933289068022042"/>
    <n v="-25.987694735842499"/>
    <n v="-25.99935217252602"/>
    <n v="-26.00101742610013"/>
    <n v="-26.00113637050092"/>
    <m/>
    <m/>
    <m/>
    <m/>
    <m/>
    <m/>
    <m/>
    <m/>
    <n v="38.510338237866137"/>
    <n v="41.283995634071871"/>
    <n v="41.979936164065123"/>
    <n v="36.574659767551701"/>
    <n v="-26.00113637050092"/>
    <n v="-26.00113637050092"/>
    <m/>
    <m/>
    <n v="43.126942797942029"/>
    <n v="41.979936164065123"/>
    <n v="43.126942797942029"/>
    <n v="3.2756799742699356"/>
    <n v="5.8481655141454709"/>
    <n v="3.2756799742699356"/>
    <x v="1"/>
    <n v="6"/>
    <n v="2"/>
    <n v="0"/>
    <n v="3.2756799742699356"/>
    <n v="6.2616891468788616"/>
    <n v="1.8502761057887289"/>
    <n v="6"/>
    <n v="2"/>
    <n v="3.2756799742699356"/>
    <n v="5.8481655141454709"/>
    <n v="3.2756799742699356"/>
    <n v="22.864898920059201"/>
    <n v="6"/>
    <n v="2"/>
    <n v="0"/>
    <n v="0"/>
    <n v="0"/>
  </r>
  <r>
    <x v="3"/>
    <x v="1"/>
    <x v="1"/>
    <n v="15"/>
    <n v="4"/>
    <x v="2"/>
    <x v="3"/>
    <n v="40.719402148943672"/>
    <n v="102.2398633956909"/>
    <n v="33.670448858321002"/>
    <n v="34.799463232774158"/>
    <n v="35.810653080883277"/>
    <n v="36.691021857889858"/>
    <n v="37.427032531695552"/>
    <n v="38.001124916978362"/>
    <n v="38.393760562633418"/>
    <n v="38.586832914552943"/>
    <n v="38.561581129870099"/>
    <n v="38.287824854413238"/>
    <n v="37.707510477147792"/>
    <n v="36.719604070976892"/>
    <n v="35.172955853838012"/>
    <n v="32.870406017538201"/>
    <n v="29.585753241971521"/>
    <n v="25.099488262617449"/>
    <n v="19.267549875456979"/>
    <n v="12.13558335332149"/>
    <n v="4.073462536184385"/>
    <n v="-4.1731517785349013"/>
    <n v="-11.649969698144981"/>
    <n v="-17.566742020115729"/>
    <n v="-21.619469584799159"/>
    <n v="-24.013019479099949"/>
    <n v="-25.226267466087531"/>
    <n v="-25.748259382630991"/>
    <n v="-25.934731443443901"/>
    <n v="-25.987983241203001"/>
    <n v="-25.999390568831782"/>
    <n v="-26.001019987040252"/>
    <n v="-26.00113637050092"/>
    <m/>
    <m/>
    <m/>
    <m/>
    <m/>
    <m/>
    <m/>
    <m/>
    <n v="33.670448858321002"/>
    <n v="37.595813661449917"/>
    <n v="38.304232223130427"/>
    <n v="32.515131048475197"/>
    <n v="-26.00113637050092"/>
    <n v="-26.00113637050092"/>
    <m/>
    <m/>
    <n v="38.586832914552943"/>
    <n v="38.304232223130427"/>
    <n v="38.586832914552943"/>
    <n v="5.2372312014557698"/>
    <n v="5.9312509475925559"/>
    <n v="5.2372312014557698"/>
    <x v="1"/>
    <n v="7"/>
    <n v="2"/>
    <n v="0"/>
    <n v="5.2372312014557698"/>
    <n v="7.5077201084070913"/>
    <n v="1.7815010731551439"/>
    <n v="8"/>
    <n v="2"/>
    <n v="5.299245335628167"/>
    <n v="5.9312509475925559"/>
    <n v="5.299245335628167"/>
    <n v="23.767061948776249"/>
    <n v="7"/>
    <n v="2"/>
    <n v="6.544145444318207E-2"/>
    <n v="0"/>
    <n v="6.544145444318207E-2"/>
  </r>
  <r>
    <x v="3"/>
    <x v="1"/>
    <x v="1"/>
    <n v="15"/>
    <n v="4"/>
    <x v="3"/>
    <x v="0"/>
    <n v="61.876606196277969"/>
    <n v="106.63652849197391"/>
    <n v="56.764270287724521"/>
    <n v="58.545439632880779"/>
    <n v="59.952715019135148"/>
    <n v="60.970632143783639"/>
    <n v="61.601056661683927"/>
    <n v="61.86292547166574"/>
    <n v="61.782556670586828"/>
    <n v="61.373792382309411"/>
    <n v="60.612997544886532"/>
    <n v="59.41902803350051"/>
    <n v="57.648686858840058"/>
    <n v="55.113244396975666"/>
    <n v="51.615200170145137"/>
    <n v="47.000950813821909"/>
    <n v="41.224360529920673"/>
    <n v="34.413078470042542"/>
    <n v="26.917497568881171"/>
    <n v="19.30420180214356"/>
    <n v="12.254168144671571"/>
    <n v="6.3718598179568406"/>
    <n v="1.991969305933897"/>
    <n v="-0.89802003349761517"/>
    <n v="-2.578520672430578"/>
    <n v="-3.4341573502721432"/>
    <n v="-3.8117932041078588"/>
    <n v="-3.9539302327729642"/>
    <n v="-3.9984072295000739"/>
    <n v="-4.0095309445764133"/>
    <n v="-4.0116168454594154"/>
    <n v="-4.0118775878752304"/>
    <n v="-4.0118938843157794"/>
    <m/>
    <m/>
    <m/>
    <m/>
    <m/>
    <m/>
    <m/>
    <m/>
    <n v="56.764270287724521"/>
    <n v="56.875046444203619"/>
    <n v="57.622171085363597"/>
    <n v="59.618937255074457"/>
    <n v="-4.0118938843157794"/>
    <n v="-4.0118938843157794"/>
    <m/>
    <m/>
    <n v="61.86292547166574"/>
    <n v="59.618937255074457"/>
    <n v="61.86292547166574"/>
    <n v="2.2109688060189266E-2"/>
    <n v="3.6486631701195607"/>
    <n v="2.2109688060189266E-2"/>
    <x v="1"/>
    <n v="5"/>
    <n v="3"/>
    <n v="0"/>
    <n v="2.2109688060189266E-2"/>
    <n v="3.6896549558020082"/>
    <n v="2.4339866475390348"/>
    <n v="4"/>
    <n v="2"/>
    <n v="0.44532102119494837"/>
    <n v="6.8756762409026351"/>
    <n v="0.44532102119494837"/>
    <n v="26.370590925216671"/>
    <n v="5"/>
    <n v="3"/>
    <n v="0.42330492453311674"/>
    <n v="3.3492146315320395"/>
    <n v="0.42330492453311674"/>
  </r>
  <r>
    <x v="3"/>
    <x v="1"/>
    <x v="1"/>
    <n v="15"/>
    <n v="4"/>
    <x v="3"/>
    <x v="1"/>
    <n v="58.814663801012713"/>
    <n v="105.172607421875"/>
    <n v="52.671216749460832"/>
    <n v="54.462118857997027"/>
    <n v="55.946431691383857"/>
    <n v="57.097778066581519"/>
    <n v="57.904707346897567"/>
    <n v="58.370591525085558"/>
    <n v="58.507703386140719"/>
    <n v="58.322094583043238"/>
    <n v="57.791131981564277"/>
    <n v="56.842378720352308"/>
    <n v="55.344665647985813"/>
    <n v="53.118196565407821"/>
    <n v="49.964527178128989"/>
    <n v="45.714226137670032"/>
    <n v="40.290237721128108"/>
    <n v="33.782043811170936"/>
    <n v="26.51058102402736"/>
    <n v="19.03781220956196"/>
    <n v="12.067110671971371"/>
    <n v="6.235150260025037"/>
    <n v="1.8972221646614429"/>
    <n v="-0.95583044806557549"/>
    <n v="-2.608502615727347"/>
    <n v="-3.4471951342625382"/>
    <n v="-3.8165038401257712"/>
    <n v="-3.9553227042498822"/>
    <n v="-3.9987338611769019"/>
    <n v="-4.0095883210186649"/>
    <n v="-4.0116235766268256"/>
    <n v="-4.0118779838654683"/>
    <n v="-4.0118938843157794"/>
    <m/>
    <m/>
    <m/>
    <m/>
    <m/>
    <m/>
    <m/>
    <m/>
    <n v="52.671216749460832"/>
    <n v="53.846849637042702"/>
    <n v="54.55914510445843"/>
    <n v="54.915799927445043"/>
    <n v="-4.0118938843157794"/>
    <n v="-4.0118938843157794"/>
    <m/>
    <m/>
    <n v="58.507703386140719"/>
    <n v="54.915799927445043"/>
    <n v="58.507703386140719"/>
    <n v="0.5219113653535995"/>
    <n v="6.6290676875390666"/>
    <n v="0.5219113653535995"/>
    <x v="1"/>
    <n v="6"/>
    <n v="3"/>
    <n v="0"/>
    <n v="0.5219113653535995"/>
    <n v="4.9356859173302388"/>
    <n v="2.3652116149054501"/>
    <n v="5"/>
    <n v="2"/>
    <n v="0.75503666471610231"/>
    <n v="7.2354722811167518"/>
    <n v="0.75503666471610231"/>
    <n v="23.614279270172119"/>
    <n v="6"/>
    <n v="3"/>
    <n v="0.23434839024571849"/>
    <n v="0.64945757588494846"/>
    <n v="0.23434839024571849"/>
  </r>
  <r>
    <x v="3"/>
    <x v="1"/>
    <x v="1"/>
    <n v="15"/>
    <n v="4"/>
    <x v="3"/>
    <x v="2"/>
    <n v="55.706669473949681"/>
    <n v="105.2198281288147"/>
    <n v="48.289646743062512"/>
    <n v="50.059845123114933"/>
    <n v="51.596746501190069"/>
    <n v="52.867827693871831"/>
    <n v="53.851318337325651"/>
    <n v="54.53583058900896"/>
    <n v="54.917854828808878"/>
    <n v="54.991785508673189"/>
    <n v="54.731154945784297"/>
    <n v="54.067748534370502"/>
    <n v="52.879265259132822"/>
    <n v="50.99346336579957"/>
    <n v="48.211258837316379"/>
    <n v="44.348654246355871"/>
    <n v="39.298648585373783"/>
    <n v="33.112198282055942"/>
    <n v="26.079377072725801"/>
    <n v="18.756774282208902"/>
    <n v="11.87120022726427"/>
    <n v="6.0933113058640593"/>
    <n v="1.799915847561586"/>
    <n v="-1.014649616887312"/>
    <n v="-2.6387845924494009"/>
    <n v="-3.4602984611397618"/>
    <n v="-3.8212247015291951"/>
    <n v="-3.9567162672283689"/>
    <n v="-3.999060567088021"/>
    <n v="-4.0096457003062937"/>
    <n v="-4.0116303078429416"/>
    <n v="-4.0118783798559274"/>
    <n v="-4.0118938843157794"/>
    <m/>
    <m/>
    <m/>
    <m/>
    <m/>
    <m/>
    <m/>
    <m/>
    <n v="48.289646743062512"/>
    <n v="50.663608270831133"/>
    <n v="51.535605334315932"/>
    <n v="50.640000561345524"/>
    <n v="-4.0118938843157794"/>
    <n v="-4.0118938843157794"/>
    <m/>
    <m/>
    <n v="54.991785508673189"/>
    <n v="51.535605334315932"/>
    <n v="54.991785508673189"/>
    <n v="1.2833004953038807"/>
    <n v="7.4875489398702602"/>
    <n v="1.2833004953038807"/>
    <x v="1"/>
    <n v="7"/>
    <n v="2"/>
    <n v="0"/>
    <n v="1.2833004953038807"/>
    <n v="6.1817168788584702"/>
    <n v="2.2964365822718662"/>
    <n v="6"/>
    <n v="2"/>
    <n v="1.4160147296360621"/>
    <n v="7.4875489398702602"/>
    <n v="1.4160147296360621"/>
    <n v="23.193364143371578"/>
    <n v="7"/>
    <n v="2"/>
    <n v="0.1344394970638863"/>
    <n v="0"/>
    <n v="0.1344394970638863"/>
  </r>
  <r>
    <x v="3"/>
    <x v="1"/>
    <x v="1"/>
    <n v="15"/>
    <n v="4"/>
    <x v="3"/>
    <x v="3"/>
    <n v="52.589012707980672"/>
    <n v="104.04135537147521"/>
    <n v="43.709576250845053"/>
    <n v="45.415031403921347"/>
    <n v="46.959274821496372"/>
    <n v="48.310459907369882"/>
    <n v="49.442820955268459"/>
    <n v="50.335059814074228"/>
    <n v="50.969848015400771"/>
    <n v="51.328308909474423"/>
    <n v="51.375570867090957"/>
    <n v="51.041667912476029"/>
    <n v="50.207500901386013"/>
    <n v="48.704330903242152"/>
    <n v="46.330589225952991"/>
    <n v="42.88771939204306"/>
    <n v="38.239359434758711"/>
    <n v="32.397707512664439"/>
    <n v="25.620852738925429"/>
    <n v="18.459617527604831"/>
    <n v="11.665746059917669"/>
    <n v="5.9460428865284953"/>
    <n v="1.699945055594638"/>
    <n v="-1.0745041292174811"/>
    <n v="-2.6693711300437122"/>
    <n v="-3.473467829257713"/>
    <n v="-3.8259558222255041"/>
    <n v="-3.9581109230500462"/>
    <n v="-3.9993873472619281"/>
    <n v="-4.0097030824396338"/>
    <n v="-4.0116370391077742"/>
    <n v="-4.011878775846589"/>
    <n v="-4.0118938843157794"/>
    <m/>
    <m/>
    <m/>
    <m/>
    <m/>
    <m/>
    <m/>
    <m/>
    <n v="43.709576250845053"/>
    <n v="47.366473665400633"/>
    <n v="48.582057685040333"/>
    <n v="46.735826854345191"/>
    <n v="-4.0118938843157794"/>
    <n v="-4.0118938843157794"/>
    <m/>
    <m/>
    <n v="51.375570867090957"/>
    <n v="48.582057685040333"/>
    <n v="51.375570867090957"/>
    <n v="2.3074056317196621"/>
    <n v="7.6193767796904499"/>
    <n v="2.3074056317196621"/>
    <x v="1"/>
    <n v="8"/>
    <n v="2"/>
    <n v="0"/>
    <n v="2.3074056317196621"/>
    <n v="7.4277478403866999"/>
    <n v="2.227661549638281"/>
    <n v="7"/>
    <n v="2"/>
    <n v="2.3972760346476907"/>
    <n v="7.6193767796904499"/>
    <n v="2.3972760346476907"/>
    <n v="24.79256629943848"/>
    <n v="8"/>
    <n v="2"/>
    <n v="9.199305588019914E-2"/>
    <n v="0"/>
    <n v="9.199305588019914E-2"/>
  </r>
  <r>
    <x v="3"/>
    <x v="1"/>
    <x v="2"/>
    <n v="15"/>
    <n v="4"/>
    <x v="0"/>
    <x v="0"/>
    <n v="33.831943619791012"/>
    <n v="169.8558208942413"/>
    <n v="31.525440829020859"/>
    <n v="32.442214583605242"/>
    <n v="33.048387369491607"/>
    <n v="33.34661382787192"/>
    <n v="33.341427424806071"/>
    <n v="33.036098423403857"/>
    <n v="32.431207379921943"/>
    <n v="31.524322687841359"/>
    <n v="30.311903958731591"/>
    <n v="28.79292553155479"/>
    <n v="26.972176097897261"/>
    <n v="24.860729271353229"/>
    <n v="22.470927955420681"/>
    <n v="19.803152667858651"/>
    <n v="16.82315274453968"/>
    <n v="13.43340817566696"/>
    <n v="9.4486985797160035"/>
    <n v="4.5908092621348366"/>
    <n v="-1.4819085868665529"/>
    <n v="-9.0939077034674689"/>
    <n v="-18.4027998418794"/>
    <n v="-29.17989767948395"/>
    <n v="-40.603115762821638"/>
    <n v="-51.291338022746729"/>
    <n v="-59.804566022363012"/>
    <n v="-65.396484724870177"/>
    <n v="-68.344237794798858"/>
    <n v="-69.553226797984081"/>
    <n v="-69.919275099644111"/>
    <n v="-69.992660375020336"/>
    <n v="-70.000001262940472"/>
    <m/>
    <m/>
    <m/>
    <m/>
    <m/>
    <m/>
    <m/>
    <m/>
    <n v="31.525440829020859"/>
    <n v="32.50294790922846"/>
    <n v="33.075913256036529"/>
    <n v="30.08556875389062"/>
    <n v="10.78211487003343"/>
    <n v="-70.000001262940472"/>
    <n v="-70.000001262940472"/>
    <m/>
    <n v="33.34661382787192"/>
    <n v="33.075913256036529"/>
    <n v="33.34661382787192"/>
    <n v="1.4345312151536691"/>
    <n v="2.2346642931629286"/>
    <n v="1.4345312151536691"/>
    <x v="1"/>
    <n v="3"/>
    <n v="2"/>
    <n v="0"/>
    <n v="1.4345312151536691"/>
    <n v="3.2576253381330349"/>
    <n v="1.927135812253737"/>
    <n v="3"/>
    <n v="2"/>
    <n v="1.4345312151536691"/>
    <n v="2.2346642931629286"/>
    <n v="1.4345312151536691"/>
    <n v="58.55199670791626"/>
    <n v="3"/>
    <n v="2"/>
    <n v="0"/>
    <n v="0"/>
    <n v="0"/>
  </r>
  <r>
    <x v="3"/>
    <x v="1"/>
    <x v="2"/>
    <n v="15"/>
    <n v="4"/>
    <x v="0"/>
    <x v="1"/>
    <n v="29.483193397255139"/>
    <n v="156.06113052368161"/>
    <n v="26.60465969408563"/>
    <n v="27.33855737523033"/>
    <n v="27.868377612508091"/>
    <n v="28.19530529544609"/>
    <n v="28.31954910035379"/>
    <n v="28.23644715849268"/>
    <n v="27.93488346332418"/>
    <n v="27.397071968024211"/>
    <n v="26.600566832553671"/>
    <n v="25.52235626918235"/>
    <n v="24.143544287444222"/>
    <n v="22.45238952537391"/>
    <n v="20.442863074050241"/>
    <n v="18.105302665013362"/>
    <n v="15.40663217240842"/>
    <n v="12.261806024265089"/>
    <n v="8.5050842082249662"/>
    <n v="3.875882900811316"/>
    <n v="-1.962944908137318"/>
    <n v="-9.3530898285932071"/>
    <n v="-18.488815764386139"/>
    <n v="-29.1764487864084"/>
    <n v="-40.594097458418702"/>
    <n v="-51.314903425894002"/>
    <n v="-59.84629292340572"/>
    <n v="-65.429251558364129"/>
    <n v="-68.359820682533567"/>
    <n v="-69.558001354285878"/>
    <n v="-69.920178703376564"/>
    <n v="-69.992743502804373"/>
    <n v="-70.000001262940472"/>
    <m/>
    <m/>
    <m/>
    <m/>
    <m/>
    <m/>
    <m/>
    <m/>
    <n v="26.60465969408563"/>
    <n v="28.309096684085841"/>
    <n v="28.786774742660189"/>
    <n v="25.28062895073294"/>
    <n v="6.0623321853973797"/>
    <n v="-70.000001262940472"/>
    <n v="-70.000001262940472"/>
    <m/>
    <n v="28.31954910035379"/>
    <n v="28.786774742660189"/>
    <n v="28.786774742660189"/>
    <n v="3.9468054943114934"/>
    <n v="2.3620869191862583"/>
    <n v="2.3620869191862583"/>
    <x v="0"/>
    <n v="4"/>
    <n v="2"/>
    <n v="1"/>
    <n v="2.3620869191862583"/>
    <n v="4.5036562996612659"/>
    <n v="1.8583607796201509"/>
    <n v="5"/>
    <n v="2"/>
    <n v="4.2286675732979786"/>
    <n v="2.3620869191862583"/>
    <n v="2.3620869191862583"/>
    <n v="55.042688608169563"/>
    <n v="4"/>
    <n v="2"/>
    <n v="0.29344373233707677"/>
    <n v="0"/>
    <n v="0"/>
  </r>
  <r>
    <x v="3"/>
    <x v="1"/>
    <x v="2"/>
    <n v="15"/>
    <n v="4"/>
    <x v="0"/>
    <x v="2"/>
    <n v="25.288692738955898"/>
    <n v="153.62662577629089"/>
    <n v="21.850572793527139"/>
    <n v="22.423831791858991"/>
    <n v="22.863675742475401"/>
    <n v="23.174298523377772"/>
    <n v="23.35812375900538"/>
    <n v="23.411380913862281"/>
    <n v="23.321877142734429"/>
    <n v="23.067904370527941"/>
    <n v="22.618982211708168"/>
    <n v="21.938717356214021"/>
    <n v="20.989109947664399"/>
    <n v="19.734906696290341"/>
    <n v="18.145640291449869"/>
    <n v="16.19165782518315"/>
    <n v="13.83008158355085"/>
    <n v="10.97952659632152"/>
    <n v="7.4891875672863906"/>
    <n v="3.115960600498926"/>
    <n v="-2.470201830383151"/>
    <n v="-9.6253115006754069"/>
    <n v="-18.57897418422731"/>
    <n v="-29.172783345319989"/>
    <n v="-40.584531109206083"/>
    <n v="-51.33897459184157"/>
    <n v="-59.888753028340219"/>
    <n v="-65.462353372837995"/>
    <n v="-68.375475560028136"/>
    <n v="-69.56278331694844"/>
    <n v="-69.921082620399417"/>
    <n v="-69.992826633814317"/>
    <n v="-70.000001262940472"/>
    <m/>
    <m/>
    <m/>
    <m/>
    <m/>
    <m/>
    <m/>
    <m/>
    <n v="21.850572793527139"/>
    <n v="24.212982631891549"/>
    <n v="24.707862741639818"/>
    <n v="20.83889663596436"/>
    <n v="1.7716206049578991"/>
    <n v="-70.000001262940472"/>
    <n v="-70.000001262940472"/>
    <m/>
    <n v="23.411380913862281"/>
    <n v="24.707862741639818"/>
    <n v="24.707862741639818"/>
    <n v="7.4235226172909963"/>
    <n v="2.2967972418018348"/>
    <n v="2.2967972418018348"/>
    <x v="0"/>
    <n v="5"/>
    <n v="2"/>
    <n v="1"/>
    <n v="2.2967972418018348"/>
    <n v="5.7496872611894956"/>
    <n v="1.789585746986567"/>
    <n v="6"/>
    <n v="2"/>
    <n v="7.7774506437483559"/>
    <n v="2.2967972418018348"/>
    <n v="2.2967972418018348"/>
    <n v="56.537690401077271"/>
    <n v="5"/>
    <n v="2"/>
    <n v="0.38230880722997074"/>
    <n v="0"/>
    <n v="0"/>
  </r>
  <r>
    <x v="3"/>
    <x v="1"/>
    <x v="2"/>
    <n v="15"/>
    <n v="4"/>
    <x v="0"/>
    <x v="3"/>
    <n v="21.394247177036391"/>
    <n v="152.49728012084961"/>
    <n v="17.338102142239389"/>
    <n v="17.777137025323871"/>
    <n v="18.127233743360161"/>
    <n v="18.39542934129749"/>
    <n v="18.587495829500892"/>
    <n v="18.703722109688719"/>
    <n v="18.73651576160724"/>
    <n v="18.668614817814099"/>
    <n v="18.472274830713491"/>
    <n v="18.10978760564652"/>
    <n v="17.535276776509502"/>
    <n v="16.697466060968232"/>
    <n v="15.5424744319171"/>
    <n v="14.01410989418879"/>
    <n v="12.04728728122763"/>
    <n v="9.5503815852326817"/>
    <n v="6.3770595290502392"/>
    <n v="2.297411069801548"/>
    <n v="-3.01037650089649"/>
    <n v="-9.9133005935965954"/>
    <n v="-18.674019710732729"/>
    <n v="-29.168887523766632"/>
    <n v="-40.574316269959368"/>
    <n v="-51.363540308329377"/>
    <n v="-59.931960618983076"/>
    <n v="-65.495794960993891"/>
    <n v="-68.391202942804256"/>
    <n v="-69.56757270653587"/>
    <n v="-69.921986851001151"/>
    <n v="-69.992909768051291"/>
    <n v="-70.000001262940472"/>
    <m/>
    <m/>
    <m/>
    <m/>
    <m/>
    <m/>
    <m/>
    <m/>
    <n v="17.338102142239389"/>
    <n v="20.26060076681334"/>
    <n v="20.833963675103789"/>
    <n v="16.713267991250689"/>
    <n v="-2.1459856613773032"/>
    <n v="-70.000001262940472"/>
    <n v="-70.000001262940472"/>
    <m/>
    <n v="18.73651576160724"/>
    <n v="20.833963675103789"/>
    <n v="20.833963675103789"/>
    <n v="12.422645178568557"/>
    <n v="2.6188512140496578"/>
    <n v="2.6188512140496578"/>
    <x v="0"/>
    <n v="6"/>
    <n v="2"/>
    <n v="1"/>
    <n v="2.6188512140496578"/>
    <n v="6.995718222717727"/>
    <n v="1.7208107143529821"/>
    <n v="7"/>
    <n v="2"/>
    <n v="12.740024627498281"/>
    <n v="2.6188512140496578"/>
    <n v="2.6188512140496578"/>
    <n v="51.680790185928338"/>
    <n v="6"/>
    <n v="2"/>
    <n v="0.3623989895297195"/>
    <n v="0"/>
    <n v="0"/>
  </r>
  <r>
    <x v="3"/>
    <x v="1"/>
    <x v="2"/>
    <n v="15"/>
    <n v="4"/>
    <x v="1"/>
    <x v="0"/>
    <n v="44.608083829438669"/>
    <n v="159.28482604026789"/>
    <n v="41.527514199284873"/>
    <n v="42.855349641541807"/>
    <n v="43.800632171463938"/>
    <n v="44.356854150732843"/>
    <n v="44.518078035550857"/>
    <n v="44.280397791619258"/>
    <n v="43.646683841575168"/>
    <n v="42.633111333308648"/>
    <n v="41.2730768859549"/>
    <n v="39.612635708064907"/>
    <n v="37.694430182964318"/>
    <n v="35.532768248906187"/>
    <n v="33.087424128647079"/>
    <n v="30.245324942107999"/>
    <n v="26.81735075157421"/>
    <n v="22.554116334969621"/>
    <n v="17.1833743584241"/>
    <n v="10.47470594994817"/>
    <n v="2.3403550622373639"/>
    <n v="-7.0299560312180187"/>
    <n v="-17.047636858168829"/>
    <n v="-26.736232929568281"/>
    <n v="-34.997898322734052"/>
    <n v="-41.070051980614487"/>
    <n v="-44.848258414915733"/>
    <n v="-46.807814057478467"/>
    <n v="-47.638706059737459"/>
    <n v="-47.917574443586567"/>
    <n v="-47.987438133279461"/>
    <n v="-47.999087396685027"/>
    <n v="-48.000058214569137"/>
    <m/>
    <m/>
    <m/>
    <m/>
    <m/>
    <m/>
    <m/>
    <m/>
    <n v="41.527514199284873"/>
    <n v="41.836679263588053"/>
    <n v="42.452775420466971"/>
    <n v="42.870852371460892"/>
    <n v="30.398634420629591"/>
    <n v="-48.000058214569137"/>
    <n v="-48.000058214569137"/>
    <m/>
    <n v="44.518078035550857"/>
    <n v="42.870852371460892"/>
    <n v="44.518078035550857"/>
    <n v="0.20177014155540479"/>
    <n v="3.8944319254334543"/>
    <n v="0.20177014155540479"/>
    <x v="1"/>
    <n v="4"/>
    <n v="3"/>
    <n v="0"/>
    <n v="0.20177014155540479"/>
    <n v="3.177653070112644"/>
    <n v="2.373296288736872"/>
    <n v="3"/>
    <n v="2"/>
    <n v="0.56319316397094277"/>
    <n v="4.8316543190078125"/>
    <n v="0.56319316397094277"/>
    <n v="57.54396390914917"/>
    <n v="4"/>
    <n v="3"/>
    <n v="0.36215374053045446"/>
    <n v="0.97520092992654062"/>
    <n v="0.36215374053045446"/>
  </r>
  <r>
    <x v="3"/>
    <x v="1"/>
    <x v="2"/>
    <n v="15"/>
    <n v="4"/>
    <x v="1"/>
    <x v="1"/>
    <n v="41.099824027658713"/>
    <n v="157.54009556770319"/>
    <n v="37.053594319480368"/>
    <n v="38.299376422466253"/>
    <n v="39.261827309796438"/>
    <n v="39.927796713008171"/>
    <n v="40.282184426687188"/>
    <n v="40.307709080613527"/>
    <n v="39.989404231836851"/>
    <n v="39.321733554158421"/>
    <n v="38.31452836877429"/>
    <n v="36.992199023912043"/>
    <n v="35.382311264895698"/>
    <n v="33.494393506147439"/>
    <n v="31.294758995764042"/>
    <n v="28.685576139322531"/>
    <n v="25.495665133482209"/>
    <n v="21.488133276273711"/>
    <n v="16.389552252866199"/>
    <n v="9.9496037032846729"/>
    <n v="2.0449675375946108"/>
    <n v="-7.1702072200031539"/>
    <n v="-17.11844393343722"/>
    <n v="-26.796585173621811"/>
    <n v="-35.061383314056521"/>
    <n v="-41.123209967364552"/>
    <n v="-44.880733022257679"/>
    <n v="-46.822363734102012"/>
    <n v="-47.64350309069107"/>
    <n v="-47.918707864224572"/>
    <n v="-47.987613422818669"/>
    <n v="-47.999100911302698"/>
    <n v="-48.000058214569137"/>
    <m/>
    <m/>
    <m/>
    <m/>
    <m/>
    <m/>
    <m/>
    <m/>
    <n v="37.053594319480368"/>
    <n v="38.320039777652987"/>
    <n v="39.129805978841048"/>
    <n v="38.537030633413799"/>
    <n v="25.61776720109388"/>
    <n v="-48.000058214569137"/>
    <n v="-48.000058214569137"/>
    <m/>
    <n v="40.307709080613527"/>
    <n v="39.129805978841048"/>
    <n v="40.307709080613527"/>
    <n v="1.9272952276197586"/>
    <n v="4.7932517849514698"/>
    <n v="1.9272952276197586"/>
    <x v="1"/>
    <n v="5"/>
    <n v="2"/>
    <n v="0"/>
    <n v="1.9272952276197586"/>
    <n v="4.4236840316408754"/>
    <n v="2.3045212561032868"/>
    <n v="4"/>
    <n v="2"/>
    <n v="1.9893992743649767"/>
    <n v="4.7932517849514698"/>
    <n v="1.9893992743649767"/>
    <n v="54.367107391357422"/>
    <n v="5"/>
    <n v="2"/>
    <n v="6.3324496748975528E-2"/>
    <n v="0"/>
    <n v="6.3324496748975528E-2"/>
  </r>
  <r>
    <x v="3"/>
    <x v="1"/>
    <x v="2"/>
    <n v="15"/>
    <n v="4"/>
    <x v="1"/>
    <x v="2"/>
    <n v="37.56724357810478"/>
    <n v="154.62637066841131"/>
    <n v="32.425334311959709"/>
    <n v="33.552225791875323"/>
    <n v="34.483319915567833"/>
    <n v="35.206617799489152"/>
    <n v="35.705843538384613"/>
    <n v="35.958149389398322"/>
    <n v="35.937158818267541"/>
    <n v="35.619339073826751"/>
    <n v="34.990914276803217"/>
    <n v="34.0505970530699"/>
    <n v="32.803736603240623"/>
    <n v="31.24680389341265"/>
    <n v="29.345470064524651"/>
    <n v="27.012677302755741"/>
    <n v="24.09391432440701"/>
    <n v="20.366122207122778"/>
    <n v="15.557380500855871"/>
    <n v="9.3999551389776279"/>
    <n v="1.7359442949323389"/>
    <n v="-7.3166741329469316"/>
    <n v="-17.19201981875603"/>
    <n v="-26.858879574002241"/>
    <n v="-35.126430513540008"/>
    <n v="-41.17723903597922"/>
    <n v="-44.913507734603861"/>
    <n v="-46.836976144808752"/>
    <n v="-47.648307824262197"/>
    <n v="-47.919841793566093"/>
    <n v="-47.987788727048752"/>
    <n v="-47.999114426026424"/>
    <n v="-48.000058214569137"/>
    <m/>
    <m/>
    <m/>
    <m/>
    <m/>
    <m/>
    <m/>
    <m/>
    <n v="32.425334311959709"/>
    <n v="34.675807335087207"/>
    <n v="35.768483285046997"/>
    <n v="34.469004264233277"/>
    <n v="21.27152252188127"/>
    <n v="-48.000058214569137"/>
    <n v="-48.000058214569137"/>
    <m/>
    <n v="35.958149389398322"/>
    <n v="35.768483285046997"/>
    <n v="35.958149389398322"/>
    <n v="4.2832372978364637"/>
    <n v="4.7881082606394605"/>
    <n v="4.2832372978364637"/>
    <x v="1"/>
    <n v="5"/>
    <n v="2"/>
    <n v="0"/>
    <n v="4.2832372978364637"/>
    <n v="5.6697149931691051"/>
    <n v="2.235746223469703"/>
    <n v="6"/>
    <n v="2"/>
    <n v="4.3391119618563039"/>
    <n v="4.7881082606394605"/>
    <n v="4.3391119618563039"/>
    <n v="55.151334762573242"/>
    <n v="5"/>
    <n v="2"/>
    <n v="5.837500396216138E-2"/>
    <n v="0"/>
    <n v="5.837500396216138E-2"/>
  </r>
  <r>
    <x v="3"/>
    <x v="1"/>
    <x v="2"/>
    <n v="15"/>
    <n v="4"/>
    <x v="1"/>
    <x v="3"/>
    <n v="34.062535539964962"/>
    <n v="154.17778778076169"/>
    <n v="27.80004103960982"/>
    <n v="28.77881948845954"/>
    <n v="29.62871512620967"/>
    <n v="30.344156412206409"/>
    <n v="30.91500808553878"/>
    <n v="31.32233486834518"/>
    <n v="31.538942948213052"/>
    <n v="31.533108341061329"/>
    <n v="31.274021836336431"/>
    <n v="30.735862862223239"/>
    <n v="29.896758441879879"/>
    <n v="28.730331169171279"/>
    <n v="27.190199324841998"/>
    <n v="25.190591990398602"/>
    <n v="22.58843861016879"/>
    <n v="19.17386403597969"/>
    <n v="14.67892037712283"/>
    <n v="8.8216622182770603"/>
    <n v="1.4114282676145911"/>
    <n v="-7.4700247620053872"/>
    <n v="-17.26855822212892"/>
    <n v="-26.923200818210741"/>
    <n v="-35.193092753236293"/>
    <n v="-41.232159752350313"/>
    <n v="-44.946586673210327"/>
    <n v="-46.851651703618082"/>
    <n v="-47.653120280384513"/>
    <n v="-47.920976232033283"/>
    <n v="-47.987964045973449"/>
    <n v="-47.999127940856013"/>
    <n v="-48.000058214569137"/>
    <m/>
    <m/>
    <m/>
    <m/>
    <m/>
    <m/>
    <m/>
    <m/>
    <n v="27.80004103960982"/>
    <n v="30.990287690583418"/>
    <n v="32.423575805096618"/>
    <n v="30.643823132314591"/>
    <n v="17.303210705057971"/>
    <n v="-48.000058214569137"/>
    <n v="-48.000058214569137"/>
    <m/>
    <n v="31.538942948213052"/>
    <n v="32.423575805096618"/>
    <n v="32.423575805096618"/>
    <n v="7.4087044659110131"/>
    <n v="4.8116198893807587"/>
    <n v="4.8116198893807587"/>
    <x v="0"/>
    <n v="6"/>
    <n v="2"/>
    <n v="0"/>
    <n v="7.4087044659110131"/>
    <n v="6.9157459546973357"/>
    <n v="2.1669711908361169"/>
    <n v="7"/>
    <n v="2"/>
    <n v="7.425833569952248"/>
    <n v="4.8116198893807587"/>
    <n v="7.425833569952248"/>
    <n v="51.318543672561653"/>
    <n v="6"/>
    <n v="2"/>
    <n v="1.8499691512500017E-2"/>
    <n v="0"/>
    <n v="1.8499691512500017E-2"/>
  </r>
  <r>
    <x v="3"/>
    <x v="1"/>
    <x v="2"/>
    <n v="15"/>
    <n v="4"/>
    <x v="2"/>
    <x v="0"/>
    <n v="54.285136849117343"/>
    <n v="161.76634812355039"/>
    <n v="50.281415365170233"/>
    <n v="51.818000271623823"/>
    <n v="53.009172685764597"/>
    <n v="53.828864330706843"/>
    <n v="54.254946322033042"/>
    <n v="54.278902620114273"/>
    <n v="53.91338357702022"/>
    <n v="53.191159314156508"/>
    <n v="52.150309948232277"/>
    <n v="50.806974768289557"/>
    <n v="49.125541383515227"/>
    <n v="47.000056830599753"/>
    <n v="44.256317799942217"/>
    <n v="40.675524780959812"/>
    <n v="36.035305519756612"/>
    <n v="30.165880672973149"/>
    <n v="23.023340806743771"/>
    <n v="14.777071985432899"/>
    <n v="5.8834650422250823"/>
    <n v="-2.9202157445224159"/>
    <n v="-10.773007581689731"/>
    <n v="-16.979815997874631"/>
    <n v="-21.269452136049171"/>
    <n v="-23.835719932792589"/>
    <n v="-25.151960546205839"/>
    <n v="-25.72300920836707"/>
    <n v="-25.92797551601258"/>
    <n v="-25.986635736628159"/>
    <n v="-25.999211367965771"/>
    <n v="-26.00100803617358"/>
    <n v="-26.001136370500952"/>
    <m/>
    <m/>
    <m/>
    <m/>
    <m/>
    <m/>
    <m/>
    <m/>
    <n v="50.281415365170233"/>
    <n v="50.324416854069021"/>
    <n v="50.516856221935043"/>
    <n v="51.544762700326217"/>
    <n v="47.94803839971474"/>
    <n v="-26.001136370500952"/>
    <n v="-26.001136370500952"/>
    <m/>
    <n v="54.278902620114273"/>
    <n v="51.544762700326217"/>
    <n v="54.278902620114273"/>
    <n v="1.1484228215906726E-2"/>
    <n v="5.0481113392195196"/>
    <n v="1.1484228215906726E-2"/>
    <x v="1"/>
    <n v="5"/>
    <n v="3"/>
    <n v="0"/>
    <n v="1.1484228215906726E-2"/>
    <n v="3.0976808020922522"/>
    <n v="2.819456765220008"/>
    <n v="3"/>
    <n v="3"/>
    <n v="0.84051094810479299"/>
    <n v="5.0481113392195196"/>
    <n v="0.84051094810479299"/>
    <n v="60.539982795715332"/>
    <n v="5"/>
    <n v="3"/>
    <n v="0.8291219381444509"/>
    <n v="0"/>
    <n v="0.8291219381444509"/>
  </r>
  <r>
    <x v="3"/>
    <x v="1"/>
    <x v="2"/>
    <n v="15"/>
    <n v="4"/>
    <x v="2"/>
    <x v="1"/>
    <n v="51.618894888160298"/>
    <n v="165.3142235279083"/>
    <n v="46.631199256625592"/>
    <n v="48.240364262705178"/>
    <n v="49.540457339413329"/>
    <n v="50.503001537142133"/>
    <n v="51.101759865271141"/>
    <n v="51.320194310743901"/>
    <n v="51.15955591057147"/>
    <n v="50.640679120747471"/>
    <n v="49.793399617237142"/>
    <n v="48.633021168540139"/>
    <n v="47.131679063152987"/>
    <n v="45.197380950696051"/>
    <n v="42.670638207144563"/>
    <n v="39.341081151486669"/>
    <n v="34.98189155221511"/>
    <n v="29.40240213167155"/>
    <n v="22.524216488562669"/>
    <n v="14.480744694897149"/>
    <n v="5.7098577147095373"/>
    <n v="-3.0390351725897622"/>
    <n v="-10.87034246170154"/>
    <n v="-17.05828745693584"/>
    <n v="-21.322978829475961"/>
    <n v="-23.865099807208541"/>
    <n v="-25.164813026264039"/>
    <n v="-25.72746628333417"/>
    <n v="-25.92917788902043"/>
    <n v="-25.986876194904291"/>
    <n v="-25.999243365809189"/>
    <n v="-26.001010170275961"/>
    <n v="-26.001136370500952"/>
    <m/>
    <m/>
    <m/>
    <m/>
    <m/>
    <m/>
    <m/>
    <m/>
    <n v="46.631199256625592"/>
    <n v="47.344591782844041"/>
    <n v="48.048506921390469"/>
    <n v="48.202073448462457"/>
    <n v="43.204786211267852"/>
    <n v="-26.001136370500952"/>
    <n v="-26.001136370500952"/>
    <m/>
    <n v="51.320194310743901"/>
    <n v="48.202073448462457"/>
    <n v="51.320194310743901"/>
    <n v="0.57866519239432568"/>
    <n v="6.6193231124007452"/>
    <n v="0.57866519239432568"/>
    <x v="1"/>
    <n v="5"/>
    <n v="3"/>
    <n v="0"/>
    <n v="0.57866519239432568"/>
    <n v="4.3437117636204823"/>
    <n v="2.7506817325864219"/>
    <n v="4"/>
    <n v="3"/>
    <n v="1.0018328056220571"/>
    <n v="6.6193231124007452"/>
    <n v="1.0018328056220571"/>
    <n v="55.382744550704963"/>
    <n v="5"/>
    <n v="3"/>
    <n v="0.42563058929617115"/>
    <n v="0"/>
    <n v="0.42563058929617115"/>
  </r>
  <r>
    <x v="3"/>
    <x v="1"/>
    <x v="2"/>
    <n v="15"/>
    <n v="4"/>
    <x v="2"/>
    <x v="2"/>
    <n v="48.815200595830319"/>
    <n v="164.91642379760739"/>
    <n v="42.588974536614067"/>
    <n v="44.22265225986245"/>
    <n v="45.604423225700423"/>
    <n v="46.704008555548512"/>
    <n v="47.490503403087189"/>
    <n v="47.937336594647547"/>
    <n v="48.030441005872518"/>
    <n v="47.772977696517863"/>
    <n v="47.179853202951293"/>
    <n v="46.259312174311972"/>
    <n v="44.986785985777367"/>
    <n v="43.28221957512477"/>
    <n v="41.001143312174108"/>
    <n v="37.943628666305997"/>
    <n v="33.881203044219177"/>
    <n v="28.604747509192141"/>
    <n v="22.002403027159811"/>
    <n v="14.17098432473586"/>
    <n v="5.5287953927147537"/>
    <n v="-3.1623540755900428"/>
    <n v="-10.970668483203079"/>
    <n v="-17.138521200855141"/>
    <n v="-21.377280931504881"/>
    <n v="-23.894718374702158"/>
    <n v="-25.177715546968521"/>
    <n v="-25.731930287517891"/>
    <n v="-25.93038086008174"/>
    <n v="-25.98711668194424"/>
    <n v="-25.999275364267721"/>
    <n v="-26.00101230438165"/>
    <n v="-26.001136370500952"/>
    <m/>
    <m/>
    <m/>
    <m/>
    <m/>
    <m/>
    <m/>
    <m/>
    <n v="42.588974536614067"/>
    <n v="44.160993285799137"/>
    <n v="45.40917512640992"/>
    <n v="44.949061892670258"/>
    <n v="38.892712148998932"/>
    <n v="-26.001136370500952"/>
    <n v="-26.001136370500952"/>
    <m/>
    <n v="48.030441005872518"/>
    <n v="45.40917512640992"/>
    <n v="48.030441005872518"/>
    <n v="1.6076131622510086"/>
    <n v="6.9773870184840217"/>
    <n v="1.6076131622510086"/>
    <x v="1"/>
    <n v="6"/>
    <n v="2"/>
    <n v="0"/>
    <n v="1.6076131622510086"/>
    <n v="5.5897427251487128"/>
    <n v="2.681906699952838"/>
    <n v="6"/>
    <n v="3"/>
    <n v="1.6076131622510086"/>
    <n v="7.9199484094515782"/>
    <n v="1.6076131622510086"/>
    <n v="53.65446400642395"/>
    <n v="6"/>
    <n v="2"/>
    <n v="0"/>
    <n v="1.0132604973748154"/>
    <n v="0"/>
  </r>
  <r>
    <x v="3"/>
    <x v="1"/>
    <x v="2"/>
    <n v="15"/>
    <n v="4"/>
    <x v="2"/>
    <x v="3"/>
    <n v="45.905161796697747"/>
    <n v="160.91738557815549"/>
    <n v="38.239487177595528"/>
    <n v="39.825168655884951"/>
    <n v="41.228903549406233"/>
    <n v="42.423995333154757"/>
    <n v="43.379496758373953"/>
    <n v="44.061738733199718"/>
    <n v="44.441111455029777"/>
    <n v="44.49879222092072"/>
    <n v="44.226794559987077"/>
    <n v="43.616623167900229"/>
    <n v="42.638244059150828"/>
    <n v="41.217797345087902"/>
    <n v="39.223896912083447"/>
    <n v="36.468410047329982"/>
    <n v="32.724464811870909"/>
    <n v="27.767856802800161"/>
    <n v="21.455142119999479"/>
    <n v="13.84643622116222"/>
    <n v="5.3396783376361707"/>
    <n v="-3.2904474274743949"/>
    <n v="-11.07412404670537"/>
    <n v="-17.220576153729638"/>
    <n v="-21.432375224869219"/>
    <n v="-23.924578550508169"/>
    <n v="-25.190668404001869"/>
    <n v="-25.736401237580971"/>
    <n v="-25.931584429679209"/>
    <n v="-25.98735719775453"/>
    <n v="-25.999307363341451"/>
    <n v="-26.00101443849066"/>
    <n v="-26.001136370500952"/>
    <m/>
    <m/>
    <m/>
    <m/>
    <m/>
    <m/>
    <m/>
    <m/>
    <n v="38.239487177595528"/>
    <n v="40.830554308222617"/>
    <n v="42.653036967830609"/>
    <n v="41.805295303767387"/>
    <n v="34.95557890854694"/>
    <n v="-26.001136370500952"/>
    <n v="-26.001136370500952"/>
    <m/>
    <n v="44.49879222092072"/>
    <n v="42.653036967830609"/>
    <n v="44.49879222092072"/>
    <n v="3.063641474580745"/>
    <n v="7.0844425802701023"/>
    <n v="3.063641474580745"/>
    <x v="1"/>
    <n v="7"/>
    <n v="2"/>
    <n v="0"/>
    <n v="3.063641474580745"/>
    <n v="6.8357736866769434"/>
    <n v="2.6131316673192528"/>
    <n v="7"/>
    <n v="3"/>
    <n v="3.063641474580745"/>
    <n v="8.931166632387928"/>
    <n v="3.063641474580745"/>
    <n v="52.630086898803711"/>
    <n v="7"/>
    <n v="2"/>
    <n v="0"/>
    <n v="1.9875294336077349"/>
    <n v="0"/>
  </r>
  <r>
    <x v="3"/>
    <x v="1"/>
    <x v="2"/>
    <n v="15"/>
    <n v="4"/>
    <x v="3"/>
    <x v="0"/>
    <n v="63.339812188387157"/>
    <n v="165.6763641834259"/>
    <n v="58.387182179853959"/>
    <n v="60.100662130301501"/>
    <n v="61.461135098627402"/>
    <n v="62.450596552727568"/>
    <n v="63.070118406468701"/>
    <n v="63.33822851472052"/>
    <n v="63.279658057039207"/>
    <n v="62.904863821546947"/>
    <n v="62.185458137387272"/>
    <n v="61.034641397092727"/>
    <n v="59.302126586789612"/>
    <n v="56.789348637652722"/>
    <n v="53.2855904714689"/>
    <n v="48.622192972452851"/>
    <n v="42.740240916226"/>
    <n v="35.762503959854968"/>
    <n v="28.04726531474196"/>
    <n v="20.18301007365508"/>
    <n v="12.882017167405239"/>
    <n v="6.7796125059692391"/>
    <n v="2.2305421321775318"/>
    <n v="-0.77331693230572796"/>
    <n v="-2.520835471183239"/>
    <n v="-3.4108379876423238"/>
    <n v="-3.8037026928468509"/>
    <n v="-3.9515844121848041"/>
    <n v="-3.9978611396980881"/>
    <n v="-4.0094352412424694"/>
    <n v="-4.0116056233911577"/>
    <n v="-4.01187692770878"/>
    <n v="-4.0118938843157652"/>
    <m/>
    <m/>
    <m/>
    <m/>
    <m/>
    <m/>
    <m/>
    <m/>
    <n v="58.387182179853959"/>
    <n v="58.390412145340477"/>
    <n v="58.420667431457282"/>
    <n v="58.91243915440139"/>
    <n v="61.216302695200703"/>
    <n v="-4.0118938843157652"/>
    <n v="-4.0118938843157652"/>
    <m/>
    <n v="63.33822851472052"/>
    <n v="61.216302695200703"/>
    <n v="63.33822851472052"/>
    <n v="2.5002815952896158E-3"/>
    <n v="3.3525667661764591"/>
    <n v="2.5002815952896158E-3"/>
    <x v="1"/>
    <n v="5"/>
    <n v="4"/>
    <n v="0"/>
    <n v="2.5002815952896158E-3"/>
    <n v="3.0177085340718599"/>
    <n v="3.265617241703143"/>
    <n v="3"/>
    <n v="3"/>
    <n v="1.4038810740626408"/>
    <n v="6.9898739529219656"/>
    <n v="1.4038810740626408"/>
    <n v="59.479800224304199"/>
    <n v="5"/>
    <n v="4"/>
    <n v="1.4014158318094672"/>
    <n v="3.7634803791897959"/>
    <n v="1.4014158318094672"/>
  </r>
  <r>
    <x v="3"/>
    <x v="1"/>
    <x v="2"/>
    <n v="15"/>
    <n v="4"/>
    <x v="3"/>
    <x v="1"/>
    <n v="61.257560412017313"/>
    <n v="165.49877595901489"/>
    <n v="55.515686263550833"/>
    <n v="57.356586745361632"/>
    <n v="58.851875546120731"/>
    <n v="59.979788267795257"/>
    <n v="60.73522067819988"/>
    <n v="61.130196420282168"/>
    <n v="61.186129063114578"/>
    <n v="60.916402516525856"/>
    <n v="60.302716429430227"/>
    <n v="59.273480269376371"/>
    <n v="57.694125191592583"/>
    <n v="55.376341020890308"/>
    <n v="52.108440190314987"/>
    <n v="47.705988261782238"/>
    <n v="42.080760818327313"/>
    <n v="35.321292825613192"/>
    <n v="27.76164356545257"/>
    <n v="19.98918470125113"/>
    <n v="12.737442933501249"/>
    <n v="6.6684855669185987"/>
    <n v="2.1515148814665341"/>
    <n v="-0.82193459021034365"/>
    <n v="-2.5460487814549051"/>
    <n v="-3.4217717552052682"/>
    <n v="-3.807641880837497"/>
    <n v="-3.9527465547915162"/>
    <n v="-3.9981334637382822"/>
    <n v="-4.0094830586360937"/>
    <n v="-4.0116112324907851"/>
    <n v="-4.0118772576818076"/>
    <n v="-4.0118938843157652"/>
    <m/>
    <m/>
    <m/>
    <m/>
    <m/>
    <m/>
    <m/>
    <m/>
    <n v="55.515686263550833"/>
    <n v="55.822321892634157"/>
    <n v="56.346363892760422"/>
    <n v="56.633601962353907"/>
    <n v="56.716344044283467"/>
    <n v="-4.0118938843157652"/>
    <n v="-4.0118938843157652"/>
    <m/>
    <n v="61.186129063114578"/>
    <n v="56.716344044283467"/>
    <n v="61.186129063114578"/>
    <n v="0.11660821688341599"/>
    <n v="7.4133157396241396"/>
    <n v="0.11660821688341599"/>
    <x v="1"/>
    <n v="6"/>
    <n v="4"/>
    <n v="0"/>
    <n v="0.11660821688341599"/>
    <n v="4.2637394956000909"/>
    <n v="3.1968422090695578"/>
    <n v="4"/>
    <n v="3"/>
    <n v="0.85269431283940145"/>
    <n v="7.5483881802715276"/>
    <n v="0.85269431283940145"/>
    <n v="52.21166729927063"/>
    <n v="6"/>
    <n v="4"/>
    <n v="0.73694543488701103"/>
    <n v="0.14588754498166456"/>
    <n v="0.73694543488701103"/>
  </r>
  <r>
    <x v="3"/>
    <x v="1"/>
    <x v="2"/>
    <n v="15"/>
    <n v="4"/>
    <x v="3"/>
    <x v="2"/>
    <n v="59.104299089806489"/>
    <n v="166.36183595657349"/>
    <n v="52.231147640240991"/>
    <n v="54.192001407161797"/>
    <n v="55.836862939558088"/>
    <n v="57.135981542553957"/>
    <n v="58.072887566783272"/>
    <n v="58.64705331316479"/>
    <n v="58.870422872239821"/>
    <n v="58.754130345686441"/>
    <n v="58.286604787214287"/>
    <n v="57.410213654905768"/>
    <n v="56.006735751197972"/>
    <n v="53.900098123426872"/>
    <n v="50.880269109876217"/>
    <n v="46.749416631573652"/>
    <n v="41.39120418296627"/>
    <n v="34.859533685495592"/>
    <n v="27.462980238288459"/>
    <n v="19.787195336148169"/>
    <n v="12.587659761399911"/>
    <n v="6.5542258143438907"/>
    <n v="2.0709128679559461"/>
    <n v="-0.87116471806113072"/>
    <n v="-2.5714399137884469"/>
    <n v="-3.4327432584204538"/>
    <n v="-3.8115867766703242"/>
    <n v="-3.953909287704326"/>
    <n v="-3.9984058266610498"/>
    <n v="-4.0095308774724447"/>
    <n v="-4.0116168416143312"/>
    <n v="-4.0118775876549178"/>
    <n v="-4.0118938843157652"/>
    <m/>
    <m/>
    <m/>
    <m/>
    <m/>
    <m/>
    <m/>
    <m/>
    <n v="52.231147640240991"/>
    <n v="53.060569527923789"/>
    <n v="54.112003019066208"/>
    <n v="54.312465853839328"/>
    <n v="52.625262069272353"/>
    <n v="-4.0118938843157652"/>
    <n v="-4.0118938843157652"/>
    <m/>
    <n v="58.870422872239821"/>
    <n v="54.312465853839328"/>
    <n v="58.870422872239821"/>
    <n v="0.39570085622926054"/>
    <n v="8.1074191044650945"/>
    <n v="0.39570085622926054"/>
    <x v="1"/>
    <n v="6"/>
    <n v="3"/>
    <n v="0"/>
    <n v="0.39570085622926054"/>
    <n v="5.5097704571283206"/>
    <n v="3.128067176435974"/>
    <n v="6"/>
    <n v="3"/>
    <n v="0.39570085622926054"/>
    <n v="8.1074191044650945"/>
    <n v="0.39570085622926054"/>
    <n v="52.504456758499153"/>
    <n v="6"/>
    <n v="3"/>
    <n v="0"/>
    <n v="0"/>
    <n v="0"/>
  </r>
  <r>
    <x v="3"/>
    <x v="1"/>
    <x v="2"/>
    <n v="15"/>
    <n v="4"/>
    <x v="3"/>
    <x v="3"/>
    <n v="56.841962220482159"/>
    <n v="167.17320537567139"/>
    <n v="48.485892913884541"/>
    <n v="50.530866493946192"/>
    <n v="52.317875625268627"/>
    <n v="53.808035596580048"/>
    <n v="54.96973004293843"/>
    <n v="55.783173446484817"/>
    <n v="56.242097557233841"/>
    <n v="56.346508132060201"/>
    <n v="56.084559314962007"/>
    <n v="55.408689419609438"/>
    <n v="54.216409355697287"/>
    <n v="52.345835271046852"/>
    <n v="49.591934886241567"/>
    <n v="45.746829629236053"/>
    <n v="40.668122859574439"/>
    <n v="34.375220224446608"/>
    <n v="27.150186821966461"/>
    <n v="19.576473643716199"/>
    <n v="12.43237529838912"/>
    <n v="6.4366989464686721"/>
    <n v="1.988688736634171"/>
    <n v="-0.92101893475042751"/>
    <n v="-2.597010757283059"/>
    <n v="-3.4437526939926211"/>
    <n v="-3.815537392923829"/>
    <n v="-3.9550726113872741"/>
    <n v="-3.998678228475391"/>
    <n v="-4.0095786977516132"/>
    <n v="-4.0116224507617559"/>
    <n v="-4.0118779176280803"/>
    <n v="-4.0118938843157652"/>
    <m/>
    <m/>
    <m/>
    <m/>
    <m/>
    <m/>
    <m/>
    <m/>
    <n v="48.485892913884541"/>
    <n v="50.120032669982521"/>
    <n v="51.741887345155867"/>
    <n v="51.996495161200748"/>
    <n v="48.889751276446972"/>
    <n v="-4.0118938843157652"/>
    <n v="-4.0118938843157652"/>
    <m/>
    <n v="56.346508132060201"/>
    <n v="51.996495161200748"/>
    <n v="56.346508132060201"/>
    <n v="0.87163438605472476"/>
    <n v="8.5244542411933466"/>
    <n v="0.87163438605472476"/>
    <x v="1"/>
    <n v="7"/>
    <n v="3"/>
    <n v="0"/>
    <n v="0.87163438605472476"/>
    <n v="6.7558014186565511"/>
    <n v="3.0592921438023879"/>
    <n v="7"/>
    <n v="3"/>
    <n v="0.87163438605472476"/>
    <n v="8.5244542411933466"/>
    <n v="0.87163438605472476"/>
    <n v="52.02054238319397"/>
    <n v="7"/>
    <n v="3"/>
    <n v="0"/>
    <n v="0"/>
    <n v="0"/>
  </r>
  <r>
    <x v="3"/>
    <x v="1"/>
    <x v="3"/>
    <n v="15"/>
    <n v="4"/>
    <x v="0"/>
    <x v="0"/>
    <n v="36.392308685299753"/>
    <n v="229.3752627372742"/>
    <n v="34.104453046332168"/>
    <n v="35.186393469785592"/>
    <n v="35.877218973484418"/>
    <n v="36.184252568760357"/>
    <n v="36.120610376810923"/>
    <n v="35.702462910365618"/>
    <n v="34.945213635452291"/>
    <n v="33.860717971182453"/>
    <n v="32.457665276373973"/>
    <n v="30.744997676909041"/>
    <n v="28.735976840646821"/>
    <n v="26.449493053301271"/>
    <n v="23.905101512774181"/>
    <n v="21.108731573717311"/>
    <n v="18.028220783735421"/>
    <n v="14.563091337793439"/>
    <n v="10.51979628385822"/>
    <n v="5.6077941000750178"/>
    <n v="-0.52833227945850159"/>
    <n v="-8.2253255666316747"/>
    <n v="-17.648593912892981"/>
    <n v="-28.56936036404964"/>
    <n v="-40.154418367611697"/>
    <n v="-51.000857321548978"/>
    <n v="-59.644102039112269"/>
    <n v="-65.323297142765782"/>
    <n v="-68.317729722874716"/>
    <n v="-69.546041363054357"/>
    <n v="-69.917973049453892"/>
    <n v="-69.992541763004212"/>
    <n v="-70.000001262940458"/>
    <m/>
    <m/>
    <m/>
    <m/>
    <m/>
    <m/>
    <m/>
    <m/>
    <n v="34.104453046332168"/>
    <n v="34.439618220966793"/>
    <n v="34.886496100497737"/>
    <n v="35.220505001452018"/>
    <n v="32.19467144711146"/>
    <n v="12.08088185151157"/>
    <n v="-70.000001262940458"/>
    <n v="-70.000001262940458"/>
    <n v="36.184252568760357"/>
    <n v="35.220505001452018"/>
    <n v="36.184252568760357"/>
    <n v="0.57170353862006507"/>
    <n v="3.219921258584705"/>
    <n v="0.57170353862006507"/>
    <x v="1"/>
    <n v="3"/>
    <n v="3"/>
    <n v="0"/>
    <n v="0.57170353862006507"/>
    <n v="2.5856789164028871"/>
    <n v="2.7587664064178439"/>
    <n v="3"/>
    <n v="3"/>
    <n v="0.57170353862006507"/>
    <n v="3.219921258584705"/>
    <n v="0.57170353862006507"/>
    <n v="134.5869491100311"/>
    <n v="3"/>
    <n v="3"/>
    <n v="0"/>
    <n v="0"/>
    <n v="0"/>
  </r>
  <r>
    <x v="3"/>
    <x v="1"/>
    <x v="3"/>
    <n v="15"/>
    <n v="4"/>
    <x v="0"/>
    <x v="1"/>
    <n v="32.968217529848822"/>
    <n v="226.08773159980771"/>
    <n v="29.747091212136699"/>
    <n v="30.734589077112751"/>
    <n v="31.44547917357654"/>
    <n v="31.87768485260144"/>
    <n v="32.029415525909528"/>
    <n v="31.897457242477351"/>
    <n v="31.47588697864435"/>
    <n v="30.755505131477619"/>
    <n v="29.725421377112951"/>
    <n v="28.376895004288119"/>
    <n v="26.70775593456689"/>
    <n v="24.724645861098882"/>
    <n v="22.439783632418369"/>
    <n v="19.858816459233271"/>
    <n v="16.957819250116799"/>
    <n v="13.65227588566461"/>
    <n v="9.7679595694334598"/>
    <n v="5.0290714523955762"/>
    <n v="-0.91905896357206474"/>
    <n v="-8.4326748188985743"/>
    <n v="-17.71288004941858"/>
    <n v="-28.562571168523849"/>
    <n v="-40.147396114120482"/>
    <n v="-51.023483934866967"/>
    <n v="-59.681665213557316"/>
    <n v="-65.352090885535148"/>
    <n v="-68.331243213448531"/>
    <n v="-69.550151899866833"/>
    <n v="-69.918748429008261"/>
    <n v="-69.992613023041272"/>
    <n v="-70.000001262940458"/>
    <m/>
    <m/>
    <m/>
    <m/>
    <m/>
    <m/>
    <m/>
    <m/>
    <n v="29.747091212136699"/>
    <n v="30.884766970634882"/>
    <n v="31.6517530980964"/>
    <n v="31.524743658868221"/>
    <n v="27.61274849985119"/>
    <n v="7.4239696650128941"/>
    <n v="-70.000001262940458"/>
    <n v="-70.000001262940458"/>
    <n v="32.029415525909528"/>
    <n v="31.6517530980964"/>
    <n v="32.029415525909528"/>
    <n v="2.8475970928343939"/>
    <n v="3.9931319628078747"/>
    <n v="2.8475970928343939"/>
    <x v="1"/>
    <n v="4"/>
    <n v="2"/>
    <n v="0"/>
    <n v="2.8475970928343939"/>
    <n v="3.8317098779311181"/>
    <n v="2.6899913737842591"/>
    <n v="4"/>
    <n v="3"/>
    <n v="2.8475970928343939"/>
    <n v="4.3783800858317736"/>
    <n v="2.8475970928343939"/>
    <n v="111.608335018158"/>
    <n v="4"/>
    <n v="2"/>
    <n v="0"/>
    <n v="0.40127142036823554"/>
    <n v="0"/>
  </r>
  <r>
    <x v="3"/>
    <x v="1"/>
    <x v="3"/>
    <n v="15"/>
    <n v="4"/>
    <x v="0"/>
    <x v="2"/>
    <n v="29.48955099297816"/>
    <n v="225.16333794593811"/>
    <n v="25.29728862808318"/>
    <n v="26.149100572633241"/>
    <n v="26.819154154546261"/>
    <n v="27.30611262657246"/>
    <n v="27.604819057212371"/>
    <n v="27.7038954151265"/>
    <n v="27.584829419686901"/>
    <n v="27.222078007313051"/>
    <n v="26.585270903283199"/>
    <n v="25.64382639881952"/>
    <n v="24.37284028895677"/>
    <n v="22.757878176332941"/>
    <n v="20.795281938317761"/>
    <n v="18.483806682215331"/>
    <n v="15.804179820507949"/>
    <n v="12.68751731435882"/>
    <n v="8.9811387431169578"/>
    <n v="4.4274508777319301"/>
    <n v="-1.3242012202587541"/>
    <n v="-8.6476341346653189"/>
    <n v="-17.779561583685329"/>
    <n v="-28.555525892984949"/>
    <n v="-40.140047100744233"/>
    <n v="-51.04653315578858"/>
    <n v="-59.719763946170737"/>
    <n v="-65.381118639903434"/>
    <n v="-68.344805501928448"/>
    <n v="-69.55426733499651"/>
    <n v="-69.919524011315829"/>
    <n v="-69.992684285123957"/>
    <n v="-70.000001262940458"/>
    <m/>
    <m/>
    <m/>
    <m/>
    <m/>
    <m/>
    <m/>
    <m/>
    <n v="25.29728862808318"/>
    <n v="27.23000554396711"/>
    <n v="28.332750341680761"/>
    <n v="27.925554341241941"/>
    <n v="23.360409108569879"/>
    <n v="3.190413083532448"/>
    <n v="-70.000001262940458"/>
    <n v="-70.000001262940458"/>
    <n v="27.7038954151265"/>
    <n v="28.332750341680761"/>
    <n v="28.332750341680761"/>
    <n v="6.0552145343849002"/>
    <n v="3.9227475914192378"/>
    <n v="3.9227475914192378"/>
    <x v="0"/>
    <n v="5"/>
    <n v="2"/>
    <n v="0"/>
    <n v="6.0552145343849002"/>
    <n v="5.0777408394593486"/>
    <n v="2.6212163411506748"/>
    <n v="5"/>
    <n v="3"/>
    <n v="6.0552145343849002"/>
    <n v="5.3035621061460914"/>
    <n v="6.0552145343849002"/>
    <n v="110.17705106735229"/>
    <n v="5"/>
    <n v="2"/>
    <n v="0"/>
    <n v="1.4371919264039361"/>
    <n v="0"/>
  </r>
  <r>
    <x v="3"/>
    <x v="1"/>
    <x v="3"/>
    <n v="15"/>
    <n v="4"/>
    <x v="0"/>
    <x v="3"/>
    <n v="26.019717422351849"/>
    <n v="223.13356494903559"/>
    <n v="20.934068720563602"/>
    <n v="21.62971408584886"/>
    <n v="22.209935719869851"/>
    <n v="22.67916557421109"/>
    <n v="23.037294798532489"/>
    <n v="23.276168779520361"/>
    <n v="23.377496747197291"/>
    <n v="23.31149314844782"/>
    <n v="23.037367015513279"/>
    <n v="22.506635415375339"/>
    <n v="21.669275896290781"/>
    <n v="20.481385915722029"/>
    <n v="18.911149978468071"/>
    <n v="16.937721238866121"/>
    <n v="14.53689425402988"/>
    <n v="11.651102922346331"/>
    <n v="8.1500596446590183"/>
    <n v="3.798406895876774"/>
    <n v="-1.7458851670019011"/>
    <n v="-8.8711105463692537"/>
    <n v="-17.848891335914921"/>
    <n v="-28.54819863884325"/>
    <n v="-40.132325846454123"/>
    <n v="-51.070006068158477"/>
    <n v="-59.758407928431637"/>
    <n v="-65.410383179225661"/>
    <n v="-68.358416864484425"/>
    <n v="-69.558387678689357"/>
    <n v="-69.920299796505674"/>
    <n v="-69.992755549252607"/>
    <n v="-70.000001262940458"/>
    <m/>
    <m/>
    <m/>
    <m/>
    <m/>
    <m/>
    <m/>
    <m/>
    <n v="20.934068720563602"/>
    <n v="23.582043257261041"/>
    <n v="25.010374422582021"/>
    <n v="24.446361397262361"/>
    <n v="19.398019687664139"/>
    <n v="-0.6750081832109136"/>
    <n v="-70.000001262940458"/>
    <n v="-70.000001262940458"/>
    <n v="23.377496747197291"/>
    <n v="25.010374422582021"/>
    <n v="25.010374422582021"/>
    <n v="10.154686279893255"/>
    <n v="3.8791466616880586"/>
    <n v="3.8791466616880586"/>
    <x v="0"/>
    <n v="6"/>
    <n v="2"/>
    <n v="0"/>
    <n v="10.154686279893255"/>
    <n v="6.3237718009875783"/>
    <n v="2.5524413085170901"/>
    <n v="6"/>
    <n v="3"/>
    <n v="10.154686279893255"/>
    <n v="6.0467836738992418"/>
    <n v="10.154686279893255"/>
    <n v="104.0374419689178"/>
    <n v="6"/>
    <n v="2"/>
    <n v="0"/>
    <n v="2.2551162801081834"/>
    <n v="0"/>
  </r>
  <r>
    <x v="3"/>
    <x v="1"/>
    <x v="3"/>
    <n v="15"/>
    <n v="4"/>
    <x v="1"/>
    <x v="0"/>
    <n v="46.325700709473097"/>
    <n v="231.676548242569"/>
    <n v="43.417939933929802"/>
    <n v="44.70379743963047"/>
    <n v="45.623029582831002"/>
    <n v="46.163860987690633"/>
    <n v="46.313031384833373"/>
    <n v="46.058941150946843"/>
    <n v="45.397987695070313"/>
    <n v="44.342692846799167"/>
    <n v="42.92681817054379"/>
    <n v="41.2010356851494"/>
    <n v="39.215483505803583"/>
    <n v="36.991857149780166"/>
    <n v="34.493797610585659"/>
    <n v="31.60651338389809"/>
    <n v="28.13385832277482"/>
    <n v="23.816268571758801"/>
    <n v="18.370935640565389"/>
    <n v="11.559000624112389"/>
    <n v="3.2886385094857462"/>
    <n v="-6.2477542585929422"/>
    <n v="-16.45011382170809"/>
    <n v="-26.32209621200797"/>
    <n v="-34.742940057276527"/>
    <n v="-40.933485375686068"/>
    <n v="-44.785933238520919"/>
    <n v="-46.784184569969057"/>
    <n v="-47.631534015699707"/>
    <n v="-47.91593587466771"/>
    <n v="-47.98718729677293"/>
    <n v="-47.999068094544789"/>
    <n v="-48.000058214569073"/>
    <m/>
    <m/>
    <m/>
    <m/>
    <m/>
    <m/>
    <m/>
    <m/>
    <n v="43.417939933929802"/>
    <n v="43.456172149891827"/>
    <n v="43.561715187650023"/>
    <n v="43.953676083315671"/>
    <n v="44.419216958624581"/>
    <n v="31.86922610917572"/>
    <n v="-48.000058214569073"/>
    <n v="-48.000058214569073"/>
    <n v="46.313031384833373"/>
    <n v="44.419216958624581"/>
    <n v="46.313031384833373"/>
    <n v="2.7348371305116758E-2"/>
    <n v="4.115391071588606"/>
    <n v="2.7348371305116758E-2"/>
    <x v="1"/>
    <n v="4"/>
    <n v="4"/>
    <n v="0"/>
    <n v="2.7348371305116758E-2"/>
    <n v="2.5057066483824948"/>
    <n v="3.2049268829009798"/>
    <n v="3"/>
    <n v="3"/>
    <n v="0.34935191330925558"/>
    <n v="5.1203210956987704"/>
    <n v="0.34935191330925558"/>
    <n v="134.49556732177729"/>
    <n v="4"/>
    <n v="4"/>
    <n v="0.32209162881873088"/>
    <n v="1.0480618686784833"/>
    <n v="0.32209162881873088"/>
  </r>
  <r>
    <x v="3"/>
    <x v="1"/>
    <x v="3"/>
    <n v="15"/>
    <n v="4"/>
    <x v="1"/>
    <x v="1"/>
    <n v="43.724526981731827"/>
    <n v="224.0142619609833"/>
    <n v="39.940164855379457"/>
    <n v="41.310579569743808"/>
    <n v="42.347471322149943"/>
    <n v="43.036369933470638"/>
    <n v="43.361518422901767"/>
    <n v="43.307547549786669"/>
    <n v="42.864539906023182"/>
    <n v="42.035429902883621"/>
    <n v="40.841992487071863"/>
    <n v="39.32335832524025"/>
    <n v="37.52252856327511"/>
    <n v="35.461771066971387"/>
    <n v="33.113868630513871"/>
    <n v="30.379238533734949"/>
    <n v="27.07746215121437"/>
    <n v="22.95796521171674"/>
    <n v="17.733326270105451"/>
    <n v="11.14307839397426"/>
    <n v="3.061106392983195"/>
    <n v="-6.3519570374491874"/>
    <n v="-16.50390905727696"/>
    <n v="-26.37291609959043"/>
    <n v="-34.798569778035152"/>
    <n v="-40.98009539156763"/>
    <n v="-44.814201763404867"/>
    <n v="-46.79676233107736"/>
    <n v="-47.635661262802913"/>
    <n v="-47.916908583959781"/>
    <n v="-47.987337584192403"/>
    <n v="-47.999079678721202"/>
    <n v="-48.000058214569073"/>
    <m/>
    <m/>
    <m/>
    <m/>
    <m/>
    <m/>
    <m/>
    <m/>
    <n v="39.940164855379457"/>
    <n v="40.490824037059191"/>
    <n v="41.046742311789743"/>
    <n v="41.390241333492092"/>
    <n v="40.468417983805672"/>
    <n v="27.167990190784462"/>
    <n v="-48.000058214569073"/>
    <n v="-48.000058214569073"/>
    <n v="43.361518422901767"/>
    <n v="41.390241333492092"/>
    <n v="43.361518422901767"/>
    <n v="0.830217234783868"/>
    <n v="5.3386184125330924"/>
    <n v="0.830217234783868"/>
    <x v="1"/>
    <n v="4"/>
    <n v="3"/>
    <n v="0"/>
    <n v="0.830217234783868"/>
    <n v="3.7517376099107258"/>
    <n v="3.1361518502673951"/>
    <n v="4"/>
    <n v="3"/>
    <n v="0.830217234783868"/>
    <n v="5.3386184125330924"/>
    <n v="0.830217234783868"/>
    <n v="109.6600830554962"/>
    <n v="4"/>
    <n v="3"/>
    <n v="0"/>
    <n v="0"/>
    <n v="0"/>
  </r>
  <r>
    <x v="3"/>
    <x v="1"/>
    <x v="3"/>
    <n v="15"/>
    <n v="4"/>
    <x v="1"/>
    <x v="2"/>
    <n v="40.939452681019972"/>
    <n v="229.9433710575104"/>
    <n v="36.000467921530607"/>
    <n v="37.39392044932476"/>
    <n v="38.517999227024418"/>
    <n v="39.353994253611241"/>
    <n v="39.880142013412822"/>
    <n v="40.072185570954183"/>
    <n v="39.907715363784497"/>
    <n v="39.373436961219987"/>
    <n v="38.472598146127048"/>
    <n v="37.226961591207967"/>
    <n v="35.667945096469197"/>
    <n v="33.815868794684427"/>
    <n v="31.652240059622631"/>
    <n v="29.094060317610762"/>
    <n v="25.979137592244211"/>
    <n v="22.068741138477169"/>
    <n v="17.073328836142512"/>
    <n v="10.712300126814769"/>
    <n v="2.8252842144666932"/>
    <n v="-6.4598636643100598"/>
    <n v="-16.55940088036019"/>
    <n v="-26.425062211349282"/>
    <n v="-34.855301415836273"/>
    <n v="-41.02731207410222"/>
    <n v="-44.842674688198287"/>
    <n v="-46.809381835357598"/>
    <n v="-47.639793521482481"/>
    <n v="-47.917881617234357"/>
    <n v="-47.987487880775937"/>
    <n v="-47.999091262962402"/>
    <n v="-48.000058214569073"/>
    <m/>
    <m/>
    <m/>
    <m/>
    <m/>
    <m/>
    <m/>
    <m/>
    <n v="36.000467921530607"/>
    <n v="37.290585388025463"/>
    <n v="38.33357517056006"/>
    <n v="38.681658095389992"/>
    <n v="36.724056646779978"/>
    <n v="22.89413763270894"/>
    <n v="-48.000058214569073"/>
    <n v="-48.000058214569073"/>
    <n v="40.072185570954183"/>
    <n v="38.681658095389992"/>
    <n v="40.072185570954183"/>
    <n v="2.1184140316264291"/>
    <n v="5.5149603567531855"/>
    <n v="2.1184140316264291"/>
    <x v="1"/>
    <n v="5"/>
    <n v="3"/>
    <n v="0"/>
    <n v="2.1184140316264291"/>
    <n v="4.9977685714389564"/>
    <n v="3.0673768176338099"/>
    <n v="5"/>
    <n v="3"/>
    <n v="2.1184140316264291"/>
    <n v="5.5149603567531855"/>
    <n v="2.1184140316264291"/>
    <n v="109.8428966999054"/>
    <n v="5"/>
    <n v="3"/>
    <n v="0"/>
    <n v="0"/>
    <n v="0"/>
  </r>
  <r>
    <x v="3"/>
    <x v="1"/>
    <x v="3"/>
    <n v="15"/>
    <n v="4"/>
    <x v="1"/>
    <x v="3"/>
    <n v="38.022211835258283"/>
    <n v="229.90847301483149"/>
    <n v="31.72671676432287"/>
    <n v="33.055976339624593"/>
    <n v="34.19722735005805"/>
    <n v="35.133713875549283"/>
    <n v="35.841941227172818"/>
    <n v="36.290303046932607"/>
    <n v="36.442138984078881"/>
    <n v="36.262785606193283"/>
    <n v="35.728964865796769"/>
    <n v="34.835508469836263"/>
    <n v="33.593053135628033"/>
    <n v="32.013101079050927"/>
    <n v="30.082551315876621"/>
    <n v="27.735205577946971"/>
    <n v="24.82985732485529"/>
    <n v="21.14348194134622"/>
    <n v="16.38802542790042"/>
    <n v="10.26505461962622"/>
    <n v="2.5803981850682862"/>
    <n v="-6.5717578831783836"/>
    <n v="-16.616676250200999"/>
    <n v="-26.478581512160279"/>
    <n v="-34.913165779064258"/>
    <n v="-41.075147002118449"/>
    <n v="-44.871354230081202"/>
    <n v="-46.822043295285191"/>
    <n v="-47.643930801450892"/>
    <n v="-47.918854974683278"/>
    <n v="-47.98763818652499"/>
    <n v="-47.999102847268347"/>
    <n v="-48.000058214569073"/>
    <m/>
    <m/>
    <m/>
    <m/>
    <m/>
    <m/>
    <m/>
    <m/>
    <n v="31.72671676432287"/>
    <n v="33.9280903418232"/>
    <n v="35.486762005552507"/>
    <n v="35.898774045795967"/>
    <n v="33.176658837856678"/>
    <n v="18.991922994244771"/>
    <n v="-48.000058214569073"/>
    <n v="-48.000058214569073"/>
    <n v="36.442138984078881"/>
    <n v="35.898774045795967"/>
    <n v="36.442138984078881"/>
    <n v="4.1556573773916767"/>
    <n v="5.5847297854809046"/>
    <n v="4.1556573773916767"/>
    <x v="1"/>
    <n v="6"/>
    <n v="3"/>
    <n v="0"/>
    <n v="4.1556573773916767"/>
    <n v="6.2437995329671869"/>
    <n v="2.9986017850002251"/>
    <n v="6"/>
    <n v="3"/>
    <n v="4.1556573773916767"/>
    <n v="5.5847297854809046"/>
    <n v="4.1556573773916767"/>
    <n v="103.6629185676575"/>
    <n v="6"/>
    <n v="3"/>
    <n v="0"/>
    <n v="0"/>
    <n v="0"/>
  </r>
  <r>
    <x v="3"/>
    <x v="1"/>
    <x v="3"/>
    <n v="15"/>
    <n v="4"/>
    <x v="2"/>
    <x v="0"/>
    <n v="55.522496974232197"/>
    <n v="231.3009948730469"/>
    <n v="51.567019289220163"/>
    <n v="53.05336123118235"/>
    <n v="54.221968886278738"/>
    <n v="55.039765915419039"/>
    <n v="55.477930021474961"/>
    <n v="55.522240996539992"/>
    <n v="55.180937059976493"/>
    <n v="54.483705624636023"/>
    <n v="53.466756222210357"/>
    <n v="52.14515464940586"/>
    <n v="50.482032156751053"/>
    <n v="48.368596837103233"/>
    <n v="45.62514260775982"/>
    <n v="42.024758788809663"/>
    <n v="37.335811554249347"/>
    <n v="31.38058997669911"/>
    <n v="24.111453813903079"/>
    <n v="15.700928968691681"/>
    <n v="6.617104789311858"/>
    <n v="-2.3831729535278798"/>
    <n v="-10.415932112873749"/>
    <n v="-16.767192914212579"/>
    <n v="-21.15756698246296"/>
    <n v="-23.784414393806081"/>
    <n v="-25.131817166422032"/>
    <n v="-25.716407249562408"/>
    <n v="-25.92623821588057"/>
    <n v="-25.986291326076959"/>
    <n v="-25.999165640944071"/>
    <n v="-26.001004987481181"/>
    <n v="-26.00113637050092"/>
    <m/>
    <m/>
    <m/>
    <m/>
    <m/>
    <m/>
    <m/>
    <m/>
    <n v="51.567019289220163"/>
    <n v="51.568875829541163"/>
    <n v="51.578741155880998"/>
    <n v="51.676086209250833"/>
    <n v="52.551807702238037"/>
    <n v="49.358968088328218"/>
    <n v="-26.00113637050092"/>
    <n v="-26.00113637050092"/>
    <n v="55.522240996539992"/>
    <n v="52.551807702238037"/>
    <n v="55.522240996539992"/>
    <n v="4.6103418642056359E-4"/>
    <n v="5.3504244835617669"/>
    <n v="4.6103418642056359E-4"/>
    <x v="1"/>
    <n v="5"/>
    <n v="4"/>
    <n v="0"/>
    <n v="4.6103418642056359E-4"/>
    <n v="2.425734380362103"/>
    <n v="3.6510873593841162"/>
    <n v="2"/>
    <n v="4"/>
    <n v="2.3423443807958244"/>
    <n v="5.3504244835617669"/>
    <n v="2.3423443807958244"/>
    <n v="119.7945153713226"/>
    <n v="5"/>
    <n v="4"/>
    <n v="2.3418941435420155"/>
    <n v="0"/>
    <n v="2.3418941435420155"/>
  </r>
  <r>
    <x v="3"/>
    <x v="1"/>
    <x v="3"/>
    <n v="15"/>
    <n v="4"/>
    <x v="2"/>
    <x v="1"/>
    <n v="53.568578803291679"/>
    <n v="225.66555833816531"/>
    <n v="48.996375496031398"/>
    <n v="50.595571016920381"/>
    <n v="51.871697594949573"/>
    <n v="52.796597836750678"/>
    <n v="53.344283258266337"/>
    <n v="53.499928448696963"/>
    <n v="53.268132021020527"/>
    <n v="52.674228670684627"/>
    <n v="51.752826724878133"/>
    <n v="50.52303907682905"/>
    <n v="48.958303678487312"/>
    <n v="46.963968781596073"/>
    <n v="44.373341779858251"/>
    <n v="40.965292890330858"/>
    <n v="36.501351982564969"/>
    <n v="30.782083606657778"/>
    <n v="23.727040593358659"/>
    <n v="15.476750326717969"/>
    <n v="6.4848971429341402"/>
    <n v="-2.478528114631235"/>
    <n v="-10.49834971938416"/>
    <n v="-16.835139735021048"/>
    <n v="-21.20407026265211"/>
    <n v="-23.80986004750638"/>
    <n v="-25.14290276002906"/>
    <n v="-25.720239269109602"/>
    <n v="-25.927270021750338"/>
    <n v="-25.986497499619649"/>
    <n v="-25.99919306910105"/>
    <n v="-26.00100681670682"/>
    <n v="-26.00113637050092"/>
    <m/>
    <m/>
    <m/>
    <m/>
    <m/>
    <m/>
    <m/>
    <m/>
    <n v="48.996375496031398"/>
    <n v="49.182275842184552"/>
    <n v="49.455513960669677"/>
    <n v="49.865696176280089"/>
    <n v="49.721060896047803"/>
    <n v="44.723123794535773"/>
    <n v="-26.00113637050092"/>
    <n v="-26.00113637050092"/>
    <n v="53.499928448696963"/>
    <n v="49.865696176280089"/>
    <n v="53.499928448696963"/>
    <n v="0.1281541458226958"/>
    <n v="6.9124152809968811"/>
    <n v="0.1281541458226958"/>
    <x v="1"/>
    <n v="5"/>
    <n v="3"/>
    <n v="0"/>
    <n v="0.1281541458226958"/>
    <n v="3.671765341890334"/>
    <n v="3.582312326750531"/>
    <n v="4"/>
    <n v="4"/>
    <n v="0.41870729079629676"/>
    <n v="7.1824155002735566"/>
    <n v="0.41870729079629676"/>
    <n v="111.0658202171326"/>
    <n v="5"/>
    <n v="3"/>
    <n v="0.29092597867655023"/>
    <n v="0.29004965602202071"/>
    <n v="0.29092597867655023"/>
  </r>
  <r>
    <x v="3"/>
    <x v="1"/>
    <x v="3"/>
    <n v="15"/>
    <n v="4"/>
    <x v="2"/>
    <x v="2"/>
    <n v="51.457257026256237"/>
    <n v="231.65645623207089"/>
    <n v="45.943446287191378"/>
    <n v="47.660578884728032"/>
    <n v="49.071652184405323"/>
    <n v="50.147121557825692"/>
    <n v="50.857879552300872"/>
    <n v="51.182915997926933"/>
    <n v="51.118169435742551"/>
    <n v="50.680437284190788"/>
    <n v="49.89973774736125"/>
    <n v="48.797733102217663"/>
    <n v="47.358182838913038"/>
    <n v="45.501800496551439"/>
    <n v="43.076874299292307"/>
    <n v="39.870300976920973"/>
    <n v="35.638836737122134"/>
    <n v="30.162657084684099"/>
    <n v="23.328636393378261"/>
    <n v="15.244342831513441"/>
    <n v="6.348081569993461"/>
    <n v="-2.5768080510885278"/>
    <n v="-10.58280492631539"/>
    <n v="-16.904300063049831"/>
    <n v="-21.25110174683595"/>
    <n v="-23.835465255684738"/>
    <n v="-25.15402109947604"/>
    <n v="-25.72407572628704"/>
    <n v="-25.928302202563611"/>
    <n v="-25.98670369081923"/>
    <n v="-25.999220497627721"/>
    <n v="-26.00100864593443"/>
    <n v="-26.00113637050092"/>
    <m/>
    <m/>
    <m/>
    <m/>
    <m/>
    <m/>
    <m/>
    <m/>
    <n v="45.943446287191378"/>
    <n v="46.540687517689562"/>
    <n v="47.17953854898056"/>
    <n v="47.855021992617857"/>
    <n v="46.910122191529283"/>
    <n v="40.50869387561437"/>
    <n v="-26.00113637050092"/>
    <n v="-26.00113637050092"/>
    <n v="51.182915997926933"/>
    <n v="47.855021992617857"/>
    <n v="51.182915997926933"/>
    <n v="0.53314351402236548"/>
    <n v="7.0004412240635503"/>
    <n v="0.53314351402236548"/>
    <x v="1"/>
    <n v="5"/>
    <n v="3"/>
    <n v="0"/>
    <n v="0.53314351402236548"/>
    <n v="4.917796303418565"/>
    <n v="3.5135372941169472"/>
    <n v="5"/>
    <n v="4"/>
    <n v="0.53314351402236548"/>
    <n v="8.8367221603101846"/>
    <n v="0.53314351402236548"/>
    <n v="108.8337252140045"/>
    <n v="5"/>
    <n v="3"/>
    <n v="0"/>
    <n v="1.9745049981051839"/>
    <n v="0"/>
  </r>
  <r>
    <x v="3"/>
    <x v="1"/>
    <x v="3"/>
    <n v="15"/>
    <n v="4"/>
    <x v="2"/>
    <x v="3"/>
    <n v="49.198869503878953"/>
    <n v="231.89264011383059"/>
    <n v="42.341966206894533"/>
    <n v="44.15338227036785"/>
    <n v="45.707512836849361"/>
    <n v="46.968695908143097"/>
    <n v="47.898462893436736"/>
    <n v="48.462204731051962"/>
    <n v="48.639268530046117"/>
    <n v="48.430375023339273"/>
    <n v="47.854866976316522"/>
    <n v="46.933213519944722"/>
    <n v="45.658407972012093"/>
    <n v="43.967711260364389"/>
    <n v="41.727023736301852"/>
    <n v="38.734458287624122"/>
    <n v="34.744945979346923"/>
    <n v="29.520251375463669"/>
    <n v="22.915049044524089"/>
    <n v="15.00310078651642"/>
    <n v="6.2063796537231726"/>
    <n v="-2.6781517599357421"/>
    <n v="-10.66937292593096"/>
    <n v="-16.974706227273991"/>
    <n v="-21.298670427094859"/>
    <n v="-23.861231525405142"/>
    <n v="-25.165172331520761"/>
    <n v="-25.727916629004461"/>
    <n v="-25.929334758537969"/>
    <n v="-25.986909899678441"/>
    <n v="-25.99924792652412"/>
    <n v="-26.001010475163959"/>
    <n v="-26.00113637050092"/>
    <m/>
    <m/>
    <m/>
    <m/>
    <m/>
    <m/>
    <m/>
    <m/>
    <n v="42.341966206894533"/>
    <n v="43.641699523478813"/>
    <n v="44.770138686950787"/>
    <n v="45.690784997863048"/>
    <n v="44.154177539830648"/>
    <n v="36.660714484784812"/>
    <n v="-26.00113637050092"/>
    <n v="-26.00113637050092"/>
    <n v="48.639268530046117"/>
    <n v="45.690784997863048"/>
    <n v="48.639268530046117"/>
    <n v="1.1374264886080685"/>
    <n v="7.1304169006145957"/>
    <n v="1.1374264886080685"/>
    <x v="1"/>
    <n v="6"/>
    <n v="3"/>
    <n v="0"/>
    <n v="1.1374264886080685"/>
    <n v="6.1638272649467947"/>
    <n v="3.444762261483362"/>
    <n v="6"/>
    <n v="3"/>
    <n v="1.1374264886080685"/>
    <n v="7.1304169006145957"/>
    <n v="1.1374264886080685"/>
    <n v="106.7510328292847"/>
    <n v="6"/>
    <n v="3"/>
    <n v="0"/>
    <n v="0"/>
    <n v="0"/>
  </r>
  <r>
    <x v="3"/>
    <x v="1"/>
    <x v="3"/>
    <n v="15"/>
    <n v="4"/>
    <x v="3"/>
    <x v="0"/>
    <n v="64.259805080205055"/>
    <n v="236.51933097839361"/>
    <n v="59.383249513178981"/>
    <n v="61.061194948493458"/>
    <n v="62.39582368377674"/>
    <n v="63.369124489698599"/>
    <n v="63.983696975993858"/>
    <n v="64.259603745685908"/>
    <n v="64.221670464275036"/>
    <n v="63.878376155793127"/>
    <n v="63.197622992498999"/>
    <n v="62.087831178908232"/>
    <n v="60.392991174356517"/>
    <n v="57.907298998184643"/>
    <n v="54.410789408962387"/>
    <n v="49.724258725600762"/>
    <n v="43.77946499921871"/>
    <n v="36.694942267595763"/>
    <n v="28.833548278603541"/>
    <n v="20.79850539126663"/>
    <n v="13.32409170599205"/>
    <n v="7.0679465698774093"/>
    <n v="2.3997989414731351"/>
    <n v="-0.68463314422989519"/>
    <n v="-2.4797436099634309"/>
    <n v="-3.3942081688216761"/>
    <n v="-3.7979290628982079"/>
    <n v="-3.9499096651879801"/>
    <n v="-3.9974711775985758"/>
    <n v="-4.009366890659753"/>
    <n v="-4.0115976081289499"/>
    <n v="-4.0118764561747486"/>
    <n v="-4.0118938843157741"/>
    <m/>
    <m/>
    <m/>
    <m/>
    <m/>
    <m/>
    <m/>
    <m/>
    <n v="59.383249513178981"/>
    <n v="59.383298357116708"/>
    <n v="59.383780672373099"/>
    <n v="59.395471622610941"/>
    <n v="59.755398671526613"/>
    <n v="62.286623047536231"/>
    <n v="-4.0118938843157741"/>
    <n v="-4.0118938843157741"/>
    <n v="64.259603745685908"/>
    <n v="62.286623047536231"/>
    <n v="64.259603745685908"/>
    <n v="3.1331330509931372E-4"/>
    <n v="3.0706318361937477"/>
    <n v="3.1331330509931372E-4"/>
    <x v="1"/>
    <n v="5"/>
    <n v="5"/>
    <n v="0"/>
    <n v="3.1331330509931372E-4"/>
    <n v="2.3457621123417121"/>
    <n v="4.0972478358672522"/>
    <n v="2"/>
    <n v="4"/>
    <n v="2.9006956901002274"/>
    <n v="7.0096795392645905"/>
    <n v="2.9006956901002274"/>
    <n v="123.3293652534485"/>
    <n v="5"/>
    <n v="5"/>
    <n v="2.9003914641074853"/>
    <n v="4.0638330546156354"/>
    <n v="2.9003914641074853"/>
  </r>
  <r>
    <x v="3"/>
    <x v="1"/>
    <x v="3"/>
    <n v="15"/>
    <n v="4"/>
    <x v="3"/>
    <x v="1"/>
    <n v="62.71678709753057"/>
    <n v="225.97319650650019"/>
    <n v="57.35960447377888"/>
    <n v="59.134646102497662"/>
    <n v="60.56610725894874"/>
    <n v="61.633546500515592"/>
    <n v="62.334636665503027"/>
    <n v="62.684780135424447"/>
    <n v="62.707680154414362"/>
    <n v="62.416627214062252"/>
    <n v="61.790558643238427"/>
    <n v="60.752846305699371"/>
    <n v="59.161925690911538"/>
    <n v="56.820553152660679"/>
    <n v="53.506573797392853"/>
    <n v="49.025291799679557"/>
    <n v="43.281710639528249"/>
    <n v="36.36479400970439"/>
    <n v="28.618272126529568"/>
    <n v="20.647049706065509"/>
    <n v="13.205395784706029"/>
    <n v="6.9735347098087797"/>
    <n v="2.3316821828418282"/>
    <n v="-0.72666725518249742"/>
    <n v="-2.501509874319213"/>
    <n v="-3.403622687772216"/>
    <n v="-3.8013134495806429"/>
    <n v="-3.9509067471594141"/>
    <n v="-3.9977046643715459"/>
    <n v="-4.0094078781814311"/>
    <n v="-4.0116024157367338"/>
    <n v="-4.0118767389940864"/>
    <n v="-4.0118938843157741"/>
    <m/>
    <m/>
    <m/>
    <m/>
    <m/>
    <m/>
    <m/>
    <m/>
    <n v="57.35960447377888"/>
    <n v="57.410186779236497"/>
    <n v="57.509687093908653"/>
    <n v="57.80994383016705"/>
    <n v="57.997715438428727"/>
    <n v="57.935147982527489"/>
    <n v="-4.0118938843157741"/>
    <n v="-4.0118938843157741"/>
    <n v="62.707680154414362"/>
    <n v="57.997715438428727"/>
    <n v="62.707680154414362"/>
    <n v="1.4520742432239293E-2"/>
    <n v="7.5244155153599266"/>
    <n v="1.4520742432239293E-2"/>
    <x v="1"/>
    <n v="6"/>
    <n v="4"/>
    <n v="0"/>
    <n v="1.4520742432239293E-2"/>
    <n v="3.5917930738699431"/>
    <n v="4.028472803233667"/>
    <n v="4"/>
    <n v="4"/>
    <n v="0.60932718290122778"/>
    <n v="7.5244155153599266"/>
    <n v="0.60932718290122778"/>
    <n v="112.02769112586979"/>
    <n v="6"/>
    <n v="4"/>
    <n v="0.59489282332361115"/>
    <n v="0"/>
    <n v="0.59489282332361115"/>
  </r>
  <r>
    <x v="3"/>
    <x v="1"/>
    <x v="3"/>
    <n v="15"/>
    <n v="4"/>
    <x v="3"/>
    <x v="2"/>
    <n v="61.122981365376972"/>
    <n v="234.91567158699041"/>
    <n v="55.02094828409669"/>
    <n v="56.924773070104287"/>
    <n v="58.488960184586887"/>
    <n v="59.688255933153428"/>
    <n v="60.513166460538088"/>
    <n v="60.972258097897083"/>
    <n v="61.086268153253492"/>
    <n v="60.872123052184747"/>
    <n v="60.319477436578708"/>
    <n v="59.367163545246207"/>
    <n v="57.889219348849849"/>
    <n v="55.698528507145546"/>
    <n v="52.572395934217852"/>
    <n v="48.301880733681479"/>
    <n v="42.765552537184277"/>
    <n v="36.022076471950349"/>
    <n v="28.394960944844229"/>
    <n v="20.49040531797101"/>
    <n v="13.083251102532881"/>
    <n v="6.8770013884625154"/>
    <n v="2.2624984616439061"/>
    <n v="-0.76911124022165733"/>
    <n v="-2.5233929910826429"/>
    <n v="-3.4130615007151799"/>
    <n v="-3.8047014338868932"/>
    <n v="-3.9519041933537138"/>
    <n v="-3.997938174627742"/>
    <n v="-4.0094488665558012"/>
    <n v="-4.0116072233583351"/>
    <n v="-4.0118770218135342"/>
    <n v="-4.0118938843157741"/>
    <m/>
    <m/>
    <m/>
    <m/>
    <m/>
    <m/>
    <m/>
    <m/>
    <n v="55.02094828409669"/>
    <n v="55.230986816401149"/>
    <n v="55.531460405203497"/>
    <n v="56.095008848038177"/>
    <n v="56.149990122780267"/>
    <n v="53.979058030559472"/>
    <n v="-4.0118938843157741"/>
    <n v="-4.0118938843157741"/>
    <n v="61.086268153253492"/>
    <n v="56.149990122780267"/>
    <n v="61.086268153253492"/>
    <n v="6.0064498333316708E-2"/>
    <n v="8.1360416843371617"/>
    <n v="6.0064498333316708E-2"/>
    <x v="1"/>
    <n v="6"/>
    <n v="4"/>
    <n v="0"/>
    <n v="6.0064498333316708E-2"/>
    <n v="4.8378240353981727"/>
    <n v="3.9596977706000822"/>
    <n v="5"/>
    <n v="4"/>
    <n v="0.24659017625286672"/>
    <n v="8.1360416843371617"/>
    <n v="0.24659017625286672"/>
    <n v="105.3339412212372"/>
    <n v="6"/>
    <n v="4"/>
    <n v="0.18663778096638792"/>
    <n v="0"/>
    <n v="0.18663778096638792"/>
  </r>
  <r>
    <x v="3"/>
    <x v="1"/>
    <x v="3"/>
    <n v="15"/>
    <n v="4"/>
    <x v="3"/>
    <x v="3"/>
    <n v="59.435492659376003"/>
    <n v="232.8446185588837"/>
    <n v="52.254363423477052"/>
    <n v="54.320947451457073"/>
    <n v="56.062571277982983"/>
    <n v="57.444699157566319"/>
    <n v="58.446349038558438"/>
    <n v="59.065133649588127"/>
    <n v="59.315365455359952"/>
    <n v="59.215324641175073"/>
    <n v="58.764562279672681"/>
    <n v="57.91793249464795"/>
    <n v="56.566669213038693"/>
    <n v="54.535952917666279"/>
    <n v="51.604789024965328"/>
    <n v="47.551712199858152"/>
    <n v="42.229484406589471"/>
    <n v="35.665876143384999"/>
    <n v="28.16310164522281"/>
    <n v="20.328290109222269"/>
    <n v="12.95750442212478"/>
    <n v="6.778274571569801"/>
    <n v="2.1922225999335572"/>
    <n v="-0.81197111609345662"/>
    <n v="-2.5453939050647412"/>
    <n v="-3.422524702260282"/>
    <n v="-3.8080930216180011"/>
    <n v="-3.9529020039752099"/>
    <n v="-3.9981717083709771"/>
    <n v="-4.0094898557829239"/>
    <n v="-4.0116120309937449"/>
    <n v="-4.0118773046329839"/>
    <n v="-4.0118938843157741"/>
    <m/>
    <m/>
    <m/>
    <m/>
    <m/>
    <m/>
    <m/>
    <m/>
    <n v="52.254363423477052"/>
    <n v="52.80461069851664"/>
    <n v="53.449368365909272"/>
    <n v="54.265994518141333"/>
    <n v="54.26907746721492"/>
    <n v="50.366806600929941"/>
    <n v="-4.0118938843157741"/>
    <n v="-4.0118938843157741"/>
    <n v="59.315365455359952"/>
    <n v="54.26907746721492"/>
    <n v="59.315365455359952"/>
    <n v="0.20211358338442276"/>
    <n v="8.6924747503478041"/>
    <n v="0.20211358338442276"/>
    <x v="1"/>
    <n v="6"/>
    <n v="4"/>
    <n v="0"/>
    <n v="0.20211358338442276"/>
    <n v="6.0838549969264033"/>
    <n v="3.890922737966497"/>
    <n v="6"/>
    <n v="4"/>
    <n v="0.20211358338442276"/>
    <n v="8.6924747503478041"/>
    <n v="0.20211358338442276"/>
    <n v="104.5856893062592"/>
    <n v="6"/>
    <n v="4"/>
    <n v="0"/>
    <n v="0"/>
    <n v="0"/>
  </r>
  <r>
    <x v="3"/>
    <x v="2"/>
    <x v="0"/>
    <n v="15"/>
    <n v="4"/>
    <x v="0"/>
    <x v="0"/>
    <n v="27.76198178692977"/>
    <n v="73.249065399169922"/>
    <n v="27.591486519613159"/>
    <n v="27.628652095027469"/>
    <n v="27.658796791369991"/>
    <n v="27.67817218082892"/>
    <n v="27.685036941960181"/>
    <n v="27.677586253301129"/>
    <n v="27.651767664101381"/>
    <n v="27.600005187745609"/>
    <n v="27.510591201847671"/>
    <n v="27.367236053528458"/>
    <n v="27.14866384599755"/>
    <n v="26.828525072179421"/>
    <n v="26.3759789441939"/>
    <n v="25.757091934357511"/>
    <n v="24.93674115977991"/>
    <n v="23.879997132222169"/>
    <n v="22.551085681437169"/>
    <n v="20.907443101023151"/>
    <n v="18.88702188633556"/>
    <n v="16.389870612906901"/>
    <n v="13.259962014113841"/>
    <n v="9.2783345077682693"/>
    <n v="4.1819624028604139"/>
    <n v="-2.274793829572995"/>
    <n v="-10.198320763540369"/>
    <n v="-19.372428411224881"/>
    <n v="-29.084711558536689"/>
    <n v="-38.157800225621372"/>
    <n v="-45.373712037622397"/>
    <n v="-50.107578809914372"/>
    <n v="-52.600685917551083"/>
    <n v="-53.622550894090182"/>
    <n v="-53.931815139696283"/>
    <n v="-53.993800449586757"/>
    <n v="-54.00000000916144"/>
    <m/>
    <m/>
    <m/>
    <m/>
    <n v="27.591486519613159"/>
    <n v="27.759084934607511"/>
    <n v="14.24847188080942"/>
    <n v="-54.00000000916144"/>
    <n v="-54.00000000916144"/>
    <m/>
    <m/>
    <m/>
    <n v="27.685036941960181"/>
    <n v="27.759084934607511"/>
    <n v="27.759084934607511"/>
    <n v="0.27715904995591478"/>
    <n v="1.0434602055760325E-2"/>
    <n v="1.0434602055760325E-2"/>
    <x v="0"/>
    <n v="4"/>
    <n v="1"/>
    <n v="1"/>
    <n v="1.0434602055760325E-2"/>
    <n v="8.34594864404216"/>
    <n v="0.42591566904960398"/>
    <n v="8"/>
    <n v="0"/>
    <n v="0.90552103596744193"/>
    <n v="0.61413219209328551"/>
    <n v="0.61413219209328551"/>
    <n v="17.908125638961788"/>
    <n v="4"/>
    <n v="1"/>
    <n v="0.63010838843460504"/>
    <n v="0.60376059005246663"/>
    <n v="0.60376059005246663"/>
  </r>
  <r>
    <x v="3"/>
    <x v="2"/>
    <x v="0"/>
    <n v="15"/>
    <n v="4"/>
    <x v="0"/>
    <x v="1"/>
    <n v="22.55685728679768"/>
    <n v="71.60371208190918"/>
    <n v="21.791695519613029"/>
    <n v="21.82454869858503"/>
    <n v="21.853163425376859"/>
    <n v="21.87505667899023"/>
    <n v="21.889494466635799"/>
    <n v="21.895828001487889"/>
    <n v="21.891730267761631"/>
    <n v="21.872154577649699"/>
    <n v="21.828817442420469"/>
    <n v="21.74978610315549"/>
    <n v="21.619064459352959"/>
    <n v="21.416368422613711"/>
    <n v="21.117336676032579"/>
    <n v="20.6942508759745"/>
    <n v="20.116980900785499"/>
    <n v="19.35333026977392"/>
    <n v="18.367295019713719"/>
    <n v="17.113258398847979"/>
    <n v="15.52447584924689"/>
    <n v="13.49616495530042"/>
    <n v="10.86733471346278"/>
    <n v="7.410323065548698"/>
    <n v="2.8421325300207632"/>
    <n v="-3.1218185383289101"/>
    <n v="-10.64444766981277"/>
    <n v="-19.561613640023719"/>
    <n v="-29.167943377834721"/>
    <n v="-38.22768775704926"/>
    <n v="-45.443357960119577"/>
    <n v="-50.156880096388257"/>
    <n v="-52.623784699409583"/>
    <n v="-53.629658100037517"/>
    <n v="-53.933167269075227"/>
    <n v="-53.993925122463573"/>
    <n v="-54.00000000916144"/>
    <m/>
    <m/>
    <m/>
    <m/>
    <n v="21.791695519613029"/>
    <n v="22.54780233294338"/>
    <n v="9.6890208435204652"/>
    <n v="-54.00000000916144"/>
    <n v="-54.00000000916144"/>
    <m/>
    <m/>
    <m/>
    <n v="21.895828001487889"/>
    <n v="22.54780233294338"/>
    <n v="22.54780233294338"/>
    <n v="2.9305025824527662"/>
    <n v="4.0142798880051532E-2"/>
    <n v="4.0142798880051532E-2"/>
    <x v="0"/>
    <n v="5"/>
    <n v="1"/>
    <n v="1"/>
    <n v="4.0142798880051532E-2"/>
    <n v="9.5919796055703905"/>
    <n v="0.35714063641601917"/>
    <n v="10"/>
    <n v="0"/>
    <n v="4.1574622542547282"/>
    <n v="3.3921470418332302"/>
    <n v="3.3921470418332302"/>
    <n v="16.8328537940979"/>
    <n v="5"/>
    <n v="1"/>
    <n v="1.2640012614098119"/>
    <n v="3.3533503716486126"/>
    <n v="3.3533503716486126"/>
  </r>
  <r>
    <x v="3"/>
    <x v="2"/>
    <x v="0"/>
    <n v="15"/>
    <n v="4"/>
    <x v="0"/>
    <x v="2"/>
    <n v="17.83541757550163"/>
    <n v="71.795670032501221"/>
    <n v="16.556098632792722"/>
    <n v="16.584344990003981"/>
    <n v="16.609764076016521"/>
    <n v="16.630579284425561"/>
    <n v="16.646523891477369"/>
    <n v="16.657489882872341"/>
    <n v="16.66209910845205"/>
    <n v="16.656872839770308"/>
    <n v="16.635838780355741"/>
    <n v="16.59022989091941"/>
    <n v="16.508179983502011"/>
    <n v="16.37455228053388"/>
    <n v="16.171062869109971"/>
    <n v="15.87669692748999"/>
    <n v="15.468103685155111"/>
    <n v="14.91921350982005"/>
    <n v="14.19880299258719"/>
    <n v="13.26434917764994"/>
    <n v="12.050704517344579"/>
    <n v="10.453468137603521"/>
    <n v="8.3097850901569661"/>
    <n v="5.383663881025706"/>
    <n v="1.369312941105002"/>
    <n v="-4.0634707796754812"/>
    <n v="-11.14481911536971"/>
    <n v="-19.774424129694921"/>
    <n v="-29.25966740860741"/>
    <n v="-38.301703907475812"/>
    <n v="-45.515524992610167"/>
    <n v="-50.207210116452693"/>
    <n v="-52.647110551631002"/>
    <n v="-53.636790167070153"/>
    <n v="-53.934520528913843"/>
    <n v="-53.99404980789614"/>
    <n v="-54.00000000916144"/>
    <m/>
    <m/>
    <m/>
    <m/>
    <n v="16.556098632792722"/>
    <n v="17.79130174256143"/>
    <n v="5.544065354672024"/>
    <n v="-54.00000000916144"/>
    <n v="-54.00000000916144"/>
    <m/>
    <m/>
    <m/>
    <n v="16.66209910845205"/>
    <n v="17.79130174256143"/>
    <n v="17.79130174256143"/>
    <n v="6.5785870282130441"/>
    <n v="0.24734959388221259"/>
    <n v="0.24734959388221259"/>
    <x v="0"/>
    <n v="6"/>
    <n v="1"/>
    <n v="1"/>
    <n v="0.24734959388221259"/>
    <n v="10.838010567098619"/>
    <n v="0.28836560378243398"/>
    <n v="11"/>
    <n v="0"/>
    <n v="8.1908107213276846"/>
    <n v="7.1729127579617487"/>
    <n v="7.1729127579617487"/>
    <n v="17.069921731948849"/>
    <n v="6"/>
    <n v="1"/>
    <n v="1.7257539163976567"/>
    <n v="6.9427359933634332"/>
    <n v="6.9427359933634332"/>
  </r>
  <r>
    <x v="3"/>
    <x v="2"/>
    <x v="0"/>
    <n v="15"/>
    <n v="4"/>
    <x v="0"/>
    <x v="3"/>
    <n v="13.5522252758789"/>
    <n v="70.593051910400391"/>
    <n v="11.78118187503075"/>
    <n v="11.804789086298889"/>
    <n v="11.82611057024074"/>
    <n v="11.84371714330454"/>
    <n v="11.857468442797559"/>
    <n v="11.867406346019489"/>
    <n v="11.872594806980089"/>
    <n v="11.87047270187213"/>
    <n v="11.85658876982933"/>
    <n v="11.824432530105479"/>
    <n v="11.76527888919029"/>
    <n v="11.668145699028249"/>
    <n v="11.51996678150496"/>
    <n v="11.305923065324921"/>
    <n v="11.009592574727121"/>
    <n v="10.61220001654773"/>
    <n v="10.08981921018955"/>
    <n v="9.4070529214978986"/>
    <n v="8.5057669784730336"/>
    <n v="7.2882663821542346"/>
    <n v="5.5962644057733462"/>
    <n v="3.1907519951321208"/>
    <n v="-0.25469915603147752"/>
    <n v="-5.1198570527298646"/>
    <n v="-11.71419225188896"/>
    <n v="-20.018114206252068"/>
    <n v="-29.36219348168731"/>
    <n v="-38.380396060976757"/>
    <n v="-45.590353987239773"/>
    <n v="-50.258599444869752"/>
    <n v="-52.67066692663844"/>
    <n v="-53.643947268685139"/>
    <n v="-53.935874922980581"/>
    <n v="-53.994174505910962"/>
    <n v="-54.00000000916144"/>
    <m/>
    <m/>
    <m/>
    <m/>
    <n v="11.78118187503075"/>
    <n v="13.419353435777071"/>
    <n v="1.759540777561486"/>
    <n v="-54.00000000916144"/>
    <n v="-54.00000000916144"/>
    <m/>
    <m/>
    <m/>
    <n v="11.872594806980089"/>
    <n v="13.419353435777071"/>
    <n v="13.419353435777071"/>
    <n v="12.393761428156914"/>
    <n v="0.98044297078150877"/>
    <n v="0.98044297078150877"/>
    <x v="0"/>
    <n v="6"/>
    <n v="1"/>
    <n v="1"/>
    <n v="0.98044297078150877"/>
    <n v="12.08404152862685"/>
    <n v="0.21959057114884931"/>
    <n v="12"/>
    <n v="0"/>
    <n v="14.995754962774127"/>
    <n v="13.068284837327521"/>
    <n v="13.068284837327521"/>
    <n v="15.834345102310181"/>
    <n v="6"/>
    <n v="1"/>
    <n v="2.970100733731881"/>
    <n v="12.207529733726394"/>
    <n v="12.207529733726394"/>
  </r>
  <r>
    <x v="3"/>
    <x v="2"/>
    <x v="0"/>
    <n v="15"/>
    <n v="4"/>
    <x v="1"/>
    <x v="0"/>
    <n v="43.637318620288163"/>
    <n v="74.723602056503296"/>
    <n v="40.520575240292253"/>
    <n v="40.840177892997268"/>
    <n v="41.128293992093958"/>
    <n v="41.374120981054631"/>
    <n v="41.574967807433282"/>
    <n v="41.727531097647542"/>
    <n v="41.821751467883352"/>
    <n v="41.840350139089082"/>
    <n v="41.761690020453017"/>
    <n v="41.562849616285078"/>
    <n v="41.221644188017173"/>
    <n v="40.717674100465373"/>
    <n v="40.032381453442888"/>
    <n v="39.147248490138161"/>
    <n v="38.0387254806651"/>
    <n v="36.668997132222749"/>
    <n v="34.97352128499594"/>
    <n v="32.84884309542656"/>
    <n v="30.146226270810299"/>
    <n v="26.677245332973701"/>
    <n v="22.237464465309451"/>
    <n v="16.65538823579088"/>
    <n v="9.8742750555700454"/>
    <n v="2.0638207644617581"/>
    <n v="-6.2790291270390508"/>
    <n v="-14.33951317597473"/>
    <n v="-21.206303846581459"/>
    <n v="-26.249307918849301"/>
    <n v="-29.385317456138669"/>
    <n v="-31.011134874707139"/>
    <n v="-31.700330228744718"/>
    <n v="-31.931602714430952"/>
    <n v="-31.989536457317151"/>
    <n v="-31.99919589191903"/>
    <n v="-32.000000853227398"/>
    <m/>
    <m/>
    <m/>
    <m/>
    <n v="40.520575240292253"/>
    <n v="43.508950866941142"/>
    <n v="33.460944818310523"/>
    <n v="-32.000000853227398"/>
    <n v="-32.000000853227398"/>
    <m/>
    <m/>
    <m/>
    <n v="41.840350139089082"/>
    <n v="43.508950866941142"/>
    <n v="43.508950866941142"/>
    <n v="4.1179626476032407"/>
    <n v="0.29416966350297125"/>
    <n v="0.29416966350297125"/>
    <x v="0"/>
    <n v="7"/>
    <n v="1"/>
    <n v="1"/>
    <n v="0.29416966350297125"/>
    <n v="8.2659763760217686"/>
    <n v="0.87207614553273993"/>
    <n v="8"/>
    <n v="1"/>
    <n v="4.2982214745044294"/>
    <n v="0.29416966350297125"/>
    <n v="0.29416966350297125"/>
    <n v="17.126281499862671"/>
    <n v="7"/>
    <n v="1"/>
    <n v="0.18800062230496936"/>
    <n v="0"/>
    <n v="0"/>
  </r>
  <r>
    <x v="3"/>
    <x v="2"/>
    <x v="0"/>
    <n v="15"/>
    <n v="4"/>
    <x v="1"/>
    <x v="1"/>
    <n v="38.190566424616193"/>
    <n v="74.384339809417725"/>
    <n v="34.349829525599539"/>
    <n v="34.623816622115868"/>
    <n v="34.877262715066593"/>
    <n v="35.102405229995021"/>
    <n v="35.298104495581804"/>
    <n v="35.462799747888397"/>
    <n v="35.589521969367048"/>
    <n v="35.665457850937422"/>
    <n v="35.674156042128168"/>
    <n v="35.59784629173943"/>
    <n v="35.418825370468817"/>
    <n v="35.119959798199119"/>
    <n v="34.684302465029518"/>
    <n v="34.093158607710897"/>
    <n v="33.32146888152959"/>
    <n v="32.329674184472573"/>
    <n v="31.052500715030899"/>
    <n v="29.387068049322831"/>
    <n v="27.18461861908764"/>
    <n v="24.251474626599251"/>
    <n v="20.366289761219821"/>
    <n v="15.323734588208049"/>
    <n v="9.017604296037744"/>
    <n v="1.566950447054511"/>
    <n v="-6.5554248014871179"/>
    <n v="-14.51064326015177"/>
    <n v="-21.32938997934308"/>
    <n v="-26.335131844623561"/>
    <n v="-29.43451963429488"/>
    <n v="-31.032833938070041"/>
    <n v="-31.707484864490759"/>
    <n v="-31.933298412965961"/>
    <n v="-31.989799223508491"/>
    <n v="-31.999216163491141"/>
    <n v="-32.000000853227398"/>
    <m/>
    <m/>
    <m/>
    <m/>
    <n v="34.349829525599539"/>
    <n v="38.053097401065379"/>
    <n v="28.77232874395596"/>
    <n v="-32.000000853227398"/>
    <n v="-32.000000853227398"/>
    <m/>
    <m/>
    <m/>
    <n v="35.674156042128168"/>
    <n v="38.053097401065379"/>
    <n v="38.053097401065379"/>
    <n v="6.5890889244995403"/>
    <n v="0.35995544559979792"/>
    <n v="0.35995544559979792"/>
    <x v="0"/>
    <n v="8"/>
    <n v="1"/>
    <n v="1"/>
    <n v="0.35995544559979792"/>
    <n v="9.5120073375499992"/>
    <n v="0.80330111289915518"/>
    <n v="10"/>
    <n v="1"/>
    <n v="7.2576589289883309"/>
    <n v="0.35995544559979792"/>
    <n v="0.35995544559979792"/>
    <n v="16.81682562828064"/>
    <n v="8"/>
    <n v="1"/>
    <n v="0.71573009704231583"/>
    <n v="0"/>
    <n v="0"/>
  </r>
  <r>
    <x v="3"/>
    <x v="2"/>
    <x v="0"/>
    <n v="15"/>
    <n v="4"/>
    <x v="1"/>
    <x v="2"/>
    <n v="33.221402604845942"/>
    <n v="73.100579261779785"/>
    <n v="28.762372384589099"/>
    <n v="28.99400659539425"/>
    <n v="29.210849126509078"/>
    <n v="29.407056684357428"/>
    <n v="29.582336072888211"/>
    <n v="29.736213023604151"/>
    <n v="29.864009561936069"/>
    <n v="29.956549841252631"/>
    <n v="30.00200089332527"/>
    <n v="29.987750335845071"/>
    <n v="29.901436341187921"/>
    <n v="29.73113583730413"/>
    <n v="29.464673291125401"/>
    <n v="29.08748051377076"/>
    <n v="28.578051128210038"/>
    <n v="27.900211504230739"/>
    <n v="26.99232554316804"/>
    <n v="25.755023209388298"/>
    <n v="24.040716785437809"/>
    <n v="21.649912482097712"/>
    <n v="18.341990528594341"/>
    <n v="13.87322346727723"/>
    <n v="8.080721764193175"/>
    <n v="1.0239881166644369"/>
    <n v="-6.8549976752374908"/>
    <n v="-14.69331733672629"/>
    <n v="-21.458573357451989"/>
    <n v="-26.42380634638948"/>
    <n v="-29.484680194529901"/>
    <n v="-31.054741354345492"/>
    <n v="-31.714666790516709"/>
    <n v="-31.934996053383379"/>
    <n v="-31.990062050371581"/>
    <n v="-31.99923643553819"/>
    <n v="-32.000000853227398"/>
    <m/>
    <m/>
    <m/>
    <m/>
    <n v="28.762372384589099"/>
    <n v="33.081280897469163"/>
    <n v="24.50995046455332"/>
    <n v="-32.000000853227398"/>
    <n v="-32.000000853227398"/>
    <m/>
    <m/>
    <m/>
    <n v="30.00200089332527"/>
    <n v="33.081280897469163"/>
    <n v="33.081280897469163"/>
    <n v="9.6907459020139726"/>
    <n v="0.4217814312160888"/>
    <n v="0.4217814312160888"/>
    <x v="0"/>
    <n v="8"/>
    <n v="1"/>
    <n v="1"/>
    <n v="0.4217814312160888"/>
    <n v="10.75803829907823"/>
    <n v="0.73452608026556998"/>
    <n v="11"/>
    <n v="1"/>
    <n v="10.50607889455183"/>
    <n v="0.4217814312160888"/>
    <n v="0.4217814312160888"/>
    <n v="16.887737512588501"/>
    <n v="8"/>
    <n v="1"/>
    <n v="0.90282330496630736"/>
    <n v="0"/>
    <n v="0"/>
  </r>
  <r>
    <x v="3"/>
    <x v="2"/>
    <x v="0"/>
    <n v="15"/>
    <n v="4"/>
    <x v="1"/>
    <x v="3"/>
    <n v="28.663401121940201"/>
    <n v="73.305150032043457"/>
    <n v="23.657704490773622"/>
    <n v="23.850308078833422"/>
    <n v="24.03059592461447"/>
    <n v="24.19390621031668"/>
    <n v="24.340325835629809"/>
    <n v="24.469994578293019"/>
    <n v="24.579874346140201"/>
    <n v="24.663627262704679"/>
    <n v="24.713242118341331"/>
    <n v="24.72064777281744"/>
    <n v="24.67856547942641"/>
    <n v="24.580578851485079"/>
    <n v="24.42034844349109"/>
    <n v="24.18944838886026"/>
    <n v="23.872964373440659"/>
    <n v="23.442070171406051"/>
    <n v="22.843386991906399"/>
    <n v="21.98596726842166"/>
    <n v="20.728139232127781"/>
    <n v="18.868441643894741"/>
    <n v="16.148619891163321"/>
    <n v="12.28405117230708"/>
    <n v="7.0469629608071456"/>
    <n v="0.42469549483934232"/>
    <n v="-7.1823997668169346"/>
    <n v="-14.889202366927391"/>
    <n v="-21.594389465545081"/>
    <n v="-26.515479924574329"/>
    <n v="-29.535827390800279"/>
    <n v="-31.076860213035509"/>
    <n v="-31.721876182987479"/>
    <n v="-31.936695640657739"/>
    <n v="-31.990324937976339"/>
    <n v="-31.99925670806055"/>
    <n v="-32.000000853227398"/>
    <m/>
    <m/>
    <m/>
    <m/>
    <n v="23.657704490773622"/>
    <n v="28.517453618681142"/>
    <n v="20.618213749719771"/>
    <n v="-32.000000853227398"/>
    <n v="-32.000000853227398"/>
    <m/>
    <m/>
    <m/>
    <n v="24.72064777281744"/>
    <n v="28.517453618681142"/>
    <n v="28.517453618681142"/>
    <n v="13.755357685396266"/>
    <n v="0.50917720000556543"/>
    <n v="0.50917720000556543"/>
    <x v="0"/>
    <n v="9"/>
    <n v="1"/>
    <n v="1"/>
    <n v="0.50917720000556543"/>
    <n v="12.00406926060646"/>
    <n v="0.66575104763198523"/>
    <n v="12"/>
    <n v="1"/>
    <n v="14.80303283060605"/>
    <n v="0.50917720000556543"/>
    <n v="0.50917720000556543"/>
    <n v="16.700293302536011"/>
    <n v="9"/>
    <n v="1"/>
    <n v="1.2147712798066563"/>
    <n v="0"/>
    <n v="0"/>
  </r>
  <r>
    <x v="3"/>
    <x v="2"/>
    <x v="0"/>
    <n v="15"/>
    <n v="4"/>
    <x v="2"/>
    <x v="0"/>
    <n v="58.288599444510588"/>
    <n v="75.702261447906494"/>
    <n v="52.46617058256615"/>
    <n v="53.475494593166452"/>
    <n v="54.383578829186888"/>
    <n v="55.167698874753242"/>
    <n v="55.815253867249432"/>
    <n v="56.312319143476238"/>
    <n v="56.640157088932853"/>
    <n v="56.780865329807668"/>
    <n v="56.724613248657619"/>
    <n v="56.471620071404153"/>
    <n v="56.027328524905577"/>
    <n v="55.393062742639067"/>
    <n v="54.555243264456116"/>
    <n v="53.475532689986238"/>
    <n v="52.083717284842052"/>
    <n v="50.274999383709883"/>
    <n v="47.913317833823832"/>
    <n v="44.842418151033407"/>
    <n v="40.907316284828241"/>
    <n v="35.990537006907751"/>
    <n v="30.067606547783161"/>
    <n v="23.27873650849061"/>
    <n v="15.991672142298359"/>
    <n v="8.7997721322114888"/>
    <n v="2.3964129934025769"/>
    <n v="-2.659120381491503"/>
    <n v="-6.1507232408603301"/>
    <n v="-8.2387197194733357"/>
    <n v="-9.3093973798132161"/>
    <n v="-9.7738441090870296"/>
    <n v="-9.9405344350197371"/>
    <n v="-9.9882380904902881"/>
    <n v="-9.9984645744324467"/>
    <n v="-9.9999256001380186"/>
    <n v="-10.000029958923429"/>
    <m/>
    <m/>
    <m/>
    <m/>
    <n v="52.46617058256615"/>
    <n v="57.085069206923087"/>
    <n v="52.3566089690989"/>
    <n v="-10.000029958923429"/>
    <n v="-10.000029958923429"/>
    <m/>
    <m/>
    <m/>
    <n v="56.780865329807668"/>
    <n v="57.085069206923087"/>
    <n v="57.085069206923087"/>
    <n v="2.5866706852997017"/>
    <n v="2.0647781025056773"/>
    <n v="2.0647781025056773"/>
    <x v="0"/>
    <n v="7"/>
    <n v="1"/>
    <n v="1"/>
    <n v="2.0647781025056773"/>
    <n v="8.1860041080013772"/>
    <n v="1.318236622015875"/>
    <n v="8"/>
    <n v="1"/>
    <n v="2.6831768317608118"/>
    <n v="2.0647781025056773"/>
    <n v="2.0647781025056773"/>
    <n v="16.979138135910031"/>
    <n v="7"/>
    <n v="1"/>
    <n v="9.90687282120708E-2"/>
    <n v="0"/>
    <n v="0"/>
  </r>
  <r>
    <x v="3"/>
    <x v="2"/>
    <x v="0"/>
    <n v="15"/>
    <n v="4"/>
    <x v="2"/>
    <x v="1"/>
    <n v="52.902619140482408"/>
    <n v="75.108498096466064"/>
    <n v="46.197741634014307"/>
    <n v="47.057650221609258"/>
    <n v="47.845319230388426"/>
    <n v="48.543487851398552"/>
    <n v="49.143086927458327"/>
    <n v="49.633951704404957"/>
    <n v="50.001871381195549"/>
    <n v="50.232963689193809"/>
    <n v="50.319319634418221"/>
    <n v="50.260396882515607"/>
    <n v="50.05888999494276"/>
    <n v="49.712880243265772"/>
    <n v="49.206657608314373"/>
    <n v="48.501968190465753"/>
    <n v="47.530936037524206"/>
    <n v="46.191900274241682"/>
    <n v="44.349677337034848"/>
    <n v="41.842360533928527"/>
    <n v="38.498236121431212"/>
    <n v="34.168880363795957"/>
    <n v="28.785908146458219"/>
    <n v="22.44234484484749"/>
    <n v="15.474612772387919"/>
    <n v="8.4794579553873248"/>
    <n v="2.1874401106593879"/>
    <n v="-2.797836143858921"/>
    <n v="-6.2358160047984921"/>
    <n v="-8.2833687097023461"/>
    <n v="-9.3286477966045585"/>
    <n v="-9.7805060191691648"/>
    <n v="-9.9423341729477759"/>
    <n v="-9.9885985136462274"/>
    <n v="-9.9985125658513763"/>
    <n v="-9.9999288014245469"/>
    <n v="-10.000029958923429"/>
    <m/>
    <m/>
    <m/>
    <m/>
    <n v="46.197741634014307"/>
    <n v="51.668311601883119"/>
    <n v="47.553923171743008"/>
    <n v="-10.000029958923429"/>
    <n v="-10.000029958923429"/>
    <m/>
    <m/>
    <m/>
    <n v="50.319319634418221"/>
    <n v="51.668311601883119"/>
    <n v="51.668311601883119"/>
    <n v="4.8831221365510444"/>
    <n v="2.3331690541097729"/>
    <n v="2.3331690541097729"/>
    <x v="0"/>
    <n v="8"/>
    <n v="1"/>
    <n v="1"/>
    <n v="2.3331690541097729"/>
    <n v="9.4320350695296078"/>
    <n v="1.2494615893822909"/>
    <n v="9"/>
    <n v="1"/>
    <n v="4.9945017862922887"/>
    <n v="2.3331690541097729"/>
    <n v="2.3331690541097729"/>
    <n v="16.561562776565552"/>
    <n v="8"/>
    <n v="1"/>
    <n v="0.11709767208837801"/>
    <n v="0"/>
    <n v="0"/>
  </r>
  <r>
    <x v="3"/>
    <x v="2"/>
    <x v="0"/>
    <n v="15"/>
    <n v="4"/>
    <x v="2"/>
    <x v="2"/>
    <n v="47.943041009189109"/>
    <n v="74.701941251754761"/>
    <n v="40.427117111046748"/>
    <n v="41.150172259858969"/>
    <n v="41.817823379379981"/>
    <n v="42.417096358279487"/>
    <n v="42.942056336577629"/>
    <n v="43.386300488072401"/>
    <n v="43.740587710410367"/>
    <n v="43.996327948209377"/>
    <n v="44.149979975544092"/>
    <n v="44.203899244226079"/>
    <n v="44.162624702132938"/>
    <n v="44.026026708487308"/>
    <n v="43.781134956806767"/>
    <n v="43.393881547578431"/>
    <n v="42.801583682393769"/>
    <n v="41.907109879608747"/>
    <n v="40.576180341632778"/>
    <n v="38.640174728428143"/>
    <n v="35.908661581851668"/>
    <n v="32.19909612308799"/>
    <n v="27.394231262820121"/>
    <n v="21.533174964188401"/>
    <n v="14.914493670862919"/>
    <n v="8.1354748448207008"/>
    <n v="1.965869583565615"/>
    <n v="-2.942787176193387"/>
    <n v="-6.3234738504734338"/>
    <n v="-8.3288131442215914"/>
    <n v="-9.3480730510449757"/>
    <n v="-9.7871938153223219"/>
    <n v="-9.944136321851861"/>
    <n v="-9.988959062492702"/>
    <n v="-9.9985605601920593"/>
    <n v="-9.9999320027282295"/>
    <n v="-10.000029958923429"/>
    <m/>
    <m/>
    <m/>
    <m/>
    <n v="40.427117111046748"/>
    <n v="46.708699606472422"/>
    <n v="43.187844317716909"/>
    <n v="-10.000029958923429"/>
    <n v="-10.000029958923429"/>
    <m/>
    <m/>
    <m/>
    <n v="44.203899244226079"/>
    <n v="46.708699606472422"/>
    <n v="46.708699606472422"/>
    <n v="7.799133484766557"/>
    <n v="2.5745997265382154"/>
    <n v="2.5745997265382154"/>
    <x v="0"/>
    <n v="9"/>
    <n v="1"/>
    <n v="1"/>
    <n v="2.5745997265382154"/>
    <n v="10.67806603105784"/>
    <n v="1.180686556748705"/>
    <n v="11"/>
    <n v="1"/>
    <n v="8.1701415226268974"/>
    <n v="2.5745997265382154"/>
    <n v="2.5745997265382154"/>
    <n v="16.59277868270874"/>
    <n v="9"/>
    <n v="1"/>
    <n v="0.40239105323271929"/>
    <n v="0"/>
    <n v="0"/>
  </r>
  <r>
    <x v="3"/>
    <x v="2"/>
    <x v="0"/>
    <n v="15"/>
    <n v="4"/>
    <x v="2"/>
    <x v="3"/>
    <n v="43.365075564224853"/>
    <n v="74.813923597335815"/>
    <n v="35.090693549699353"/>
    <n v="35.689315071260289"/>
    <n v="36.241731199867601"/>
    <n v="36.738284721618363"/>
    <n v="37.17561197092985"/>
    <n v="37.550585430422039"/>
    <n v="37.858494465960561"/>
    <n v="38.095922342895747"/>
    <n v="38.264219113625003"/>
    <n v="38.369978117483193"/>
    <n v="38.421737197188683"/>
    <n v="38.424011509048512"/>
    <n v="38.369968596870237"/>
    <n v="38.233500696090353"/>
    <n v="37.961111336091811"/>
    <n v="37.464243120285239"/>
    <n v="36.613345752582269"/>
    <n v="35.236161591228502"/>
    <n v="33.124940446935703"/>
    <n v="30.06144430709918"/>
    <n v="25.873843654987649"/>
    <n v="20.537725105141281"/>
    <n v="14.303670758047851"/>
    <n v="7.7643074025247243"/>
    <n v="1.7303175093696599"/>
    <n v="-3.0944402898648602"/>
    <n v="-6.4138188912378427"/>
    <n v="-8.375074924118648"/>
    <n v="-9.3676756025001495"/>
    <n v="-9.7939076585708236"/>
    <n v="-9.9459408874902202"/>
    <n v="-9.9893197371393843"/>
    <n v="-9.9986085574556149"/>
    <n v="-9.9999352040489971"/>
    <n v="-10.000029958923429"/>
    <m/>
    <m/>
    <m/>
    <m/>
    <n v="35.090693549699353"/>
    <n v="42.137895969288309"/>
    <n v="39.201423782132949"/>
    <n v="-10.000029958923429"/>
    <n v="-10.000029958923429"/>
    <m/>
    <m/>
    <m/>
    <n v="38.424011509048512"/>
    <n v="42.137895969288309"/>
    <n v="42.137895969288309"/>
    <n v="11.394109178614229"/>
    <n v="2.8298799874545542"/>
    <n v="2.8298799874545542"/>
    <x v="0"/>
    <n v="11"/>
    <n v="1"/>
    <n v="1"/>
    <n v="2.8298799874545542"/>
    <n v="11.924096992586071"/>
    <n v="1.111911524115121"/>
    <n v="12"/>
    <n v="1"/>
    <n v="11.51873230327185"/>
    <n v="2.8298799874545542"/>
    <n v="2.8298799874545542"/>
    <n v="16.852203607559201"/>
    <n v="11"/>
    <n v="1"/>
    <n v="0.14064880280797448"/>
    <n v="0"/>
    <n v="0"/>
  </r>
  <r>
    <x v="3"/>
    <x v="2"/>
    <x v="0"/>
    <n v="15"/>
    <n v="4"/>
    <x v="3"/>
    <x v="0"/>
    <n v="72.172909638299501"/>
    <n v="76.334893465042114"/>
    <n v="63.835071335856348"/>
    <n v="65.657887000005502"/>
    <n v="67.284813097237631"/>
    <n v="68.68208148670135"/>
    <n v="69.824529318533564"/>
    <n v="70.692125482138692"/>
    <n v="71.273615582764407"/>
    <n v="71.572933731127733"/>
    <n v="71.60898968706077"/>
    <n v="71.404477406687974"/>
    <n v="70.967705481241438"/>
    <n v="70.275847509538494"/>
    <n v="69.266590084601845"/>
    <n v="67.840499784116446"/>
    <n v="65.872260535943155"/>
    <n v="63.227687323406883"/>
    <n v="59.785324188869993"/>
    <n v="55.464642360421671"/>
    <n v="50.264083335072897"/>
    <n v="44.307414579562412"/>
    <n v="37.883253092391193"/>
    <n v="31.44459498982652"/>
    <n v="25.532342070105869"/>
    <n v="20.62464072286858"/>
    <n v="16.98149480556911"/>
    <n v="14.5818041894671"/>
    <n v="13.187754032844451"/>
    <n v="12.47833465112712"/>
    <n v="12.165317088861871"/>
    <n v="12.047517772560131"/>
    <n v="12.010658954111459"/>
    <n v="12.00144085121349"/>
    <n v="11.999712314494991"/>
    <n v="11.99949624499876"/>
    <n v="11.99948274066867"/>
    <m/>
    <m/>
    <m/>
    <m/>
    <n v="63.835071335856348"/>
    <n v="67.889145623039056"/>
    <n v="69.940627876863601"/>
    <n v="11.99948274066867"/>
    <n v="11.99948274066867"/>
    <m/>
    <m/>
    <m/>
    <n v="71.60898968706077"/>
    <n v="69.940627876863601"/>
    <n v="71.60898968706077"/>
    <n v="0.7813457349369205"/>
    <n v="3.0929635130732072"/>
    <n v="0.7813457349369205"/>
    <x v="1"/>
    <n v="8"/>
    <n v="2"/>
    <n v="0"/>
    <n v="0.7813457349369205"/>
    <n v="8.1060318399809859"/>
    <n v="1.7643970984990109"/>
    <n v="8"/>
    <n v="2"/>
    <n v="0.7813457349369205"/>
    <n v="3.0929635130732072"/>
    <n v="0.7813457349369205"/>
    <n v="16.920985221862789"/>
    <n v="8"/>
    <n v="2"/>
    <n v="0"/>
    <n v="0"/>
    <n v="0"/>
  </r>
  <r>
    <x v="3"/>
    <x v="2"/>
    <x v="0"/>
    <n v="15"/>
    <n v="4"/>
    <x v="3"/>
    <x v="1"/>
    <n v="67.157136888342393"/>
    <n v="76.882349491119385"/>
    <n v="57.677926038470282"/>
    <n v="59.242005138307341"/>
    <n v="60.663558971582013"/>
    <n v="61.916052357136238"/>
    <n v="62.979544111092054"/>
    <n v="63.837857224338087"/>
    <n v="64.481452521624874"/>
    <n v="64.912558285575841"/>
    <n v="65.144979519453742"/>
    <n v="65.194916294248202"/>
    <n v="65.065756310524591"/>
    <n v="64.733419890246594"/>
    <n v="64.137914155636864"/>
    <n v="63.183270292841627"/>
    <n v="61.744877710552537"/>
    <n v="59.68232909889128"/>
    <n v="56.857578506912397"/>
    <n v="53.161301363784723"/>
    <n v="48.552203128645857"/>
    <n v="43.110183859110393"/>
    <n v="37.08941432750629"/>
    <n v="30.933208821540731"/>
    <n v="25.202369567087551"/>
    <n v="20.41066252985166"/>
    <n v="16.847506101599389"/>
    <n v="14.505162522529041"/>
    <n v="13.149353591918571"/>
    <n v="12.461900306110349"/>
    <n v="12.15941576136011"/>
    <n v="12.04577643337795"/>
    <n v="12.01025059053039"/>
    <n v="12.001369112467509"/>
    <n v="11.999703897942579"/>
    <n v="11.99949574985162"/>
    <n v="11.99948274066867"/>
    <m/>
    <m/>
    <m/>
    <m/>
    <n v="57.677926038470282"/>
    <n v="62.900470024999493"/>
    <n v="65.086451171989751"/>
    <n v="11.99948274066867"/>
    <n v="11.99948274066867"/>
    <m/>
    <m/>
    <m/>
    <n v="65.194916294248202"/>
    <n v="65.086451171989751"/>
    <n v="65.194916294248202"/>
    <n v="2.9218347967344735"/>
    <n v="3.0833442464878016"/>
    <n v="2.9218347967344735"/>
    <x v="1"/>
    <n v="9"/>
    <n v="2"/>
    <n v="0"/>
    <n v="2.9218347967344735"/>
    <n v="9.3520628015092164"/>
    <n v="1.695622065865426"/>
    <n v="9"/>
    <n v="2"/>
    <n v="2.9218347967344735"/>
    <n v="3.0833442464878016"/>
    <n v="2.9218347967344735"/>
    <n v="16.479238510131839"/>
    <n v="9"/>
    <n v="2"/>
    <n v="0"/>
    <n v="0"/>
    <n v="0"/>
  </r>
  <r>
    <x v="3"/>
    <x v="2"/>
    <x v="0"/>
    <n v="15"/>
    <n v="4"/>
    <x v="3"/>
    <x v="2"/>
    <n v="62.458673241332228"/>
    <n v="76.9456467628479"/>
    <n v="51.848978590023279"/>
    <n v="53.167103250731437"/>
    <n v="54.377130416646189"/>
    <n v="55.459918572767727"/>
    <n v="56.402093872412742"/>
    <n v="57.193815281604778"/>
    <n v="57.830990703445977"/>
    <n v="58.319093958409482"/>
    <n v="58.672533202532932"/>
    <n v="58.906651010809867"/>
    <n v="59.024627143457693"/>
    <n v="59.004365852989856"/>
    <n v="58.789827399928207"/>
    <n v="58.28876932784253"/>
    <n v="57.376618938556007"/>
    <n v="55.905597343011209"/>
    <n v="53.71964956341575"/>
    <n v="50.678719135379062"/>
    <n v="46.698629618023787"/>
    <n v="41.810527729021587"/>
    <n v="36.228304903063787"/>
    <n v="30.381305528876211"/>
    <n v="24.849612584309209"/>
    <n v="20.18479491001764"/>
    <n v="16.708039849654519"/>
    <n v="14.42643671385329"/>
    <n v="13.11033271455606"/>
    <n v="12.44532708257654"/>
    <n v="12.15349192390317"/>
    <n v="12.04403257861193"/>
    <n v="12.00984204708608"/>
    <n v="12.001297366456461"/>
    <n v="11.999695481258939"/>
    <n v="11.99949525470389"/>
    <n v="11.99948274066867"/>
    <m/>
    <m/>
    <m/>
    <m/>
    <n v="51.848978590023279"/>
    <n v="58.26462862411389"/>
    <n v="60.673551201244749"/>
    <n v="11.99948274066867"/>
    <n v="11.99948274066867"/>
    <m/>
    <m/>
    <m/>
    <n v="59.024627143457693"/>
    <n v="60.673551201244749"/>
    <n v="60.673551201244749"/>
    <n v="5.4981092611522921"/>
    <n v="2.8580851104377434"/>
    <n v="2.8580851104377434"/>
    <x v="0"/>
    <n v="10"/>
    <n v="2"/>
    <n v="1"/>
    <n v="2.8580851104377434"/>
    <n v="10.598093763037451"/>
    <n v="1.626847033231841"/>
    <n v="11"/>
    <n v="2"/>
    <n v="5.5305487758207335"/>
    <n v="2.8580851104377434"/>
    <n v="2.8580851104377434"/>
    <n v="17.011320352554321"/>
    <n v="10"/>
    <n v="2"/>
    <n v="3.4326841944450737E-2"/>
    <n v="0"/>
    <n v="0"/>
  </r>
  <r>
    <x v="3"/>
    <x v="2"/>
    <x v="0"/>
    <n v="15"/>
    <n v="4"/>
    <x v="3"/>
    <x v="3"/>
    <n v="58.004226193101481"/>
    <n v="75.852500438690186"/>
    <n v="46.343741986436058"/>
    <n v="47.433539146911052"/>
    <n v="48.437093576782019"/>
    <n v="49.341861984947343"/>
    <n v="50.140806197383448"/>
    <n v="50.830741973950772"/>
    <n v="51.414106911890123"/>
    <n v="51.901700449442671"/>
    <n v="52.311592698300998"/>
    <n v="52.661974109398138"/>
    <n v="52.959716823271528"/>
    <n v="53.188482516034192"/>
    <n v="53.299739503786903"/>
    <n v="53.208339451501487"/>
    <n v="52.792867100884088"/>
    <n v="51.900718820811392"/>
    <n v="50.359169197937767"/>
    <n v="47.996666479917621"/>
    <n v="44.682346790487543"/>
    <n v="40.391464435427451"/>
    <n v="35.288761226901443"/>
    <n v="29.78278761889559"/>
    <n v="24.471241346965069"/>
    <n v="19.945917112053031"/>
    <n v="16.56273312018175"/>
    <n v="14.34553751204014"/>
    <n v="13.070675848160921"/>
    <n v="12.42861316588079"/>
    <n v="12.147545442270321"/>
    <n v="12.042286202342961"/>
    <n v="12.009433323631651"/>
    <n v="12.001225613178219"/>
    <n v="11.99968706444394"/>
    <n v="11.999494759555571"/>
    <n v="11.99948274066867"/>
    <m/>
    <m/>
    <m/>
    <m/>
    <n v="46.343741986436058"/>
    <n v="53.939536064882148"/>
    <n v="56.644371634006909"/>
    <n v="11.99948274066867"/>
    <n v="11.99948274066867"/>
    <m/>
    <m/>
    <m/>
    <n v="53.299739503786903"/>
    <n v="56.644371634006909"/>
    <n v="56.644371634006909"/>
    <n v="8.1105929655072071"/>
    <n v="2.3444059999481572"/>
    <n v="2.3444059999481572"/>
    <x v="0"/>
    <n v="12"/>
    <n v="2"/>
    <n v="1"/>
    <n v="2.3444059999481572"/>
    <n v="11.844124724565679"/>
    <n v="1.558072000598256"/>
    <n v="12"/>
    <n v="2"/>
    <n v="8.1105929655072071"/>
    <n v="2.3444059999481572"/>
    <n v="2.3444059999481572"/>
    <n v="15.46312379837036"/>
    <n v="12"/>
    <n v="2"/>
    <n v="0"/>
    <n v="0"/>
    <n v="0"/>
  </r>
  <r>
    <x v="3"/>
    <x v="2"/>
    <x v="1"/>
    <n v="15"/>
    <n v="4"/>
    <x v="0"/>
    <x v="0"/>
    <n v="35.475105660448818"/>
    <n v="121.37723255157471"/>
    <n v="32.680512829620803"/>
    <n v="32.974316117552803"/>
    <n v="33.224739212578633"/>
    <n v="33.431443942357333"/>
    <n v="33.595978976014273"/>
    <n v="33.716106555361357"/>
    <n v="33.784198892543323"/>
    <n v="33.786692033183861"/>
    <n v="33.703752545843813"/>
    <n v="33.509627820163011"/>
    <n v="33.173923705530292"/>
    <n v="32.663718963689412"/>
    <n v="31.946397059463319"/>
    <n v="30.992966256419699"/>
    <n v="29.781142794751919"/>
    <n v="28.296607543968449"/>
    <n v="26.52992093191844"/>
    <n v="24.466294179812021"/>
    <n v="22.066887655272051"/>
    <n v="19.2443553729108"/>
    <n v="15.84102907818624"/>
    <n v="11.6225480022204"/>
    <n v="6.3012186541992463"/>
    <n v="-0.39559056342108267"/>
    <n v="-8.5954506130699286"/>
    <n v="-18.088593298720301"/>
    <n v="-28.146241758178181"/>
    <n v="-37.551404818648258"/>
    <n v="-45.0387080377307"/>
    <n v="-49.954635682186563"/>
    <n v="-52.545226008477961"/>
    <n v="-53.607501911538947"/>
    <n v="-53.929085935521748"/>
    <n v="-53.99355168063714"/>
    <n v="-54.000000009161518"/>
    <m/>
    <m/>
    <m/>
    <m/>
    <n v="32.680512829620803"/>
    <n v="35.250180338880497"/>
    <n v="33.141463479655727"/>
    <n v="16.997392318951832"/>
    <n v="-54.000000009161518"/>
    <n v="-54.000000009161518"/>
    <m/>
    <m/>
    <n v="33.786692033183861"/>
    <n v="35.250180338880497"/>
    <n v="35.250180338880497"/>
    <n v="4.7594322718180617"/>
    <n v="0.63403707298634004"/>
    <n v="0.63403707298634004"/>
    <x v="0"/>
    <n v="7"/>
    <n v="1"/>
    <n v="1"/>
    <n v="0.63403707298634004"/>
    <n v="7.674002222312013"/>
    <n v="1.257546263213712"/>
    <n v="8"/>
    <n v="1"/>
    <n v="4.9932285799500429"/>
    <n v="0.63403707298634004"/>
    <n v="0.63403707298634004"/>
    <n v="33.726636409759521"/>
    <n v="7"/>
    <n v="1"/>
    <n v="0.24547975060295693"/>
    <n v="0"/>
    <n v="0"/>
  </r>
  <r>
    <x v="3"/>
    <x v="2"/>
    <x v="1"/>
    <n v="15"/>
    <n v="4"/>
    <x v="0"/>
    <x v="1"/>
    <n v="30.35204493074135"/>
    <n v="120.64386081695559"/>
    <n v="27.059964510743558"/>
    <n v="27.28864645702917"/>
    <n v="27.48888805552048"/>
    <n v="27.66121726484031"/>
    <n v="27.80774592123359"/>
    <n v="27.927997969501959"/>
    <n v="28.01770843076563"/>
    <n v="28.068356468671929"/>
    <n v="28.066753728713859"/>
    <n v="27.994955090776571"/>
    <n v="27.8305965580549"/>
    <n v="27.547563624179119"/>
    <n v="27.1169746538867"/>
    <n v="26.508543518600181"/>
    <n v="25.692182711664081"/>
    <n v="24.639097420120969"/>
    <n v="23.320640065272521"/>
    <n v="21.70227256249504"/>
    <n v="19.730216807161121"/>
    <n v="17.3110989633185"/>
    <n v="14.290164513013689"/>
    <n v="10.439319146861781"/>
    <n v="5.4704489341127136"/>
    <n v="-0.90598086621828389"/>
    <n v="-8.8518772824044447"/>
    <n v="-18.19172271925018"/>
    <n v="-28.198127827870039"/>
    <n v="-37.607710460697227"/>
    <n v="-45.09757232663376"/>
    <n v="-49.995720628303729"/>
    <n v="-52.564124577925881"/>
    <n v="-53.613241193971078"/>
    <n v="-53.930170370530533"/>
    <n v="-53.993651438517233"/>
    <n v="-54.000000009161518"/>
    <m/>
    <m/>
    <m/>
    <m/>
    <n v="27.059964510743558"/>
    <n v="30.13665662502963"/>
    <n v="28.283147112479199"/>
    <n v="12.56894507018799"/>
    <n v="-54.000000009161518"/>
    <n v="-54.000000009161518"/>
    <m/>
    <m/>
    <n v="28.068356468671929"/>
    <n v="30.13665662502963"/>
    <n v="30.13665662502963"/>
    <n v="7.5240019816801231"/>
    <n v="0.70963358878521199"/>
    <n v="0.70963358878521199"/>
    <x v="0"/>
    <n v="7"/>
    <n v="1"/>
    <n v="1"/>
    <n v="0.70963358878521199"/>
    <n v="8.9200331838402427"/>
    <n v="1.188771230580127"/>
    <n v="9"/>
    <n v="1"/>
    <n v="7.7658353674136009"/>
    <n v="0.70963358878521199"/>
    <n v="0.70963358878521199"/>
    <n v="31.046755313873291"/>
    <n v="7"/>
    <n v="1"/>
    <n v="0.26150935476854159"/>
    <n v="0"/>
    <n v="0"/>
  </r>
  <r>
    <x v="3"/>
    <x v="2"/>
    <x v="1"/>
    <n v="15"/>
    <n v="4"/>
    <x v="0"/>
    <x v="2"/>
    <n v="25.664547155342628"/>
    <n v="120.6655189990997"/>
    <n v="21.973189863516769"/>
    <n v="22.149168865776929"/>
    <n v="22.30466647881547"/>
    <n v="22.440500423136321"/>
    <n v="22.558906549645801"/>
    <n v="22.66047333112428"/>
    <n v="22.743326506877121"/>
    <n v="22.802865095695669"/>
    <n v="22.831489102812441"/>
    <n v="22.81843130553219"/>
    <n v="22.749661642114351"/>
    <n v="22.607692755439871"/>
    <n v="22.37123454082781"/>
    <n v="22.014823729075811"/>
    <n v="21.508571347500769"/>
    <n v="20.81786860370061"/>
    <n v="19.902157745259331"/>
    <n v="18.71084751847344"/>
    <n v="17.17389933496041"/>
    <n v="15.185887882269689"/>
    <n v="12.586323785057999"/>
    <n v="9.1448969830024005"/>
    <n v="4.56682214007943"/>
    <n v="-1.457936848380164"/>
    <n v="-9.1275275009282772"/>
    <n v="-18.301509401934609"/>
    <n v="-28.252369348148491"/>
    <n v="-37.665882131679297"/>
    <n v="-45.15782652858136"/>
    <n v="-50.03737247001115"/>
    <n v="-52.583143217020073"/>
    <n v="-53.618993009094758"/>
    <n v="-53.931255348867943"/>
    <n v="-53.993751202152161"/>
    <n v="-54.000000009161518"/>
    <m/>
    <m/>
    <m/>
    <m/>
    <n v="21.973189863516769"/>
    <n v="25.46907968995615"/>
    <n v="23.82980706102321"/>
    <n v="8.5430839345559839"/>
    <n v="-54.000000009161518"/>
    <n v="-54.000000009161518"/>
    <m/>
    <m/>
    <n v="22.831489102812441"/>
    <n v="25.46907968995615"/>
    <n v="25.46907968995615"/>
    <n v="11.038800082394696"/>
    <n v="0.76162444715408806"/>
    <n v="0.76162444715408806"/>
    <x v="0"/>
    <n v="8"/>
    <n v="1"/>
    <n v="1"/>
    <n v="0.76162444715408806"/>
    <n v="10.16606414536847"/>
    <n v="1.119996197946542"/>
    <n v="10"/>
    <n v="1"/>
    <n v="11.357634699669662"/>
    <n v="0.76162444715408806"/>
    <n v="0.76162444715408806"/>
    <n v="32.346198081970208"/>
    <n v="8"/>
    <n v="1"/>
    <n v="0.35839738849101299"/>
    <n v="0"/>
    <n v="0"/>
  </r>
  <r>
    <x v="3"/>
    <x v="2"/>
    <x v="1"/>
    <n v="15"/>
    <n v="4"/>
    <x v="0"/>
    <x v="3"/>
    <n v="21.353279276819521"/>
    <n v="120.5534100532532"/>
    <n v="17.329754161018101"/>
    <n v="17.46307207243342"/>
    <n v="17.580074944584549"/>
    <n v="17.681581532893158"/>
    <n v="17.769713238285579"/>
    <n v="17.845628596017971"/>
    <n v="17.909006981962111"/>
    <n v="17.95796865400813"/>
    <n v="17.988970993584331"/>
    <n v="17.996705021711961"/>
    <n v="17.973888351060019"/>
    <n v="17.910743907082839"/>
    <n v="17.794058729072901"/>
    <n v="17.60588301419256"/>
    <n v="17.32199896086216"/>
    <n v="16.910149099700519"/>
    <n v="16.327554484234501"/>
    <n v="15.51648229692149"/>
    <n v="14.395964976002251"/>
    <n v="12.848229797654721"/>
    <n v="10.701042152910491"/>
    <n v="7.7122521375300526"/>
    <n v="3.5703631528510158"/>
    <n v="-2.06308665392545"/>
    <n v="-9.4274789477493961"/>
    <n v="-18.41942501461298"/>
    <n v="-28.309213390908742"/>
    <n v="-37.725985367636518"/>
    <n v="-45.219510186143737"/>
    <n v="-50.079602052655432"/>
    <n v="-52.602283109068203"/>
    <n v="-53.624757408034021"/>
    <n v="-53.932340871369171"/>
    <n v="-53.993850971545982"/>
    <n v="-54.000000009161518"/>
    <m/>
    <m/>
    <m/>
    <m/>
    <n v="17.329754161018101"/>
    <n v="21.1731954391357"/>
    <n v="19.721949942160069"/>
    <n v="4.8672976799570078"/>
    <n v="-54.000000009161518"/>
    <n v="-54.000000009161518"/>
    <m/>
    <m/>
    <n v="17.996705021711961"/>
    <n v="21.1731954391357"/>
    <n v="21.1731954391357"/>
    <n v="15.719244859740847"/>
    <n v="0.8433544812918472"/>
    <n v="0.8433544812918472"/>
    <x v="0"/>
    <n v="9"/>
    <n v="1"/>
    <n v="1"/>
    <n v="0.8433544812918472"/>
    <n v="11.4120951068967"/>
    <n v="1.051221165312958"/>
    <n v="11"/>
    <n v="1"/>
    <n v="16.121811198684572"/>
    <n v="0.8433544812918472"/>
    <n v="0.8433544812918472"/>
    <n v="32.470523357391357"/>
    <n v="9"/>
    <n v="1"/>
    <n v="0.47764918370009668"/>
    <n v="0"/>
    <n v="0"/>
  </r>
  <r>
    <x v="3"/>
    <x v="2"/>
    <x v="1"/>
    <n v="15"/>
    <n v="4"/>
    <x v="1"/>
    <x v="0"/>
    <n v="49.774001377549418"/>
    <n v="124.68089509010311"/>
    <n v="44.91902472474856"/>
    <n v="45.957106887626118"/>
    <n v="46.838154401796537"/>
    <n v="47.555435587355007"/>
    <n v="48.106324174488513"/>
    <n v="48.484817036058431"/>
    <n v="48.680084200544023"/>
    <n v="48.67737060275838"/>
    <n v="48.460724744781722"/>
    <n v="48.017217689156077"/>
    <n v="47.340852479982082"/>
    <n v="46.434260937456578"/>
    <n v="45.307206437663531"/>
    <n v="43.971397676781223"/>
    <n v="42.431073986325657"/>
    <n v="40.66935522217517"/>
    <n v="38.632251422340467"/>
    <n v="36.21485934343287"/>
    <n v="33.255908842771461"/>
    <n v="29.54654889671091"/>
    <n v="24.858569048142051"/>
    <n v="18.998452905480988"/>
    <n v="11.89477851430361"/>
    <n v="3.7160929186066709"/>
    <n v="-5.0229130566661437"/>
    <n v="-13.47089348349331"/>
    <n v="-20.67195747908427"/>
    <n v="-25.963083197390461"/>
    <n v="-29.254648320315031"/>
    <n v="-30.96157415342817"/>
    <n v="-31.68528222247156"/>
    <n v="-31.92816381766545"/>
    <n v="-31.989009917504919"/>
    <n v="-31.999155368496272"/>
    <n v="-32.00000085322737"/>
    <m/>
    <m/>
    <m/>
    <m/>
    <n v="44.91902472474856"/>
    <n v="47.934363154049272"/>
    <n v="49.198959653978967"/>
    <n v="36.738572996060661"/>
    <n v="-32.00000085322737"/>
    <n v="-32.00000085322737"/>
    <m/>
    <m/>
    <n v="48.680084200544023"/>
    <n v="49.198959653978967"/>
    <n v="49.198959653978967"/>
    <n v="2.1977682057500934"/>
    <n v="1.1553053956996577"/>
    <n v="1.1553053956996577"/>
    <x v="0"/>
    <n v="6"/>
    <n v="2"/>
    <n v="1"/>
    <n v="1.1553053956996577"/>
    <n v="7.5940299542916216"/>
    <n v="1.7037067396968479"/>
    <n v="8"/>
    <n v="2"/>
    <n v="2.6384791184581156"/>
    <n v="1.1553053956996577"/>
    <n v="1.1553053956996577"/>
    <n v="33.726046562194817"/>
    <n v="6"/>
    <n v="2"/>
    <n v="0.45061437210876903"/>
    <n v="0"/>
    <n v="0"/>
  </r>
  <r>
    <x v="3"/>
    <x v="2"/>
    <x v="1"/>
    <n v="15"/>
    <n v="4"/>
    <x v="1"/>
    <x v="1"/>
    <n v="44.641147500279637"/>
    <n v="125.2541489601135"/>
    <n v="39.016037809176339"/>
    <n v="39.8290138386593"/>
    <n v="40.535849441616008"/>
    <n v="41.133374514210907"/>
    <n v="41.622108739382263"/>
    <n v="42.000244382172362"/>
    <n v="42.261852879290217"/>
    <n v="42.396745364712267"/>
    <n v="42.391623854378217"/>
    <n v="42.232366654143242"/>
    <n v="41.906348006286713"/>
    <n v="41.403658042169681"/>
    <n v="40.716651486449123"/>
    <n v="39.83732553661423"/>
    <n v="38.751584005836129"/>
    <n v="37.429489793494291"/>
    <n v="35.812048817445678"/>
    <n v="33.797640816765572"/>
    <n v="31.233442775562882"/>
    <n v="27.917987021512619"/>
    <n v="23.62152850606472"/>
    <n v="18.133633687683972"/>
    <n v="11.35064437890313"/>
    <n v="3.4060100381177292"/>
    <n v="-5.1997653701037763"/>
    <n v="-13.59182300962998"/>
    <n v="-20.76783627795508"/>
    <n v="-26.03269199892112"/>
    <n v="-29.2947908822388"/>
    <n v="-30.979180090092449"/>
    <n v="-31.69104785038699"/>
    <n v="-31.929524032826539"/>
    <n v="-31.989220257830109"/>
    <n v="-31.999171586205019"/>
    <n v="-32.00000085322737"/>
    <m/>
    <m/>
    <m/>
    <m/>
    <n v="39.016037809176339"/>
    <n v="42.941601485547082"/>
    <n v="44.260418348592047"/>
    <n v="32.208165091932607"/>
    <n v="-32.00000085322737"/>
    <n v="-32.00000085322737"/>
    <m/>
    <m/>
    <n v="42.396745364712267"/>
    <n v="44.260418348592047"/>
    <n v="44.260418348592047"/>
    <n v="5.0276533226510605"/>
    <n v="0.85286596112970503"/>
    <n v="0.85286596112970503"/>
    <x v="0"/>
    <n v="7"/>
    <n v="2"/>
    <n v="1"/>
    <n v="0.85286596112970503"/>
    <n v="8.8400609158198513"/>
    <n v="1.634931707063263"/>
    <n v="9"/>
    <n v="2"/>
    <n v="5.3958757357689029"/>
    <n v="0.85286596112970503"/>
    <n v="0.85286596112970503"/>
    <n v="30.512770652771"/>
    <n v="7"/>
    <n v="2"/>
    <n v="0.38771539927175885"/>
    <n v="0"/>
    <n v="0"/>
  </r>
  <r>
    <x v="3"/>
    <x v="2"/>
    <x v="1"/>
    <n v="15"/>
    <n v="4"/>
    <x v="1"/>
    <x v="2"/>
    <n v="40.124689676016629"/>
    <n v="122.3755052089691"/>
    <n v="33.56607974066322"/>
    <n v="34.192908405498613"/>
    <n v="34.74384179767889"/>
    <n v="35.218935591421769"/>
    <n v="35.622063741168382"/>
    <n v="35.956146839661763"/>
    <n v="36.221313270687837"/>
    <n v="36.414147768294242"/>
    <n v="36.527714510913121"/>
    <n v="36.552236388023651"/>
    <n v="36.475764957360838"/>
    <n v="36.284262985912648"/>
    <n v="35.960930442791842"/>
    <n v="35.484519721957618"/>
    <n v="34.825780811888663"/>
    <n v="33.940836195233913"/>
    <n v="32.76108086255428"/>
    <n v="31.18125065246916"/>
    <n v="29.04965270015645"/>
    <n v="26.166229610721061"/>
    <n v="22.29599164279178"/>
    <n v="17.209891440500112"/>
    <n v="10.77115632339479"/>
    <n v="3.077164364532897"/>
    <n v="-5.3860150294358471"/>
    <n v="-13.718005409670941"/>
    <n v="-20.86686570153546"/>
    <n v="-26.103836240548549"/>
    <n v="-29.33544173788842"/>
    <n v="-30.996892388702591"/>
    <n v="-31.69682678242819"/>
    <n v="-31.93088514984133"/>
    <n v="-31.989430624972329"/>
    <n v="-31.999187804113369"/>
    <n v="-32.00000085322737"/>
    <m/>
    <m/>
    <m/>
    <m/>
    <n v="33.56607974066322"/>
    <n v="38.301570746881353"/>
    <n v="39.729068941653722"/>
    <n v="28.089612422838911"/>
    <n v="-32.00000085322737"/>
    <n v="-32.00000085322737"/>
    <m/>
    <m/>
    <n v="36.552236388023651"/>
    <n v="39.729068941653722"/>
    <n v="39.729068941653722"/>
    <n v="8.9033792331814805"/>
    <n v="0.98597830302816836"/>
    <n v="0.98597830302816836"/>
    <x v="0"/>
    <n v="9"/>
    <n v="2"/>
    <n v="1"/>
    <n v="0.98597830302816836"/>
    <n v="10.08609187734808"/>
    <n v="1.566156674429678"/>
    <n v="10"/>
    <n v="2"/>
    <n v="9.0939637119158352"/>
    <n v="0.98597830302816836"/>
    <n v="0.98597830302816836"/>
    <n v="32.860228061676032"/>
    <n v="9"/>
    <n v="2"/>
    <n v="0.20921135946655639"/>
    <n v="0"/>
    <n v="0"/>
  </r>
  <r>
    <x v="3"/>
    <x v="2"/>
    <x v="1"/>
    <n v="15"/>
    <n v="4"/>
    <x v="1"/>
    <x v="3"/>
    <n v="36.030179079239133"/>
    <n v="121.10427045822139"/>
    <n v="28.534911978095121"/>
    <n v="29.011145360324349"/>
    <n v="29.42996637942441"/>
    <n v="29.793699379310269"/>
    <n v="30.10857279786854"/>
    <n v="30.380958083222179"/>
    <n v="30.61569265946833"/>
    <n v="30.81515509286589"/>
    <n v="30.978798238397069"/>
    <n v="31.10297687236255"/>
    <n v="31.18058507142516"/>
    <n v="31.200164950457332"/>
    <n v="31.144479736369011"/>
    <n v="30.988469317290601"/>
    <n v="30.69599484638006"/>
    <n v="30.214366046393579"/>
    <n v="29.46600825375851"/>
    <n v="28.33804830528738"/>
    <n v="26.672616403279271"/>
    <n v="24.26262853790378"/>
    <n v="20.860526576261751"/>
    <n v="16.21364605160808"/>
    <n v="10.149109049059019"/>
    <n v="2.72643980500066"/>
    <n v="-5.5827755291513661"/>
    <n v="-13.84983365216023"/>
    <n v="-20.969200865749411"/>
    <n v="-26.17656565326708"/>
    <n v="-29.376610483241851"/>
    <n v="-31.01471203802453"/>
    <n v="-31.70261906915681"/>
    <n v="-31.9322471698963"/>
    <n v="-31.989641018943729"/>
    <n v="-31.999204022221221"/>
    <n v="-32.00000085322737"/>
    <m/>
    <m/>
    <m/>
    <m/>
    <n v="28.534911978095121"/>
    <n v="33.974337425673838"/>
    <n v="35.545815016012178"/>
    <n v="24.329194744346669"/>
    <n v="-32.00000085322737"/>
    <n v="-32.00000085322737"/>
    <m/>
    <m/>
    <n v="31.200164950457332"/>
    <n v="35.545815016012178"/>
    <n v="35.545815016012178"/>
    <n v="13.40546800547237"/>
    <n v="1.3443287699506601"/>
    <n v="1.3443287699506601"/>
    <x v="0"/>
    <n v="11"/>
    <n v="2"/>
    <n v="1"/>
    <n v="1.3443287699506601"/>
    <n v="11.332122838876311"/>
    <n v="1.497381641796093"/>
    <n v="11"/>
    <n v="1"/>
    <n v="13.40546800547237"/>
    <n v="5.7058879697600142"/>
    <n v="5.7058879697600142"/>
    <n v="32.127111673355103"/>
    <n v="11"/>
    <n v="2"/>
    <n v="0"/>
    <n v="4.4209918653727387"/>
    <n v="4.4209918653727387"/>
  </r>
  <r>
    <x v="3"/>
    <x v="2"/>
    <x v="1"/>
    <n v="15"/>
    <n v="4"/>
    <x v="2"/>
    <x v="0"/>
    <n v="63.665470971322968"/>
    <n v="125.2462034225464"/>
    <n v="56.909259704335057"/>
    <n v="58.66590994161605"/>
    <n v="60.149941745182467"/>
    <n v="61.35014853574171"/>
    <n v="62.257838914956587"/>
    <n v="62.863689620237281"/>
    <n v="63.160071108450317"/>
    <n v="63.14642908943339"/>
    <n v="62.83503636056917"/>
    <n v="62.253037883978607"/>
    <n v="61.437263894702511"/>
    <n v="60.421658602129611"/>
    <n v="59.2207659144605"/>
    <n v="57.814267627598561"/>
    <n v="56.136940792318811"/>
    <n v="54.076603851911273"/>
    <n v="51.48081601978847"/>
    <n v="48.172430860981308"/>
    <n v="43.975403415783141"/>
    <n v="38.754951546608993"/>
    <n v="32.477021847043737"/>
    <n v="25.284332224998071"/>
    <n v="17.56290811186571"/>
    <n v="9.93996813457915"/>
    <n v="3.150533221967819"/>
    <n v="-2.2114103294943779"/>
    <n v="-5.9155007181216073"/>
    <n v="-8.130938764678465"/>
    <n v="-9.2670946990808147"/>
    <n v="-9.7599810997442127"/>
    <n v="-9.9368864812418654"/>
    <n v="-9.9875148942581227"/>
    <n v="-9.9983685543861291"/>
    <n v="-9.9999191982008391"/>
    <n v="-10.000029958923429"/>
    <m/>
    <m/>
    <m/>
    <m/>
    <n v="56.909259704335057"/>
    <n v="58.730781247270578"/>
    <n v="61.890858372821448"/>
    <n v="56.02664997269342"/>
    <n v="-10.000029958923429"/>
    <n v="-10.000029958923429"/>
    <m/>
    <m/>
    <n v="63.160071108450317"/>
    <n v="61.890858372821448"/>
    <n v="63.160071108450317"/>
    <n v="0.79383668283911568"/>
    <n v="2.7874019801107952"/>
    <n v="0.79383668283911568"/>
    <x v="1"/>
    <n v="6"/>
    <n v="2"/>
    <n v="0"/>
    <n v="0.79383668283911568"/>
    <n v="7.5140576862712303"/>
    <n v="2.1498672161799841"/>
    <n v="8"/>
    <n v="2"/>
    <n v="1.3043720529890579"/>
    <n v="2.7874019801107952"/>
    <n v="1.3043720529890579"/>
    <n v="33.915500164031982"/>
    <n v="6"/>
    <n v="2"/>
    <n v="0.51462061738822307"/>
    <n v="0"/>
    <n v="0.51462061738822307"/>
  </r>
  <r>
    <x v="3"/>
    <x v="2"/>
    <x v="1"/>
    <n v="15"/>
    <n v="4"/>
    <x v="2"/>
    <x v="1"/>
    <n v="59.067853110811043"/>
    <n v="127.7020742893219"/>
    <n v="50.883421290351507"/>
    <n v="52.326446877793487"/>
    <n v="53.589065059393818"/>
    <n v="54.66441990420244"/>
    <n v="55.547768740239349"/>
    <n v="56.231977667008508"/>
    <n v="56.707434276824273"/>
    <n v="56.965456702970563"/>
    <n v="57.003205588678988"/>
    <n v="56.826676996839772"/>
    <n v="56.448575612278027"/>
    <n v="55.880238183697607"/>
    <n v="55.119519804688132"/>
    <n v="54.138082263637052"/>
    <n v="52.871573276740442"/>
    <n v="51.215235585797103"/>
    <n v="49.026259479144983"/>
    <n v="46.133757071222931"/>
    <n v="42.358737780698497"/>
    <n v="37.54992233139226"/>
    <n v="31.64357229828456"/>
    <n v="24.748523206716818"/>
    <n v="17.230246980141999"/>
    <n v="9.7241743636738605"/>
    <n v="2.998540332244013"/>
    <n v="-2.3188511853927132"/>
    <n v="-5.9835131927913778"/>
    <n v="-8.166969942885169"/>
    <n v="-9.2826241896797725"/>
    <n v="-9.7653381097818528"/>
    <n v="-9.9383295941728118"/>
    <n v="-9.9878034425245676"/>
    <n v="-9.998406952766338"/>
    <n v="-9.9999217592357645"/>
    <n v="-10.000029958923429"/>
    <m/>
    <m/>
    <m/>
    <m/>
    <n v="50.883421290351507"/>
    <n v="54.25438996497833"/>
    <n v="57.301050812280607"/>
    <n v="51.415866584257572"/>
    <n v="-10.000029958923429"/>
    <n v="-10.000029958923429"/>
    <m/>
    <m/>
    <n v="57.003205588678988"/>
    <n v="57.301050812280607"/>
    <n v="57.301050812280607"/>
    <n v="3.4953827054773527"/>
    <n v="2.9911401980632721"/>
    <n v="2.9911401980632721"/>
    <x v="0"/>
    <n v="8"/>
    <n v="2"/>
    <n v="0"/>
    <n v="3.4953827054773527"/>
    <n v="8.7600886477994599"/>
    <n v="2.0810921835463989"/>
    <n v="9"/>
    <n v="2"/>
    <n v="3.7942400069405502"/>
    <n v="2.9911401980632721"/>
    <n v="3.7942400069405502"/>
    <n v="31.06971192359924"/>
    <n v="8"/>
    <n v="2"/>
    <n v="0.30968186791634461"/>
    <n v="0"/>
    <n v="0.30968186791634461"/>
  </r>
  <r>
    <x v="3"/>
    <x v="2"/>
    <x v="1"/>
    <n v="15"/>
    <n v="4"/>
    <x v="2"/>
    <x v="2"/>
    <n v="54.762494356032718"/>
    <n v="126.46852469444271"/>
    <n v="45.132845220291877"/>
    <n v="46.290153444448592"/>
    <n v="47.329777283419283"/>
    <n v="48.251466490566948"/>
    <n v="49.057466732197227"/>
    <n v="49.747230015081811"/>
    <n v="50.315432366940357"/>
    <n v="50.753369218664353"/>
    <n v="51.052310021290907"/>
    <n v="51.20611198861419"/>
    <n v="51.210518984901697"/>
    <n v="51.058183199937801"/>
    <n v="50.730327298387053"/>
    <n v="50.187145405971663"/>
    <n v="49.359365550655014"/>
    <n v="48.143059015322862"/>
    <n v="46.399132065965247"/>
    <n v="43.958815026244658"/>
    <n v="40.638207186135539"/>
    <n v="36.269223661881092"/>
    <n v="30.758509632787359"/>
    <n v="24.180371898009231"/>
    <n v="16.8787521984978"/>
    <n v="9.4976063363537691"/>
    <n v="2.8403601783237891"/>
    <n v="-2.4295249548840201"/>
    <n v="-6.0528692214811963"/>
    <n v="-8.2034090419846439"/>
    <n v="-9.2982400286525504"/>
    <n v="-9.7707073370193189"/>
    <n v="-9.9397737907402952"/>
    <n v="-9.9880920444976145"/>
    <n v="-9.9984453523318155"/>
    <n v="-9.999924320277259"/>
    <n v="-10.000029958923429"/>
    <m/>
    <m/>
    <m/>
    <m/>
    <n v="45.132845220291877"/>
    <n v="49.939228012088627"/>
    <n v="53.039763702186761"/>
    <n v="47.224244499833922"/>
    <n v="-10.000029958923429"/>
    <n v="-10.000029958923429"/>
    <m/>
    <m/>
    <n v="51.210518984901697"/>
    <n v="53.039763702186761"/>
    <n v="53.039763702186761"/>
    <n v="6.4861460620077303"/>
    <n v="3.1458221070899386"/>
    <n v="3.1458221070899386"/>
    <x v="0"/>
    <n v="10"/>
    <n v="2"/>
    <n v="1"/>
    <n v="3.1458221070899386"/>
    <n v="10.006119609327691"/>
    <n v="2.012317150912815"/>
    <n v="10"/>
    <n v="2"/>
    <n v="6.4861460620077303"/>
    <n v="3.1458221070899386"/>
    <n v="3.1458221070899386"/>
    <n v="31.381637573242191"/>
    <n v="10"/>
    <n v="2"/>
    <n v="0"/>
    <n v="0"/>
    <n v="0"/>
  </r>
  <r>
    <x v="3"/>
    <x v="2"/>
    <x v="1"/>
    <n v="15"/>
    <n v="4"/>
    <x v="2"/>
    <x v="3"/>
    <n v="50.734436655361499"/>
    <n v="124.88501930236821"/>
    <n v="39.718629217743782"/>
    <n v="40.630164852437623"/>
    <n v="41.464687057015368"/>
    <n v="42.227283276892308"/>
    <n v="42.926272832637153"/>
    <n v="43.567901097137437"/>
    <n v="44.15341644891037"/>
    <n v="44.67908759802782"/>
    <n v="45.138043586576593"/>
    <n v="45.52177386988307"/>
    <n v="45.819350669276737"/>
    <n v="46.013630363176787"/>
    <n v="46.074945106511827"/>
    <n v="45.95358408089033"/>
    <n v="45.572699261685983"/>
    <n v="44.823249633612292"/>
    <n v="43.562298594408929"/>
    <n v="41.615975876782713"/>
    <n v="38.790177820684526"/>
    <n v="34.897126567788902"/>
    <n v="29.812501532116261"/>
    <n v="23.574987239261741"/>
    <n v="16.50615535078018"/>
    <n v="9.2592869651081315"/>
    <n v="2.6755843989233532"/>
    <n v="-2.5435813195861772"/>
    <n v="-6.1236089859604537"/>
    <n v="-8.2402630474296128"/>
    <n v="-9.3139429488702916"/>
    <n v="-9.7760888250709144"/>
    <n v="-9.9412190723083924"/>
    <n v="-9.9883807001980234"/>
    <n v="-9.9984837530827129"/>
    <n v="-9.9999268813253419"/>
    <n v="-10.000029958923429"/>
    <m/>
    <m/>
    <m/>
    <m/>
    <n v="39.718629217743782"/>
    <n v="45.800213755783822"/>
    <n v="49.067721963458851"/>
    <n v="43.397110608437274"/>
    <n v="-10.000029958923429"/>
    <n v="-10.000029958923429"/>
    <m/>
    <m/>
    <n v="46.074945106511827"/>
    <n v="49.067721963458851"/>
    <n v="49.067721963458851"/>
    <n v="9.1840805890908968"/>
    <n v="3.2851743347908315"/>
    <n v="3.2851743347908315"/>
    <x v="0"/>
    <n v="12"/>
    <n v="2"/>
    <n v="1"/>
    <n v="3.2851743347908315"/>
    <n v="11.252150570855919"/>
    <n v="1.943542118279229"/>
    <n v="11"/>
    <n v="2"/>
    <n v="9.3049348793465469"/>
    <n v="3.2851743347908315"/>
    <n v="3.2851743347908315"/>
    <n v="32.261863708496087"/>
    <n v="12"/>
    <n v="2"/>
    <n v="0.13307610718427851"/>
    <n v="0"/>
    <n v="0"/>
  </r>
  <r>
    <x v="3"/>
    <x v="2"/>
    <x v="1"/>
    <n v="15"/>
    <n v="4"/>
    <x v="3"/>
    <x v="0"/>
    <n v="76.679990902946969"/>
    <n v="127.3729887008667"/>
    <n v="68.272889280532269"/>
    <n v="70.419202738418207"/>
    <n v="72.273144999893475"/>
    <n v="73.814881797022196"/>
    <n v="75.023978215783785"/>
    <n v="75.884681314083409"/>
    <n v="76.393683629651775"/>
    <n v="76.566131167466253"/>
    <n v="76.434787792852376"/>
    <n v="76.038995711808099"/>
    <n v="75.405117750751273"/>
    <n v="74.525607574787927"/>
    <n v="73.345498020210343"/>
    <n v="71.761699370635213"/>
    <n v="69.634947999489896"/>
    <n v="66.810772468006462"/>
    <n v="63.146521034138061"/>
    <n v="58.544903647425841"/>
    <n v="52.996619896974053"/>
    <n v="46.630416385241098"/>
    <n v="39.75484833241417"/>
    <n v="32.856771056900293"/>
    <n v="26.518321441898621"/>
    <n v="21.254490550627288"/>
    <n v="17.345870419824571"/>
    <n v="14.770862786208051"/>
    <n v="13.27480654579225"/>
    <n v="12.513429179918971"/>
    <n v="12.177473833067189"/>
    <n v="12.05103956471924"/>
    <n v="12.0114784333587"/>
    <n v="12.001584434209841"/>
    <n v="11.99972914905176"/>
    <n v="11.9994972352844"/>
    <n v="11.99948274066867"/>
    <m/>
    <m/>
    <m/>
    <m/>
    <n v="68.272889280532269"/>
    <n v="68.895122552057487"/>
    <n v="71.450754915120754"/>
    <n v="73.599198196370637"/>
    <n v="11.99948274066867"/>
    <n v="11.99948274066867"/>
    <m/>
    <m/>
    <n v="76.566131167466253"/>
    <n v="73.599198196370637"/>
    <n v="76.566131167466253"/>
    <n v="0.14848689226479836"/>
    <n v="4.0177270110473255"/>
    <n v="0.14848689226479836"/>
    <x v="1"/>
    <n v="7"/>
    <n v="3"/>
    <n v="0"/>
    <n v="0.14848689226479836"/>
    <n v="7.434085418250838"/>
    <n v="2.5960276926631201"/>
    <n v="7"/>
    <n v="3"/>
    <n v="0.14848689226479836"/>
    <n v="4.0177270110473255"/>
    <n v="0.14848689226479836"/>
    <n v="33.23558497428894"/>
    <n v="7"/>
    <n v="3"/>
    <n v="0"/>
    <n v="0"/>
    <n v="0"/>
  </r>
  <r>
    <x v="3"/>
    <x v="2"/>
    <x v="1"/>
    <n v="15"/>
    <n v="4"/>
    <x v="3"/>
    <x v="1"/>
    <n v="72.679351748230289"/>
    <n v="126.4675333499908"/>
    <n v="62.378182141287908"/>
    <n v="64.31095469180535"/>
    <n v="66.05045918678023"/>
    <n v="67.576937200969439"/>
    <n v="68.869204866660027"/>
    <n v="69.905964543722064"/>
    <n v="70.671170983547199"/>
    <n v="71.160702049992182"/>
    <n v="71.384808415504921"/>
    <n v="71.361761078359308"/>
    <n v="71.102818351438088"/>
    <n v="70.594043734002753"/>
    <n v="69.782749145910586"/>
    <n v="68.574013139277213"/>
    <n v="66.838025603478258"/>
    <n v="64.425754957603189"/>
    <n v="61.19099921520111"/>
    <n v="57.020548588697423"/>
    <n v="51.877203178180871"/>
    <n v="45.856644729334398"/>
    <n v="39.24264035375559"/>
    <n v="32.519094921252943"/>
    <n v="26.288814597466601"/>
    <n v="21.09633101652064"/>
    <n v="17.24217722632055"/>
    <n v="14.710040541700749"/>
    <n v="13.244023042701929"/>
    <n v="12.500226602888141"/>
    <n v="12.172737649694129"/>
    <n v="12.049644133992111"/>
    <n v="12.01115152813942"/>
    <n v="12.001527033057929"/>
    <n v="11.999722415636169"/>
    <n v="11.999496839167939"/>
    <n v="11.99948274066867"/>
    <m/>
    <m/>
    <m/>
    <m/>
    <n v="62.378182141287908"/>
    <n v="64.952408364070891"/>
    <n v="67.627904845959023"/>
    <n v="68.98984432265803"/>
    <n v="11.99948274066867"/>
    <n v="11.99948274066867"/>
    <m/>
    <m/>
    <n v="71.384808415504921"/>
    <n v="68.98984432265803"/>
    <n v="71.384808415504921"/>
    <n v="1.7811707198625224"/>
    <n v="5.0764176300762029"/>
    <n v="1.7811707198625224"/>
    <x v="1"/>
    <n v="8"/>
    <n v="3"/>
    <n v="0"/>
    <n v="1.7811707198625224"/>
    <n v="8.6801163797790686"/>
    <n v="2.527252660029534"/>
    <n v="9"/>
    <n v="3"/>
    <n v="1.8128817032315698"/>
    <n v="5.0764176300762029"/>
    <n v="1.8128817032315698"/>
    <n v="33.839018583297729"/>
    <n v="8"/>
    <n v="3"/>
    <n v="3.2286053093345382E-2"/>
    <n v="0"/>
    <n v="3.2286053093345382E-2"/>
  </r>
  <r>
    <x v="3"/>
    <x v="2"/>
    <x v="1"/>
    <n v="15"/>
    <n v="4"/>
    <x v="3"/>
    <x v="2"/>
    <n v="68.834029203622947"/>
    <n v="124.49052619934081"/>
    <n v="56.521516976618592"/>
    <n v="58.218909422550581"/>
    <n v="59.80281427016584"/>
    <n v="61.258851397719447"/>
    <n v="62.571049953957228"/>
    <n v="63.719708516714583"/>
    <n v="64.683870558490639"/>
    <n v="65.447244411640739"/>
    <n v="66.002353587932873"/>
    <n v="66.347864852988792"/>
    <n v="66.478036045714134"/>
    <n v="66.368121569308542"/>
    <n v="65.962084695200744"/>
    <n v="65.167673682718217"/>
    <n v="63.860240543504403"/>
    <n v="61.893775320758472"/>
    <n v="59.118071001504461"/>
    <n v="55.40485866281125"/>
    <n v="50.689948028328757"/>
    <n v="45.035760921915482"/>
    <n v="38.700036256043759"/>
    <n v="32.162880928308418"/>
    <n v="26.048436292760879"/>
    <n v="20.932229646924849"/>
    <n v="17.135680716984542"/>
    <n v="14.648156431747539"/>
    <n v="13.21293139002163"/>
    <n v="12.48695764177327"/>
    <n v="12.16799118415315"/>
    <n v="12.04824760934388"/>
    <n v="12.010824548618871"/>
    <n v="12.001469629059221"/>
    <n v="11.99971568217182"/>
    <n v="11.99949644305128"/>
    <n v="11.99948274066867"/>
    <m/>
    <m/>
    <m/>
    <m/>
    <n v="56.521516976618592"/>
    <n v="61.008503012854298"/>
    <n v="63.984252679929391"/>
    <n v="64.799511170171471"/>
    <n v="11.99948274066867"/>
    <n v="11.99948274066867"/>
    <m/>
    <m/>
    <n v="66.478036045714134"/>
    <n v="64.799511170171471"/>
    <n v="66.478036045714134"/>
    <n v="3.422715748542597"/>
    <n v="5.861226024582515"/>
    <n v="3.422715748542597"/>
    <x v="1"/>
    <n v="10"/>
    <n v="3"/>
    <n v="0"/>
    <n v="3.422715748542597"/>
    <n v="9.9261473413072991"/>
    <n v="2.4584776273959501"/>
    <n v="10"/>
    <n v="2"/>
    <n v="3.422715748542597"/>
    <n v="7.045608952146444"/>
    <n v="3.422715748542597"/>
    <n v="33.993417024612427"/>
    <n v="10"/>
    <n v="3"/>
    <n v="0"/>
    <n v="1.2581244449531588"/>
    <n v="0"/>
  </r>
  <r>
    <x v="3"/>
    <x v="2"/>
    <x v="1"/>
    <n v="15"/>
    <n v="4"/>
    <x v="3"/>
    <x v="3"/>
    <n v="65.150731121601964"/>
    <n v="125.8790237903595"/>
    <n v="50.847582056039187"/>
    <n v="52.304162764993123"/>
    <n v="53.703692882675682"/>
    <n v="55.039234875766468"/>
    <n v="56.30342510648633"/>
    <n v="57.48392317674849"/>
    <n v="58.563122519167699"/>
    <n v="59.522208126237203"/>
    <n v="60.345104768418977"/>
    <n v="61.017533164394337"/>
    <n v="61.519623411973548"/>
    <n v="61.81461946682002"/>
    <n v="61.838573172794867"/>
    <n v="61.495370497935063"/>
    <n v="60.658703584811803"/>
    <n v="59.180049078116042"/>
    <n v="56.901957900816043"/>
    <n v="53.680131428436852"/>
    <n v="49.423523875918477"/>
    <n v="44.161041824146572"/>
    <n v="38.123373494506623"/>
    <n v="31.786291824652199"/>
    <n v="25.79633276250161"/>
    <n v="20.761834537993131"/>
    <n v="17.026264350863482"/>
    <n v="14.585182262518391"/>
    <n v="13.181526914210361"/>
    <n v="12.47362178999229"/>
    <n v="12.1632344022578"/>
    <n v="12.04684998942731"/>
    <n v="12.01049749476841"/>
    <n v="12.00141222221353"/>
    <n v="11.99970894865878"/>
    <n v="11.999496046934411"/>
    <n v="11.99948274066867"/>
    <m/>
    <m/>
    <m/>
    <m/>
    <n v="50.847582056039187"/>
    <n v="57.106963270302998"/>
    <n v="60.517048800375527"/>
    <n v="60.973545290625907"/>
    <n v="11.99948274066867"/>
    <n v="11.99948274066867"/>
    <m/>
    <m/>
    <n v="61.838573172794867"/>
    <n v="60.973545290625907"/>
    <n v="61.838573172794867"/>
    <n v="5.0838384954192612"/>
    <n v="6.4115716877826898"/>
    <n v="5.0838384954192612"/>
    <x v="1"/>
    <n v="12"/>
    <n v="3"/>
    <n v="0"/>
    <n v="5.0838384954192612"/>
    <n v="11.17217830283553"/>
    <n v="2.3897025947623649"/>
    <n v="11"/>
    <n v="2"/>
    <n v="5.1206050912232879"/>
    <n v="7.1122491512455994"/>
    <n v="5.1206050912232879"/>
    <n v="31.102694511413571"/>
    <n v="12"/>
    <n v="3"/>
    <n v="3.8735864600099285E-2"/>
    <n v="0.74867959223057057"/>
    <n v="3.8735864600099285E-2"/>
  </r>
  <r>
    <x v="3"/>
    <x v="2"/>
    <x v="2"/>
    <n v="15"/>
    <n v="4"/>
    <x v="0"/>
    <x v="0"/>
    <n v="40.279857327101439"/>
    <n v="198.23066020011899"/>
    <n v="36.295031394060658"/>
    <n v="37.084108937797957"/>
    <n v="37.72662812324954"/>
    <n v="38.227938919544123"/>
    <n v="38.592332304623007"/>
    <n v="38.81951941517768"/>
    <n v="38.904615651364232"/>
    <n v="38.838364275907303"/>
    <n v="38.60741961505979"/>
    <n v="38.195088076853622"/>
    <n v="37.582695327693557"/>
    <n v="36.75146864698123"/>
    <n v="35.684761456908689"/>
    <n v="34.370449365458313"/>
    <n v="32.802970301239277"/>
    <n v="30.983552287962681"/>
    <n v="28.916001758573671"/>
    <n v="26.594996712072721"/>
    <n v="23.98555519544642"/>
    <n v="20.99700233297942"/>
    <n v="17.46084492575244"/>
    <n v="13.12600094422918"/>
    <n v="7.6853592966998976"/>
    <n v="0.84815502371727225"/>
    <n v="-7.5256139975237781"/>
    <n v="-17.227850517738261"/>
    <n v="-27.516024439916158"/>
    <n v="-37.144262979851668"/>
    <n v="-44.814032078911382"/>
    <n v="-49.852204069019201"/>
    <n v="-52.508129868033258"/>
    <n v="-53.59744611837953"/>
    <n v="-53.927263623821432"/>
    <n v="-53.993385662008563"/>
    <n v="-54.000000009161496"/>
    <m/>
    <m/>
    <m/>
    <m/>
    <n v="36.295031394060658"/>
    <n v="38.518813385114633"/>
    <n v="39.871605281122321"/>
    <n v="36.664036665182543"/>
    <n v="18.829663448269461"/>
    <n v="-54.000000009161496"/>
    <n v="-54.000000009161496"/>
    <m/>
    <n v="38.904615651364232"/>
    <n v="39.871605281122321"/>
    <n v="39.871605281122321"/>
    <n v="3.414216849303251"/>
    <n v="1.0135389573597986"/>
    <n v="1.0135389573597986"/>
    <x v="0"/>
    <n v="6"/>
    <n v="2"/>
    <n v="1"/>
    <n v="1.0135389573597986"/>
    <n v="7.0020558005818643"/>
    <n v="2.0891768573778209"/>
    <n v="7"/>
    <n v="2"/>
    <n v="3.5786945308375229"/>
    <n v="1.0135389573597986"/>
    <n v="1.0135389573597986"/>
    <n v="79.388240575790405"/>
    <n v="6"/>
    <n v="2"/>
    <n v="0.17029181331754339"/>
    <n v="0"/>
    <n v="0"/>
  </r>
  <r>
    <x v="3"/>
    <x v="2"/>
    <x v="2"/>
    <n v="15"/>
    <n v="4"/>
    <x v="0"/>
    <x v="1"/>
    <n v="35.680030536717332"/>
    <n v="190.1518745422363"/>
    <n v="30.82936251513803"/>
    <n v="31.403430279216739"/>
    <n v="31.887387274129271"/>
    <n v="32.287518965293927"/>
    <n v="32.609716328463051"/>
    <n v="32.856298656582076"/>
    <n v="33.025318232614318"/>
    <n v="33.109955989817678"/>
    <n v="33.097850811872647"/>
    <n v="32.970770492002472"/>
    <n v="32.704947967742498"/>
    <n v="32.27223241655598"/>
    <n v="31.64214164183425"/>
    <n v="30.784828810593051"/>
    <n v="29.674564241303319"/>
    <n v="28.29236979132282"/>
    <n v="26.62511991651245"/>
    <n v="24.657559235400079"/>
    <n v="22.354722092692398"/>
    <n v="19.636342046933951"/>
    <n v="16.3511327340462"/>
    <n v="12.264141454066101"/>
    <n v="7.0730196862988164"/>
    <n v="0.47225417494067568"/>
    <n v="-7.7109056147437203"/>
    <n v="-17.300661744703401"/>
    <n v="-27.556418545467711"/>
    <n v="-37.19296969594803"/>
    <n v="-44.865127551298009"/>
    <n v="-49.887358578106273"/>
    <n v="-52.524097211022429"/>
    <n v="-53.602255361146803"/>
    <n v="-53.928168624595351"/>
    <n v="-53.993468803986289"/>
    <n v="-54.000000009161496"/>
    <m/>
    <m/>
    <m/>
    <m/>
    <n v="30.82936251513803"/>
    <n v="33.830636507710778"/>
    <n v="35.309207619820477"/>
    <n v="32.048947323742098"/>
    <n v="14.48856836785945"/>
    <n v="-54.000000009161496"/>
    <n v="-54.000000009161496"/>
    <m/>
    <n v="33.109955989817678"/>
    <n v="35.309207619820477"/>
    <n v="35.309207619820477"/>
    <n v="7.2031175653139146"/>
    <n v="1.0393010076469866"/>
    <n v="1.0393010076469866"/>
    <x v="0"/>
    <n v="7"/>
    <n v="2"/>
    <n v="1"/>
    <n v="1.0393010076469866"/>
    <n v="8.2480867621100948"/>
    <n v="2.0204018247442361"/>
    <n v="8"/>
    <n v="2"/>
    <n v="7.2370446045090571"/>
    <n v="1.0393010076469866"/>
    <n v="1.0393010076469866"/>
    <n v="73.618481159210205"/>
    <n v="7"/>
    <n v="2"/>
    <n v="3.6560537708820569E-2"/>
    <n v="0"/>
    <n v="0"/>
  </r>
  <r>
    <x v="3"/>
    <x v="2"/>
    <x v="2"/>
    <n v="15"/>
    <n v="4"/>
    <x v="0"/>
    <x v="2"/>
    <n v="31.420554578476011"/>
    <n v="187.04552435874939"/>
    <n v="25.833292018632509"/>
    <n v="26.245242416636671"/>
    <n v="26.598529725963282"/>
    <n v="26.900305672650958"/>
    <n v="27.1581530156732"/>
    <n v="27.377447221275201"/>
    <n v="27.560484197818479"/>
    <n v="27.705557989681619"/>
    <n v="27.805786454775959"/>
    <n v="27.847976367979939"/>
    <n v="27.81182114662105"/>
    <n v="27.669671213180791"/>
    <n v="27.387165422479789"/>
    <n v="26.92505294695486"/>
    <n v="26.24228251632174"/>
    <n v="25.299627336448459"/>
    <n v="24.061722166788542"/>
    <n v="22.49392712029967"/>
    <n v="20.550239324591939"/>
    <n v="18.151243332483759"/>
    <n v="15.15711360581029"/>
    <n v="11.34763902756988"/>
    <n v="6.426966375388095"/>
    <n v="7.7457760188922961E-2"/>
    <n v="-7.9048783199510311"/>
    <n v="-17.376459066651751"/>
    <n v="-27.59808070554384"/>
    <n v="-37.242911395735717"/>
    <n v="-44.917141457282717"/>
    <n v="-49.922874974818043"/>
    <n v="-52.540138555995597"/>
    <n v="-53.607072078233713"/>
    <n v="-53.929073939547777"/>
    <n v="-53.993551949193382"/>
    <n v="-54.000000009161496"/>
    <m/>
    <m/>
    <m/>
    <m/>
    <n v="25.833292018632509"/>
    <n v="29.46490082478957"/>
    <n v="31.090809302922889"/>
    <n v="27.804199910944948"/>
    <n v="10.54211829437487"/>
    <n v="-54.000000009161496"/>
    <n v="-54.000000009161496"/>
    <m/>
    <n v="27.847976367979939"/>
    <n v="31.090809302922889"/>
    <n v="31.090809302922889"/>
    <n v="11.370194633494442"/>
    <n v="1.0494572103415627"/>
    <n v="1.0494572103415627"/>
    <x v="0"/>
    <n v="9"/>
    <n v="2"/>
    <n v="1"/>
    <n v="1.0494572103415627"/>
    <n v="9.4941177236383254"/>
    <n v="1.9516267921106509"/>
    <n v="9"/>
    <n v="2"/>
    <n v="11.370194633494442"/>
    <n v="1.0494572103415627"/>
    <n v="1.0494572103415627"/>
    <n v="80.864787578582764"/>
    <n v="9"/>
    <n v="2"/>
    <n v="0"/>
    <n v="0"/>
    <n v="0"/>
  </r>
  <r>
    <x v="3"/>
    <x v="2"/>
    <x v="2"/>
    <n v="15"/>
    <n v="4"/>
    <x v="0"/>
    <x v="3"/>
    <n v="27.48311159997235"/>
    <n v="181.8543310165405"/>
    <n v="21.2636957255562"/>
    <n v="21.55642398208877"/>
    <n v="21.808521837034249"/>
    <n v="22.02717890242473"/>
    <n v="22.220501537642921"/>
    <n v="22.39542769356742"/>
    <n v="22.556981367454881"/>
    <n v="22.707470771855139"/>
    <n v="22.845398345014921"/>
    <n v="22.964228886041901"/>
    <n v="23.051151447415851"/>
    <n v="23.08593010786662"/>
    <n v="23.04002060785772"/>
    <n v="22.87628696919716"/>
    <n v="22.549704359112539"/>
    <n v="22.009146511919479"/>
    <n v="21.199487561055928"/>
    <n v="20.06175354098249"/>
    <n v="18.527588791299632"/>
    <n v="16.504568682191991"/>
    <n v="13.85279311299092"/>
    <n v="10.3608372750989"/>
    <n v="5.7389908232168994"/>
    <n v="-0.33992922773673978"/>
    <n v="-8.1088483067637416"/>
    <n v="-17.455539723851391"/>
    <n v="-27.641048451547771"/>
    <n v="-37.294118346498017"/>
    <n v="-44.970095221221051"/>
    <n v="-49.958758670301741"/>
    <n v="-52.55625444273857"/>
    <n v="-53.611896290598942"/>
    <n v="-53.929979568969962"/>
    <n v="-53.993635097631021"/>
    <n v="-54.000000009161496"/>
    <m/>
    <m/>
    <m/>
    <m/>
    <n v="21.2636957255562"/>
    <n v="25.394528622108879"/>
    <n v="27.168525685225241"/>
    <n v="23.877798324201429"/>
    <n v="6.9388377921776812"/>
    <n v="-54.000000009161496"/>
    <n v="-54.000000009161496"/>
    <m/>
    <n v="23.08593010786662"/>
    <n v="27.168525685225241"/>
    <n v="27.168525685225241"/>
    <n v="15.999576598561546"/>
    <n v="1.1446517385878017"/>
    <n v="1.1446517385878017"/>
    <x v="0"/>
    <n v="11"/>
    <n v="2"/>
    <n v="1"/>
    <n v="1.1446517385878017"/>
    <n v="10.74014868516656"/>
    <n v="1.882851759477066"/>
    <n v="11"/>
    <n v="2"/>
    <n v="15.999576598561546"/>
    <n v="1.1446517385878017"/>
    <n v="1.1446517385878017"/>
    <n v="78.318011283874512"/>
    <n v="11"/>
    <n v="2"/>
    <n v="0"/>
    <n v="0"/>
    <n v="0"/>
  </r>
  <r>
    <x v="3"/>
    <x v="2"/>
    <x v="2"/>
    <n v="15"/>
    <n v="4"/>
    <x v="1"/>
    <x v="0"/>
    <n v="54.14613640564702"/>
    <n v="189.27797985076899"/>
    <n v="48.846299686422157"/>
    <n v="50.38206150506047"/>
    <n v="51.618737239242272"/>
    <n v="52.555207882326151"/>
    <n v="53.195135566049963"/>
    <n v="53.544656395679283"/>
    <n v="53.610558374467011"/>
    <n v="53.398661580270577"/>
    <n v="52.914120835774298"/>
    <n v="52.164099873677088"/>
    <n v="51.161222312571212"/>
    <n v="49.925406672667123"/>
    <n v="48.482271059210809"/>
    <n v="46.857118488912079"/>
    <n v="45.064043984098987"/>
    <n v="43.090647267850962"/>
    <n v="40.880930849244642"/>
    <n v="38.321529783034237"/>
    <n v="35.237638046735611"/>
    <n v="31.40414489860115"/>
    <n v="26.57654701425345"/>
    <n v="20.547728380783759"/>
    <n v="13.238372573677051"/>
    <n v="4.8184114775654896"/>
    <n v="-4.1835940422017401"/>
    <n v="-12.890241987717291"/>
    <n v="-20.314828869406789"/>
    <n v="-25.771874829680652"/>
    <n v="-29.16740122067451"/>
    <n v="-30.928497396853771"/>
    <n v="-31.675242642585559"/>
    <n v="-31.92587005568695"/>
    <n v="-31.98865877299804"/>
    <n v="-31.999128346946321"/>
    <n v="-32.000000853227398"/>
    <m/>
    <m/>
    <m/>
    <m/>
    <n v="48.846299686422157"/>
    <n v="50.015012727813499"/>
    <n v="51.825502620094731"/>
    <n v="52.676112440741278"/>
    <n v="38.918092903200879"/>
    <n v="-32.000000853227398"/>
    <n v="-32.000000853227398"/>
    <m/>
    <n v="53.610558374467011"/>
    <n v="52.676112440741278"/>
    <n v="53.610558374467011"/>
    <n v="0.98913434407879985"/>
    <n v="2.7149194060546677"/>
    <n v="0.98913434407879985"/>
    <x v="1"/>
    <n v="6"/>
    <n v="3"/>
    <n v="0"/>
    <n v="0.98913434407879985"/>
    <n v="6.922083532561472"/>
    <n v="2.5353373338609568"/>
    <n v="7"/>
    <n v="3"/>
    <n v="1.380476752351415"/>
    <n v="2.7149194060546677"/>
    <n v="1.380476752351415"/>
    <n v="84.638737916946411"/>
    <n v="6"/>
    <n v="3"/>
    <n v="0.39525198136595779"/>
    <n v="0"/>
    <n v="0.39525198136595779"/>
  </r>
  <r>
    <x v="3"/>
    <x v="2"/>
    <x v="2"/>
    <n v="15"/>
    <n v="4"/>
    <x v="1"/>
    <x v="1"/>
    <n v="49.850838498245203"/>
    <n v="189.07494187355039"/>
    <n v="43.008465904147492"/>
    <n v="44.250795747727558"/>
    <n v="45.308341037117913"/>
    <n v="46.180954375941937"/>
    <n v="46.870087347286123"/>
    <n v="47.375314849009158"/>
    <n v="47.692641344953572"/>
    <n v="47.813557418044738"/>
    <n v="47.725858621013487"/>
    <n v="47.416731093612157"/>
    <n v="46.876978587365528"/>
    <n v="46.104373138078792"/>
    <n v="45.104311459133342"/>
    <n v="43.886448221789017"/>
    <n v="42.456317905390847"/>
    <n v="40.801747104409642"/>
    <n v="38.875831089838357"/>
    <n v="36.580918134051338"/>
    <n v="33.759746845816338"/>
    <n v="30.199806465408638"/>
    <n v="25.657015680402779"/>
    <n v="19.907707742668968"/>
    <n v="12.84127086896468"/>
    <n v="4.5952021911117127"/>
    <n v="-4.3135303904725877"/>
    <n v="-12.98555521386443"/>
    <n v="-20.394650555092891"/>
    <n v="-25.830807057077951"/>
    <n v="-29.20135508353443"/>
    <n v="-30.943308142889361"/>
    <n v="-31.680069144579459"/>
    <n v="-31.92700535808147"/>
    <n v="-31.988834116637172"/>
    <n v="-31.999141861984501"/>
    <n v="-32.000000853227398"/>
    <m/>
    <m/>
    <m/>
    <m/>
    <n v="43.008465904147492"/>
    <n v="45.629792497688008"/>
    <n v="47.797904014254662"/>
    <n v="48.12041285245764"/>
    <n v="34.493422138273729"/>
    <n v="-32.000000853227398"/>
    <n v="-32.000000853227398"/>
    <m/>
    <n v="47.813557418044738"/>
    <n v="48.12041285245764"/>
    <n v="48.12041285245764"/>
    <n v="4.0867538873436988"/>
    <n v="3.4712066996595756"/>
    <n v="3.4712066996595756"/>
    <x v="0"/>
    <n v="7"/>
    <n v="3"/>
    <n v="1"/>
    <n v="3.4712066996595756"/>
    <n v="8.1681144940897035"/>
    <n v="2.4665623012273721"/>
    <n v="8"/>
    <n v="2"/>
    <n v="4.2626762984267907"/>
    <n v="4.1181543697861889"/>
    <n v="4.1181543697861889"/>
    <n v="73.196264266967773"/>
    <n v="7"/>
    <n v="3"/>
    <n v="0.18341826412220466"/>
    <n v="0.67021211807102521"/>
    <n v="0.67021211807102521"/>
  </r>
  <r>
    <x v="3"/>
    <x v="2"/>
    <x v="2"/>
    <n v="15"/>
    <n v="4"/>
    <x v="1"/>
    <x v="2"/>
    <n v="45.74697529677627"/>
    <n v="190.35469794273379"/>
    <n v="37.493736314254832"/>
    <n v="38.468201825129377"/>
    <n v="39.332268741812079"/>
    <n v="40.090780584060496"/>
    <n v="40.749061560976223"/>
    <n v="41.308635429937887"/>
    <n v="41.765125914683701"/>
    <n v="42.107017151739512"/>
    <n v="42.31585045158149"/>
    <n v="42.36846215959045"/>
    <n v="42.240691872776871"/>
    <n v="41.911159782022253"/>
    <n v="41.36363001040921"/>
    <n v="40.586580168134589"/>
    <n v="39.568550990437878"/>
    <n v="38.288180278699173"/>
    <n v="36.699351430454037"/>
    <n v="34.714521735266302"/>
    <n v="32.191685855452548"/>
    <n v="28.931554056501831"/>
    <n v="24.69283323738566"/>
    <n v="19.23785580093212"/>
    <n v="12.42603897120661"/>
    <n v="4.3622279314582642"/>
    <n v="-4.44858302822119"/>
    <n v="-13.083994233765591"/>
    <n v="-20.476454641849291"/>
    <n v="-25.890708592475359"/>
    <n v="-29.23562326540155"/>
    <n v="-30.958182809868351"/>
    <n v="-31.68490340121588"/>
    <n v="-31.928141170236341"/>
    <n v="-31.9890094749761"/>
    <n v="-31.99915537712878"/>
    <n v="-32.000000853227398"/>
    <m/>
    <m/>
    <m/>
    <m/>
    <n v="37.493736314254832"/>
    <n v="41.369404736143487"/>
    <n v="43.935534207016516"/>
    <n v="43.913915397835368"/>
    <n v="30.470994141856838"/>
    <n v="-32.000000853227398"/>
    <n v="-32.000000853227398"/>
    <m/>
    <n v="42.36846215959045"/>
    <n v="43.935534207016516"/>
    <n v="43.935534207016516"/>
    <n v="7.3852164329297185"/>
    <n v="3.9596958662475847"/>
    <n v="3.9596958662475847"/>
    <x v="0"/>
    <n v="9"/>
    <n v="2"/>
    <n v="1"/>
    <n v="3.9596958662475847"/>
    <n v="9.414145455617934"/>
    <n v="2.3977872685937882"/>
    <n v="9"/>
    <n v="2"/>
    <n v="7.3852164329297185"/>
    <n v="3.9596958662475847"/>
    <n v="3.9596958662475847"/>
    <n v="80.606233596801758"/>
    <n v="9"/>
    <n v="2"/>
    <n v="0"/>
    <n v="0"/>
    <n v="0"/>
  </r>
  <r>
    <x v="3"/>
    <x v="2"/>
    <x v="2"/>
    <n v="15"/>
    <n v="4"/>
    <x v="1"/>
    <x v="3"/>
    <n v="41.822844751108867"/>
    <n v="187.3513853549957"/>
    <n v="32.376549296821374"/>
    <n v="33.124693740436221"/>
    <n v="33.806086440586093"/>
    <n v="34.429478179399148"/>
    <n v="35.004435810447347"/>
    <n v="35.537113709858581"/>
    <n v="36.028109063657332"/>
    <n v="36.470936549309393"/>
    <n v="36.851305525802857"/>
    <n v="37.147725748730608"/>
    <n v="37.333254821607078"/>
    <n v="37.377671721081313"/>
    <n v="37.24934041768546"/>
    <n v="36.916027893643843"/>
    <n v="36.343579292837568"/>
    <n v="35.490939221990232"/>
    <n v="34.300393431002249"/>
    <n v="32.683676201452329"/>
    <n v="30.507304032811021"/>
    <n v="27.583277459658301"/>
    <n v="23.67480625052513"/>
    <n v="18.533288062360199"/>
    <n v="11.990320148452961"/>
    <n v="4.1185037913458684"/>
    <n v="-4.5891212286894394"/>
    <n v="-13.185715656115409"/>
    <n v="-20.560313020131549"/>
    <n v="-25.95160296716476"/>
    <n v="-29.270210138910521"/>
    <n v="-30.973121822654331"/>
    <n v="-31.689745432651151"/>
    <n v="-31.92927749257581"/>
    <n v="-31.989184848018361"/>
    <n v="-31.999168892379078"/>
    <n v="-32.000000853227398"/>
    <m/>
    <m/>
    <m/>
    <m/>
    <n v="32.376549296821374"/>
    <n v="37.279025238150979"/>
    <n v="40.246107996605957"/>
    <n v="40.010430102219011"/>
    <n v="26.79834246941466"/>
    <n v="-32.000000853227398"/>
    <n v="-32.000000853227398"/>
    <m/>
    <n v="37.377671721081313"/>
    <n v="40.246107996605957"/>
    <n v="40.246107996605957"/>
    <n v="10.628576454999985"/>
    <n v="3.7700370787453563"/>
    <n v="3.7700370787453563"/>
    <x v="0"/>
    <n v="11"/>
    <n v="2"/>
    <n v="1"/>
    <n v="3.7700370787453563"/>
    <n v="10.660176417146159"/>
    <n v="2.329012235960203"/>
    <n v="11"/>
    <n v="2"/>
    <n v="10.628576454999985"/>
    <n v="3.7700370787453563"/>
    <n v="3.7700370787453563"/>
    <n v="80.576666355133057"/>
    <n v="11"/>
    <n v="2"/>
    <n v="0"/>
    <n v="0"/>
    <n v="0"/>
  </r>
  <r>
    <x v="3"/>
    <x v="2"/>
    <x v="2"/>
    <n v="15"/>
    <n v="4"/>
    <x v="2"/>
    <x v="0"/>
    <n v="66.938245930114064"/>
    <n v="196.5770845413208"/>
    <n v="60.643608056302391"/>
    <n v="62.489579291387251"/>
    <n v="64.017272201426351"/>
    <n v="65.222984247152695"/>
    <n v="66.101298806067973"/>
    <n v="66.645275982657125"/>
    <n v="66.849441696756116"/>
    <n v="66.715598896171201"/>
    <n v="66.259536277184552"/>
    <n v="65.514333859429044"/>
    <n v="64.52589990815801"/>
    <n v="63.33947219135289"/>
    <n v="61.980254334505283"/>
    <n v="60.434380906265567"/>
    <n v="58.636452949760297"/>
    <n v="56.46735884650753"/>
    <n v="53.762897006326838"/>
    <n v="50.332167967140379"/>
    <n v="45.986122216607441"/>
    <n v="40.580088789184543"/>
    <n v="34.075583955771542"/>
    <n v="26.618971387980199"/>
    <n v="18.61023188471756"/>
    <n v="10.70056322028511"/>
    <n v="3.653707442572117"/>
    <n v="-1.9126943436208399"/>
    <n v="-5.7585814774690469"/>
    <n v="-8.0590490269000572"/>
    <n v="-9.2388829506958157"/>
    <n v="-9.7507368558345142"/>
    <n v="-9.9344541176094427"/>
    <n v="-9.9870327119064335"/>
    <n v="-9.9983045365702807"/>
    <n v="-9.9999149300516503"/>
    <n v="-10.00002995892342"/>
    <m/>
    <m/>
    <m/>
    <m/>
    <n v="60.643608056302391"/>
    <n v="60.92451255718052"/>
    <n v="61.814774693318732"/>
    <n v="64.533524269969476"/>
    <n v="58.439564685854592"/>
    <n v="-10.00002995892342"/>
    <n v="-10.00002995892342"/>
    <m/>
    <n v="66.849441696756116"/>
    <n v="64.533524269969476"/>
    <n v="66.849441696756116"/>
    <n v="0.13266591038352357"/>
    <n v="3.5924479745931852"/>
    <n v="0.13266591038352357"/>
    <x v="1"/>
    <n v="6"/>
    <n v="3"/>
    <n v="0"/>
    <n v="0.13266591038352357"/>
    <n v="6.8421112645410798"/>
    <n v="2.9814978103440928"/>
    <n v="7"/>
    <n v="3"/>
    <n v="0.33261557850696372"/>
    <n v="3.5924479745931852"/>
    <n v="0.33261557850696372"/>
    <n v="78.985191822052002"/>
    <n v="6"/>
    <n v="3"/>
    <n v="0.20021528555474838"/>
    <n v="0"/>
    <n v="0.20021528555474838"/>
  </r>
  <r>
    <x v="3"/>
    <x v="2"/>
    <x v="2"/>
    <n v="15"/>
    <n v="4"/>
    <x v="2"/>
    <x v="1"/>
    <n v="63.194335076823762"/>
    <n v="190.1086935997009"/>
    <n v="54.994542790925991"/>
    <n v="56.752361114669156"/>
    <n v="58.283951711989033"/>
    <n v="59.579355305634579"/>
    <n v="60.626440742528153"/>
    <n v="61.409331197928388"/>
    <n v="61.910784564694332"/>
    <n v="62.117612825427912"/>
    <n v="62.027570782207562"/>
    <n v="61.654162853291602"/>
    <n v="61.025090191595993"/>
    <n v="60.172290296735397"/>
    <n v="59.115471259865558"/>
    <n v="57.844180666441552"/>
    <n v="56.30410078791197"/>
    <n v="54.391456725822223"/>
    <n v="51.956709248227433"/>
    <n v="48.817350139571403"/>
    <n v="44.781273433908012"/>
    <n v="39.686363986717048"/>
    <n v="33.464544178400978"/>
    <n v="26.230674553239169"/>
    <n v="18.36787354409773"/>
    <n v="10.53716106728254"/>
    <n v="3.5323062001387622"/>
    <n v="-2.001615201632045"/>
    <n v="-5.815651860502788"/>
    <n v="-8.089340791511848"/>
    <n v="-9.2519073433828325"/>
    <n v="-9.755216545774136"/>
    <n v="-9.9356584289281624"/>
    <n v="-9.9872732702369991"/>
    <n v="-9.9983365376723921"/>
    <n v="-9.9999170642536388"/>
    <n v="-10.00002995892342"/>
    <m/>
    <m/>
    <m/>
    <m/>
    <n v="54.994542790925991"/>
    <n v="56.812876551826747"/>
    <n v="58.600307019163331"/>
    <n v="60.559345590215322"/>
    <n v="53.958324762015494"/>
    <n v="-10.00002995892342"/>
    <n v="-10.00002995892342"/>
    <m/>
    <n v="62.117612825427912"/>
    <n v="60.559345590215322"/>
    <n v="62.117612825427912"/>
    <n v="1.7038271707217205"/>
    <n v="4.1696609093285808"/>
    <n v="1.7038271707217205"/>
    <x v="1"/>
    <n v="7"/>
    <n v="3"/>
    <n v="0"/>
    <n v="1.7038271707217205"/>
    <n v="8.0881422260693121"/>
    <n v="2.912722777710508"/>
    <n v="8"/>
    <n v="3"/>
    <n v="1.8463115296613128"/>
    <n v="4.1696609093285808"/>
    <n v="1.8463115296613128"/>
    <n v="81.191388130187988"/>
    <n v="7"/>
    <n v="3"/>
    <n v="0.14495412673600291"/>
    <n v="0"/>
    <n v="0.14495412673600291"/>
  </r>
  <r>
    <x v="3"/>
    <x v="2"/>
    <x v="2"/>
    <n v="15"/>
    <n v="4"/>
    <x v="2"/>
    <x v="2"/>
    <n v="59.457114236314567"/>
    <n v="191.01431083679199"/>
    <n v="49.325898870448853"/>
    <n v="50.924686186531098"/>
    <n v="52.380099707580698"/>
    <n v="53.683255355530648"/>
    <n v="54.822375360993448"/>
    <n v="55.779539204225678"/>
    <n v="56.531813195347553"/>
    <n v="57.055463468883083"/>
    <n v="57.332201951344658"/>
    <n v="57.354872083554604"/>
    <n v="57.128742298816547"/>
    <n v="56.665809133289322"/>
    <n v="55.972619029973217"/>
    <n v="55.035044542761327"/>
    <n v="53.804626483972847"/>
    <n v="52.190212259891268"/>
    <n v="50.05669456879837"/>
    <n v="47.231672179323937"/>
    <n v="43.522733751748817"/>
    <n v="38.752934855553669"/>
    <n v="32.825962362024129"/>
    <n v="25.824910516011609"/>
    <n v="18.115141662845762"/>
    <n v="10.367557313671471"/>
    <n v="3.4071627243562479"/>
    <n v="-2.0925366643226488"/>
    <n v="-5.8735497670633867"/>
    <n v="-8.1198787842726254"/>
    <n v="-9.2649824617241983"/>
    <n v="-9.7597032014960678"/>
    <n v="-9.9368633393476706"/>
    <n v="-9.9875138573461726"/>
    <n v="-9.998368539389773"/>
    <n v="-9.9999191984589348"/>
    <n v="-10.00002995892342"/>
    <m/>
    <m/>
    <m/>
    <m/>
    <n v="49.325898870448853"/>
    <n v="52.683957413596993"/>
    <n v="55.345091352893462"/>
    <n v="56.817825312945203"/>
    <n v="49.884469486689497"/>
    <n v="-10.00002995892342"/>
    <n v="-10.00002995892342"/>
    <m/>
    <n v="57.354872083554604"/>
    <n v="56.817825312945203"/>
    <n v="57.354872083554604"/>
    <n v="3.5357285326773882"/>
    <n v="4.438979182338735"/>
    <n v="3.5357285326773882"/>
    <x v="1"/>
    <n v="9"/>
    <n v="3"/>
    <n v="0"/>
    <n v="3.5357285326773882"/>
    <n v="9.3341731875975427"/>
    <n v="2.8439477450769228"/>
    <n v="9"/>
    <n v="3"/>
    <n v="3.5357285326773882"/>
    <n v="4.438979182338735"/>
    <n v="3.5357285326773882"/>
    <n v="77.916614055633545"/>
    <n v="9"/>
    <n v="3"/>
    <n v="0"/>
    <n v="0"/>
    <n v="0"/>
  </r>
  <r>
    <x v="3"/>
    <x v="2"/>
    <x v="2"/>
    <n v="15"/>
    <n v="4"/>
    <x v="2"/>
    <x v="3"/>
    <n v="55.770772193915917"/>
    <n v="188.91475629806521"/>
    <n v="43.827765694010367"/>
    <n v="45.214155062573433"/>
    <n v="46.518538684156262"/>
    <n v="47.738410413766431"/>
    <n v="48.869051106842328"/>
    <n v="49.898961005534623"/>
    <n v="50.809209236603117"/>
    <n v="51.575347661711987"/>
    <n v="52.171421231750692"/>
    <n v="52.574674267540573"/>
    <n v="52.768197514137718"/>
    <n v="52.739104027098961"/>
    <n v="52.471726289937841"/>
    <n v="51.937398832280508"/>
    <n v="51.083537140704891"/>
    <n v="49.824635503593392"/>
    <n v="48.03700386888579"/>
    <n v="45.558972656560599"/>
    <n v="42.200779547698893"/>
    <n v="37.774101895399433"/>
    <n v="32.156623146906817"/>
    <n v="25.399991419878351"/>
    <n v="17.851219363552261"/>
    <n v="10.19136693099909"/>
    <n v="3.2780995531746742"/>
    <n v="-2.1855266720723452"/>
    <n v="-5.9322932608574659"/>
    <n v="-8.1506660271660127"/>
    <n v="-9.2781086063609362"/>
    <n v="-9.7641968397842653"/>
    <n v="-9.9380688493522129"/>
    <n v="-9.9877544732404608"/>
    <n v="-9.9984005417224466"/>
    <n v="-9.9999213326675367"/>
    <n v="-10.00002995892342"/>
    <m/>
    <m/>
    <m/>
    <m/>
    <n v="43.827765694010367"/>
    <n v="48.615805013201317"/>
    <n v="52.101216824806812"/>
    <n v="53.291449968592701"/>
    <n v="46.164861831509121"/>
    <n v="-10.00002995892342"/>
    <n v="-10.00002995892342"/>
    <m/>
    <n v="52.768197514137718"/>
    <n v="53.291449968592701"/>
    <n v="53.291449968592701"/>
    <n v="5.3837782079441112"/>
    <n v="4.4455583593186958"/>
    <n v="4.4455583593186958"/>
    <x v="0"/>
    <n v="10"/>
    <n v="3"/>
    <n v="0"/>
    <n v="5.3837782079441112"/>
    <n v="10.58020414912577"/>
    <n v="2.7751727124433381"/>
    <n v="11"/>
    <n v="3"/>
    <n v="5.4359443980366544"/>
    <n v="4.4455583593186958"/>
    <n v="5.4359443980366544"/>
    <n v="79.96142840385437"/>
    <n v="10"/>
    <n v="3"/>
    <n v="5.513450981713483E-2"/>
    <n v="0"/>
    <n v="5.513450981713483E-2"/>
  </r>
  <r>
    <x v="3"/>
    <x v="2"/>
    <x v="2"/>
    <n v="15"/>
    <n v="4"/>
    <x v="3"/>
    <x v="0"/>
    <n v="79.203528787217067"/>
    <n v="191.11729454994199"/>
    <n v="71.168187054622493"/>
    <n v="73.224664754623177"/>
    <n v="75.016683890926473"/>
    <n v="76.519110588859945"/>
    <n v="77.70383605994239"/>
    <n v="78.547434190304443"/>
    <n v="79.040090250221368"/>
    <n v="79.192250997376306"/>
    <n v="79.034283182174448"/>
    <n v="78.605743415080781"/>
    <n v="77.935384884690336"/>
    <n v="77.018528914351009"/>
    <n v="75.800964246211763"/>
    <n v="74.176030196253606"/>
    <n v="71.995962381150136"/>
    <n v="69.094236136857432"/>
    <n v="65.315405845924573"/>
    <n v="60.552010416272502"/>
    <n v="54.790447589230773"/>
    <n v="48.163757109134337"/>
    <n v="40.994984801061811"/>
    <n v="33.794894257608092"/>
    <n v="27.17437689523323"/>
    <n v="21.673984078276309"/>
    <n v="17.58868103666363"/>
    <n v="14.896880920632221"/>
    <n v="13.33283931576101"/>
    <n v="12.536825843160001"/>
    <n v="12.185578562553079"/>
    <n v="12.05338749370898"/>
    <n v="12.01202476565323"/>
    <n v="12.001680157860971"/>
    <n v="11.99974037222445"/>
    <n v="11.99949789548012"/>
    <n v="11.99948274066864"/>
    <m/>
    <m/>
    <m/>
    <m/>
    <n v="71.168187054622493"/>
    <n v="71.202784936956462"/>
    <n v="71.423785933676555"/>
    <n v="73.343232819255505"/>
    <n v="75.938501442459426"/>
    <n v="11.99948274066864"/>
    <n v="11.99948274066864"/>
    <m/>
    <n v="79.192250997376306"/>
    <n v="75.938501442459426"/>
    <n v="79.192250997376306"/>
    <n v="1.4238999213102742E-2"/>
    <n v="4.1223256018418653"/>
    <n v="1.4238999213102742E-2"/>
    <x v="1"/>
    <n v="7"/>
    <n v="4"/>
    <n v="0"/>
    <n v="1.4238999213102742E-2"/>
    <n v="6.7621389965206884"/>
    <n v="3.4276582868272278"/>
    <n v="7"/>
    <n v="3"/>
    <n v="1.4238999213102742E-2"/>
    <n v="7.3990339290379907"/>
    <n v="1.4238999213102742E-2"/>
    <n v="77.182291746139526"/>
    <n v="7"/>
    <n v="4"/>
    <n v="0"/>
    <n v="3.4175926228547238"/>
    <n v="0"/>
  </r>
  <r>
    <x v="3"/>
    <x v="2"/>
    <x v="2"/>
    <n v="15"/>
    <n v="4"/>
    <x v="3"/>
    <x v="1"/>
    <n v="76.051504056832258"/>
    <n v="194.7452001571655"/>
    <n v="66.325710820299065"/>
    <n v="68.478376155946179"/>
    <n v="70.396606792180293"/>
    <n v="72.054553025469303"/>
    <n v="73.423637231798182"/>
    <n v="74.477388260182821"/>
    <n v="75.199246882890733"/>
    <n v="75.589750936744224"/>
    <n v="75.668454254152522"/>
    <n v="75.46654552685456"/>
    <n v="75.009940151262725"/>
    <n v="74.298120868522815"/>
    <n v="73.287195757878294"/>
    <n v="71.883981407206377"/>
    <n v="69.952926852845437"/>
    <n v="67.333552858822401"/>
    <n v="63.865951433234272"/>
    <n v="59.425385326865033"/>
    <n v="53.97003997365411"/>
    <n v="47.601825823696217"/>
    <n v="40.622827034010832"/>
    <n v="33.544060528257809"/>
    <n v="26.996701393259851"/>
    <n v="21.546524533792429"/>
    <n v="17.502999332293101"/>
    <n v="14.84607489511097"/>
    <n v="13.307057008168201"/>
    <n v="12.525777540587841"/>
    <n v="12.18162183584003"/>
    <n v="12.05222328565201"/>
    <n v="12.011752233340371"/>
    <n v="12.00163231869033"/>
    <n v="11.99973476096854"/>
    <n v="11.999497565383839"/>
    <n v="11.99948274066864"/>
    <m/>
    <m/>
    <m/>
    <m/>
    <n v="66.325710820299065"/>
    <n v="67.355664175170759"/>
    <n v="68.738149714900359"/>
    <n v="70.334822431173023"/>
    <n v="71.497112157348411"/>
    <n v="11.99948274066864"/>
    <n v="11.99948274066864"/>
    <m/>
    <n v="75.668454254152522"/>
    <n v="71.497112157348411"/>
    <n v="75.668454254152522"/>
    <n v="0.50367156761750276"/>
    <n v="5.9885625616035298"/>
    <n v="0.50367156761750276"/>
    <x v="1"/>
    <n v="8"/>
    <n v="4"/>
    <n v="0"/>
    <n v="0.50367156761750276"/>
    <n v="8.008169958048919"/>
    <n v="3.3588832541936431"/>
    <n v="8"/>
    <n v="3"/>
    <n v="0.50367156761750276"/>
    <n v="7.5168554475756792"/>
    <n v="0.50367156761750276"/>
    <n v="73.161618947982788"/>
    <n v="8"/>
    <n v="4"/>
    <n v="0"/>
    <n v="1.6256456954757279"/>
    <n v="0"/>
  </r>
  <r>
    <x v="3"/>
    <x v="2"/>
    <x v="2"/>
    <n v="15"/>
    <n v="4"/>
    <x v="3"/>
    <x v="2"/>
    <n v="72.836089608011264"/>
    <n v="192.1097016334534"/>
    <n v="61.118496112911927"/>
    <n v="63.285971335925893"/>
    <n v="65.272060992910738"/>
    <n v="67.051129327199035"/>
    <n v="68.594148345354469"/>
    <n v="69.870687138696411"/>
    <n v="70.85514198806203"/>
    <n v="71.534122518076572"/>
    <n v="71.910739857127126"/>
    <n v="72.001270804977707"/>
    <n v="71.822451263146007"/>
    <n v="71.372883881586546"/>
    <n v="70.615931786475088"/>
    <n v="69.470945288897852"/>
    <n v="67.81550904215203"/>
    <n v="65.497478466884218"/>
    <n v="62.355428827682339"/>
    <n v="58.250017661475063"/>
    <n v="53.112658404210741"/>
    <n v="47.013919371584898"/>
    <n v="40.233738881303012"/>
    <n v="33.282667476010353"/>
    <n v="26.81261905964335"/>
    <n v="21.415468823634779"/>
    <n v="17.415609408282702"/>
    <n v="14.79462864975322"/>
    <n v="13.28109283535421"/>
    <n v="12.514691103121971"/>
    <n v="12.177659375480969"/>
    <n v="12.051058486212749"/>
    <n v="12.01147966211408"/>
    <n v="12.0015844780762"/>
    <n v="11.99972914968874"/>
    <n v="11.99949723528745"/>
    <n v="11.99948274066864"/>
    <m/>
    <m/>
    <m/>
    <m/>
    <n v="61.118496112911927"/>
    <n v="63.41186232959955"/>
    <n v="65.931564341271653"/>
    <n v="67.389562669491255"/>
    <n v="67.459474502614185"/>
    <n v="11.99948274066864"/>
    <n v="11.99948274066864"/>
    <m/>
    <n v="72.001270804977707"/>
    <n v="67.459474502614185"/>
    <n v="72.001270804977707"/>
    <n v="1.146160931382201"/>
    <n v="7.3818008824099515"/>
    <n v="1.146160931382201"/>
    <x v="1"/>
    <n v="9"/>
    <n v="4"/>
    <n v="0"/>
    <n v="1.146160931382201"/>
    <n v="9.2542009195771495"/>
    <n v="3.2901082215600592"/>
    <n v="9"/>
    <n v="3"/>
    <n v="1.146160931382201"/>
    <n v="7.4777860368837583"/>
    <n v="1.146160931382201"/>
    <n v="82.176123857498169"/>
    <n v="9"/>
    <n v="4"/>
    <n v="0"/>
    <n v="0.10363530643901001"/>
    <n v="0"/>
  </r>
  <r>
    <x v="3"/>
    <x v="2"/>
    <x v="2"/>
    <n v="15"/>
    <n v="4"/>
    <x v="3"/>
    <x v="3"/>
    <n v="69.647759395447835"/>
    <n v="190.41854667663571"/>
    <n v="55.681633285612861"/>
    <n v="57.754959957885163"/>
    <n v="59.71272567421331"/>
    <n v="61.534953243917073"/>
    <n v="63.1971419447069"/>
    <n v="64.669064130501312"/>
    <n v="65.918345627142301"/>
    <n v="66.916879031557883"/>
    <n v="67.646819593260986"/>
    <n v="68.101685187723987"/>
    <n v="68.279390737751172"/>
    <n v="68.16836371377434"/>
    <n v="67.732162373767252"/>
    <n v="66.898878029836396"/>
    <n v="65.558770826300858"/>
    <n v="63.570216620385622"/>
    <n v="60.773928552366193"/>
    <n v="57.019640648251958"/>
    <n v="52.214341450171148"/>
    <n v="46.397622454940212"/>
    <n v="39.826344540033993"/>
    <n v="33.009983348487957"/>
    <n v="26.62176775948808"/>
    <n v="21.280661599726361"/>
    <n v="17.326459629238379"/>
    <n v="14.7425299999356"/>
    <n v="13.254944861303921"/>
    <n v="12.50356633170763"/>
    <n v="12.17369116882891"/>
    <n v="12.049893094926009"/>
    <n v="12.011207051965309"/>
    <n v="12.00153663601863"/>
    <n v="11.999723538385039"/>
    <n v="11.999496905191011"/>
    <n v="11.99948274066864"/>
    <m/>
    <m/>
    <m/>
    <m/>
    <n v="55.681633285612861"/>
    <n v="59.445477821379107"/>
    <n v="63.050272673092088"/>
    <n v="64.530875028493526"/>
    <n v="63.772926598465979"/>
    <n v="11.99948274066864"/>
    <n v="11.99948274066864"/>
    <m/>
    <n v="68.279390737751172"/>
    <n v="64.530875028493526"/>
    <n v="68.279390737751172"/>
    <n v="1.9646987492121677"/>
    <n v="7.3468039910681568"/>
    <n v="1.9646987492121677"/>
    <x v="1"/>
    <n v="10"/>
    <n v="3"/>
    <n v="0"/>
    <n v="1.9646987492121677"/>
    <n v="10.50023188110538"/>
    <n v="3.221333188926474"/>
    <n v="11"/>
    <n v="3"/>
    <n v="2.1241109470209145"/>
    <n v="7.3468039910681568"/>
    <n v="2.1241109470209145"/>
    <n v="83.177432298660278"/>
    <n v="10"/>
    <n v="3"/>
    <n v="0.1626069342113288"/>
    <n v="0"/>
    <n v="0.1626069342113288"/>
  </r>
  <r>
    <x v="3"/>
    <x v="2"/>
    <x v="3"/>
    <n v="15"/>
    <n v="4"/>
    <x v="0"/>
    <x v="0"/>
    <n v="43.64652358513932"/>
    <n v="280.69532775878912"/>
    <n v="39.557157565574443"/>
    <n v="40.754652239420231"/>
    <n v="41.678942793548643"/>
    <n v="42.339972555547881"/>
    <n v="42.749788263242593"/>
    <n v="42.921176929714093"/>
    <n v="42.866707191575948"/>
    <n v="42.597093255021271"/>
    <n v="42.119345756284147"/>
    <n v="41.435482494468623"/>
    <n v="40.542424409908541"/>
    <n v="39.433258164657623"/>
    <n v="38.099686495422887"/>
    <n v="36.535264829794002"/>
    <n v="34.738551139190641"/>
    <n v="32.714287821832947"/>
    <n v="30.469522630898879"/>
    <n v="28.001285001278681"/>
    <n v="25.274608276893051"/>
    <n v="22.194958480833868"/>
    <n v="18.585506473834261"/>
    <n v="14.18326965130961"/>
    <n v="8.6678134148478065"/>
    <n v="1.7363187367952251"/>
    <n v="-6.7590108361035526"/>
    <n v="-16.61013844691162"/>
    <n v="-27.063643286520438"/>
    <n v="-36.852163382873087"/>
    <n v="-44.652980630545919"/>
    <n v="-49.778846049981787"/>
    <n v="-52.481583562770773"/>
    <n v="-53.590254386050667"/>
    <n v="-53.925960888927293"/>
    <n v="-53.993267012886598"/>
    <n v="-54.000000009161518"/>
    <m/>
    <m/>
    <m/>
    <m/>
    <n v="39.557157565574443"/>
    <n v="40.662267449742806"/>
    <n v="41.955713671227826"/>
    <n v="42.845614326961609"/>
    <n v="39.133489586581661"/>
    <n v="20.138204755067932"/>
    <n v="-54.000000009161518"/>
    <n v="-54.000000009161518"/>
    <n v="42.921176929714093"/>
    <n v="42.845614326961609"/>
    <n v="42.921176929714093"/>
    <n v="1.6618658162094531"/>
    <n v="1.8349898053516525"/>
    <n v="1.6618658162094531"/>
    <x v="1"/>
    <n v="5"/>
    <n v="3"/>
    <n v="1"/>
    <n v="1.8349898053516525"/>
    <n v="6.3301093788517164"/>
    <n v="2.92080745154193"/>
    <n v="6"/>
    <n v="3"/>
    <n v="1.7866632425884261"/>
    <n v="1.8349898053516525"/>
    <n v="1.8349898053516525"/>
    <n v="183.37697863578799"/>
    <n v="5"/>
    <n v="3"/>
    <n v="0.12690644114289482"/>
    <n v="0"/>
    <n v="0"/>
  </r>
  <r>
    <x v="3"/>
    <x v="2"/>
    <x v="3"/>
    <n v="15"/>
    <n v="4"/>
    <x v="0"/>
    <x v="1"/>
    <n v="39.486295607126571"/>
    <n v="282.04858422279358"/>
    <n v="34.084347407956159"/>
    <n v="35.003111620279093"/>
    <n v="35.764633259567631"/>
    <n v="36.377539005909142"/>
    <n v="36.849125261233993"/>
    <n v="37.183250046515269"/>
    <n v="37.379642423450477"/>
    <n v="37.433239752832478"/>
    <n v="37.333653744338093"/>
    <n v="37.065167737387462"/>
    <n v="36.607613330665892"/>
    <n v="35.938225200862483"/>
    <n v="35.034360944796497"/>
    <n v="33.876840177087843"/>
    <n v="32.45329430375569"/>
    <n v="30.76000710782068"/>
    <n v="28.79941772372462"/>
    <n v="26.569703022156151"/>
    <n v="24.044281427083629"/>
    <n v="21.143779757212261"/>
    <n v="17.70959135045095"/>
    <n v="13.492955504271389"/>
    <n v="8.1750760557494555"/>
    <n v="1.436266510814211"/>
    <n v="-6.9033976850024397"/>
    <n v="-16.665336722875161"/>
    <n v="-27.096782466745189"/>
    <n v="-36.895108710573233"/>
    <n v="-44.698042703851677"/>
    <n v="-49.809527176346251"/>
    <n v="-52.495396498963899"/>
    <n v="-53.594391496309463"/>
    <n v="-53.926737319750558"/>
    <n v="-53.993338283404483"/>
    <n v="-54.000000009161518"/>
    <m/>
    <m/>
    <m/>
    <m/>
    <n v="34.084347407956159"/>
    <n v="36.328466388702182"/>
    <n v="38.087002439805893"/>
    <n v="38.737618045621922"/>
    <n v="34.69775019233321"/>
    <n v="15.85951473707847"/>
    <n v="-54.000000009161518"/>
    <n v="-54.000000009161518"/>
    <n v="37.433239752832478"/>
    <n v="38.737618045621922"/>
    <n v="38.737618045621922"/>
    <n v="5.1994136768898471"/>
    <n v="1.8960440578009723"/>
    <n v="1.8960440578009723"/>
    <x v="0"/>
    <n v="7"/>
    <n v="3"/>
    <n v="1"/>
    <n v="1.8960440578009723"/>
    <n v="7.576140340379947"/>
    <n v="2.8520324189083439"/>
    <n v="8"/>
    <n v="3"/>
    <n v="5.4516176554175537"/>
    <n v="1.8960440578009723"/>
    <n v="1.8960440578009723"/>
    <n v="144.12102389335629"/>
    <n v="7"/>
    <n v="3"/>
    <n v="0.26603630664067446"/>
    <n v="0"/>
    <n v="0"/>
  </r>
  <r>
    <x v="3"/>
    <x v="2"/>
    <x v="3"/>
    <n v="15"/>
    <n v="4"/>
    <x v="0"/>
    <x v="2"/>
    <n v="35.512876893555493"/>
    <n v="274.90507292747498"/>
    <n v="29.023194707175492"/>
    <n v="29.702173335551389"/>
    <n v="30.291831622565429"/>
    <n v="30.803332753760969"/>
    <n v="31.24599372707198"/>
    <n v="31.624704582774051"/>
    <n v="31.938838801603389"/>
    <n v="32.181301270635203"/>
    <n v="32.337708135370619"/>
    <n v="32.38601169500734"/>
    <n v="32.296926933536213"/>
    <n v="32.035423588032963"/>
    <n v="31.563425307849549"/>
    <n v="30.843710676726651"/>
    <n v="29.844603966787759"/>
    <n v="28.54408400077072"/>
    <n v="26.93045022060198"/>
    <n v="24.995433519802042"/>
    <n v="22.71629778122335"/>
    <n v="20.027649672545088"/>
    <n v="16.79068658944697"/>
    <n v="12.77397808170706"/>
    <n v="7.6635939172655414"/>
    <n v="1.1251329690213241"/>
    <n v="-7.0529957551557914"/>
    <n v="-16.72233082372227"/>
    <n v="-27.130770950433462"/>
    <n v="-36.938946072443578"/>
    <n v="-44.743757540970918"/>
    <n v="-49.840458903941602"/>
    <n v="-52.509259430476448"/>
    <n v="-53.598533543266782"/>
    <n v="-53.927513953784349"/>
    <n v="-53.993409555969563"/>
    <n v="-54.000000009161518"/>
    <m/>
    <m/>
    <m/>
    <m/>
    <n v="29.023194707175492"/>
    <n v="32.180405144815808"/>
    <n v="34.35592369547215"/>
    <n v="34.886520717275182"/>
    <n v="30.606600266136951"/>
    <n v="11.96979653852687"/>
    <n v="-54.000000009161518"/>
    <n v="-54.000000009161518"/>
    <n v="32.38601169500734"/>
    <n v="34.886520717275182"/>
    <n v="34.886520717275182"/>
    <n v="8.8048771940399551"/>
    <n v="1.763743833420534"/>
    <n v="1.763743833420534"/>
    <x v="0"/>
    <n v="9"/>
    <n v="3"/>
    <n v="1"/>
    <n v="1.763743833420534"/>
    <n v="8.8221713019081776"/>
    <n v="2.78325738627476"/>
    <n v="9"/>
    <n v="3"/>
    <n v="8.8048771940399551"/>
    <n v="1.763743833420534"/>
    <n v="1.763743833420534"/>
    <n v="153.7408881187439"/>
    <n v="9"/>
    <n v="3"/>
    <n v="0"/>
    <n v="0"/>
    <n v="0"/>
  </r>
  <r>
    <x v="3"/>
    <x v="2"/>
    <x v="3"/>
    <n v="15"/>
    <n v="4"/>
    <x v="0"/>
    <x v="3"/>
    <n v="31.866725787503821"/>
    <n v="276.97992396354681"/>
    <n v="24.40586558059508"/>
    <n v="24.896018615532249"/>
    <n v="25.332901522391921"/>
    <n v="25.72884145556792"/>
    <n v="26.095143677338829"/>
    <n v="26.43978338605519"/>
    <n v="26.766362691123501"/>
    <n v="27.073043626591261"/>
    <n v="27.351288238157309"/>
    <n v="27.58452863704365"/>
    <n v="27.747022519901549"/>
    <n v="27.80328291907712"/>
    <n v="27.708649078666369"/>
    <n v="27.41170574403494"/>
    <n v="26.859037933964721"/>
    <n v="26.001783218661039"/>
    <n v="24.801401775222409"/>
    <n v="23.22964333620207"/>
    <n v="21.25682428574428"/>
    <n v="18.825843691430421"/>
    <n v="15.81733492401623"/>
    <n v="12.020444377925831"/>
    <n v="7.1304657998600778"/>
    <n v="0.80158303311786683"/>
    <n v="-7.208304964801151"/>
    <n v="-16.781235789784748"/>
    <n v="-27.165628403878479"/>
    <n v="-36.983696288485639"/>
    <n v="-44.790138152737747"/>
    <n v="-49.87164427881924"/>
    <n v="-52.52317264326809"/>
    <n v="-53.602680537307037"/>
    <n v="-53.928290791158787"/>
    <n v="-53.993480830582008"/>
    <n v="-54.000000009161518"/>
    <m/>
    <m/>
    <m/>
    <m/>
    <n v="24.40586558059508"/>
    <n v="28.257414667134778"/>
    <n v="30.787395336885758"/>
    <n v="31.267356726559459"/>
    <n v="26.813639552013861"/>
    <n v="8.4183147047516211"/>
    <n v="-54.000000009161518"/>
    <n v="-54.000000009161518"/>
    <n v="27.80328291907712"/>
    <n v="31.267356726559459"/>
    <n v="31.267356726559459"/>
    <n v="12.751366097423587"/>
    <n v="1.8808617645286847"/>
    <n v="1.8808617645286847"/>
    <x v="0"/>
    <n v="11"/>
    <n v="3"/>
    <n v="1"/>
    <n v="1.8808617645286847"/>
    <n v="10.06820226343641"/>
    <n v="2.7144823536411748"/>
    <n v="10"/>
    <n v="3"/>
    <n v="12.927915139677662"/>
    <n v="1.8808617645286847"/>
    <n v="1.8808617645286847"/>
    <n v="154.50195097923279"/>
    <n v="11"/>
    <n v="3"/>
    <n v="0.20235164077321219"/>
    <n v="0"/>
    <n v="0"/>
  </r>
  <r>
    <x v="3"/>
    <x v="2"/>
    <x v="3"/>
    <n v="15"/>
    <n v="4"/>
    <x v="1"/>
    <x v="0"/>
    <n v="56.839941452759618"/>
    <n v="276.24798321723938"/>
    <n v="52.04336385407899"/>
    <n v="53.651851457371542"/>
    <n v="54.916618919270007"/>
    <n v="55.839051246756661"/>
    <n v="56.425843429941857"/>
    <n v="56.687871283417422"/>
    <n v="56.637635220635083"/>
    <n v="56.286784375268702"/>
    <n v="55.645858135595482"/>
    <n v="54.726959081719777"/>
    <n v="53.54781427489015"/>
    <n v="52.134391295349779"/>
    <n v="50.519540209903113"/>
    <n v="48.736209953053979"/>
    <n v="46.80489696058018"/>
    <n v="44.716443901822487"/>
    <n v="42.413599778245612"/>
    <n v="39.777098276436888"/>
    <n v="36.622672684525099"/>
    <n v="32.714026859847827"/>
    <n v="27.795715640973111"/>
    <n v="21.651794863135041"/>
    <n v="14.19825904027074"/>
    <n v="5.6069349405169273"/>
    <n v="-3.5829244690300022"/>
    <n v="-12.47470503510754"/>
    <n v="-20.05932666883875"/>
    <n v="-25.635127852255739"/>
    <n v="-29.105025986071091"/>
    <n v="-30.904856531339899"/>
    <n v="-31.668068548632011"/>
    <n v="-31.924231210591099"/>
    <n v="-31.988407911675878"/>
    <n v="-31.99910904368949"/>
    <n v="-32.00000085322737"/>
    <m/>
    <m/>
    <m/>
    <m/>
    <n v="52.04336385407899"/>
    <n v="52.283269596715812"/>
    <n v="52.807051158202157"/>
    <n v="54.13009983360346"/>
    <n v="54.977046394635792"/>
    <n v="40.471499029384702"/>
    <n v="-32.00000085322737"/>
    <n v="-32.00000085322737"/>
    <n v="56.687871283417422"/>
    <n v="54.977046394635792"/>
    <n v="56.687871283417422"/>
    <n v="0.26754103796637957"/>
    <n v="3.2774401424605637"/>
    <n v="0.26754103796637957"/>
    <x v="1"/>
    <n v="5"/>
    <n v="4"/>
    <n v="0"/>
    <n v="0.26754103796637957"/>
    <n v="6.2501371108313242"/>
    <n v="3.3669679280250659"/>
    <n v="6"/>
    <n v="3"/>
    <n v="0.35592266099125741"/>
    <n v="4.7674954440414776"/>
    <n v="0.35592266099125741"/>
    <n v="183.36313414573669"/>
    <n v="5"/>
    <n v="4"/>
    <n v="8.861871445335881E-2"/>
    <n v="1.5405457669602467"/>
    <n v="8.861871445335881E-2"/>
  </r>
  <r>
    <x v="3"/>
    <x v="2"/>
    <x v="3"/>
    <n v="15"/>
    <n v="4"/>
    <x v="1"/>
    <x v="1"/>
    <n v="53.210187122905808"/>
    <n v="285.79772877693182"/>
    <n v="46.618240046876039"/>
    <n v="48.157150054727992"/>
    <n v="49.450095862222859"/>
    <n v="50.491150013410852"/>
    <n v="51.276245820495532"/>
    <n v="51.802286744904222"/>
    <n v="52.066286525257951"/>
    <n v="52.06439847331211"/>
    <n v="51.79234619271903"/>
    <n v="51.24808450756187"/>
    <n v="50.435738640329177"/>
    <n v="49.368597774226593"/>
    <n v="48.068897444712697"/>
    <n v="46.562780554982808"/>
    <n v="44.869591650582478"/>
    <n v="42.985868872240793"/>
    <n v="40.866609065959473"/>
    <n v="38.408953178128371"/>
    <n v="35.444654085178939"/>
    <n v="31.747024461248522"/>
    <n v="27.057852620287822"/>
    <n v="21.14284270817857"/>
    <n v="13.88755372674505"/>
    <n v="5.4346653604252406"/>
    <n v="-3.6851066308062941"/>
    <n v="-12.553927701041721"/>
    <n v="-20.128089538182831"/>
    <n v="-25.686320209149159"/>
    <n v="-29.134451173552439"/>
    <n v="-30.917635115779049"/>
    <n v="-31.672218069829992"/>
    <n v="-31.925205316141039"/>
    <n v="-31.988558238548581"/>
    <n v="-31.999120628174801"/>
    <n v="-32.00000085322737"/>
    <m/>
    <m/>
    <m/>
    <m/>
    <n v="46.618240046876039"/>
    <n v="48.073678239331478"/>
    <n v="49.514500816733978"/>
    <n v="50.848798763262963"/>
    <n v="50.716558281594132"/>
    <n v="36.122516402068392"/>
    <n v="-32.00000085322737"/>
    <n v="-32.00000085322737"/>
    <n v="52.066286525257951"/>
    <n v="50.848798763262963"/>
    <n v="52.066286525257951"/>
    <n v="2.1497774383045405"/>
    <n v="4.4378501323223496"/>
    <n v="2.1497774383045405"/>
    <x v="1"/>
    <n v="6"/>
    <n v="3"/>
    <n v="0"/>
    <n v="2.1497774383045405"/>
    <n v="7.4961680723595547"/>
    <n v="3.2981928953914812"/>
    <n v="7"/>
    <n v="3"/>
    <n v="2.1533257286751031"/>
    <n v="4.4378501323223496"/>
    <n v="2.1533257286751031"/>
    <n v="146.55016994476321"/>
    <n v="6"/>
    <n v="3"/>
    <n v="3.6262466018672449E-3"/>
    <n v="0"/>
    <n v="3.6262466018672449E-3"/>
  </r>
  <r>
    <x v="3"/>
    <x v="2"/>
    <x v="3"/>
    <n v="15"/>
    <n v="4"/>
    <x v="1"/>
    <x v="2"/>
    <n v="49.671028462507699"/>
    <n v="284.97918105125427"/>
    <n v="41.173753380070053"/>
    <n v="42.544495783743137"/>
    <n v="43.760692744542602"/>
    <n v="44.818111575039921"/>
    <n v="45.711050487281632"/>
    <n v="46.430617111976197"/>
    <n v="46.96420969593688"/>
    <n v="47.295217719435229"/>
    <n v="47.403959238538427"/>
    <n v="47.270682714956394"/>
    <n v="46.880099551446357"/>
    <n v="46.225687413740417"/>
    <n v="45.311640541953579"/>
    <n v="44.150575407812191"/>
    <n v="42.755512323927661"/>
    <n v="41.125605018605548"/>
    <n v="39.227235131629961"/>
    <n v="36.974980659027231"/>
    <n v="34.218895214158543"/>
    <n v="30.744691161133179"/>
    <n v="26.293977535803581"/>
    <n v="20.615814967258661"/>
    <n v="13.5656794831732"/>
    <n v="5.2563590698523246"/>
    <n v="-3.7905347017786442"/>
    <n v="-12.635249920958451"/>
    <n v="-20.19822371821914"/>
    <n v="-25.73818065963907"/>
    <n v="-29.164089387876579"/>
    <n v="-30.93045613869063"/>
    <n v="-31.676372631776019"/>
    <n v="-31.926179746229579"/>
    <n v="-31.98870857458952"/>
    <n v="-31.99913221272487"/>
    <n v="-32.00000085322737"/>
    <m/>
    <m/>
    <m/>
    <m/>
    <n v="41.173753380070053"/>
    <n v="43.888668691359108"/>
    <n v="46.164810342852583"/>
    <n v="47.594602910989693"/>
    <n v="46.760014487440117"/>
    <n v="32.168895803963579"/>
    <n v="-32.00000085322737"/>
    <n v="-32.00000085322737"/>
    <n v="47.403959238538427"/>
    <n v="47.594602910989693"/>
    <n v="47.594602910989693"/>
    <n v="4.5641680757234262"/>
    <n v="4.1803554623100228"/>
    <n v="4.1803554623100228"/>
    <x v="0"/>
    <n v="8"/>
    <n v="3"/>
    <n v="0"/>
    <n v="4.5641680757234262"/>
    <n v="8.7421990338877862"/>
    <n v="3.229417862757896"/>
    <n v="9"/>
    <n v="3"/>
    <n v="4.8324865054145523"/>
    <n v="4.1803554623100228"/>
    <n v="4.8324865054145523"/>
    <n v="143.52507209777829"/>
    <n v="8"/>
    <n v="3"/>
    <n v="0.28115061636809907"/>
    <n v="0"/>
    <n v="0.28115061636809907"/>
  </r>
  <r>
    <x v="3"/>
    <x v="2"/>
    <x v="3"/>
    <n v="15"/>
    <n v="4"/>
    <x v="1"/>
    <x v="3"/>
    <n v="46.23263553332449"/>
    <n v="273.51164722442633"/>
    <n v="35.941519339702317"/>
    <n v="37.081229976114791"/>
    <n v="38.132697796953273"/>
    <n v="39.099478306190761"/>
    <n v="39.982950647783412"/>
    <n v="40.779308264216702"/>
    <n v="41.477987494358587"/>
    <n v="42.060342566417077"/>
    <n v="42.499424762454147"/>
    <n v="42.761944905309768"/>
    <n v="42.81257270441278"/>
    <n v="42.619562462384998"/>
    <n v="42.159888044229618"/>
    <n v="41.421590836351051"/>
    <n v="40.400771511420203"/>
    <n v="39.091136301946293"/>
    <n v="37.46612304605317"/>
    <n v="35.457178874518569"/>
    <n v="32.934896656556433"/>
    <n v="29.701026939345411"/>
    <n v="25.500661192960909"/>
    <n v="20.06878872703706"/>
    <n v="13.231648954773529"/>
    <n v="5.0715835482844689"/>
    <n v="-3.8993822784229848"/>
    <n v="-12.71875438905853"/>
    <n v="-20.269769290270919"/>
    <n v="-25.790722169154549"/>
    <n v="-29.19394295711049"/>
    <n v="-30.94331981694808"/>
    <n v="-31.680532244262231"/>
    <n v="-31.92715450104938"/>
    <n v="-31.988858919800158"/>
    <n v="-31.999143797339709"/>
    <n v="-32.00000085322737"/>
    <m/>
    <m/>
    <m/>
    <m/>
    <n v="35.941519339702317"/>
    <n v="39.822431705136317"/>
    <n v="42.828474482207653"/>
    <n v="44.408214025337308"/>
    <n v="43.071354447410933"/>
    <n v="28.55906827820893"/>
    <n v="-32.00000085322737"/>
    <n v="-32.00000085322737"/>
    <n v="42.81257270441278"/>
    <n v="44.408214025337308"/>
    <n v="44.408214025337308"/>
    <n v="7.3975078198744022"/>
    <n v="3.9461767362843481"/>
    <n v="3.9461767362843481"/>
    <x v="0"/>
    <n v="10"/>
    <n v="3"/>
    <n v="1"/>
    <n v="3.9461767362843481"/>
    <n v="9.9882299954160167"/>
    <n v="3.1606428301243108"/>
    <n v="10"/>
    <n v="3"/>
    <n v="7.3975078198744022"/>
    <n v="3.9461767362843481"/>
    <n v="3.9461767362843481"/>
    <n v="144.70628809928891"/>
    <n v="10"/>
    <n v="3"/>
    <n v="0"/>
    <n v="0"/>
    <n v="0"/>
  </r>
  <r>
    <x v="3"/>
    <x v="2"/>
    <x v="3"/>
    <n v="15"/>
    <n v="4"/>
    <x v="2"/>
    <x v="0"/>
    <n v="68.982476598127846"/>
    <n v="288.69521689414978"/>
    <n v="63.016254504858253"/>
    <n v="64.768464504889423"/>
    <n v="66.230668130478193"/>
    <n v="67.395181606466551"/>
    <n v="68.249842734316132"/>
    <n v="68.779230243859303"/>
    <n v="68.968968350725362"/>
    <n v="68.813089198610314"/>
    <n v="68.322202561944223"/>
    <n v="67.527926021861305"/>
    <n v="66.478795723157432"/>
    <n v="65.225840696315572"/>
    <n v="63.800902008615417"/>
    <n v="62.194710852697469"/>
    <n v="60.342308053051511"/>
    <n v="58.120436175960201"/>
    <n v="55.357336714360123"/>
    <n v="51.85311223907074"/>
    <n v="47.410247416246897"/>
    <n v="41.877845693904959"/>
    <n v="35.21509689716526"/>
    <n v="27.571763230103759"/>
    <n v="19.358487877590811"/>
    <n v="11.24413834311426"/>
    <n v="4.0133302028640427"/>
    <n v="-1.6992154129103121"/>
    <n v="-5.6464512731017509"/>
    <n v="-8.007684322950178"/>
    <n v="-9.218727680725415"/>
    <n v="-9.7441329462380288"/>
    <n v="-9.9327165643315247"/>
    <n v="-9.9866882767715541"/>
    <n v="-9.9982588079459163"/>
    <n v="-9.9999118813061951"/>
    <n v="-10.000029958923429"/>
    <m/>
    <m/>
    <m/>
    <m/>
    <n v="63.016254504858253"/>
    <n v="63.037252869976157"/>
    <n v="63.12234595215557"/>
    <n v="63.655625486768727"/>
    <n v="66.160519143148207"/>
    <n v="60.143863199670108"/>
    <n v="-10.000029958923429"/>
    <n v="-10.000029958923429"/>
    <n v="68.968968350725362"/>
    <n v="66.160519143148207"/>
    <n v="68.968968350725362"/>
    <n v="1.9582143275573175E-2"/>
    <n v="4.0908323303895786"/>
    <n v="1.9582143275573175E-2"/>
    <x v="1"/>
    <n v="6"/>
    <n v="4"/>
    <n v="0"/>
    <n v="1.9582143275573175E-2"/>
    <n v="6.1701648428109319"/>
    <n v="3.813128404508201"/>
    <n v="6"/>
    <n v="4"/>
    <n v="1.9582143275573175E-2"/>
    <n v="4.0908323303895786"/>
    <n v="1.9582143275573175E-2"/>
    <n v="167.71704792976379"/>
    <n v="6"/>
    <n v="4"/>
    <n v="0"/>
    <n v="0"/>
    <n v="0"/>
  </r>
  <r>
    <x v="3"/>
    <x v="2"/>
    <x v="3"/>
    <n v="15"/>
    <n v="4"/>
    <x v="2"/>
    <x v="1"/>
    <n v="66.034861885136891"/>
    <n v="288.85646319389338"/>
    <n v="58.549623544235153"/>
    <n v="60.433628102124963"/>
    <n v="62.044925342080148"/>
    <n v="63.373999680780443"/>
    <n v="64.408802808360463"/>
    <n v="65.134642706279593"/>
    <n v="65.536918243616284"/>
    <n v="65.606773622448728"/>
    <n v="65.348380507410766"/>
    <n v="64.784114328438008"/>
    <n v="63.952893440956657"/>
    <n v="62.899040326887963"/>
    <n v="61.653417119097519"/>
    <n v="60.212635330857331"/>
    <n v="58.523346436893448"/>
    <n v="56.476441688842051"/>
    <n v="53.912309867536422"/>
    <n v="50.636235963771767"/>
    <n v="46.444677317065739"/>
    <n v="41.167728158495791"/>
    <n v="34.735832659983458"/>
    <n v="27.270496750909562"/>
    <n v="19.16930206509441"/>
    <n v="11.112274554410909"/>
    <n v="3.911457860046526"/>
    <n v="-1.775491804075461"/>
    <n v="-5.695736943252709"/>
    <n v="-8.0338344673915856"/>
    <n v="-9.2299438506461335"/>
    <n v="-9.7479818552129753"/>
    <n v="-9.9337497986260654"/>
    <n v="-9.9868945245692125"/>
    <n v="-9.9982862387567302"/>
    <n v="-9.9999137106261511"/>
    <n v="-10.000029958923429"/>
    <m/>
    <m/>
    <m/>
    <m/>
    <n v="58.549623544235153"/>
    <n v="59.22049121122356"/>
    <n v="60.114449998845288"/>
    <n v="61.275176047973133"/>
    <n v="62.653943234940499"/>
    <n v="55.756069166298282"/>
    <n v="-10.000029958923429"/>
    <n v="-10.000029958923429"/>
    <n v="65.606773622448728"/>
    <n v="62.653943234940499"/>
    <n v="65.606773622448728"/>
    <n v="0.64827615363653468"/>
    <n v="5.1198996313148468"/>
    <n v="0.64827615363653468"/>
    <x v="1"/>
    <n v="7"/>
    <n v="4"/>
    <n v="0"/>
    <n v="0.64827615363653468"/>
    <n v="7.4161958043391634"/>
    <n v="3.7443533718746158"/>
    <n v="7"/>
    <n v="4"/>
    <n v="0.64827615363653468"/>
    <n v="5.1198996313148468"/>
    <n v="0.64827615363653468"/>
    <n v="145.5731911659241"/>
    <n v="7"/>
    <n v="4"/>
    <n v="0"/>
    <n v="0"/>
    <n v="0"/>
  </r>
  <r>
    <x v="3"/>
    <x v="2"/>
    <x v="3"/>
    <n v="15"/>
    <n v="4"/>
    <x v="2"/>
    <x v="2"/>
    <n v="63.027108826623753"/>
    <n v="278.71298170089722"/>
    <n v="53.565852185072842"/>
    <n v="55.491882217815437"/>
    <n v="57.199936580697333"/>
    <n v="58.676270486260897"/>
    <n v="59.904729355618102"/>
    <n v="60.86573262362365"/>
    <n v="61.538065919223492"/>
    <n v="61.903436829468099"/>
    <n v="61.953293714457203"/>
    <n v="61.695042898234981"/>
    <n v="61.153106794192922"/>
    <n v="60.361398837300968"/>
    <n v="59.347550872111121"/>
    <n v="58.113338313422872"/>
    <n v="56.617665637266533"/>
    <n v="54.767207963462369"/>
    <n v="52.41671946167304"/>
    <n v="49.379093450448067"/>
    <n v="45.446993730596752"/>
    <n v="40.433038744924147"/>
    <n v="34.239290929409087"/>
    <n v="26.958255268280102"/>
    <n v="18.973538942403799"/>
    <n v="10.97635707219299"/>
    <n v="3.80706083484771"/>
    <n v="-1.853132262369849"/>
    <n v="-5.7455827911461341"/>
    <n v="-8.0601486422094073"/>
    <n v="-9.2411931591238545"/>
    <n v="-9.7518352219790092"/>
    <n v="-9.9347834084169655"/>
    <n v="-9.9871007900311639"/>
    <n v="-9.9983136699372448"/>
    <n v="-9.9999155399480362"/>
    <n v="-10.000029958923429"/>
    <m/>
    <m/>
    <m/>
    <m/>
    <n v="53.565852185072842"/>
    <n v="55.2541479811565"/>
    <n v="57.022237470794728"/>
    <n v="58.74681374679475"/>
    <n v="59.307578936037679"/>
    <n v="51.767164717151431"/>
    <n v="-10.000029958923429"/>
    <n v="-10.000029958923429"/>
    <n v="61.953293714457203"/>
    <n v="59.307578936037679"/>
    <n v="61.953293714457203"/>
    <n v="1.7037353166879698"/>
    <n v="5.9014763009641324"/>
    <n v="1.7037353166879698"/>
    <x v="1"/>
    <n v="8"/>
    <n v="4"/>
    <n v="0"/>
    <n v="1.7037353166879698"/>
    <n v="8.6622267658673948"/>
    <n v="3.6755783392410319"/>
    <n v="9"/>
    <n v="4"/>
    <n v="2.1134809341374772"/>
    <n v="5.9014763009641324"/>
    <n v="2.1134809341374772"/>
    <n v="141.0194602012634"/>
    <n v="8"/>
    <n v="4"/>
    <n v="0.41684759717941844"/>
    <n v="0"/>
    <n v="0.41684759717941844"/>
  </r>
  <r>
    <x v="3"/>
    <x v="2"/>
    <x v="3"/>
    <n v="15"/>
    <n v="4"/>
    <x v="2"/>
    <x v="3"/>
    <n v="59.991653703121543"/>
    <n v="284.92526841163641"/>
    <n v="48.235339575541602"/>
    <n v="50.076059693141289"/>
    <n v="51.777818329959707"/>
    <n v="53.328318887474417"/>
    <n v="54.710672943056991"/>
    <n v="55.901045966773239"/>
    <n v="56.869425517218673"/>
    <n v="57.583331827226509"/>
    <n v="58.014622316146642"/>
    <n v="58.147431499946236"/>
    <n v="57.982952175416337"/>
    <n v="57.536766648670309"/>
    <n v="56.827328160454172"/>
    <n v="55.858296097336677"/>
    <n v="54.600238910248727"/>
    <n v="52.97716916325551"/>
    <n v="50.861085245630058"/>
    <n v="48.07587309359478"/>
    <n v="44.413549889746157"/>
    <n v="39.671471184240929"/>
    <n v="33.724073550174538"/>
    <n v="26.634266785671741"/>
    <n v="18.770807667710049"/>
    <n v="10.836190144953481"/>
    <n v="3.7000442905300108"/>
    <n v="-1.9321734844846361"/>
    <n v="-5.7959984005525476"/>
    <n v="-8.0866284009284133"/>
    <n v="-9.2524757549139807"/>
    <n v="-9.7556930544895781"/>
    <n v="-9.935817393922159"/>
    <n v="-9.9873070731601672"/>
    <n v="-9.9983411014875525"/>
    <n v="-9.9999173692719001"/>
    <n v="-10.000029958923429"/>
    <m/>
    <m/>
    <m/>
    <m/>
    <n v="48.235339575541602"/>
    <n v="51.228294762259068"/>
    <n v="53.897520433555322"/>
    <n v="56.135914793844478"/>
    <n v="56.120385830094698"/>
    <n v="48.125120873646921"/>
    <n v="-10.000029958923429"/>
    <n v="-10.000029958923429"/>
    <n v="58.147431499946236"/>
    <n v="56.135914793844478"/>
    <n v="58.147431499946236"/>
    <n v="3.0741312988332341"/>
    <n v="6.4271255604284834"/>
    <n v="3.0741312988332341"/>
    <x v="1"/>
    <n v="9"/>
    <n v="3"/>
    <n v="0"/>
    <n v="3.0741312988332341"/>
    <n v="9.9082577273956236"/>
    <n v="3.6068033066074472"/>
    <n v="10"/>
    <n v="4"/>
    <n v="3.3483016448347835"/>
    <n v="6.4530107674384896"/>
    <n v="3.3483016448347835"/>
    <n v="161.3225009441376"/>
    <n v="9"/>
    <n v="3"/>
    <n v="0.2828660188198544"/>
    <n v="2.7663152558944318E-2"/>
    <n v="0.2828660188198544"/>
  </r>
  <r>
    <x v="3"/>
    <x v="2"/>
    <x v="3"/>
    <n v="15"/>
    <n v="4"/>
    <x v="3"/>
    <x v="0"/>
    <n v="80.803433101360497"/>
    <n v="290.65830612182617"/>
    <n v="72.862913845034768"/>
    <n v="74.854874731134643"/>
    <n v="76.610451738268253"/>
    <n v="78.097575249836069"/>
    <n v="79.281422335666406"/>
    <n v="80.132786950831601"/>
    <n v="80.637360106570156"/>
    <n v="80.802380272865619"/>
    <n v="80.6561465269005"/>
    <n v="80.237176744063717"/>
    <n v="79.574002253728551"/>
    <n v="78.661894923496803"/>
    <n v="77.445618737978791"/>
    <n v="75.815310130135614"/>
    <n v="73.617271458565639"/>
    <n v="70.676870410494715"/>
    <n v="66.829988396369345"/>
    <n v="61.962163422623249"/>
    <n v="56.056846550231313"/>
    <n v="49.250291241870791"/>
    <n v="41.876181078258668"/>
    <n v="34.462796354376621"/>
    <n v="27.642075973613458"/>
    <n v="21.97329181227196"/>
    <n v="17.76201467882828"/>
    <n v="14.98686716943703"/>
    <n v="13.374285624803029"/>
    <n v="12.55353682067056"/>
    <n v="12.191367556243859"/>
    <n v="12.055064584066789"/>
    <n v="12.01241500469197"/>
    <n v="12.001748532249071"/>
    <n v="11.9997483888112"/>
    <n v="11.99949836704997"/>
    <n v="11.999482740668659"/>
    <m/>
    <m/>
    <m/>
    <m/>
    <n v="72.862913845034768"/>
    <n v="72.863826965295118"/>
    <n v="72.870610201017016"/>
    <n v="72.972558254658722"/>
    <n v="74.520260007979644"/>
    <n v="77.556553018164394"/>
    <n v="11.999482740668659"/>
    <n v="11.999482740668659"/>
    <n v="80.802380272865619"/>
    <n v="77.556553018164394"/>
    <n v="80.802380272865619"/>
    <n v="1.3029502020749139E-3"/>
    <n v="4.0182452138180693"/>
    <n v="1.3029502020749139E-3"/>
    <x v="1"/>
    <n v="7"/>
    <n v="5"/>
    <n v="0"/>
    <n v="1.3029502020749139E-3"/>
    <n v="6.0901925747905414"/>
    <n v="4.2592888809913374"/>
    <n v="6"/>
    <n v="4"/>
    <n v="0.20552715202337654"/>
    <n v="7.7758739353304307"/>
    <n v="0.20552715202337654"/>
    <n v="169.58191537857061"/>
    <n v="7"/>
    <n v="5"/>
    <n v="0.2042268627956231"/>
    <n v="3.9149406362523931"/>
    <n v="0.2042268627956231"/>
  </r>
  <r>
    <x v="3"/>
    <x v="2"/>
    <x v="3"/>
    <n v="15"/>
    <n v="4"/>
    <x v="3"/>
    <x v="1"/>
    <n v="78.390458031542352"/>
    <n v="286.96931886672968"/>
    <n v="69.40669467586369"/>
    <n v="71.5360350092472"/>
    <n v="73.418938536029401"/>
    <n v="75.029835422155699"/>
    <n v="76.339437666682443"/>
    <n v="77.321249790621295"/>
    <n v="77.959987613391917"/>
    <n v="78.258814767790696"/>
    <n v="78.240966437653896"/>
    <n v="77.941842071199758"/>
    <n v="77.391324557304273"/>
    <n v="76.591494833582701"/>
    <n v="75.4983373507864"/>
    <n v="74.014766838771521"/>
    <n v="71.997440965845669"/>
    <n v="69.275394083401437"/>
    <n v="65.677937193716346"/>
    <n v="61.072405890391437"/>
    <n v="55.415100034321597"/>
    <n v="48.814308295749413"/>
    <n v="41.586789014983999"/>
    <n v="34.263609922098127"/>
    <n v="27.496229880193781"/>
    <n v="21.86573048543352"/>
    <n v="17.6886324377096"/>
    <n v="14.943129907152001"/>
    <n v="13.35208335185283"/>
    <n v="12.544035633222039"/>
    <n v="12.187969940170129"/>
    <n v="12.054065906180661"/>
    <n v="12.01218134400809"/>
    <n v="12.00170752468035"/>
    <n v="11.99974357912771"/>
    <n v="11.99949808411094"/>
    <n v="11.999482740668659"/>
    <m/>
    <m/>
    <m/>
    <m/>
    <n v="69.40669467586369"/>
    <n v="69.643961949304114"/>
    <n v="70.062624281122439"/>
    <n v="70.987368687037304"/>
    <n v="72.096523138439281"/>
    <n v="73.237656212829151"/>
    <n v="11.999482740668659"/>
    <n v="11.999482740668659"/>
    <n v="78.258814767790696"/>
    <n v="73.237656212829151"/>
    <n v="78.258814767790696"/>
    <n v="0.1679327651060358"/>
    <n v="6.5732513217869482"/>
    <n v="0.1679327651060358"/>
    <x v="1"/>
    <n v="7"/>
    <n v="5"/>
    <n v="0"/>
    <n v="0.1679327651060358"/>
    <n v="7.3362235363187711"/>
    <n v="4.1905138483577513"/>
    <n v="7"/>
    <n v="4"/>
    <n v="0.1679327651060358"/>
    <n v="8.0289553743525133"/>
    <n v="0.1679327651060358"/>
    <n v="154.42549610137939"/>
    <n v="7"/>
    <n v="5"/>
    <n v="0"/>
    <n v="1.5581234209267012"/>
    <n v="0"/>
  </r>
  <r>
    <x v="3"/>
    <x v="2"/>
    <x v="3"/>
    <n v="15"/>
    <n v="4"/>
    <x v="3"/>
    <x v="2"/>
    <n v="75.893827167796303"/>
    <n v="288.19922161102289"/>
    <n v="65.352114984524718"/>
    <n v="67.619345490396697"/>
    <n v="69.65391074741126"/>
    <n v="71.430774222458083"/>
    <n v="72.920683621558894"/>
    <n v="74.094774766586639"/>
    <n v="74.932186551798068"/>
    <n v="75.427936323752746"/>
    <n v="75.596766713117219"/>
    <n v="75.46838536449026"/>
    <n v="75.072520828613634"/>
    <n v="74.417686107215317"/>
    <n v="73.471697564043765"/>
    <n v="72.151593782909742"/>
    <n v="70.326217838972084"/>
    <n v="67.830355413481826"/>
    <n v="64.488772318172337"/>
    <n v="60.152087558784309"/>
    <n v="54.749895487090441"/>
    <n v="48.361838616103327"/>
    <n v="41.286627051728409"/>
    <n v="34.057600744745997"/>
    <n v="27.346143047918691"/>
    <n v="21.755750778808011"/>
    <n v="17.614100360278979"/>
    <n v="14.89896608202835"/>
    <n v="13.32976187262951"/>
    <n v="12.53450992647552"/>
    <n v="12.18456871225364"/>
    <n v="12.053066863478691"/>
    <n v="12.011947659823131"/>
    <n v="12.001666516258499"/>
    <n v="11.99973876943041"/>
    <n v="11.999497801171829"/>
    <n v="11.999482740668659"/>
    <m/>
    <m/>
    <m/>
    <m/>
    <n v="65.352114984524718"/>
    <n v="66.16161945769133"/>
    <n v="67.18769294062345"/>
    <n v="68.853923542469374"/>
    <n v="69.656161672772953"/>
    <n v="69.311375662148038"/>
    <n v="11.999482740668659"/>
    <n v="11.999482740668659"/>
    <n v="75.596766713117219"/>
    <n v="69.656161672772953"/>
    <n v="75.596766713117219"/>
    <n v="0.39141583151723597"/>
    <n v="8.2189365430633483"/>
    <n v="0.39141583151723597"/>
    <x v="1"/>
    <n v="8"/>
    <n v="4"/>
    <n v="0"/>
    <n v="0.39141583151723597"/>
    <n v="8.5822544978470017"/>
    <n v="4.1217388157241679"/>
    <n v="9"/>
    <n v="4"/>
    <n v="0.56057497583488458"/>
    <n v="8.2189365430633483"/>
    <n v="0.56057497583488458"/>
    <n v="164.4509551525116"/>
    <n v="8"/>
    <n v="4"/>
    <n v="0.16982386179842163"/>
    <n v="0"/>
    <n v="0.16982386179842163"/>
  </r>
  <r>
    <x v="3"/>
    <x v="2"/>
    <x v="3"/>
    <n v="15"/>
    <n v="4"/>
    <x v="3"/>
    <x v="3"/>
    <n v="73.34657949480949"/>
    <n v="287.21654558181763"/>
    <n v="60.636712098254058"/>
    <n v="63.003190239400517"/>
    <n v="65.185250296709171"/>
    <n v="67.153867610267824"/>
    <n v="68.874201009236018"/>
    <n v="70.308536893349896"/>
    <n v="71.423486685625235"/>
    <n v="72.198939774382438"/>
    <n v="72.634677496629479"/>
    <n v="72.749417197627551"/>
    <n v="72.569191321331374"/>
    <n v="72.107421131514869"/>
    <n v="71.344083354385447"/>
    <n v="70.212056885395654"/>
    <n v="68.594933953788754"/>
    <n v="66.336165503898854"/>
    <n v="63.258739920343068"/>
    <n v="59.198608225941179"/>
    <n v="54.05945467682136"/>
    <n v="47.891741105398587"/>
    <n v="40.975022577735039"/>
    <n v="33.844398371484907"/>
    <n v="27.191625904747539"/>
    <n v="21.643270154828521"/>
    <n v="17.5383912292288"/>
    <n v="14.85436942120907"/>
    <n v="13.30732022226727"/>
    <n v="12.524959604880699"/>
    <n v="12.18116386666807"/>
    <n v="12.052067455756131"/>
    <n v="12.01171395213334"/>
    <n v="12.001625506983521"/>
    <n v="11.999733959719229"/>
    <n v="11.99949751823266"/>
    <n v="11.999482740668659"/>
    <m/>
    <m/>
    <m/>
    <m/>
    <n v="60.636712098254058"/>
    <n v="62.436927715141302"/>
    <n v="64.277239066653891"/>
    <n v="66.610938392888713"/>
    <n v="67.240461814762611"/>
    <n v="65.726501888682904"/>
    <n v="11.999482740668659"/>
    <n v="11.999482740668659"/>
    <n v="72.749417197627551"/>
    <n v="67.240461814762611"/>
    <n v="72.749417197627551"/>
    <n v="0.81416516120454918"/>
    <n v="8.3250203650996291"/>
    <n v="0.81416516120454918"/>
    <x v="1"/>
    <n v="9"/>
    <n v="4"/>
    <n v="0"/>
    <n v="0.81416516120454918"/>
    <n v="9.8282854593752322"/>
    <n v="4.0529637830905827"/>
    <n v="10"/>
    <n v="4"/>
    <n v="1.0598833358454418"/>
    <n v="8.3250203650996291"/>
    <n v="1.0598833358454418"/>
    <n v="156.08044266700739"/>
    <n v="9"/>
    <n v="4"/>
    <n v="0.24773514790721157"/>
    <n v="0"/>
    <n v="0.24773514790721157"/>
  </r>
  <r>
    <x v="3"/>
    <x v="3"/>
    <x v="0"/>
    <n v="15"/>
    <n v="4"/>
    <x v="0"/>
    <x v="0"/>
    <n v="33.159318949605641"/>
    <n v="84.918659687042236"/>
    <n v="31.726249619844051"/>
    <n v="31.733483119451151"/>
    <n v="31.741074240008711"/>
    <n v="31.748729112898548"/>
    <n v="31.756739891568301"/>
    <n v="31.765836782819971"/>
    <n v="31.776810261372319"/>
    <n v="31.790125117149689"/>
    <n v="31.805560486200019"/>
    <n v="31.82177791879484"/>
    <n v="31.835724881331402"/>
    <n v="31.84185746261112"/>
    <n v="31.831248070380109"/>
    <n v="31.79071328927375"/>
    <n v="31.70215496743171"/>
    <n v="31.54234240040504"/>
    <n v="31.28333700217939"/>
    <n v="30.893609625164519"/>
    <n v="30.339551807277989"/>
    <n v="29.586498600570231"/>
    <n v="28.59766502083059"/>
    <n v="27.328955968009321"/>
    <n v="25.718220239423449"/>
    <n v="23.669957774970811"/>
    <n v="21.040583744456399"/>
    <n v="17.633533641246391"/>
    <n v="13.216397614027541"/>
    <n v="7.5747631389696277"/>
    <n v="0.618794420423464"/>
    <n v="-7.4560204349645289"/>
    <n v="-16.016379328058729"/>
    <n v="-24.01918102134082"/>
    <n v="-30.386328270471029"/>
    <n v="-34.564237928941203"/>
    <n v="-36.764795727137177"/>
    <n v="-37.666808158613527"/>
    <n v="-37.939809018506608"/>
    <n v="-37.994527210797933"/>
    <n v="-38.000000000042853"/>
    <n v="31.726249619844051"/>
    <n v="33.158985272607303"/>
    <n v="22.24993806076796"/>
    <n v="-38.000000000042853"/>
    <n v="-38.000000000042853"/>
    <m/>
    <m/>
    <m/>
    <n v="31.84185746261112"/>
    <n v="33.158985272607303"/>
    <n v="33.158985272607303"/>
    <n v="3.9731258925937296"/>
    <n v="1.0062842329327127E-3"/>
    <n v="1.0062842329327127E-3"/>
    <x v="0"/>
    <n v="11"/>
    <n v="1"/>
    <n v="1"/>
    <n v="1.0062842329327127E-3"/>
    <n v="12.090379106490991"/>
    <n v="0.58795671417368833"/>
    <n v="12"/>
    <n v="1"/>
    <n v="4.0051210980656355"/>
    <n v="1.0062842329327127E-3"/>
    <n v="1.0062842329327127E-3"/>
    <n v="23.254132032394409"/>
    <n v="11"/>
    <n v="1"/>
    <n v="3.3319011755104044E-2"/>
    <n v="0"/>
    <n v="0"/>
  </r>
  <r>
    <x v="3"/>
    <x v="3"/>
    <x v="0"/>
    <n v="15"/>
    <n v="4"/>
    <x v="0"/>
    <x v="1"/>
    <n v="28.283958472957561"/>
    <n v="83.000928640365601"/>
    <n v="26.188735130819531"/>
    <n v="26.194992103474789"/>
    <n v="26.20181499543272"/>
    <n v="26.209118961123352"/>
    <n v="26.217356178697809"/>
    <n v="26.227413707756831"/>
    <n v="26.24032612679369"/>
    <n v="26.256980000326529"/>
    <n v="26.277836107111519"/>
    <n v="26.302589246155531"/>
    <n v="26.329690206504399"/>
    <n v="26.35571604906503"/>
    <n v="26.374639697790371"/>
    <n v="26.377102323148652"/>
    <n v="26.349832163213591"/>
    <n v="26.275371458593241"/>
    <n v="26.13223924440506"/>
    <n v="25.895524845492819"/>
    <n v="25.537625026705971"/>
    <n v="25.02838614035074"/>
    <n v="24.333366501148451"/>
    <n v="23.408570005724389"/>
    <n v="22.190363412678419"/>
    <n v="20.58099683491108"/>
    <n v="18.433334379400751"/>
    <n v="15.542408099958809"/>
    <n v="11.65582023155318"/>
    <n v="6.5209556106929289"/>
    <n v="-6.9893434405672999E-3"/>
    <n v="-7.7845316732758434"/>
    <n v="-16.190938358098091"/>
    <n v="-24.136494233225029"/>
    <n v="-30.474208662654199"/>
    <n v="-34.618386698298721"/>
    <n v="-36.788716908435617"/>
    <n v="-37.673994234025223"/>
    <n v="-37.941164548740787"/>
    <n v="-37.994651920864072"/>
    <n v="-38.000000000042853"/>
    <n v="26.188735130819531"/>
    <n v="28.283574701681381"/>
    <n v="18.071369581707021"/>
    <n v="-38.000000000042853"/>
    <n v="-38.000000000042853"/>
    <m/>
    <m/>
    <m/>
    <n v="26.377102323148652"/>
    <n v="28.283574701681381"/>
    <n v="28.283574701681381"/>
    <n v="6.7418291242085679"/>
    <n v="1.3568513634574231E-3"/>
    <n v="1.3568513634574231E-3"/>
    <x v="0"/>
    <n v="13"/>
    <n v="1"/>
    <n v="1"/>
    <n v="1.3568513634574231E-3"/>
    <n v="13.336410068019219"/>
    <n v="0.51918168154010358"/>
    <n v="13"/>
    <n v="1"/>
    <n v="6.7418291242085679"/>
    <n v="1.3568513634574231E-3"/>
    <n v="1.3568513634574231E-3"/>
    <n v="21.58184719085693"/>
    <n v="13"/>
    <n v="1"/>
    <n v="0"/>
    <n v="0"/>
    <n v="0"/>
  </r>
  <r>
    <x v="3"/>
    <x v="3"/>
    <x v="0"/>
    <n v="15"/>
    <n v="4"/>
    <x v="0"/>
    <x v="2"/>
    <n v="23.84337599593027"/>
    <n v="82.385798692703247"/>
    <n v="21.211185483522069"/>
    <n v="21.216495959694718"/>
    <n v="21.22238776010224"/>
    <n v="21.22885637253021"/>
    <n v="21.23636630414596"/>
    <n v="21.245775655134629"/>
    <n v="21.258109567683992"/>
    <n v="21.274327593699869"/>
    <n v="21.295106431126321"/>
    <n v="21.320573201929719"/>
    <n v="21.349929499843121"/>
    <n v="21.380958137542049"/>
    <n v="21.409458245706361"/>
    <n v="21.428696043974039"/>
    <n v="21.42898652318954"/>
    <n v="21.397525459164989"/>
    <n v="21.3185457940201"/>
    <n v="21.173739821508601"/>
    <n v="20.942633133590959"/>
    <n v="20.602210841986309"/>
    <n v="20.124648606072199"/>
    <n v="19.471696645445451"/>
    <n v="18.584488173448189"/>
    <n v="17.368758075685349"/>
    <n v="15.677929317096609"/>
    <n v="13.300259054427929"/>
    <n v="9.9617968443549714"/>
    <n v="5.3661752570824541"/>
    <n v="-0.69616299044625218"/>
    <n v="-8.1452527476966292"/>
    <n v="-16.379661040541251"/>
    <n v="-24.26046368040339"/>
    <n v="-30.565316628535719"/>
    <n v="-34.673678534263267"/>
    <n v="-36.81287498854936"/>
    <n v="-37.681205579498837"/>
    <n v="-37.942521217112251"/>
    <n v="-37.994776643535758"/>
    <n v="-38.000000000042853"/>
    <n v="21.211185483522069"/>
    <n v="23.842972939814739"/>
    <n v="14.27267096437669"/>
    <n v="-38.000000000042853"/>
    <n v="-38.000000000042853"/>
    <m/>
    <m/>
    <m/>
    <n v="21.42898652318954"/>
    <n v="23.842972939814739"/>
    <n v="23.842972939814739"/>
    <n v="10.126038666474212"/>
    <n v="1.690432242477625E-3"/>
    <n v="1.690432242477625E-3"/>
    <x v="0"/>
    <n v="14"/>
    <n v="1"/>
    <n v="1"/>
    <n v="1.690432242477625E-3"/>
    <n v="14.58244102954745"/>
    <n v="0.45040664890651838"/>
    <n v="15"/>
    <n v="0"/>
    <n v="10.257987531559094"/>
    <n v="11.039504275139054"/>
    <n v="11.039504275139054"/>
    <n v="21.196131944656369"/>
    <n v="14"/>
    <n v="1"/>
    <n v="0.1468154548069987"/>
    <n v="11.038000432814817"/>
    <n v="11.038000432814817"/>
  </r>
  <r>
    <x v="3"/>
    <x v="3"/>
    <x v="0"/>
    <n v="15"/>
    <n v="4"/>
    <x v="0"/>
    <x v="3"/>
    <n v="19.768990695261639"/>
    <n v="82.356838941574097"/>
    <n v="16.68785750005496"/>
    <n v="16.69226912865749"/>
    <n v="16.69716069907188"/>
    <n v="16.70252801349417"/>
    <n v="16.708758693595829"/>
    <n v="16.716571223770391"/>
    <n v="16.726829602757359"/>
    <n v="16.740355178203849"/>
    <n v="16.757754853603799"/>
    <n v="16.779213862459439"/>
    <n v="16.80420675651898"/>
    <n v="16.831124796605948"/>
    <n v="16.856863796557061"/>
    <n v="16.87645072887257"/>
    <n v="16.88280691632875"/>
    <n v="16.866740189656419"/>
    <n v="16.817205125459189"/>
    <n v="16.721738299163651"/>
    <n v="16.566737740842861"/>
    <n v="16.336912029290819"/>
    <n v="16.01283212049832"/>
    <n v="15.56522880357822"/>
    <n v="14.944749521554559"/>
    <n v="14.06664403277879"/>
    <n v="12.79161694467828"/>
    <n v="10.907412101017121"/>
    <n v="8.122203503600586"/>
    <n v="4.0938131283527106"/>
    <n v="-1.4623223792592961"/>
    <n v="-8.5456133560529519"/>
    <n v="-16.585300690612961"/>
    <n v="-24.391863749133929"/>
    <n v="-30.6598476645914"/>
    <n v="-34.730150492166317"/>
    <n v="-36.837273785915009"/>
    <n v="-37.688442377114868"/>
    <n v="-37.943879027433418"/>
    <n v="-37.994901378839202"/>
    <n v="-38.000000000042853"/>
    <n v="16.68785750005496"/>
    <n v="19.76853951992036"/>
    <n v="10.804293965943099"/>
    <n v="-38.000000000042853"/>
    <n v="-38.000000000042853"/>
    <m/>
    <m/>
    <m/>
    <n v="16.88280691632875"/>
    <n v="19.76853951992036"/>
    <n v="19.76853951992036"/>
    <n v="14.59955049513311"/>
    <n v="2.2822376126030229E-3"/>
    <n v="2.2822376126030229E-3"/>
    <x v="0"/>
    <n v="14"/>
    <n v="1"/>
    <n v="1"/>
    <n v="2.2822376126030229E-3"/>
    <n v="15.828471991075681"/>
    <n v="0.38163161627293363"/>
    <n v="16"/>
    <n v="0"/>
    <n v="14.931392377608599"/>
    <n v="15.585687922576568"/>
    <n v="15.585687922576568"/>
    <n v="19.649855136871341"/>
    <n v="14"/>
    <n v="1"/>
    <n v="0.38857158761978194"/>
    <n v="15.583761343426803"/>
    <n v="15.583761343426803"/>
  </r>
  <r>
    <x v="3"/>
    <x v="3"/>
    <x v="0"/>
    <n v="15"/>
    <n v="4"/>
    <x v="1"/>
    <x v="0"/>
    <n v="49.531312851562262"/>
    <n v="88.631478786468506"/>
    <n v="45.236497702542522"/>
    <n v="45.349986945535811"/>
    <n v="45.467895805017868"/>
    <n v="45.588112553588921"/>
    <n v="45.712929244733147"/>
    <n v="45.846681591404383"/>
    <n v="45.992400925754772"/>
    <n v="46.149594432952398"/>
    <n v="46.313469951141983"/>
    <n v="46.474878557897298"/>
    <n v="46.620382375445047"/>
    <n v="46.732397205075927"/>
    <n v="46.789676192043707"/>
    <n v="46.76835505264966"/>
    <n v="46.643492003186971"/>
    <n v="46.390643304696503"/>
    <n v="45.986611180207753"/>
    <n v="45.408199608487998"/>
    <n v="44.627842295939779"/>
    <n v="43.605651436458317"/>
    <n v="42.278951228483429"/>
    <n v="40.552336312762847"/>
    <n v="38.292807827497633"/>
    <n v="35.334997160018553"/>
    <n v="31.50167138502912"/>
    <n v="26.645961593507501"/>
    <n v="20.722305599016721"/>
    <n v="13.8837758138043"/>
    <n v="6.5701564747935102"/>
    <n v="-0.50050088085776179"/>
    <n v="-6.5261145991662692"/>
    <n v="-10.95216807992119"/>
    <n v="-13.704800981113671"/>
    <n v="-15.1319419424059"/>
    <n v="-15.736935879005779"/>
    <n v="-15.93995658759559"/>
    <n v="-15.9908137741389"/>
    <n v="-15.999293365830949"/>
    <n v="-16.000000008178439"/>
    <n v="45.236497702542522"/>
    <n v="49.503262021567267"/>
    <n v="41.496896893167197"/>
    <n v="-16.000000008178439"/>
    <n v="-16.000000008178439"/>
    <m/>
    <m/>
    <m/>
    <n v="46.789676192043707"/>
    <n v="49.503262021567267"/>
    <n v="49.503262021567267"/>
    <n v="5.5351584718434967"/>
    <n v="5.6632518663617459E-2"/>
    <n v="5.6632518663617459E-2"/>
    <x v="0"/>
    <n v="12"/>
    <n v="1"/>
    <n v="1"/>
    <n v="5.6632518663617459E-2"/>
    <n v="12.010406838470599"/>
    <n v="1.0341171906568241"/>
    <n v="12"/>
    <n v="1"/>
    <n v="5.5351584718434967"/>
    <n v="5.6632518663617459E-2"/>
    <n v="5.6632518663617459E-2"/>
    <n v="22.426188707351681"/>
    <n v="12"/>
    <n v="1"/>
    <n v="0"/>
    <n v="0"/>
    <n v="0"/>
  </r>
  <r>
    <x v="3"/>
    <x v="3"/>
    <x v="0"/>
    <n v="15"/>
    <n v="4"/>
    <x v="1"/>
    <x v="1"/>
    <n v="44.339205147365263"/>
    <n v="93.039299249649048"/>
    <n v="39.187056769684958"/>
    <n v="39.283116287605537"/>
    <n v="39.384567975476003"/>
    <n v="39.490256579906173"/>
    <n v="39.60267621874074"/>
    <n v="39.726071101278102"/>
    <n v="39.863738140698473"/>
    <n v="40.016238360942793"/>
    <n v="40.180773008915203"/>
    <n v="40.351137574594802"/>
    <n v="40.517771284946093"/>
    <n v="40.667851248090457"/>
    <n v="40.785629012846172"/>
    <n v="40.85316382382107"/>
    <n v="40.851371512042668"/>
    <n v="40.760996263974263"/>
    <n v="40.562802449347878"/>
    <n v="40.236058341723023"/>
    <n v="39.754393946696652"/>
    <n v="39.078582343396477"/>
    <n v="38.146867605176823"/>
    <n v="36.864972866039693"/>
    <n v="35.099354335558687"/>
    <n v="32.67833160829926"/>
    <n v="29.407121371495389"/>
    <n v="25.10568306387783"/>
    <n v="19.68091218469813"/>
    <n v="13.2366044174208"/>
    <n v="6.1860057599488147"/>
    <n v="-0.73650446978389628"/>
    <n v="-6.6804497339835587"/>
    <n v="-11.04950329197557"/>
    <n v="-13.757106204674519"/>
    <n v="-15.154222066894629"/>
    <n v="-15.744160595456989"/>
    <n v="-15.94165709110008"/>
    <n v="-15.991076688534459"/>
    <n v="-15.99931363855984"/>
    <n v="-16.000000008178439"/>
    <n v="39.187056769684958"/>
    <n v="44.308237282549221"/>
    <n v="37.187520854172732"/>
    <n v="-16.000000008178439"/>
    <n v="-16.000000008178439"/>
    <m/>
    <m/>
    <m/>
    <n v="40.85316382382107"/>
    <n v="44.308237282549221"/>
    <n v="44.308237282549221"/>
    <n v="7.8622097801663928"/>
    <n v="6.9843076151493877E-2"/>
    <n v="6.9843076151493877E-2"/>
    <x v="0"/>
    <n v="13"/>
    <n v="1"/>
    <n v="1"/>
    <n v="6.9843076151493877E-2"/>
    <n v="13.25643779999883"/>
    <n v="0.96534215802323953"/>
    <n v="13"/>
    <n v="1"/>
    <n v="7.8622097801663928"/>
    <n v="6.9843076151493877E-2"/>
    <n v="6.9843076151493877E-2"/>
    <n v="21.177343845367432"/>
    <n v="13"/>
    <n v="1"/>
    <n v="0"/>
    <n v="0"/>
    <n v="0"/>
  </r>
  <r>
    <x v="3"/>
    <x v="3"/>
    <x v="0"/>
    <n v="15"/>
    <n v="4"/>
    <x v="1"/>
    <x v="2"/>
    <n v="39.62354911816891"/>
    <n v="90.740556240081787"/>
    <n v="33.765531324903328"/>
    <n v="33.846086070113003"/>
    <n v="33.931764287456282"/>
    <n v="34.021834045940068"/>
    <n v="34.118600359503922"/>
    <n v="34.225852358509343"/>
    <n v="34.346662665495558"/>
    <n v="34.481943289679357"/>
    <n v="34.629971019507209"/>
    <n v="34.78640325679401"/>
    <n v="34.944388954198388"/>
    <n v="35.094728270653313"/>
    <n v="35.22622941453416"/>
    <n v="35.326363527019183"/>
    <n v="35.382113109922408"/>
    <n v="35.380644641559151"/>
    <n v="35.309178522134751"/>
    <n v="35.153244802862787"/>
    <n v="34.892509122815341"/>
    <n v="34.493684244415711"/>
    <n v="33.900828209595552"/>
    <n v="33.024513994509732"/>
    <n v="31.73269876299614"/>
    <n v="29.847582739282618"/>
    <n v="27.15507232802852"/>
    <n v="23.43790581580987"/>
    <n v="18.548695910631551"/>
    <n v="12.533313684480779"/>
    <n v="5.7713182983034468"/>
    <n v="-0.98807864104327137"/>
    <n v="-6.8424348613150308"/>
    <n v="-11.150087841658159"/>
    <n v="-13.81043429156998"/>
    <n v="-15.176716705722241"/>
    <n v="-15.75141292419876"/>
    <n v="-15.943359545064339"/>
    <n v="-15.99133966371666"/>
    <n v="-15.9993339117642"/>
    <n v="-16.000000008178439"/>
    <n v="33.765531324903328"/>
    <n v="39.591686739799009"/>
    <n v="33.269906272961741"/>
    <n v="-16.000000008178439"/>
    <n v="-16.000000008178439"/>
    <m/>
    <m/>
    <m/>
    <n v="35.382113109922408"/>
    <n v="39.591686739799009"/>
    <n v="39.591686739799009"/>
    <n v="10.704331395446962"/>
    <n v="8.0412732021753461E-2"/>
    <n v="8.0412732021753461E-2"/>
    <x v="0"/>
    <n v="14"/>
    <n v="1"/>
    <n v="1"/>
    <n v="8.0412732021753461E-2"/>
    <n v="14.50246876152706"/>
    <n v="0.89656712538965433"/>
    <n v="15"/>
    <n v="1"/>
    <n v="10.70803744499562"/>
    <n v="8.0412732021753461E-2"/>
    <n v="8.0412732021753461E-2"/>
    <n v="20.204133987426761"/>
    <n v="14"/>
    <n v="1"/>
    <n v="4.1503127828870015E-3"/>
    <n v="0"/>
    <n v="0"/>
  </r>
  <r>
    <x v="3"/>
    <x v="3"/>
    <x v="0"/>
    <n v="15"/>
    <n v="4"/>
    <x v="1"/>
    <x v="3"/>
    <n v="35.309817587919298"/>
    <n v="85.388063669204712"/>
    <n v="28.85292600782914"/>
    <n v="28.919622973014651"/>
    <n v="28.99044227450575"/>
    <n v="29.064746355068451"/>
    <n v="29.14443015432877"/>
    <n v="29.232635798413892"/>
    <n v="29.33193978811391"/>
    <n v="29.443186852273591"/>
    <n v="29.565150806098451"/>
    <n v="29.69462629475753"/>
    <n v="29.826624434738349"/>
    <n v="29.9546321165733"/>
    <n v="30.07104921877141"/>
    <n v="30.167868234573231"/>
    <n v="30.237479507163119"/>
    <n v="30.273255151124211"/>
    <n v="30.269340447892549"/>
    <n v="30.21891253618271"/>
    <n v="30.110129069725101"/>
    <n v="29.9191915736703"/>
    <n v="29.600483581811051"/>
    <n v="29.074627350867971"/>
    <n v="28.216502672878882"/>
    <n v="26.84699634487508"/>
    <n v="24.73544597066029"/>
    <n v="21.626030343189921"/>
    <n v="17.30999709665867"/>
    <n v="11.763385427098671"/>
    <n v="5.3208346521857273"/>
    <n v="-1.2572835034206029"/>
    <n v="-7.0127440069361056"/>
    <n v="-11.25409810510105"/>
    <n v="-13.8648166757055"/>
    <n v="-15.199429150138201"/>
    <n v="-15.75869304816697"/>
    <n v="-15.94506395456432"/>
    <n v="-15.991602699755971"/>
    <n v="-15.999354185444369"/>
    <n v="-16.000000008178439"/>
    <n v="28.85292600782914"/>
    <n v="35.27569560702554"/>
    <n v="29.692953828992131"/>
    <n v="-16.000000008178439"/>
    <n v="-16.000000008178439"/>
    <m/>
    <m/>
    <m/>
    <n v="30.273255151124211"/>
    <n v="35.27569560702554"/>
    <n v="35.27569560702554"/>
    <n v="14.263915196543717"/>
    <n v="9.6635959131752547E-2"/>
    <n v="9.6635959131752547E-2"/>
    <x v="0"/>
    <n v="15"/>
    <n v="1"/>
    <n v="1"/>
    <n v="9.6635959131752547E-2"/>
    <n v="15.748499723055289"/>
    <n v="0.82779209275606958"/>
    <n v="16"/>
    <n v="1"/>
    <n v="14.275001923972752"/>
    <n v="9.6635959131752547E-2"/>
    <n v="9.6635959131752547E-2"/>
    <n v="21.211655855178829"/>
    <n v="15"/>
    <n v="1"/>
    <n v="1.2931226629310613E-2"/>
    <n v="0"/>
    <n v="0"/>
  </r>
  <r>
    <x v="3"/>
    <x v="3"/>
    <x v="0"/>
    <n v="15"/>
    <n v="4"/>
    <x v="2"/>
    <x v="0"/>
    <n v="65.429848683361371"/>
    <n v="88.811862945556641"/>
    <n v="58.181633310103336"/>
    <n v="58.752191256618019"/>
    <n v="59.316172069472259"/>
    <n v="59.862728991051718"/>
    <n v="60.39130745937981"/>
    <n v="60.903609281372297"/>
    <n v="61.395621852927214"/>
    <n v="61.855143436490259"/>
    <n v="62.264295957400087"/>
    <n v="62.60358513130042"/>
    <n v="62.854882709383887"/>
    <n v="63.002660860826332"/>
    <n v="63.033904926362027"/>
    <n v="62.93707849521374"/>
    <n v="62.699972900697183"/>
    <n v="62.305958438614958"/>
    <n v="61.728435877957281"/>
    <n v="60.924124898527673"/>
    <n v="59.826830304325213"/>
    <n v="58.343951026351711"/>
    <n v="56.357978810933773"/>
    <n v="53.735005983841887"/>
    <n v="50.342705628317873"/>
    <n v="46.081533167763688"/>
    <n v="40.932920488665673"/>
    <n v="35.021691710883474"/>
    <n v="28.670822304586832"/>
    <n v="22.399726424975889"/>
    <n v="16.81466832620773"/>
    <n v="12.404523106832141"/>
    <n v="9.3584000198490287"/>
    <n v="7.5367163832819593"/>
    <n v="6.6025729100250352"/>
    <n v="6.1973468395116482"/>
    <n v="6.0519095919075214"/>
    <n v="6.0102879631202937"/>
    <n v="6.0013652899145526"/>
    <n v="6.0000905334915267"/>
    <n v="5.9999994795456653"/>
    <n v="58.181633310103336"/>
    <n v="64.927483329501896"/>
    <n v="60.696012102439163"/>
    <n v="5.9999994795456653"/>
    <n v="5.9999994795456653"/>
    <m/>
    <m/>
    <m/>
    <n v="63.033904926362027"/>
    <n v="64.927483329501896"/>
    <n v="64.927483329501896"/>
    <n v="3.6618512883839607"/>
    <n v="0.76779232104081641"/>
    <n v="0.76779232104081641"/>
    <x v="0"/>
    <n v="12"/>
    <n v="1"/>
    <n v="1"/>
    <n v="0.76779232104081641"/>
    <n v="11.93043457045021"/>
    <n v="1.48027766713996"/>
    <n v="12"/>
    <n v="1"/>
    <n v="3.6618512883839607"/>
    <n v="0.76779232104081641"/>
    <n v="0.76779232104081641"/>
    <n v="22.392110824584961"/>
    <n v="12"/>
    <n v="1"/>
    <n v="0"/>
    <n v="0"/>
    <n v="0"/>
  </r>
  <r>
    <x v="3"/>
    <x v="3"/>
    <x v="0"/>
    <n v="15"/>
    <n v="4"/>
    <x v="2"/>
    <x v="1"/>
    <n v="60.054157580737368"/>
    <n v="88.036749362945557"/>
    <n v="51.768779493092687"/>
    <n v="52.248117668551551"/>
    <n v="52.727152271404492"/>
    <n v="53.197998120017282"/>
    <n v="53.661164636732153"/>
    <n v="54.119096664828461"/>
    <n v="54.569754511830872"/>
    <n v="55.004613722855247"/>
    <n v="55.410678557058489"/>
    <n v="55.773728979532329"/>
    <n v="56.08066445673763"/>
    <n v="56.320378425973011"/>
    <n v="56.48348802509566"/>
    <n v="56.561218558798039"/>
    <n v="56.54332082402118"/>
    <n v="56.414637772565243"/>
    <n v="56.150110609845662"/>
    <n v="55.70859984740224"/>
    <n v="55.026649035610554"/>
    <n v="54.013910346206899"/>
    <n v="52.552236399509617"/>
    <n v="50.500728069249057"/>
    <n v="47.709983140079608"/>
    <n v="44.050690617329693"/>
    <n v="39.462846733363733"/>
    <n v="34.026358508776561"/>
    <n v="28.03238092656628"/>
    <n v="21.99865017737805"/>
    <n v="16.560601791087109"/>
    <n v="12.24538010226544"/>
    <n v="9.2660215227605125"/>
    <n v="7.4900816579199718"/>
    <n v="6.5829237630603918"/>
    <n v="6.1906289238846268"/>
    <n v="6.0501047687666638"/>
    <n v="6.0099272773016699"/>
    <n v="6.0013172923779798"/>
    <n v="6.0000873321669284"/>
    <n v="5.9999994795456653"/>
    <n v="51.768779493092687"/>
    <n v="59.527786992039537"/>
    <n v="56.25810695005277"/>
    <n v="5.9999994795456653"/>
    <n v="5.9999994795456653"/>
    <m/>
    <m/>
    <m/>
    <n v="56.561218558798039"/>
    <n v="59.527786992039537"/>
    <n v="59.527786992039537"/>
    <n v="5.8163150773422947"/>
    <n v="0.87649316867058291"/>
    <n v="0.87649316867058291"/>
    <x v="0"/>
    <n v="13"/>
    <n v="1"/>
    <n v="1"/>
    <n v="0.87649316867058291"/>
    <n v="13.17646553197844"/>
    <n v="1.411502634506375"/>
    <n v="13"/>
    <n v="1"/>
    <n v="5.8163150773422947"/>
    <n v="0.87649316867058291"/>
    <n v="0.87649316867058291"/>
    <n v="20.229844331741329"/>
    <n v="13"/>
    <n v="1"/>
    <n v="0"/>
    <n v="0"/>
    <n v="0"/>
  </r>
  <r>
    <x v="3"/>
    <x v="3"/>
    <x v="0"/>
    <n v="15"/>
    <n v="4"/>
    <x v="2"/>
    <x v="2"/>
    <n v="55.168891072427343"/>
    <n v="87.435658693313599"/>
    <n v="45.993372265670331"/>
    <n v="46.393154668464078"/>
    <n v="46.794210655610662"/>
    <n v="47.190419076194758"/>
    <n v="47.582638592167363"/>
    <n v="47.973461390286261"/>
    <n v="48.362036725628222"/>
    <n v="48.74253369199085"/>
    <n v="49.105882554916377"/>
    <n v="49.442500852141528"/>
    <n v="49.744248442896193"/>
    <n v="50.00513860972103"/>
    <n v="50.22104765671601"/>
    <n v="50.388630422335197"/>
    <n v="50.503293247671166"/>
    <n v="50.555847552404813"/>
    <n v="50.527582289715411"/>
    <n v="50.383941344627878"/>
    <n v="50.067617286409138"/>
    <n v="49.492473785188039"/>
    <n v="48.540190805261851"/>
    <n v="47.062099673938171"/>
    <n v="44.889925858697737"/>
    <n v="41.861635933370152"/>
    <n v="37.871159063119229"/>
    <n v="32.947054357854583"/>
    <n v="27.3420015688211"/>
    <n v="21.568311211813349"/>
    <n v="16.291262728914809"/>
    <n v="12.07907265778206"/>
    <n v="9.170852584489495"/>
    <n v="7.4426148167907442"/>
    <n v="6.5630959639023239"/>
    <n v="6.1838848841239962"/>
    <n v="6.0482975263628171"/>
    <n v="6.0095664656374721"/>
    <n v="6.001269291918061"/>
    <n v="6.0000841308252042"/>
    <n v="5.9999994795456653"/>
    <n v="45.993372265670331"/>
    <n v="54.628326649500963"/>
    <n v="52.223647704484598"/>
    <n v="5.9999994795456653"/>
    <n v="5.9999994795456653"/>
    <m/>
    <m/>
    <m/>
    <n v="50.555847552404813"/>
    <n v="54.628326649500963"/>
    <n v="54.628326649500963"/>
    <n v="8.3616752672559436"/>
    <n v="0.97983557838186575"/>
    <n v="0.97983557838186575"/>
    <x v="0"/>
    <n v="15"/>
    <n v="1"/>
    <n v="1"/>
    <n v="0.97983557838186575"/>
    <n v="14.422496493506671"/>
    <n v="1.3427276018727901"/>
    <n v="14"/>
    <n v="1"/>
    <n v="8.4569360269196672"/>
    <n v="0.97983557838186575"/>
    <n v="0.97983557838186575"/>
    <n v="20.671367645263668"/>
    <n v="15"/>
    <n v="1"/>
    <n v="0.10395296939522301"/>
    <n v="0"/>
    <n v="0"/>
  </r>
  <r>
    <x v="3"/>
    <x v="3"/>
    <x v="0"/>
    <n v="15"/>
    <n v="4"/>
    <x v="2"/>
    <x v="3"/>
    <n v="50.710992002342323"/>
    <n v="86.217594146728516"/>
    <n v="40.743143842351841"/>
    <n v="41.073060826540512"/>
    <n v="41.403092587165951"/>
    <n v="41.728143058633719"/>
    <n v="42.049016525370419"/>
    <n v="42.368115418008507"/>
    <n v="42.685257839051779"/>
    <n v="42.996546569630048"/>
    <n v="43.295945703107698"/>
    <n v="43.577643974231883"/>
    <n v="43.837758650444833"/>
    <n v="44.074999858557149"/>
    <n v="44.290485779711403"/>
    <n v="44.486838617430017"/>
    <n v="44.666365457539413"/>
    <n v="44.827907066983407"/>
    <n v="44.961996513976487"/>
    <n v="45.044309371634121"/>
    <n v="45.027915385559979"/>
    <n v="44.835440723134411"/>
    <n v="44.352868635604558"/>
    <n v="43.427513811630227"/>
    <n v="41.874276670886807"/>
    <n v="39.497480609977437"/>
    <n v="36.139961294982172"/>
    <n v="31.769894400464839"/>
    <n v="26.591277032845369"/>
    <n v="21.1046144230374"/>
    <n v="16.005002136640751"/>
    <n v="11.905057726411361"/>
    <n v="9.0727573722855759"/>
    <n v="7.3942924315209941"/>
    <n v="6.5430869492206147"/>
    <n v="6.1771145549619417"/>
    <n v="6.0464878588408624"/>
    <n v="6.0092055280171142"/>
    <n v="6.0012212885335607"/>
    <n v="6.0000809294664776"/>
    <n v="5.9999994795456653"/>
    <n v="40.743143842351841"/>
    <n v="50.147153715334063"/>
    <n v="48.540010988596258"/>
    <n v="5.9999994795456653"/>
    <n v="5.9999994795456653"/>
    <m/>
    <m/>
    <m/>
    <n v="45.044309371634121"/>
    <n v="50.147153715334063"/>
    <n v="50.147153715334063"/>
    <n v="11.174466140292543"/>
    <n v="1.1118660170998349"/>
    <n v="1.1118660170998349"/>
    <x v="0"/>
    <n v="17"/>
    <n v="1"/>
    <n v="1"/>
    <n v="1.1118660170998349"/>
    <n v="15.6685274550349"/>
    <n v="1.2739525692392051"/>
    <n v="16"/>
    <n v="1"/>
    <n v="11.336783725509237"/>
    <n v="1.1118660170998349"/>
    <n v="1.1118660170998349"/>
    <n v="20.39518141746521"/>
    <n v="17"/>
    <n v="1"/>
    <n v="0.18273752846007413"/>
    <n v="0"/>
    <n v="0"/>
  </r>
  <r>
    <x v="3"/>
    <x v="3"/>
    <x v="0"/>
    <n v="15"/>
    <n v="4"/>
    <x v="3"/>
    <x v="0"/>
    <n v="81.092761970299378"/>
    <n v="88.48893928527832"/>
    <n v="70.680701099033726"/>
    <n v="72.091351597362518"/>
    <n v="73.437253019662776"/>
    <n v="74.695914895803185"/>
    <n v="75.855553758153803"/>
    <n v="76.904910312444798"/>
    <n v="77.826937294234412"/>
    <n v="78.601366172757807"/>
    <n v="79.212286990677811"/>
    <n v="79.653827674937972"/>
    <n v="79.930003132314368"/>
    <n v="80.049179817995693"/>
    <n v="80.01596902735055"/>
    <n v="79.823357936456205"/>
    <n v="79.446792445399325"/>
    <n v="78.840909547874901"/>
    <n v="77.93905609632418"/>
    <n v="76.655533473922333"/>
    <n v="74.890649686634205"/>
    <n v="72.539302827060084"/>
    <n v="69.504983408215324"/>
    <n v="65.722193822239547"/>
    <n v="61.189752756319379"/>
    <n v="56.012525735523177"/>
    <n v="50.437365062403941"/>
    <n v="44.853890892856498"/>
    <n v="39.728755133412257"/>
    <n v="35.475103460263092"/>
    <n v="32.317677205852704"/>
    <n v="30.237966905643269"/>
    <n v="29.029807836854239"/>
    <n v="28.41498593394023"/>
    <n v="28.143706991624789"/>
    <n v="28.041615128398881"/>
    <n v="28.009671040978031"/>
    <n v="28.001682065230209"/>
    <n v="28.00018400781628"/>
    <n v="27.99999674847626"/>
    <n v="27.999985044776349"/>
    <n v="70.680701099033726"/>
    <n v="78.09102692974362"/>
    <n v="79.558134485572197"/>
    <n v="27.999985044776349"/>
    <n v="27.999985044776349"/>
    <m/>
    <m/>
    <m/>
    <n v="80.049179817995693"/>
    <n v="79.558134485572197"/>
    <n v="80.049179817995693"/>
    <n v="1.2868992582666035"/>
    <n v="1.8924345988970586"/>
    <n v="1.2868992582666035"/>
    <x v="1"/>
    <n v="11"/>
    <n v="2"/>
    <n v="1"/>
    <n v="1.8924345988970586"/>
    <n v="11.85046230242982"/>
    <n v="1.9264381436230951"/>
    <n v="12"/>
    <n v="2"/>
    <n v="1.3278533333754354"/>
    <n v="1.8924345988970586"/>
    <n v="1.8924345988970586"/>
    <n v="21.400810480117801"/>
    <n v="11"/>
    <n v="2"/>
    <n v="4.1487983662858968E-2"/>
    <n v="0"/>
    <n v="0"/>
  </r>
  <r>
    <x v="3"/>
    <x v="3"/>
    <x v="0"/>
    <n v="15"/>
    <n v="4"/>
    <x v="3"/>
    <x v="1"/>
    <n v="75.837656362104681"/>
    <n v="87.12210750579834"/>
    <n v="64.073070697662246"/>
    <n v="65.259091972950429"/>
    <n v="66.402254475332057"/>
    <n v="67.485604048460019"/>
    <n v="68.500968103771598"/>
    <n v="69.440747943000432"/>
    <n v="70.292771688569118"/>
    <n v="71.042274930306505"/>
    <n v="71.677922168433668"/>
    <n v="72.196292462007378"/>
    <n v="72.601629987305827"/>
    <n v="72.901184912004666"/>
    <n v="73.098390249096695"/>
    <n v="73.186112767810442"/>
    <n v="73.141299596485283"/>
    <n v="72.921490833178737"/>
    <n v="72.463252365939994"/>
    <n v="71.682570011639967"/>
    <n v="70.477576115864593"/>
    <n v="68.734697428979516"/>
    <n v="66.340455078661776"/>
    <n v="63.202458456185582"/>
    <n v="59.283412003648223"/>
    <n v="54.648045717636037"/>
    <n v="49.510258149619872"/>
    <n v="44.247393510460739"/>
    <n v="39.339890095624298"/>
    <n v="35.230350978373707"/>
    <n v="32.170428170095633"/>
    <n v="30.156709412649612"/>
    <n v="28.990137154597111"/>
    <n v="28.398282677531331"/>
    <n v="28.137763491579701"/>
    <n v="28.03986914496835"/>
    <n v="28.009262344542648"/>
    <n v="28.001610312443461"/>
    <n v="28.00017559092921"/>
    <n v="27.99999625332239"/>
    <n v="27.999985044776349"/>
    <n v="64.073070697662246"/>
    <n v="72.779504810657272"/>
    <n v="75.007751592275213"/>
    <n v="27.999985044776349"/>
    <n v="27.999985044776349"/>
    <m/>
    <m/>
    <m/>
    <n v="73.186112767810442"/>
    <n v="75.007751592275213"/>
    <n v="75.007751592275213"/>
    <n v="3.496341687609414"/>
    <n v="1.0943175325288186"/>
    <n v="1.0943175325288186"/>
    <x v="0"/>
    <n v="13"/>
    <n v="2"/>
    <n v="1"/>
    <n v="1.0943175325288186"/>
    <n v="13.096493263958051"/>
    <n v="1.8576631109895101"/>
    <n v="13"/>
    <n v="2"/>
    <n v="3.496341687609414"/>
    <n v="1.0943175325288186"/>
    <n v="1.0943175325288186"/>
    <n v="20.824969053268429"/>
    <n v="13"/>
    <n v="2"/>
    <n v="0"/>
    <n v="0"/>
    <n v="0"/>
  </r>
  <r>
    <x v="3"/>
    <x v="3"/>
    <x v="0"/>
    <n v="15"/>
    <n v="4"/>
    <x v="3"/>
    <x v="2"/>
    <n v="71.21091793309408"/>
    <n v="89.834614515304565"/>
    <n v="58.028661282557557"/>
    <n v="59.014903555936563"/>
    <n v="59.968511009209188"/>
    <n v="60.876653447519153"/>
    <n v="61.734046061470018"/>
    <n v="62.536342962934746"/>
    <n v="63.276043856692709"/>
    <n v="63.94415756029364"/>
    <n v="64.535068604040973"/>
    <n v="65.05008136978465"/>
    <n v="65.497063082926161"/>
    <n v="65.886432423820736"/>
    <n v="66.22524286405465"/>
    <n v="66.511066346868617"/>
    <n v="66.726645364001755"/>
    <n v="66.835655503701602"/>
    <n v="66.779710645528411"/>
    <n v="66.476891921390632"/>
    <n v="65.822467452607484"/>
    <n v="64.6930834937328"/>
    <n v="62.956700044067283"/>
    <n v="60.492058198707802"/>
    <n v="57.222783003553452"/>
    <n v="53.168896859847472"/>
    <n v="48.505619349844068"/>
    <n v="43.593228264228173"/>
    <n v="38.924258332557237"/>
    <n v="34.972000371474763"/>
    <n v="32.017153927344523"/>
    <n v="30.073240231137031"/>
    <n v="28.949825083588749"/>
    <n v="28.381438205604201"/>
    <n v="28.131797313408129"/>
    <n v="28.038120638630581"/>
    <n v="28.00885346806221"/>
    <n v="28.001538552389039"/>
    <n v="28.000167173910832"/>
    <n v="27.99999575816798"/>
    <n v="27.999985044776349"/>
    <n v="58.028661282557557"/>
    <n v="67.932172003632033"/>
    <n v="70.871039483763809"/>
    <n v="27.999985044776349"/>
    <n v="27.999985044776349"/>
    <m/>
    <m/>
    <m/>
    <n v="66.835655503701602"/>
    <n v="70.871039483763809"/>
    <n v="70.871039483763809"/>
    <n v="6.14408935649901"/>
    <n v="0.47728418505937914"/>
    <n v="0.47728418505937914"/>
    <x v="0"/>
    <n v="15"/>
    <n v="2"/>
    <n v="1"/>
    <n v="0.47728418505937914"/>
    <n v="14.342524225486279"/>
    <n v="1.7888880783559249"/>
    <n v="14"/>
    <n v="2"/>
    <n v="6.2971700116343188"/>
    <n v="0.47728418505937914"/>
    <n v="0.47728418505937914"/>
    <n v="20.77186751365662"/>
    <n v="15"/>
    <n v="2"/>
    <n v="0.16310177386351865"/>
    <n v="0"/>
    <n v="0"/>
  </r>
  <r>
    <x v="3"/>
    <x v="3"/>
    <x v="0"/>
    <n v="15"/>
    <n v="4"/>
    <x v="3"/>
    <x v="3"/>
    <n v="67.527449018044436"/>
    <n v="91.272630214691162"/>
    <n v="52.470749798363343"/>
    <n v="53.279976526843662"/>
    <n v="54.06002676967509"/>
    <n v="54.801160728121893"/>
    <n v="55.500314337135862"/>
    <n v="56.155774244644938"/>
    <n v="56.763987743409821"/>
    <n v="57.32105702046281"/>
    <n v="57.826752816990599"/>
    <n v="58.28736618399013"/>
    <n v="58.715345101951989"/>
    <n v="59.125911708831218"/>
    <n v="59.531982321830419"/>
    <n v="59.938608217254753"/>
    <n v="60.33755887994338"/>
    <n v="60.702248252741953"/>
    <n v="60.983189083969819"/>
    <n v="61.104455466013803"/>
    <n v="60.962069252608153"/>
    <n v="60.425760233251488"/>
    <n v="59.346425289301337"/>
    <n v="57.573330605667351"/>
    <n v="54.987526883046073"/>
    <n v="51.557607915832257"/>
    <n v="47.411370380439912"/>
    <n v="42.884519649915767"/>
    <n v="38.478600439829911"/>
    <n v="34.698770743742777"/>
    <n v="31.857451418903882"/>
    <n v="29.987463423052731"/>
    <n v="28.908855338298881"/>
    <n v="28.364450651116631"/>
    <n v="28.12580832046379"/>
    <n v="28.036369603395428"/>
    <n v="28.00844441138835"/>
    <n v="28.001466785064611"/>
    <n v="28.00015875676112"/>
    <n v="27.999995263012909"/>
    <n v="27.999985044776349"/>
    <n v="52.470749798363343"/>
    <n v="63.476951351192312"/>
    <n v="67.094041149477803"/>
    <n v="27.999985044776349"/>
    <n v="27.999985044776349"/>
    <m/>
    <m/>
    <m/>
    <n v="61.104455466013803"/>
    <n v="67.094041149477803"/>
    <n v="67.094041149477803"/>
    <n v="9.5116780589687373"/>
    <n v="0.64182473182249045"/>
    <n v="0.64182473182249045"/>
    <x v="0"/>
    <n v="17"/>
    <n v="2"/>
    <n v="1"/>
    <n v="0.64182473182249045"/>
    <n v="15.58855518701451"/>
    <n v="1.720113045722341"/>
    <n v="16"/>
    <n v="2"/>
    <n v="9.6912589313508413"/>
    <n v="0.64182473182249045"/>
    <n v="0.64182473182249045"/>
    <n v="20.563165664672852"/>
    <n v="17"/>
    <n v="2"/>
    <n v="0.19845751200815867"/>
    <n v="0"/>
    <n v="0"/>
  </r>
  <r>
    <x v="3"/>
    <x v="3"/>
    <x v="1"/>
    <n v="15"/>
    <n v="4"/>
    <x v="0"/>
    <x v="0"/>
    <n v="39.91067054587986"/>
    <n v="144.17394328117371"/>
    <n v="36.282223157606047"/>
    <n v="36.394540062255807"/>
    <n v="36.507028682107098"/>
    <n v="36.622263255411269"/>
    <n v="36.744683342154509"/>
    <n v="36.877769976156912"/>
    <n v="37.022886569836473"/>
    <n v="37.178808394098283"/>
    <n v="37.341162624374448"/>
    <n v="37.501747056918411"/>
    <n v="37.647918718532239"/>
    <n v="37.76216319193631"/>
    <n v="37.821924437680288"/>
    <n v="37.799845651258273"/>
    <n v="37.664643104372622"/>
    <n v="37.382813406647387"/>
    <n v="36.921208449414088"/>
    <n v="36.250173129591161"/>
    <n v="35.346412760877563"/>
    <n v="34.194064045696187"/>
    <n v="32.781765730525713"/>
    <n v="31.093400477019308"/>
    <n v="29.091534027717088"/>
    <n v="26.69607860022036"/>
    <n v="23.765523951516819"/>
    <n v="20.09178974716141"/>
    <n v="15.421063662375611"/>
    <n v="9.5141307101666239"/>
    <n v="2.2610956519760919"/>
    <n v="-6.1486079340420403"/>
    <n v="-15.06541247742444"/>
    <n v="-23.407115659023159"/>
    <n v="-30.049198834483899"/>
    <n v="-34.410657224441707"/>
    <n v="-36.709187785588412"/>
    <n v="-37.651733915216958"/>
    <n v="-37.937076966341778"/>
    <n v="-37.994278281690789"/>
    <n v="-38.000000000042881"/>
    <n v="36.282223157606047"/>
    <n v="39.829133688889563"/>
    <n v="38.641802957179237"/>
    <n v="24.999882556813361"/>
    <n v="-38.000000000042881"/>
    <n v="-38.000000000042881"/>
    <m/>
    <m/>
    <n v="37.821924437680288"/>
    <n v="39.829133688889563"/>
    <n v="39.829133688889563"/>
    <n v="5.2335530313839893"/>
    <n v="0.20429838906506323"/>
    <n v="0.20429838906506323"/>
    <x v="0"/>
    <n v="12"/>
    <n v="1"/>
    <n v="1"/>
    <n v="0.20429838906506323"/>
    <n v="11.418432684760839"/>
    <n v="1.419587308337797"/>
    <n v="11"/>
    <n v="1"/>
    <n v="5.3832905450027564"/>
    <n v="0.20429838906506323"/>
    <n v="0.20429838906506323"/>
    <n v="44.732040643692017"/>
    <n v="12"/>
    <n v="1"/>
    <n v="0.15800688788971445"/>
    <n v="0"/>
    <n v="0"/>
  </r>
  <r>
    <x v="3"/>
    <x v="3"/>
    <x v="1"/>
    <n v="15"/>
    <n v="4"/>
    <x v="0"/>
    <x v="1"/>
    <n v="34.96611484704588"/>
    <n v="141.57635903358459"/>
    <n v="30.783318496768331"/>
    <n v="30.869516640047749"/>
    <n v="30.957161649795349"/>
    <n v="31.04853895894184"/>
    <n v="31.14739542647909"/>
    <n v="31.256876664796561"/>
    <n v="31.378697389701308"/>
    <n v="31.512829888591479"/>
    <n v="31.657138427402529"/>
    <n v="31.806930315986929"/>
    <n v="31.95454745038877"/>
    <n v="32.089045508584917"/>
    <n v="32.195962289948021"/>
    <n v="32.257207150228297"/>
    <n v="32.251150831756007"/>
    <n v="32.153013717821317"/>
    <n v="31.935625163481681"/>
    <n v="31.570536292143721"/>
    <n v="31.029248117555561"/>
    <n v="30.283855638703891"/>
    <n v="29.305666974737679"/>
    <n v="28.059647639416561"/>
    <n v="26.49277377362888"/>
    <n v="24.516678934512431"/>
    <n v="21.989395543938059"/>
    <n v="18.70575908786633"/>
    <n v="14.40969111385632"/>
    <n v="8.8458126138377047"/>
    <n v="1.8728133834013621"/>
    <n v="-6.3517499948975349"/>
    <n v="-15.18185786202263"/>
    <n v="-23.49642147637109"/>
    <n v="-30.12050022405942"/>
    <n v="-34.454964642663938"/>
    <n v="-36.728616017282967"/>
    <n v="-37.657522136591169"/>
    <n v="-37.9381634249469"/>
    <n v="-37.994378060711867"/>
    <n v="-38.000000000042881"/>
    <n v="30.783318496768331"/>
    <n v="34.888063948766707"/>
    <n v="34.107174872202407"/>
    <n v="20.952269101749501"/>
    <n v="-38.000000000042881"/>
    <n v="-38.000000000042881"/>
    <m/>
    <m/>
    <n v="32.257207150228297"/>
    <n v="34.888063948766707"/>
    <n v="34.888063948766707"/>
    <n v="7.7472367423927446"/>
    <n v="0.22321867505324844"/>
    <n v="0.22321867505324844"/>
    <x v="0"/>
    <n v="13"/>
    <n v="1"/>
    <n v="1"/>
    <n v="0.22321867505324844"/>
    <n v="12.664463646289081"/>
    <n v="1.350812275704212"/>
    <n v="13"/>
    <n v="1"/>
    <n v="7.7472367423927446"/>
    <n v="0.22321867505324844"/>
    <n v="0.22321867505324844"/>
    <n v="42.257763385772712"/>
    <n v="13"/>
    <n v="1"/>
    <n v="0"/>
    <n v="0"/>
    <n v="0"/>
  </r>
  <r>
    <x v="3"/>
    <x v="3"/>
    <x v="1"/>
    <n v="15"/>
    <n v="4"/>
    <x v="0"/>
    <x v="2"/>
    <n v="30.494171031937061"/>
    <n v="140.57847428321841"/>
    <n v="25.864481125956349"/>
    <n v="25.930284004519869"/>
    <n v="25.997445815350709"/>
    <n v="26.067784766057621"/>
    <n v="26.144254581163679"/>
    <n v="26.22940415069559"/>
    <n v="26.324781807458869"/>
    <n v="26.43075169089872"/>
    <n v="26.54629847118985"/>
    <n v="26.66880275845946"/>
    <n v="26.793874790586571"/>
    <n v="26.915258083512491"/>
    <n v="27.024753464340129"/>
    <n v="27.1121043475958"/>
    <n v="27.164792817958421"/>
    <n v="27.167709357042948"/>
    <n v="27.102689461733181"/>
    <n v="26.947956594908192"/>
    <n v="26.67750931038811"/>
    <n v="26.26029563286983"/>
    <n v="25.658478869227281"/>
    <n v="24.82330157589022"/>
    <n v="23.686638718553251"/>
    <n v="22.147429644115981"/>
    <n v="20.05549402851689"/>
    <n v="17.200068275345469"/>
    <n v="13.315833056224781"/>
    <n v="8.1267579663908283"/>
    <n v="1.4576042066376209"/>
    <n v="-6.5670986815586678"/>
    <n v="-15.303822528605529"/>
    <n v="-23.58887792334373"/>
    <n v="-30.19352533176388"/>
    <n v="-34.499889205083562"/>
    <n v="-36.748168276041937"/>
    <n v="-37.663323035481973"/>
    <n v="-37.939250429062398"/>
    <n v="-37.994477845498359"/>
    <n v="-38.000000000042881"/>
    <n v="25.864481125956349"/>
    <n v="30.412655961640311"/>
    <n v="29.959768831089459"/>
    <n v="17.272620506234901"/>
    <n v="-38.000000000042881"/>
    <n v="-38.000000000042881"/>
    <m/>
    <m/>
    <n v="27.167709357042948"/>
    <n v="30.412655961640311"/>
    <n v="30.412655961640311"/>
    <n v="10.908516487987992"/>
    <n v="0.26731361285859256"/>
    <n v="0.26731361285859256"/>
    <x v="0"/>
    <n v="15"/>
    <n v="1"/>
    <n v="1"/>
    <n v="0.26731361285859256"/>
    <n v="13.910494607817309"/>
    <n v="1.2820372430706271"/>
    <n v="14"/>
    <n v="1"/>
    <n v="10.91808073907543"/>
    <n v="0.26731361285859256"/>
    <n v="0.26731361285859256"/>
    <n v="43.611028671264648"/>
    <n v="15"/>
    <n v="1"/>
    <n v="1.0735314656813627E-2"/>
    <n v="0"/>
    <n v="0"/>
  </r>
  <r>
    <x v="3"/>
    <x v="3"/>
    <x v="1"/>
    <n v="15"/>
    <n v="4"/>
    <x v="0"/>
    <x v="3"/>
    <n v="26.93043540028885"/>
    <n v="138.65192365646359"/>
    <n v="21.412365054290071"/>
    <n v="21.462032019212991"/>
    <n v="21.512353467401521"/>
    <n v="21.56464871429819"/>
    <n v="21.62111764525114"/>
    <n v="21.683670659688641"/>
    <n v="21.75350143025323"/>
    <n v="21.830998342940731"/>
    <n v="21.915676402892839"/>
    <n v="22.006121663962318"/>
    <n v="22.100013075444931"/>
    <n v="22.19421477228622"/>
    <n v="22.284866447484099"/>
    <n v="22.367371119097459"/>
    <n v="22.436168293110729"/>
    <n v="22.48418364571106"/>
    <n v="22.501879734534992"/>
    <n v="22.4758967766466"/>
    <n v="22.38731938752839"/>
    <n v="22.20952246026372"/>
    <n v="21.905206247886181"/>
    <n v="21.42163187728541"/>
    <n v="20.682604157311729"/>
    <n v="19.57628048321827"/>
    <n v="17.940249874209272"/>
    <n v="15.54957031534604"/>
    <n v="12.119493483690849"/>
    <n v="7.3444997563032954"/>
    <n v="1.0094630934019779"/>
    <n v="-6.7967890963415103"/>
    <n v="-15.43188397248379"/>
    <n v="-23.684656270003209"/>
    <n v="-30.2683331027505"/>
    <n v="-34.545443598944523"/>
    <n v="-36.767845828300509"/>
    <n v="-37.669136664667008"/>
    <n v="-37.940337979537283"/>
    <n v="-37.994577636054458"/>
    <n v="-38.000000000042881"/>
    <n v="21.412365054290071"/>
    <n v="26.31902884884197"/>
    <n v="26.141153009974289"/>
    <n v="13.91294135380687"/>
    <n v="-38.000000000042881"/>
    <n v="-38.000000000042881"/>
    <m/>
    <m/>
    <n v="22.501879734534992"/>
    <n v="26.31902884884197"/>
    <n v="26.31902884884197"/>
    <n v="16.444426537962169"/>
    <n v="2.2703181079661343"/>
    <n v="2.2703181079661343"/>
    <x v="0"/>
    <n v="16"/>
    <n v="1"/>
    <n v="1"/>
    <n v="2.2703181079661343"/>
    <n v="15.15652556934554"/>
    <n v="1.2132622104370421"/>
    <n v="15"/>
    <n v="1"/>
    <n v="16.510136908258456"/>
    <n v="2.2703181079661343"/>
    <n v="2.2703181079661343"/>
    <n v="42.009726285934448"/>
    <n v="16"/>
    <n v="1"/>
    <n v="7.8642713554160942E-2"/>
    <n v="0"/>
    <n v="0"/>
  </r>
  <r>
    <x v="3"/>
    <x v="3"/>
    <x v="1"/>
    <n v="15"/>
    <n v="4"/>
    <x v="1"/>
    <x v="0"/>
    <n v="55.906377748209422"/>
    <n v="144.42299509048459"/>
    <n v="49.197652253911919"/>
    <n v="49.859923125778991"/>
    <n v="50.483534814222111"/>
    <n v="51.067903790518493"/>
    <n v="51.616734590141988"/>
    <n v="52.130841414899393"/>
    <n v="52.606123757761978"/>
    <n v="53.03324471467068"/>
    <n v="53.397357122930913"/>
    <n v="53.678473777895647"/>
    <n v="53.853030278688152"/>
    <n v="53.896335830803586"/>
    <n v="53.785292234999027"/>
    <n v="53.500933917184227"/>
    <n v="53.030471456094759"/>
    <n v="52.368351472603401"/>
    <n v="51.515464773035191"/>
    <n v="50.475315393325403"/>
    <n v="49.246099228841317"/>
    <n v="47.808658725696809"/>
    <n v="46.112272992266973"/>
    <n v="44.062492765956691"/>
    <n v="41.51642471481604"/>
    <n v="38.290480253785532"/>
    <n v="34.185054362546268"/>
    <n v="29.031834626989291"/>
    <n v="22.770544563900529"/>
    <n v="15.55273292737151"/>
    <n v="7.8353980122203177"/>
    <n v="0.37254430811346267"/>
    <n v="-5.9899124124482492"/>
    <n v="-10.665284860037669"/>
    <n v="-13.5739377205162"/>
    <n v="-15.082334618896031"/>
    <n v="-15.721879043934351"/>
    <n v="-15.936516444223891"/>
    <n v="-15.990287117222231"/>
    <n v="-15.99925283690933"/>
    <n v="-16.00000000817845"/>
    <n v="49.197652253911919"/>
    <n v="54.037122343212758"/>
    <n v="55.84488922909042"/>
    <n v="44.794596812237877"/>
    <n v="-16.00000000817845"/>
    <n v="-16.00000000817845"/>
    <m/>
    <m/>
    <n v="53.896335830803586"/>
    <n v="55.84488922909042"/>
    <n v="55.84488922909042"/>
    <n v="3.5953714019152558"/>
    <n v="0.10998480244227954"/>
    <n v="0.10998480244227954"/>
    <x v="0"/>
    <n v="11"/>
    <n v="2"/>
    <n v="1"/>
    <n v="0.10998480244227954"/>
    <n v="11.33846041674045"/>
    <n v="1.865747784820933"/>
    <n v="11"/>
    <n v="2"/>
    <n v="3.5953714019152558"/>
    <n v="0.10998480244227954"/>
    <n v="0.10998480244227954"/>
    <n v="44.82682991027832"/>
    <n v="11"/>
    <n v="2"/>
    <n v="0"/>
    <n v="0"/>
    <n v="0"/>
  </r>
  <r>
    <x v="3"/>
    <x v="3"/>
    <x v="1"/>
    <n v="15"/>
    <n v="4"/>
    <x v="1"/>
    <x v="1"/>
    <n v="51.149999214407792"/>
    <n v="144.3950819969177"/>
    <n v="43.178321741097683"/>
    <n v="43.684601977708091"/>
    <n v="44.166923856456357"/>
    <n v="44.625843772628087"/>
    <n v="45.065436722102127"/>
    <n v="45.48807430401957"/>
    <n v="45.89296307032825"/>
    <n v="46.275901081680892"/>
    <n v="46.628990325951982"/>
    <n v="46.940672637029927"/>
    <n v="47.19642846669867"/>
    <n v="47.379889479279868"/>
    <n v="47.473954328819993"/>
    <n v="47.461719634197877"/>
    <n v="47.327230173394078"/>
    <n v="47.055971931916261"/>
    <n v="46.634671366894644"/>
    <n v="46.049473332501137"/>
    <n v="45.281275826249583"/>
    <n v="44.297405493183177"/>
    <n v="43.040289290492161"/>
    <n v="41.415962168796419"/>
    <n v="39.287002196106002"/>
    <n v="36.475054971641093"/>
    <n v="32.778625579462108"/>
    <n v="28.014401934111341"/>
    <n v="22.093440498203179"/>
    <n v="15.13524043569689"/>
    <n v="7.5820830595614304"/>
    <n v="0.2061133995370964"/>
    <n v="-6.1073194802522481"/>
    <n v="-10.74263323888457"/>
    <n v="-13.61610415308092"/>
    <n v="-15.1003061957963"/>
    <n v="-15.727687018085209"/>
    <n v="-15.937879436455081"/>
    <n v="-15.99049753922079"/>
    <n v="-15.99926905522462"/>
    <n v="-16.00000000817845"/>
    <n v="43.178321741097683"/>
    <n v="48.889191678848313"/>
    <n v="51.087580454818998"/>
    <n v="40.642473157920087"/>
    <n v="-16.00000000817845"/>
    <n v="-16.00000000817845"/>
    <m/>
    <m/>
    <n v="47.473954328819993"/>
    <n v="51.087580454818998"/>
    <n v="51.087580454818998"/>
    <n v="7.1867936305898148"/>
    <n v="0.12203081240949984"/>
    <n v="0.12203081240949984"/>
    <x v="0"/>
    <n v="12"/>
    <n v="2"/>
    <n v="1"/>
    <n v="0.12203081240949984"/>
    <n v="12.58449137826868"/>
    <n v="1.796972752187348"/>
    <n v="13"/>
    <n v="2"/>
    <n v="7.2107128775302325"/>
    <n v="0.12203081240949984"/>
    <n v="0.12203081240949984"/>
    <n v="42.913179874420173"/>
    <n v="12"/>
    <n v="2"/>
    <n v="2.5771383056431792E-2"/>
    <n v="0"/>
    <n v="0"/>
  </r>
  <r>
    <x v="3"/>
    <x v="3"/>
    <x v="1"/>
    <n v="15"/>
    <n v="4"/>
    <x v="1"/>
    <x v="2"/>
    <n v="46.812779629794882"/>
    <n v="143.42792248725891"/>
    <n v="37.766177076015971"/>
    <n v="38.150858253557317"/>
    <n v="38.51797111594226"/>
    <n v="38.868421275395747"/>
    <n v="39.206128177883627"/>
    <n v="39.534233635374761"/>
    <n v="39.854140348398047"/>
    <n v="40.165460022412176"/>
    <n v="40.465885610871133"/>
    <n v="40.751183047896227"/>
    <n v="41.01546125620964"/>
    <n v="41.251466082380858"/>
    <n v="41.450583010686792"/>
    <n v="41.60247805424796"/>
    <n v="41.694533295884767"/>
    <n v="41.711242990333503"/>
    <n v="41.633485573039309"/>
    <n v="41.437135759544127"/>
    <n v="41.090035006002367"/>
    <n v="40.546314776322369"/>
    <n v="39.737918181664362"/>
    <n v="38.564880338411967"/>
    <n v="36.88775182527678"/>
    <n v="34.526793553736148"/>
    <n v="31.274130400335181"/>
    <n v="26.929178830931399"/>
    <n v="21.373258791717269"/>
    <n v="14.692910873956979"/>
    <n v="7.3153609444846799"/>
    <n v="3.2387153422643991E-2"/>
    <n v="-6.2286185979312148"/>
    <n v="-10.82169609486372"/>
    <n v="-13.65880588613051"/>
    <n v="-15.11838650867451"/>
    <n v="-15.73350840758139"/>
    <n v="-15.93924333303841"/>
    <n v="-15.99070798806156"/>
    <n v="-15.99928527373949"/>
    <n v="-16.00000000817845"/>
    <n v="37.766177076015971"/>
    <n v="44.206654924618761"/>
    <n v="46.746408440636053"/>
    <n v="36.86781529006258"/>
    <n v="-16.00000000817845"/>
    <n v="-16.00000000817845"/>
    <m/>
    <m/>
    <n v="41.711242990333503"/>
    <n v="46.746408440636053"/>
    <n v="46.746408440636053"/>
    <n v="10.897743479035817"/>
    <n v="0.14178006451167027"/>
    <n v="0.14178006451167027"/>
    <x v="0"/>
    <n v="15"/>
    <n v="2"/>
    <n v="1"/>
    <n v="0.14178006451167027"/>
    <n v="13.830522339796911"/>
    <n v="1.728197719553763"/>
    <n v="14"/>
    <n v="2"/>
    <n v="10.933438207229441"/>
    <n v="0.14178006451167027"/>
    <n v="0.14178006451167027"/>
    <n v="42.971332550048828"/>
    <n v="15"/>
    <n v="2"/>
    <n v="4.0060408779014157E-2"/>
    <n v="0"/>
    <n v="0"/>
  </r>
  <r>
    <x v="3"/>
    <x v="3"/>
    <x v="1"/>
    <n v="15"/>
    <n v="4"/>
    <x v="1"/>
    <x v="3"/>
    <n v="42.844804774907523"/>
    <n v="142.30278825759891"/>
    <n v="32.859844059044491"/>
    <n v="33.149520571309729"/>
    <n v="33.424113157585843"/>
    <n v="33.684545316486727"/>
    <n v="33.934373293110141"/>
    <n v="34.177011143635703"/>
    <n v="34.415131024641319"/>
    <n v="34.650761346621998"/>
    <n v="34.885310578811932"/>
    <n v="35.119612528903168"/>
    <n v="35.354047685764371"/>
    <n v="35.588500187384327"/>
    <n v="35.821895484090867"/>
    <n v="36.051273661837932"/>
    <n v="36.270540973642113"/>
    <n v="36.469066361752972"/>
    <n v="36.630125426927343"/>
    <n v="36.728873711062619"/>
    <n v="36.729172911390911"/>
    <n v="36.578479389895783"/>
    <n v="36.200512888726749"/>
    <n v="35.486684327679839"/>
    <n v="34.288832282904544"/>
    <n v="32.41716762890389"/>
    <n v="29.64929881529282"/>
    <n v="25.761486143889119"/>
    <n v="20.601802252668222"/>
    <n v="14.22190119317262"/>
    <n v="7.033695472435527"/>
    <n v="-0.1492055382888717"/>
    <n v="-6.3540140234959024"/>
    <n v="-10.902531301871569"/>
    <n v="-13.70205327391632"/>
    <n v="-15.136576583879149"/>
    <n v="-15.73934326392942"/>
    <n v="-15.940608135171921"/>
    <n v="-15.990918463756611"/>
    <n v="-15.999301492454091"/>
    <n v="-16.00000000817845"/>
    <n v="32.859844059044491"/>
    <n v="39.911898369592059"/>
    <n v="42.756952586666472"/>
    <n v="33.421388540903187"/>
    <n v="-16.00000000817845"/>
    <n v="-16.00000000817845"/>
    <m/>
    <m/>
    <n v="36.729172911390911"/>
    <n v="42.756952586666472"/>
    <n v="42.756952586666472"/>
    <n v="14.273916979307351"/>
    <n v="0.20504747005523177"/>
    <n v="0.20504747005523177"/>
    <x v="0"/>
    <n v="18"/>
    <n v="2"/>
    <n v="1"/>
    <n v="0.20504747005523177"/>
    <n v="15.07655330132514"/>
    <n v="1.659422686920178"/>
    <n v="15"/>
    <n v="2"/>
    <n v="14.881007036093591"/>
    <n v="0.20504747005523177"/>
    <n v="0.20504747005523177"/>
    <n v="43.117977380752563"/>
    <n v="18"/>
    <n v="2"/>
    <n v="0.70817426318160193"/>
    <n v="0"/>
    <n v="0"/>
  </r>
  <r>
    <x v="3"/>
    <x v="3"/>
    <x v="1"/>
    <n v="15"/>
    <n v="4"/>
    <x v="2"/>
    <x v="0"/>
    <n v="72.086704381861267"/>
    <n v="148.0728163719177"/>
    <n v="62.395273776416531"/>
    <n v="63.973465960592428"/>
    <n v="65.40103015457882"/>
    <n v="66.667831980523403"/>
    <n v="67.769911251062467"/>
    <n v="68.702731825287017"/>
    <n v="69.459440223182156"/>
    <n v="70.030942831484609"/>
    <n v="70.407243126262287"/>
    <n v="70.580551345935575"/>
    <n v="70.549055256522948"/>
    <n v="70.319212367659205"/>
    <n v="69.905233647267593"/>
    <n v="69.325771606847894"/>
    <n v="68.598410403321424"/>
    <n v="67.732425573123422"/>
    <n v="66.720257918568521"/>
    <n v="65.52874959388754"/>
    <n v="64.09212138938058"/>
    <n v="62.309150618405837"/>
    <n v="60.046665516630867"/>
    <n v="57.150940670762829"/>
    <n v="53.469020888845847"/>
    <n v="48.883608688805758"/>
    <n v="43.365490767308799"/>
    <n v="37.04070709657195"/>
    <n v="30.249290330200459"/>
    <n v="23.543482334376499"/>
    <n v="17.570358472279981"/>
    <n v="12.852842656943331"/>
    <n v="9.5938279460892169"/>
    <n v="7.6445567007656514"/>
    <n v="6.6448900942089146"/>
    <n v="6.2112127792698786"/>
    <n v="6.0555580178331958"/>
    <n v="6.0110112163609308"/>
    <n v="6.0014613145505598"/>
    <n v="6.0000969356134686"/>
    <n v="5.9999994795456573"/>
    <n v="62.395273776416531"/>
    <n v="66.454961315777595"/>
    <n v="71.247388743851502"/>
    <n v="64.513336188021469"/>
    <n v="5.9999994795456573"/>
    <n v="5.9999994795456573"/>
    <m/>
    <m/>
    <n v="70.580551345935575"/>
    <n v="71.247388743851502"/>
    <n v="71.247388743851502"/>
    <n v="2.0893631479492023"/>
    <n v="1.1643140648568155"/>
    <n v="1.1643140648568155"/>
    <x v="0"/>
    <n v="9"/>
    <n v="2"/>
    <n v="1"/>
    <n v="1.1643140648568155"/>
    <n v="11.25848814872006"/>
    <n v="2.311908261304068"/>
    <n v="11"/>
    <n v="2"/>
    <n v="2.4518973774126445"/>
    <n v="1.1643140648568155"/>
    <n v="1.1643140648568155"/>
    <n v="46.856834173202508"/>
    <n v="9"/>
    <n v="2"/>
    <n v="0.37027052536820371"/>
    <n v="0"/>
    <n v="0"/>
  </r>
  <r>
    <x v="3"/>
    <x v="3"/>
    <x v="1"/>
    <n v="15"/>
    <n v="4"/>
    <x v="2"/>
    <x v="1"/>
    <n v="67.324988837081634"/>
    <n v="146.3156495094299"/>
    <n v="55.868031943519348"/>
    <n v="57.093377716117089"/>
    <n v="58.220463734381767"/>
    <n v="59.244398531464952"/>
    <n v="60.16586254672638"/>
    <n v="60.985735728117383"/>
    <n v="61.703096765967643"/>
    <n v="62.314476082628303"/>
    <n v="62.814032613855822"/>
    <n v="63.195081621024258"/>
    <n v="63.452280653700107"/>
    <n v="63.58306872430569"/>
    <n v="63.587501601679158"/>
    <n v="63.46649254960532"/>
    <n v="63.218733274488997"/>
    <n v="62.836298734392606"/>
    <n v="62.298812413204871"/>
    <n v="61.56655921519021"/>
    <n v="60.573904261585263"/>
    <n v="59.225116767051453"/>
    <n v="57.394743029084268"/>
    <n v="54.934494032519368"/>
    <n v="51.689432502629707"/>
    <n v="47.528641386137309"/>
    <n v="42.397296369241751"/>
    <n v="36.391045515413253"/>
    <n v="29.829882275976441"/>
    <n v="23.270503454009152"/>
    <n v="17.386966473594772"/>
    <n v="12.731509674192321"/>
    <n v="9.5210048780744163"/>
    <n v="7.6072591814046753"/>
    <n v="6.6291161290481604"/>
    <n v="6.2058228829894881"/>
    <n v="6.0541120542900906"/>
    <n v="6.0107225278301319"/>
    <n v="6.0014229130521004"/>
    <n v="6.0000943745590583"/>
    <n v="5.9999994795456573"/>
    <n v="55.868031943519348"/>
    <n v="61.488836480786652"/>
    <n v="66.489550158644136"/>
    <n v="60.260320357103943"/>
    <n v="5.9999994795456573"/>
    <n v="5.9999994795456573"/>
    <m/>
    <m/>
    <n v="63.587501601679158"/>
    <n v="66.489550158644136"/>
    <n v="66.489550158644136"/>
    <n v="5.5514115931704726"/>
    <n v="1.2409042955196905"/>
    <n v="1.2409042955196905"/>
    <x v="0"/>
    <n v="12"/>
    <n v="2"/>
    <n v="1"/>
    <n v="1.2409042955196905"/>
    <n v="12.504519110248291"/>
    <n v="2.2431332286704828"/>
    <n v="13"/>
    <n v="2"/>
    <n v="5.7311502818268707"/>
    <n v="1.2409042955196905"/>
    <n v="1.2409042955196905"/>
    <n v="43.143173456192017"/>
    <n v="12"/>
    <n v="2"/>
    <n v="0.19030320271404108"/>
    <n v="0"/>
    <n v="0"/>
  </r>
  <r>
    <x v="3"/>
    <x v="3"/>
    <x v="1"/>
    <n v="15"/>
    <n v="4"/>
    <x v="2"/>
    <x v="2"/>
    <n v="62.945252316704931"/>
    <n v="143.44338393211359"/>
    <n v="49.903556417874782"/>
    <n v="50.838317905370559"/>
    <n v="51.704118513634263"/>
    <n v="52.500554744069859"/>
    <n v="53.232741277034989"/>
    <n v="53.907081588962093"/>
    <n v="54.529245385408672"/>
    <n v="55.102951706029302"/>
    <n v="55.629358737837009"/>
    <n v="56.107362559578597"/>
    <n v="56.534354715225099"/>
    <n v="56.90655381231921"/>
    <n v="57.218438738064329"/>
    <n v="57.461382038111232"/>
    <n v="57.621675822341849"/>
    <n v="57.677822478088949"/>
    <n v="57.596744248127052"/>
    <n v="57.328874688044863"/>
    <n v="56.80288286290255"/>
    <n v="55.921541020724739"/>
    <n v="54.560530540483008"/>
    <n v="52.572112657392772"/>
    <n v="49.796797237907533"/>
    <n v="46.08943583709079"/>
    <n v="41.369709320188107"/>
    <n v="35.702478928560737"/>
    <n v="29.38682691660399"/>
    <n v="22.98388629804035"/>
    <n v="17.196088336251162"/>
    <n v="12.6065173577233"/>
    <n v="9.4467411977502547"/>
    <n v="7.5695390531873734"/>
    <n v="6.613254410402833"/>
    <n v="6.2004206901509038"/>
    <n v="6.0526650046915034"/>
    <n v="6.0104337855563514"/>
    <n v="6.0013845103680241"/>
    <n v="6.0000918134979786"/>
    <n v="5.9999994795456573"/>
    <n v="49.903556417874782"/>
    <n v="56.874739255690507"/>
    <n v="62.135392093272259"/>
    <n v="56.393942313543008"/>
    <n v="5.9999994795456573"/>
    <n v="5.9999994795456573"/>
    <m/>
    <m/>
    <n v="57.677822478088949"/>
    <n v="62.135392093272259"/>
    <n v="62.135392093272259"/>
    <n v="8.3682718628455923"/>
    <n v="1.2866104966231815"/>
    <n v="1.2866104966231815"/>
    <x v="0"/>
    <n v="15"/>
    <n v="2"/>
    <n v="1"/>
    <n v="1.2866104966231815"/>
    <n v="13.750550071776519"/>
    <n v="2.1743581960368989"/>
    <n v="14"/>
    <n v="2"/>
    <n v="8.4574710536989404"/>
    <n v="1.2866104966231815"/>
    <n v="1.2866104966231815"/>
    <n v="42.998086214065552"/>
    <n v="15"/>
    <n v="2"/>
    <n v="9.7345311134845111E-2"/>
    <n v="0"/>
    <n v="0"/>
  </r>
  <r>
    <x v="3"/>
    <x v="3"/>
    <x v="1"/>
    <n v="15"/>
    <n v="4"/>
    <x v="2"/>
    <x v="3"/>
    <n v="58.915798103906077"/>
    <n v="154.31621122360229"/>
    <n v="44.456829305791167"/>
    <n v="45.159896308303352"/>
    <n v="45.810969167381813"/>
    <n v="46.412661195920073"/>
    <n v="46.972952437598607"/>
    <n v="47.50187573333595"/>
    <n v="48.00966390849311"/>
    <n v="48.50545682250587"/>
    <n v="48.996447191437682"/>
    <n v="49.487625177811047"/>
    <n v="49.981753966853539"/>
    <n v="50.478957827101858"/>
    <n v="50.975634032822803"/>
    <n v="51.462801978312228"/>
    <n v="51.924048351513576"/>
    <n v="52.332976301554837"/>
    <n v="52.649886589029308"/>
    <n v="52.817630117758057"/>
    <n v="52.757176215290997"/>
    <n v="52.364070649577521"/>
    <n v="51.507199743579193"/>
    <n v="50.031351025099639"/>
    <n v="47.766284698717918"/>
    <n v="44.549084955325313"/>
    <n v="40.272394101574022"/>
    <n v="34.969345434397709"/>
    <n v="28.917347887461961"/>
    <n v="22.682392237317121"/>
    <n v="16.997219737613889"/>
    <n v="12.477692702704131"/>
    <n v="9.3709931659688053"/>
    <n v="7.5313890045640139"/>
    <n v="6.5973041881313428"/>
    <n v="6.1950061566296162"/>
    <n v="6.0512168676651159"/>
    <n v="6.010144989518678"/>
    <n v="6.001346106498322"/>
    <n v="6.0000892524303966"/>
    <n v="5.9999994795456573"/>
    <n v="44.456829305791167"/>
    <n v="52.575017259851357"/>
    <n v="58.124380725978376"/>
    <n v="52.863771043524423"/>
    <n v="5.9999994795456573"/>
    <n v="5.9999994795456573"/>
    <m/>
    <m/>
    <n v="52.817630117758057"/>
    <n v="58.124380725978376"/>
    <n v="58.124380725978376"/>
    <n v="10.350649880687461"/>
    <n v="1.3433024815040744"/>
    <n v="1.3433024815040744"/>
    <x v="0"/>
    <n v="17"/>
    <n v="2"/>
    <n v="1"/>
    <n v="1.3433024815040744"/>
    <n v="14.99658103330475"/>
    <n v="2.1055831634033142"/>
    <n v="15"/>
    <n v="2"/>
    <n v="11.173271031212263"/>
    <n v="1.3433024815040744"/>
    <n v="1.3433024815040744"/>
    <n v="43.593260765075676"/>
    <n v="17"/>
    <n v="2"/>
    <n v="0.91759856533258699"/>
    <n v="0"/>
    <n v="0"/>
  </r>
  <r>
    <x v="3"/>
    <x v="3"/>
    <x v="1"/>
    <n v="15"/>
    <n v="4"/>
    <x v="3"/>
    <x v="0"/>
    <n v="87.284653768318336"/>
    <n v="151.68173313140869"/>
    <n v="75.841303727706176"/>
    <n v="78.087000292236695"/>
    <n v="80.090701253939912"/>
    <n v="81.844374084493424"/>
    <n v="83.342333664477181"/>
    <n v="84.57760453186043"/>
    <n v="85.542220237935936"/>
    <n v="86.230437579151939"/>
    <n v="86.643931616710447"/>
    <n v="86.79666941391578"/>
    <n v="86.715957253045232"/>
    <n v="86.437399154398136"/>
    <n v="85.994519430032057"/>
    <n v="85.406296939764559"/>
    <n v="84.666457398236332"/>
    <n v="83.737285608193986"/>
    <n v="82.548947983811857"/>
    <n v="81.003830430490524"/>
    <n v="78.984870810888737"/>
    <n v="76.367585705195125"/>
    <n v="73.037200990981887"/>
    <n v="68.914007157118419"/>
    <n v="63.989817196283411"/>
    <n v="58.373170405049649"/>
    <n v="52.328121729195267"/>
    <n v="46.274894752371637"/>
    <n v="40.718383489101527"/>
    <n v="36.106296430419007"/>
    <n v="32.682490604933093"/>
    <n v="30.427151353583579"/>
    <n v="29.116892136037109"/>
    <n v="28.45008747214672"/>
    <n v="28.155865069309279"/>
    <n v="28.045137134709421"/>
    <n v="28.010490548196191"/>
    <n v="28.001825651014229"/>
    <n v="28.000200842561291"/>
    <n v="27.99999773876835"/>
    <n v="27.99998504477626"/>
    <n v="75.841303727706176"/>
    <n v="77.909334741213996"/>
    <n v="83.27509140628473"/>
    <n v="83.742738197938749"/>
    <n v="27.99998504477626"/>
    <n v="27.99998504477626"/>
    <m/>
    <m/>
    <n v="86.79666941391578"/>
    <n v="83.742738197938749"/>
    <n v="86.79666941391578"/>
    <n v="0.55907233784512023"/>
    <n v="4.0578903821752847"/>
    <n v="0.55907233784512023"/>
    <x v="1"/>
    <n v="9"/>
    <n v="3"/>
    <n v="0"/>
    <n v="0.55907233784512023"/>
    <n v="11.178515880699671"/>
    <n v="2.758068737787204"/>
    <n v="11"/>
    <n v="3"/>
    <n v="0.97067992750373611"/>
    <n v="4.0578903821752847"/>
    <n v="0.97067992750373611"/>
    <n v="46.407242774963379"/>
    <n v="9"/>
    <n v="3"/>
    <n v="0.41392171144765488"/>
    <n v="0"/>
    <n v="0.41392171144765488"/>
  </r>
  <r>
    <x v="3"/>
    <x v="3"/>
    <x v="1"/>
    <n v="15"/>
    <n v="4"/>
    <x v="3"/>
    <x v="1"/>
    <n v="82.821590614492905"/>
    <n v="150.26362729072571"/>
    <n v="68.852378321152713"/>
    <n v="70.689064641443579"/>
    <n v="72.375358598063656"/>
    <n v="73.9079336319204"/>
    <n v="75.286029670613402"/>
    <n v="76.506951971402131"/>
    <n v="77.56429314146088"/>
    <n v="78.449176378990273"/>
    <n v="79.154116963552724"/>
    <n v="79.677580313935749"/>
    <n v="80.026231693019852"/>
    <n v="80.212704401287809"/>
    <n v="80.248944403993562"/>
    <n v="80.13720135328893"/>
    <n v="79.861479098477744"/>
    <n v="79.381741577061661"/>
    <n v="78.631984080455524"/>
    <n v="77.522114534713424"/>
    <n v="75.943065065316844"/>
    <n v="73.775124301358417"/>
    <n v="70.901223146507505"/>
    <n v="67.229190778913988"/>
    <n v="62.727869813502167"/>
    <n v="57.477411498324329"/>
    <n v="51.719277717137032"/>
    <n v="45.869005622923289"/>
    <n v="40.447370753991393"/>
    <n v="35.926955938944381"/>
    <n v="32.569933428323509"/>
    <n v="30.363346776431769"/>
    <n v="29.08531869003474"/>
    <n v="28.436724517488429"/>
    <n v="28.151104833616479"/>
    <n v="28.043739173937311"/>
    <n v="28.01016346897017"/>
    <n v="28.00176824257402"/>
    <n v="28.000194108939539"/>
    <n v="27.999997342645781"/>
    <n v="27.99998504477626"/>
    <n v="68.852378321152713"/>
    <n v="73.329938056720465"/>
    <n v="78.944689105105567"/>
    <n v="79.412135862754184"/>
    <n v="27.99998504477626"/>
    <n v="27.99998504477626"/>
    <m/>
    <m/>
    <n v="80.248944403993562"/>
    <n v="79.412135862754184"/>
    <n v="80.248944403993562"/>
    <n v="3.106250666537135"/>
    <n v="4.116625539840939"/>
    <n v="3.106250666537135"/>
    <x v="1"/>
    <n v="12"/>
    <n v="3"/>
    <n v="1"/>
    <n v="4.116625539840939"/>
    <n v="12.424546842227899"/>
    <n v="2.6892937051536192"/>
    <n v="12"/>
    <n v="3"/>
    <n v="3.106250666537135"/>
    <n v="4.116625539840939"/>
    <n v="4.116625539840939"/>
    <n v="44.241996765136719"/>
    <n v="12"/>
    <n v="3"/>
    <n v="0"/>
    <n v="0"/>
    <n v="0"/>
  </r>
  <r>
    <x v="3"/>
    <x v="3"/>
    <x v="1"/>
    <n v="15"/>
    <n v="4"/>
    <x v="3"/>
    <x v="2"/>
    <n v="78.642561760681943"/>
    <n v="149.18681931495669"/>
    <n v="62.295223632057912"/>
    <n v="63.757195307473182"/>
    <n v="65.129559860854968"/>
    <n v="66.415471374465113"/>
    <n v="67.621323635598401"/>
    <n v="68.751892028738993"/>
    <n v="69.807121236928765"/>
    <n v="70.781680651978476"/>
    <n v="71.667247757433216"/>
    <n v="72.455964600023307"/>
    <n v="73.142654752584718"/>
    <n v="73.723994761925454"/>
    <n v="74.194422366141126"/>
    <n v="74.540036701872722"/>
    <n v="74.732403802330367"/>
    <n v="74.723981725389578"/>
    <n v="74.446139980159359"/>
    <n v="73.809887722139138"/>
    <n v="72.708936982254357"/>
    <n v="71.025154724049926"/>
    <n v="68.638212936393387"/>
    <n v="65.4441594661088"/>
    <n v="61.389916105204932"/>
    <n v="56.527381196416187"/>
    <n v="51.074413100203373"/>
    <n v="45.440852712427557"/>
    <n v="40.163512133165753"/>
    <n v="35.740871217444138"/>
    <n v="32.454331007658602"/>
    <n v="30.298427736473769"/>
    <n v="29.053429094314978"/>
    <n v="28.42329435969301"/>
    <n v="28.146334262207269"/>
    <n v="28.042340117159011"/>
    <n v="28.009836315398271"/>
    <n v="28.001710831286498"/>
    <n v="28.000187375269139"/>
    <n v="27.999996946523069"/>
    <n v="27.99998504477626"/>
    <n v="62.295223632057912"/>
    <n v="68.936746613198594"/>
    <n v="74.925357591607408"/>
    <n v="75.47522428032552"/>
    <n v="27.99998504477626"/>
    <n v="27.99998504477626"/>
    <m/>
    <m/>
    <n v="74.732403802330367"/>
    <n v="75.47522428032552"/>
    <n v="75.47522428032552"/>
    <n v="4.9720633087342971"/>
    <n v="4.0275105610050996"/>
    <n v="4.0275105610050996"/>
    <x v="0"/>
    <n v="14"/>
    <n v="3"/>
    <n v="1"/>
    <n v="4.0275105610050996"/>
    <n v="13.67057780375613"/>
    <n v="2.620518672520034"/>
    <n v="14"/>
    <n v="3"/>
    <n v="4.9720633087342971"/>
    <n v="4.0275105610050996"/>
    <n v="4.0275105610050996"/>
    <n v="43.045298099517822"/>
    <n v="14"/>
    <n v="3"/>
    <n v="0"/>
    <n v="0"/>
    <n v="0"/>
  </r>
  <r>
    <x v="3"/>
    <x v="3"/>
    <x v="1"/>
    <n v="15"/>
    <n v="4"/>
    <x v="3"/>
    <x v="3"/>
    <n v="74.719809249096102"/>
    <n v="155.9896068572998"/>
    <n v="56.233421068866477"/>
    <n v="57.375360409773087"/>
    <n v="58.465207428392397"/>
    <n v="59.510880383224013"/>
    <n v="60.524331703538387"/>
    <n v="61.516947201012442"/>
    <n v="62.495803845108988"/>
    <n v="63.462281331129446"/>
    <n v="64.413116041252238"/>
    <n v="65.342564919018457"/>
    <n v="66.243761397939195"/>
    <n v="67.107901108725471"/>
    <n v="67.921070782921831"/>
    <n v="68.659578166832219"/>
    <n v="69.285148277528421"/>
    <n v="69.7413132727782"/>
    <n v="69.951883847479579"/>
    <n v="69.821723374725579"/>
    <n v="69.239460868396819"/>
    <n v="68.081862223878417"/>
    <n v="66.221142585171208"/>
    <n v="63.540042170746091"/>
    <n v="59.963622600748558"/>
    <n v="55.515542317382227"/>
    <n v="50.389272741070457"/>
    <n v="44.988244604969459"/>
    <n v="39.865793893398781"/>
    <n v="35.547639085805777"/>
    <n v="32.335555648647031"/>
    <n v="30.232364448523921"/>
    <n v="29.0212185309408"/>
    <n v="28.409796484111109"/>
    <n v="28.141553320626091"/>
    <n v="28.040939963022151"/>
    <n v="28.009509087451761"/>
    <n v="28.00165341715142"/>
    <n v="28.000180641549861"/>
    <n v="27.999996550400091"/>
    <n v="27.99998504477626"/>
    <n v="56.233421068866477"/>
    <n v="64.739498285260211"/>
    <n v="71.179674958483943"/>
    <n v="71.88065252889281"/>
    <n v="27.99998504477626"/>
    <n v="27.99998504477626"/>
    <m/>
    <m/>
    <n v="69.951883847479579"/>
    <n v="71.88065252889281"/>
    <n v="71.88065252889281"/>
    <n v="6.3810727697678136"/>
    <n v="3.7997376448570597"/>
    <n v="3.7997376448570597"/>
    <x v="0"/>
    <n v="16"/>
    <n v="3"/>
    <n v="1"/>
    <n v="3.7997376448570597"/>
    <n v="14.91660876528436"/>
    <n v="2.5517436398864488"/>
    <n v="15"/>
    <n v="3"/>
    <n v="6.6628863568440222"/>
    <n v="3.7997376448570597"/>
    <n v="3.7997376448570597"/>
    <n v="44.072026014328003"/>
    <n v="16"/>
    <n v="3"/>
    <n v="0.30102202130895961"/>
    <n v="0"/>
    <n v="0"/>
  </r>
  <r>
    <x v="3"/>
    <x v="3"/>
    <x v="2"/>
    <n v="15"/>
    <n v="4"/>
    <x v="0"/>
    <x v="0"/>
    <n v="45.195471531715427"/>
    <n v="232.00269079208371"/>
    <n v="39.500976431011068"/>
    <n v="39.982164766998849"/>
    <n v="40.427139975304542"/>
    <n v="40.8436838399493"/>
    <n v="41.238853074062739"/>
    <n v="41.61504015526787"/>
    <n v="41.969405515593223"/>
    <n v="42.294065462154769"/>
    <n v="42.576493126033732"/>
    <n v="42.800099707897637"/>
    <n v="42.944979376301568"/>
    <n v="42.988797266433437"/>
    <n v="42.907766871902211"/>
    <n v="42.677661548541387"/>
    <n v="42.274882481321427"/>
    <n v="41.677704883941637"/>
    <n v="40.867833844732701"/>
    <n v="39.832206523786397"/>
    <n v="38.564479058437819"/>
    <n v="37.064813449636077"/>
    <n v="35.335670383173053"/>
    <n v="33.371054977291571"/>
    <n v="31.138214309712581"/>
    <n v="28.554805937714569"/>
    <n v="25.469765486371461"/>
    <n v="21.659539384620139"/>
    <n v="16.851857328862589"/>
    <n v="10.78989517671898"/>
    <n v="3.351451356312467"/>
    <n v="-5.2758432109058822"/>
    <n v="-14.42894499203085"/>
    <n v="-22.997191569793159"/>
    <n v="-29.823499782195739"/>
    <n v="-34.30792469445224"/>
    <n v="-36.672023181415383"/>
    <n v="-37.641666680672692"/>
    <n v="-37.935253392073413"/>
    <n v="-37.994112193601588"/>
    <n v="-38.00000000004291"/>
    <n v="39.500976431011068"/>
    <n v="42.99932824007238"/>
    <n v="45.036802759769337"/>
    <n v="42.283263827208771"/>
    <n v="26.833156350558099"/>
    <n v="-38.00000000004291"/>
    <n v="-38.00000000004291"/>
    <m/>
    <n v="42.988797266433437"/>
    <n v="45.036802759769337"/>
    <n v="45.036802759769337"/>
    <n v="4.8825118767341111"/>
    <n v="0.35107227907722055"/>
    <n v="0.35107227907722055"/>
    <x v="0"/>
    <n v="11"/>
    <n v="2"/>
    <n v="1"/>
    <n v="0.35107227907722055"/>
    <n v="10.74648626303069"/>
    <n v="2.2512179025019048"/>
    <n v="11"/>
    <n v="2"/>
    <n v="4.8825118767341111"/>
    <n v="0.35107227907722055"/>
    <n v="0.35107227907722055"/>
    <n v="117.01012182235721"/>
    <n v="11"/>
    <n v="2"/>
    <n v="0"/>
    <n v="0"/>
    <n v="0"/>
  </r>
  <r>
    <x v="3"/>
    <x v="3"/>
    <x v="2"/>
    <n v="15"/>
    <n v="4"/>
    <x v="0"/>
    <x v="1"/>
    <n v="40.676189915146423"/>
    <n v="229.49052762985229"/>
    <n v="34.025294221136932"/>
    <n v="34.361908631169783"/>
    <n v="34.677773416709343"/>
    <n v="34.97940261774901"/>
    <n v="35.273315409862498"/>
    <n v="35.563372231496828"/>
    <n v="35.85038397289938"/>
    <n v="36.132169935661437"/>
    <n v="36.403618922700183"/>
    <n v="36.656676199423018"/>
    <n v="36.880221042734767"/>
    <n v="37.059838615720132"/>
    <n v="37.177526986257028"/>
    <n v="37.211447494877007"/>
    <n v="37.135938152531502"/>
    <n v="36.922107598984063"/>
    <n v="36.539317936419621"/>
    <n v="35.957648997826617"/>
    <n v="35.150914375566281"/>
    <n v="34.09891613654235"/>
    <n v="32.786536751413003"/>
    <n v="31.19661331852026"/>
    <n v="29.294508235663731"/>
    <n v="27.005853230252491"/>
    <n v="24.194333293839382"/>
    <n v="20.650915710181302"/>
    <n v="16.108281450175571"/>
    <n v="10.29729864631024"/>
    <n v="3.0668907208053668"/>
    <n v="-5.4249129744175777"/>
    <n v="-14.518751202190581"/>
    <n v="-23.07103954543307"/>
    <n v="-29.883963813933249"/>
    <n v="-34.345466875224368"/>
    <n v="-36.688374978363598"/>
    <n v="-37.64651060956389"/>
    <n v="-37.936159789827521"/>
    <n v="-37.994195349767367"/>
    <n v="-38.00000000004291"/>
    <n v="34.025294221136932"/>
    <n v="38.203808352292029"/>
    <n v="40.531326581460903"/>
    <n v="37.977479336519451"/>
    <n v="22.872847318013669"/>
    <n v="-38.00000000004291"/>
    <n v="-38.00000000004291"/>
    <m/>
    <n v="37.211447494877007"/>
    <n v="40.531326581460903"/>
    <n v="40.531326581460903"/>
    <n v="8.5178637121547727"/>
    <n v="0.35613791259141209"/>
    <n v="0.35613791259141209"/>
    <x v="0"/>
    <n v="13"/>
    <n v="2"/>
    <n v="1"/>
    <n v="0.35613791259141209"/>
    <n v="11.99251722455892"/>
    <n v="2.18244286986832"/>
    <n v="12"/>
    <n v="2"/>
    <n v="8.601255270436754"/>
    <n v="0.35613791259141209"/>
    <n v="0.35613791259141209"/>
    <n v="108.8674902915955"/>
    <n v="13"/>
    <n v="2"/>
    <n v="9.1156111636474843E-2"/>
    <n v="0"/>
    <n v="0"/>
  </r>
  <r>
    <x v="3"/>
    <x v="3"/>
    <x v="2"/>
    <n v="15"/>
    <n v="4"/>
    <x v="0"/>
    <x v="2"/>
    <n v="36.547180086088119"/>
    <n v="228.9662747383118"/>
    <n v="29.135673158957811"/>
    <n v="29.37066641843348"/>
    <n v="29.59170786678434"/>
    <n v="29.80399182244545"/>
    <n v="30.013118856819471"/>
    <n v="30.223316292917161"/>
    <n v="30.437263769470349"/>
    <n v="30.656216621356041"/>
    <n v="30.880057558795759"/>
    <n v="31.107169104699441"/>
    <n v="31.334055466708062"/>
    <n v="31.55467841037937"/>
    <n v="31.759517578131859"/>
    <n v="31.9344470846865"/>
    <n v="32.059647197464827"/>
    <n v="32.108905589450131"/>
    <n v="32.049742070367429"/>
    <n v="31.844726197924011"/>
    <n v="31.454024547166341"/>
    <n v="30.838473982190848"/>
    <n v="29.961311290973139"/>
    <n v="28.78550350134989"/>
    <n v="27.263514426720661"/>
    <n v="25.318700572459889"/>
    <n v="22.82257290544209"/>
    <n v="19.578004915423399"/>
    <n v="15.323500326548"/>
    <n v="9.7799511960381444"/>
    <n v="2.7691106273194088"/>
    <n v="-5.5801714211586511"/>
    <n v="-14.61164155633749"/>
    <n v="-23.146851724252031"/>
    <n v="-29.94553150875873"/>
    <n v="-34.38339785022643"/>
    <n v="-36.704802789514197"/>
    <n v="-37.651362080733023"/>
    <n v="-37.937066502648356"/>
    <n v="-37.994278509166101"/>
    <n v="-38.00000000004291"/>
    <n v="29.135673158957811"/>
    <n v="33.847284265093023"/>
    <n v="36.418989639353377"/>
    <n v="34.026893159400707"/>
    <n v="19.272566379335242"/>
    <n v="-38.00000000004291"/>
    <n v="-38.00000000004291"/>
    <m/>
    <n v="32.108905589450131"/>
    <n v="36.418989639353377"/>
    <n v="36.418989639353377"/>
    <n v="12.143958812098449"/>
    <n v="0.35075331785594605"/>
    <n v="0.35075331785594605"/>
    <x v="0"/>
    <n v="15"/>
    <n v="2"/>
    <n v="1"/>
    <n v="0.35075331785594605"/>
    <n v="13.238548186087151"/>
    <n v="2.1136678372347362"/>
    <n v="13"/>
    <n v="2"/>
    <n v="12.62131029134442"/>
    <n v="0.35075331785594605"/>
    <n v="0.35075331785594605"/>
    <n v="108.9108083248138"/>
    <n v="15"/>
    <n v="2"/>
    <n v="0.54333369998431935"/>
    <n v="0"/>
    <n v="0"/>
  </r>
  <r>
    <x v="3"/>
    <x v="3"/>
    <x v="2"/>
    <n v="15"/>
    <n v="4"/>
    <x v="0"/>
    <x v="3"/>
    <n v="32.746560625982163"/>
    <n v="228.69237017631531"/>
    <n v="24.726739002033831"/>
    <n v="24.890067758244239"/>
    <n v="25.042575639005129"/>
    <n v="25.18831778723272"/>
    <n v="25.331922538371099"/>
    <n v="25.47737989812742"/>
    <n v="25.627999454257139"/>
    <n v="25.78658550010481"/>
    <n v="25.955536719126371"/>
    <n v="26.136772639922121"/>
    <n v="26.33141945166301"/>
    <n v="26.539209464023859"/>
    <n v="26.757571101989221"/>
    <n v="26.98042749281214"/>
    <n v="27.19679085872599"/>
    <n v="27.38932519834604"/>
    <n v="27.533134281840319"/>
    <n v="27.595091588257411"/>
    <n v="27.534000916655931"/>
    <n v="27.30162613824"/>
    <n v="26.843969864884521"/>
    <n v="26.10105825683193"/>
    <n v="25.00237379490552"/>
    <n v="23.45524669727887"/>
    <n v="21.326439555648719"/>
    <n v="18.42312404201526"/>
    <n v="14.48779368342788"/>
    <n v="9.2331906323525335"/>
    <n v="2.456223295859334"/>
    <n v="-5.7422268627848236"/>
    <n v="-14.707791562147239"/>
    <n v="-23.22469985302963"/>
    <n v="-30.008231433561871"/>
    <n v="-34.421723649050492"/>
    <n v="-36.721307178917122"/>
    <n v="-37.656221115533661"/>
    <n v="-37.937973530829701"/>
    <n v="-37.994361671798913"/>
    <n v="-38.00000000004291"/>
    <n v="24.726739002033831"/>
    <n v="29.856649659612241"/>
    <n v="32.633425154625783"/>
    <n v="30.37995025180107"/>
    <n v="15.98535334836629"/>
    <n v="-38.00000000004291"/>
    <n v="-38.00000000004291"/>
    <m/>
    <n v="27.595091588257411"/>
    <n v="32.633425154625783"/>
    <n v="32.633425154625783"/>
    <n v="15.731328540309091"/>
    <n v="0.34548810376932892"/>
    <n v="0.34548810376932892"/>
    <x v="0"/>
    <n v="17"/>
    <n v="2"/>
    <n v="1"/>
    <n v="0.34548810376932892"/>
    <n v="14.48457914761538"/>
    <n v="2.044892804601151"/>
    <n v="14"/>
    <n v="2"/>
    <n v="16.947641710051251"/>
    <n v="0.34548810376932892"/>
    <n v="0.34548810376932892"/>
    <n v="104.7296831607819"/>
    <n v="17"/>
    <n v="2"/>
    <n v="1.4433752765687886"/>
    <n v="0"/>
    <n v="0"/>
  </r>
  <r>
    <x v="3"/>
    <x v="3"/>
    <x v="2"/>
    <n v="15"/>
    <n v="4"/>
    <x v="1"/>
    <x v="0"/>
    <n v="60.822673156962452"/>
    <n v="238.89058566093439"/>
    <n v="53.09484908568097"/>
    <n v="54.493631890345917"/>
    <n v="55.721111482023048"/>
    <n v="56.777517420762948"/>
    <n v="57.665256836510977"/>
    <n v="58.386095386354448"/>
    <n v="58.941283174176007"/>
    <n v="59.331268332406218"/>
    <n v="59.554806367842261"/>
    <n v="59.608326177979087"/>
    <n v="59.48626460534971"/>
    <n v="59.182419974939513"/>
    <n v="58.691836821878191"/>
    <n v="58.012685799845642"/>
    <n v="57.147778610510457"/>
    <n v="56.105277709663781"/>
    <n v="54.897693591109643"/>
    <n v="53.537756841463377"/>
    <n v="52.029844286918312"/>
    <n v="50.356906536666301"/>
    <n v="48.465264401130277"/>
    <n v="46.252138739870908"/>
    <n v="43.561751934418147"/>
    <n v="40.194908320575102"/>
    <n v="35.936064201966289"/>
    <n v="30.603307971566569"/>
    <n v="24.128214772330079"/>
    <n v="16.663344722773711"/>
    <n v="8.6791606048913916"/>
    <n v="0.95530694580272379"/>
    <n v="-5.6319166969437138"/>
    <n v="-10.47377524979164"/>
    <n v="-13.48660370752064"/>
    <n v="-15.049237450794021"/>
    <n v="-15.711835682514121"/>
    <n v="-15.93422216027167"/>
    <n v="-15.989935924794739"/>
    <n v="-15.99922581316077"/>
    <n v="-16.00000000817845"/>
    <n v="53.09484908568097"/>
    <n v="55.803704719870019"/>
    <n v="59.095251537142033"/>
    <n v="59.934484630671221"/>
    <n v="46.992304978637137"/>
    <n v="-16.00000000817845"/>
    <n v="-16.00000000817845"/>
    <m/>
    <n v="59.608326177979087"/>
    <n v="59.934484630671221"/>
    <n v="59.934484630671221"/>
    <n v="1.9965366794214248"/>
    <n v="1.4602918290012028"/>
    <n v="1.4602918290012028"/>
    <x v="0"/>
    <n v="9"/>
    <n v="3"/>
    <n v="1"/>
    <n v="1.4602918290012028"/>
    <n v="10.6665139950103"/>
    <n v="2.6973783789850421"/>
    <n v="11"/>
    <n v="3"/>
    <n v="2.6967791727765857"/>
    <n v="1.4602918290012028"/>
    <n v="1.4602918290012028"/>
    <n v="106.3853352069855"/>
    <n v="9"/>
    <n v="3"/>
    <n v="0.71450790577124967"/>
    <n v="0"/>
    <n v="0"/>
  </r>
  <r>
    <x v="3"/>
    <x v="3"/>
    <x v="2"/>
    <n v="15"/>
    <n v="4"/>
    <x v="1"/>
    <x v="1"/>
    <n v="56.228889220900307"/>
    <n v="233.39922785758969"/>
    <n v="46.796791152149197"/>
    <n v="47.820414262580393"/>
    <n v="48.744824890275098"/>
    <n v="49.574507032250963"/>
    <n v="50.315915265613768"/>
    <n v="50.974351084719103"/>
    <n v="51.553220879729757"/>
    <n v="52.053193721987881"/>
    <n v="52.470972116599903"/>
    <n v="52.79833935385787"/>
    <n v="53.02213702455149"/>
    <n v="53.125349551221568"/>
    <n v="53.089035137994941"/>
    <n v="52.894724620040819"/>
    <n v="52.526941911649509"/>
    <n v="51.975345058480102"/>
    <n v="51.235527198605773"/>
    <n v="50.306987240587148"/>
    <n v="49.186703071882491"/>
    <n v="47.857704525991878"/>
    <n v="46.274209926415807"/>
    <n v="44.347438117279943"/>
    <n v="41.937638745055018"/>
    <n v="38.857680033411313"/>
    <n v="34.893521325153301"/>
    <n v="29.84954431985858"/>
    <n v="23.629840182318009"/>
    <n v="16.3573163989108"/>
    <n v="8.4901309715723379"/>
    <n v="0.82504045254275593"/>
    <n v="-5.7280735397966698"/>
    <n v="-10.53848134139036"/>
    <n v="-13.52203670119907"/>
    <n v="-15.06430922306037"/>
    <n v="-15.71669164277783"/>
    <n v="-15.93535934152955"/>
    <n v="-15.99011132209206"/>
    <n v="-15.99923932858556"/>
    <n v="-16.00000000817845"/>
    <n v="46.796791152149197"/>
    <n v="50.999192360634019"/>
    <n v="54.703169785489372"/>
    <n v="55.485627396096973"/>
    <n v="42.945052363927033"/>
    <n v="-16.00000000817845"/>
    <n v="-16.00000000817845"/>
    <m/>
    <n v="53.125349551221568"/>
    <n v="55.485627396096973"/>
    <n v="55.485627396096973"/>
    <n v="5.5194753314194074"/>
    <n v="1.3218504493008245"/>
    <n v="1.3218504493008245"/>
    <x v="0"/>
    <n v="11"/>
    <n v="3"/>
    <n v="1"/>
    <n v="1.3218504493008245"/>
    <n v="11.912544956538531"/>
    <n v="2.628603346351456"/>
    <n v="12"/>
    <n v="3"/>
    <n v="5.5840585265167935"/>
    <n v="1.3218504493008245"/>
    <n v="1.3218504493008245"/>
    <n v="99.388840913772583"/>
    <n v="11"/>
    <n v="3"/>
    <n v="6.8356092775660765E-2"/>
    <n v="0"/>
    <n v="0"/>
  </r>
  <r>
    <x v="3"/>
    <x v="3"/>
    <x v="2"/>
    <n v="15"/>
    <n v="4"/>
    <x v="1"/>
    <x v="2"/>
    <n v="51.978220871348313"/>
    <n v="234.80831098556521"/>
    <n v="41.132910540127291"/>
    <n v="41.867652964770429"/>
    <n v="42.541938018950013"/>
    <n v="43.16354264133868"/>
    <n v="43.742589991736757"/>
    <n v="44.288588710607343"/>
    <n v="44.80933345401386"/>
    <n v="45.309802323052992"/>
    <n v="45.79069993252228"/>
    <n v="46.247106049309423"/>
    <n v="46.667762746864703"/>
    <n v="47.035233079762079"/>
    <n v="47.326883963594753"/>
    <n v="47.516569116703742"/>
    <n v="47.576883493420567"/>
    <n v="47.481688318689187"/>
    <n v="47.208160950491823"/>
    <n v="46.73703531194181"/>
    <n v="46.049340736644922"/>
    <n v="45.118371104143357"/>
    <n v="43.897210712244572"/>
    <n v="42.304538761032482"/>
    <n v="40.213432259457932"/>
    <n v="37.448776613340108"/>
    <n v="33.80010040536061"/>
    <n v="29.0607024129914"/>
    <n v="23.108856936318549"/>
    <n v="16.037979167846469"/>
    <n v="8.2936389012786638"/>
    <n v="0.69046477667225092"/>
    <n v="-5.8266329386728284"/>
    <n v="-10.604254960970991"/>
    <n v="-13.557798226743859"/>
    <n v="-15.079446102946831"/>
    <n v="-15.721555409688991"/>
    <n v="-15.936497033603549"/>
    <n v="-15.99028673409804"/>
    <n v="-15.999252844116439"/>
    <n v="-16.00000000817845"/>
    <n v="41.132910540127291"/>
    <n v="46.522179795875012"/>
    <n v="50.630997428032842"/>
    <n v="51.40834391606306"/>
    <n v="39.26573180481148"/>
    <n v="-16.00000000817845"/>
    <n v="-16.00000000817845"/>
    <m/>
    <n v="47.576883493420567"/>
    <n v="51.40834391606306"/>
    <n v="51.40834391606306"/>
    <n v="8.4676568457807146"/>
    <n v="1.0963764163759266"/>
    <n v="1.0963764163759266"/>
    <x v="0"/>
    <n v="14"/>
    <n v="3"/>
    <n v="1"/>
    <n v="1.0963764163759266"/>
    <n v="13.158575918066759"/>
    <n v="2.5598283137178721"/>
    <n v="13"/>
    <n v="3"/>
    <n v="8.5836946318105767"/>
    <n v="1.0963764163759266"/>
    <n v="1.0963764163759266"/>
    <n v="100.64649391174321"/>
    <n v="14"/>
    <n v="3"/>
    <n v="0.12677244133732662"/>
    <n v="0"/>
    <n v="0"/>
  </r>
  <r>
    <x v="3"/>
    <x v="3"/>
    <x v="2"/>
    <n v="15"/>
    <n v="4"/>
    <x v="1"/>
    <x v="3"/>
    <n v="48.263509658350209"/>
    <n v="235.2502338886261"/>
    <n v="36.04343881985654"/>
    <n v="36.566034352175699"/>
    <n v="37.049057378815341"/>
    <n v="37.501415518505873"/>
    <n v="37.93451831402016"/>
    <n v="38.359750499695217"/>
    <n v="38.787462224758649"/>
    <n v="39.226049350784713"/>
    <n v="39.680736792801518"/>
    <n v="40.152327713086422"/>
    <n v="40.636257040984567"/>
    <n v="41.12207854783005"/>
    <n v="41.59334379617367"/>
    <n v="42.027829530963267"/>
    <n v="42.398141565486057"/>
    <n v="42.672702017022807"/>
    <n v="42.816914521990618"/>
    <n v="42.793898727838972"/>
    <n v="42.563705921356643"/>
    <n v="42.079671201535113"/>
    <n v="41.280983870622599"/>
    <n v="40.081943492778088"/>
    <n v="38.360405084846789"/>
    <n v="35.950166387283751"/>
    <n v="32.64534486812839"/>
    <n v="28.231109979406359"/>
    <n v="22.562408822669141"/>
    <n v="15.704031400825871"/>
    <n v="8.089139616520141"/>
    <n v="0.55135139919062848"/>
    <n v="-5.927685841112738"/>
    <n v="-10.67112260508315"/>
    <n v="-13.593892908153981"/>
    <n v="-15.09464852615988"/>
    <n v="-15.72642700362664"/>
    <n v="-15.937635236919849"/>
    <n v="-15.990462160816239"/>
    <n v="-15.99926635975339"/>
    <n v="-16.00000000817845"/>
    <n v="36.04343881985654"/>
    <n v="42.353891537953629"/>
    <n v="46.839427179042197"/>
    <n v="47.647923105424979"/>
    <n v="35.90635216363998"/>
    <n v="-16.00000000817845"/>
    <n v="-16.00000000817845"/>
    <m/>
    <n v="42.816914521990618"/>
    <n v="47.647923105424979"/>
    <n v="47.647923105424979"/>
    <n v="11.285120321574581"/>
    <n v="1.2754699301457144"/>
    <n v="1.2754699301457144"/>
    <x v="0"/>
    <n v="16"/>
    <n v="3"/>
    <n v="1"/>
    <n v="1.2754699301457144"/>
    <n v="14.40460687959499"/>
    <n v="2.4910532810842869"/>
    <n v="14"/>
    <n v="2"/>
    <n v="12.152800603155821"/>
    <n v="2.9506401200179351"/>
    <n v="2.9506401200179351"/>
    <n v="109.1642293930054"/>
    <n v="16"/>
    <n v="3"/>
    <n v="0.97805496070829945"/>
    <n v="1.6968125233788645"/>
    <n v="1.6968125233788645"/>
  </r>
  <r>
    <x v="3"/>
    <x v="3"/>
    <x v="2"/>
    <n v="15"/>
    <n v="4"/>
    <x v="2"/>
    <x v="0"/>
    <n v="76.167193779481451"/>
    <n v="238.500239610672"/>
    <n v="67.230919304848641"/>
    <n v="69.272324519103037"/>
    <n v="71.030420488993911"/>
    <n v="72.502709471552137"/>
    <n v="73.691971709609163"/>
    <n v="74.604674530531511"/>
    <n v="75.249266754921777"/>
    <n v="75.634111243937639"/>
    <n v="75.766693146980543"/>
    <n v="75.6552614303951"/>
    <n v="75.312181419487402"/>
    <n v="74.756816818059477"/>
    <n v="74.015853726368647"/>
    <n v="73.120184641218415"/>
    <n v="72.098600149381582"/>
    <n v="70.969053643338299"/>
    <n v="69.728569327114087"/>
    <n v="68.34345646158215"/>
    <n v="66.742194485250721"/>
    <n v="64.813483303208073"/>
    <n v="62.411278303633217"/>
    <n v="59.367979805911013"/>
    <n v="55.517566441700517"/>
    <n v="50.732404449072376"/>
    <n v="44.97801429723485"/>
    <n v="38.383067049653413"/>
    <n v="31.300571963507789"/>
    <n v="24.30593035428759"/>
    <n v="18.074311576873178"/>
    <n v="13.15184786652793"/>
    <n v="9.750840761906673"/>
    <n v="7.7164724932615201"/>
    <n v="6.6731079944658207"/>
    <n v="6.2204582275617843"/>
    <n v="6.0579905698912082"/>
    <n v="6.011493420841167"/>
    <n v="6.0015253341013244"/>
    <n v="6.0001012038307699"/>
    <n v="5.9999994795456546"/>
    <n v="67.230919304848641"/>
    <n v="68.293302457770224"/>
    <n v="70.719118527149604"/>
    <n v="75.002119378600213"/>
    <n v="67.049701621429534"/>
    <n v="5.9999994795456546"/>
    <n v="5.9999994795456546"/>
    <m/>
    <n v="75.766693146980543"/>
    <n v="75.002119378600213"/>
    <n v="75.766693146980543"/>
    <n v="0.52581776041327377"/>
    <n v="1.5296275772668619"/>
    <n v="0.52581776041327377"/>
    <x v="1"/>
    <n v="8"/>
    <n v="3"/>
    <n v="1"/>
    <n v="1.5296275772668619"/>
    <n v="10.58654172698991"/>
    <n v="3.1435388554681771"/>
    <n v="11"/>
    <n v="3"/>
    <n v="1.851685602997643"/>
    <n v="1.5296275772668619"/>
    <n v="1.5296275772668619"/>
    <n v="106.7795331478119"/>
    <n v="8"/>
    <n v="3"/>
    <n v="1.3328763431208457"/>
    <n v="0"/>
    <n v="0"/>
  </r>
  <r>
    <x v="3"/>
    <x v="3"/>
    <x v="2"/>
    <n v="15"/>
    <n v="4"/>
    <x v="2"/>
    <x v="1"/>
    <n v="71.844666822307502"/>
    <n v="236.45251703262329"/>
    <n v="60.211293557324673"/>
    <n v="61.904515988410459"/>
    <n v="63.433430430065151"/>
    <n v="64.796491571288172"/>
    <n v="65.994648292796995"/>
    <n v="67.028283392328973"/>
    <n v="67.895679805320967"/>
    <n v="68.591896730080947"/>
    <n v="69.108733086967021"/>
    <n v="69.436755930334684"/>
    <n v="69.56902219600066"/>
    <n v="69.504748100281631"/>
    <n v="69.251018670277873"/>
    <n v="68.821489682878777"/>
    <n v="68.231970270331033"/>
    <n v="67.493278579347773"/>
    <n v="66.602104943325145"/>
    <n v="65.531223948880708"/>
    <n v="64.221148394836845"/>
    <n v="62.575605614297423"/>
    <n v="60.462782986287209"/>
    <n v="57.723915598231123"/>
    <n v="54.19182693292101"/>
    <n v="49.724790940050092"/>
    <n v="44.262747152690729"/>
    <n v="37.905900273915748"/>
    <n v="30.990512032822089"/>
    <n v="24.09824096062891"/>
    <n v="17.928915230897289"/>
    <n v="13.0524943086346"/>
    <n v="9.6902313960209696"/>
    <n v="7.685270488822038"/>
    <n v="6.6599122846924406"/>
    <n v="6.2159561129834513"/>
    <n v="6.0567843699462882"/>
    <n v="6.0112527722807858"/>
    <n v="6.0014933310439709"/>
    <n v="6.0000990696160459"/>
    <n v="5.9999994795456546"/>
    <n v="60.211293557324673"/>
    <n v="63.511061125411743"/>
    <n v="66.920955014650332"/>
    <n v="70.727172883642098"/>
    <n v="62.920350923304063"/>
    <n v="5.9999994795456546"/>
    <n v="5.9999994795456546"/>
    <m/>
    <n v="69.56902219600066"/>
    <n v="70.727172883642098"/>
    <n v="70.727172883642098"/>
    <n v="3.1674510119660875"/>
    <n v="1.5554306089682177"/>
    <n v="1.5554306089682177"/>
    <x v="0"/>
    <n v="10"/>
    <n v="3"/>
    <n v="1"/>
    <n v="1.5554306089682177"/>
    <n v="11.832572688518139"/>
    <n v="3.0747638228345919"/>
    <n v="12"/>
    <n v="3"/>
    <n v="3.6100775001775243"/>
    <n v="1.5554306089682177"/>
    <n v="1.5554306089682177"/>
    <n v="108.0311295986176"/>
    <n v="10"/>
    <n v="3"/>
    <n v="0.45710506729109712"/>
    <n v="0"/>
    <n v="0"/>
  </r>
  <r>
    <x v="3"/>
    <x v="3"/>
    <x v="2"/>
    <n v="15"/>
    <n v="4"/>
    <x v="2"/>
    <x v="2"/>
    <n v="67.853521698165963"/>
    <n v="228.75186252593991"/>
    <n v="53.709284738001152"/>
    <n v="55.061335515078298"/>
    <n v="56.326986948474627"/>
    <n v="57.510156084788932"/>
    <n v="58.616188871815787"/>
    <n v="59.64777723294727"/>
    <n v="60.603092973958738"/>
    <n v="61.474694952860297"/>
    <n v="62.24930845958071"/>
    <n v="62.909322428759268"/>
    <n v="63.435964392965701"/>
    <n v="63.812920224503323"/>
    <n v="64.028843368317425"/>
    <n v="64.077727663412873"/>
    <n v="63.956792475879219"/>
    <n v="63.661899846898173"/>
    <n v="63.180753329584547"/>
    <n v="62.484601795109072"/>
    <n v="61.51990345888079"/>
    <n v="60.201931834670859"/>
    <n v="58.412307784907732"/>
    <n v="56.002509866088417"/>
    <n v="52.806916250439727"/>
    <n v="48.672516203753133"/>
    <n v="43.515383491833738"/>
    <n v="37.407359772337607"/>
    <n v="30.667202869489461"/>
    <n v="23.882658830006079"/>
    <n v="17.779027739523169"/>
    <n v="12.95090220046985"/>
    <n v="9.6287424596872135"/>
    <n v="7.653814734519325"/>
    <n v="6.6466651665620606"/>
    <n v="6.2114469963504906"/>
    <n v="6.0555775698774879"/>
    <n v="6.0110120949281383"/>
    <n v="6.0014613273713184"/>
    <n v="6.0000969353980613"/>
    <n v="5.9999994795456546"/>
    <n v="53.709284738001152"/>
    <n v="58.927865227823673"/>
    <n v="63.251908289005911"/>
    <n v="66.781792442577938"/>
    <n v="59.16639572818476"/>
    <n v="5.9999994795456546"/>
    <n v="5.9999994795456546"/>
    <m/>
    <n v="64.077727663412873"/>
    <n v="66.781792442577938"/>
    <n v="66.781792442577938"/>
    <n v="5.5646250043572136"/>
    <n v="1.5794747697185376"/>
    <n v="1.5794747697185376"/>
    <x v="0"/>
    <n v="13"/>
    <n v="3"/>
    <n v="1"/>
    <n v="1.5794747697185376"/>
    <n v="13.07860365004637"/>
    <n v="3.0059887902010081"/>
    <n v="13"/>
    <n v="3"/>
    <n v="5.5646250043572136"/>
    <n v="1.5794747697185376"/>
    <n v="1.5794747697185376"/>
    <n v="108.25898909568789"/>
    <n v="13"/>
    <n v="3"/>
    <n v="0"/>
    <n v="0"/>
    <n v="0"/>
  </r>
  <r>
    <x v="3"/>
    <x v="3"/>
    <x v="2"/>
    <n v="15"/>
    <n v="4"/>
    <x v="2"/>
    <x v="3"/>
    <n v="64.166114097419509"/>
    <n v="223.89001226425171"/>
    <n v="47.815290896561557"/>
    <n v="48.866062690821487"/>
    <n v="49.873487305540792"/>
    <n v="50.845981025578403"/>
    <n v="51.793787453340869"/>
    <n v="52.72476946105737"/>
    <n v="53.642475373620243"/>
    <n v="54.544939219414218"/>
    <n v="55.423931843552751"/>
    <n v="56.26531376818663"/>
    <n v="57.050642732434582"/>
    <n v="57.759298685029243"/>
    <n v="58.370112055097003"/>
    <n v="58.86185422825497"/>
    <n v="59.212437169646293"/>
    <n v="59.396863765546129"/>
    <n v="59.383901322051507"/>
    <n v="59.131436450820971"/>
    <n v="58.580755314170901"/>
    <n v="57.65051115827108"/>
    <n v="56.231715537159467"/>
    <n v="54.186038573482072"/>
    <n v="51.352115467724701"/>
    <n v="47.569239608889482"/>
    <n v="42.732259446667619"/>
    <n v="36.885430493534457"/>
    <n v="30.329612793869281"/>
    <n v="23.658689460294251"/>
    <n v="17.624432676230761"/>
    <n v="12.84699459765779"/>
    <n v="9.5663546096623406"/>
    <n v="7.6221021017781396"/>
    <n v="6.6333663344883167"/>
    <n v="6.206930860758022"/>
    <n v="6.0543701691989806"/>
    <n v="6.0107713887767593"/>
    <n v="6.0014293230832489"/>
    <n v="6.0000948011767079"/>
    <n v="5.9999994795456546"/>
    <n v="47.815290896561557"/>
    <n v="54.581210447054289"/>
    <n v="59.729148032350942"/>
    <n v="63.122034349166668"/>
    <n v="55.738871407117443"/>
    <n v="5.9999994795456546"/>
    <n v="5.9999994795456546"/>
    <m/>
    <n v="59.396863765546129"/>
    <n v="63.122034349166668"/>
    <n v="63.122034349166668"/>
    <n v="7.4326619259388478"/>
    <n v="1.6271512821669054"/>
    <n v="1.6271512821669054"/>
    <x v="0"/>
    <n v="15"/>
    <n v="3"/>
    <n v="1"/>
    <n v="1.6271512821669054"/>
    <n v="14.3246346115746"/>
    <n v="2.937213757567422"/>
    <n v="14"/>
    <n v="3"/>
    <n v="7.7200824725841279"/>
    <n v="1.6271512821669054"/>
    <n v="1.6271512821669054"/>
    <n v="111.8319540023804"/>
    <n v="15"/>
    <n v="3"/>
    <n v="0.31049887857347647"/>
    <n v="0"/>
    <n v="0"/>
  </r>
  <r>
    <x v="3"/>
    <x v="3"/>
    <x v="2"/>
    <n v="15"/>
    <n v="4"/>
    <x v="3"/>
    <x v="0"/>
    <n v="90.867740545608825"/>
    <n v="227.9329047203064"/>
    <n v="80.400964425414458"/>
    <n v="82.640400223246857"/>
    <n v="84.614660007429009"/>
    <n v="86.324498927842939"/>
    <n v="87.767362823336441"/>
    <n v="88.936475630001709"/>
    <n v="89.822102592934485"/>
    <n v="90.415551573416451"/>
    <n v="90.715505488952402"/>
    <n v="90.734359360909053"/>
    <n v="90.50087540459279"/>
    <n v="90.056159438464491"/>
    <n v="89.442712783081859"/>
    <n v="88.689541271646661"/>
    <n v="87.798111376396307"/>
    <n v="86.733465570281183"/>
    <n v="85.42259244139332"/>
    <n v="83.759642517712649"/>
    <n v="81.616257372125617"/>
    <n v="78.855849619067499"/>
    <n v="75.352757188444244"/>
    <n v="71.019414371865096"/>
    <n v="65.84471745682329"/>
    <n v="59.94135081839854"/>
    <n v="53.586323966220441"/>
    <n v="47.221443623359157"/>
    <n v="41.377936828949473"/>
    <n v="36.527070550682232"/>
    <n v="32.925711495972493"/>
    <n v="30.553283780254311"/>
    <n v="29.17495241536"/>
    <n v="28.473489809582212"/>
    <n v="28.163970789450701"/>
    <n v="28.047485207251839"/>
    <n v="28.0110368972068"/>
    <n v="28.00192137614356"/>
    <n v="28.00021206582279"/>
    <n v="27.99999839896681"/>
    <n v="27.999985044776249"/>
    <n v="80.400964425414458"/>
    <n v="80.615168232748502"/>
    <n v="81.553212097283662"/>
    <n v="86.062414352434928"/>
    <n v="86.489625579491374"/>
    <n v="27.999985044776249"/>
    <n v="27.999985044776249"/>
    <m/>
    <n v="90.734359360909053"/>
    <n v="86.489625579491374"/>
    <n v="90.734359360909053"/>
    <n v="0.14678606940031097"/>
    <n v="4.8181180029671404"/>
    <n v="0.14678606940031097"/>
    <x v="1"/>
    <n v="9"/>
    <n v="4"/>
    <n v="0"/>
    <n v="0.14678606940031097"/>
    <n v="10.506569458969521"/>
    <n v="3.5896993319513131"/>
    <n v="11"/>
    <n v="4"/>
    <n v="0.89314546864624789"/>
    <n v="4.8181180029671404"/>
    <n v="0.89314546864624789"/>
    <n v="107.5298931598663"/>
    <n v="9"/>
    <n v="4"/>
    <n v="0.74745656135282146"/>
    <n v="0"/>
    <n v="0.74745656135282146"/>
  </r>
  <r>
    <x v="3"/>
    <x v="3"/>
    <x v="2"/>
    <n v="15"/>
    <n v="4"/>
    <x v="3"/>
    <x v="1"/>
    <n v="87.020177140920055"/>
    <n v="228.6400713920593"/>
    <n v="73.489038662877221"/>
    <n v="75.665509658355802"/>
    <n v="77.659521326443425"/>
    <n v="79.464548894144968"/>
    <n v="81.071947054297638"/>
    <n v="82.468440957378618"/>
    <n v="83.636768612548892"/>
    <n v="84.558995362913464"/>
    <n v="85.222081604708265"/>
    <n v="85.624125058221338"/>
    <n v="85.778124868437033"/>
    <n v="85.710176995040683"/>
    <n v="85.451214762252931"/>
    <n v="85.024387215927135"/>
    <n v="84.432099312764805"/>
    <n v="83.646673750114374"/>
    <n v="82.606848240003032"/>
    <n v="81.220103896805526"/>
    <n v="79.369526833970383"/>
    <n v="76.924405617026807"/>
    <n v="73.755987447744985"/>
    <n v="69.762613525780424"/>
    <n v="64.909328576480377"/>
    <n v="59.281694568860154"/>
    <n v="53.137500201221528"/>
    <n v="46.917190734374117"/>
    <n v="41.168274389843923"/>
    <n v="36.383590366903739"/>
    <n v="32.833464900307177"/>
    <n v="30.500319417430148"/>
    <n v="29.148612524576119"/>
    <n v="28.46233127441624"/>
    <n v="28.15999798167935"/>
    <n v="28.046319352893089"/>
    <n v="28.01076425391312"/>
    <n v="28.00187353223027"/>
    <n v="28.000206454407419"/>
    <n v="27.99999806886467"/>
    <n v="27.999985044776249"/>
    <n v="73.489038662877221"/>
    <n v="75.767242241577577"/>
    <n v="78.369778465095024"/>
    <n v="82.462721577280476"/>
    <n v="82.307584012350205"/>
    <n v="27.999985044776249"/>
    <n v="27.999985044776249"/>
    <m/>
    <n v="85.778124868437033"/>
    <n v="82.462721577280476"/>
    <n v="85.778124868437033"/>
    <n v="1.4273152655982861"/>
    <n v="5.2372400440638689"/>
    <n v="1.4273152655982861"/>
    <x v="1"/>
    <n v="10"/>
    <n v="3"/>
    <n v="0"/>
    <n v="1.4273152655982861"/>
    <n v="11.75260042049775"/>
    <n v="3.520924299317727"/>
    <n v="12"/>
    <n v="4"/>
    <n v="1.8029868821415445"/>
    <n v="5.4155177378440627"/>
    <n v="1.8029868821415445"/>
    <n v="107.4058308601379"/>
    <n v="10"/>
    <n v="3"/>
    <n v="0.38111127596400901"/>
    <n v="0.18813054185324593"/>
    <n v="0.38111127596400901"/>
  </r>
  <r>
    <x v="3"/>
    <x v="3"/>
    <x v="2"/>
    <n v="15"/>
    <n v="4"/>
    <x v="3"/>
    <x v="2"/>
    <n v="83.392037557553053"/>
    <n v="226.0513026714325"/>
    <n v="66.675203231326762"/>
    <n v="68.681172210041481"/>
    <n v="70.582266911157632"/>
    <n v="72.371670544945246"/>
    <n v="74.04086784598681"/>
    <n v="75.575896435600313"/>
    <n v="76.957111740823706"/>
    <n v="78.161408596298642"/>
    <n v="79.166555418918691"/>
    <n v="79.956810958965448"/>
    <n v="80.527396503602645"/>
    <n v="80.884919842740274"/>
    <n v="81.042373254871691"/>
    <n v="81.0098144774161"/>
    <n v="80.783694871791226"/>
    <n v="80.338100315973762"/>
    <n v="79.620008015269377"/>
    <n v="78.548912140205942"/>
    <n v="77.020031415517238"/>
    <n v="74.910752000640386"/>
    <n v="72.092258037641543"/>
    <n v="68.451677456542157"/>
    <n v="63.931953928164653"/>
    <n v="58.591641571950909"/>
    <n v="52.668292759204817"/>
    <n v="46.600132077588313"/>
    <n v="40.951047159383307"/>
    <n v="36.236059443249559"/>
    <n v="32.739378410624568"/>
    <n v="30.446687462669331"/>
    <n v="29.122086805774241"/>
    <n v="28.451134219930061"/>
    <n v="28.156019416563101"/>
    <n v="28.04515290628748"/>
    <n v="28.010491571688849"/>
    <n v="28.001825686873278"/>
    <n v="28.000200842968201"/>
    <n v="27.999997738762541"/>
    <n v="27.999985044776249"/>
    <n v="66.675203231326762"/>
    <n v="71.029162330055016"/>
    <n v="75.157655579656577"/>
    <n v="79.060181308503601"/>
    <n v="78.505727686242992"/>
    <n v="27.999985044776249"/>
    <n v="27.999985044776249"/>
    <m/>
    <n v="81.042373254871691"/>
    <n v="79.060181308503601"/>
    <n v="81.042373254871691"/>
    <n v="2.8176122942909743"/>
    <n v="5.1945681817161731"/>
    <n v="2.8176122942909743"/>
    <x v="1"/>
    <n v="12"/>
    <n v="3"/>
    <n v="0"/>
    <n v="2.8176122942909743"/>
    <n v="12.99863138202598"/>
    <n v="3.4521492666841431"/>
    <n v="13"/>
    <n v="3"/>
    <n v="2.8566553233488992"/>
    <n v="5.1945681817161731"/>
    <n v="2.8566553233488992"/>
    <n v="108.7366979122162"/>
    <n v="12"/>
    <n v="3"/>
    <n v="4.0175004936240717E-2"/>
    <n v="0"/>
    <n v="4.0175004936240717E-2"/>
  </r>
  <r>
    <x v="3"/>
    <x v="3"/>
    <x v="2"/>
    <n v="15"/>
    <n v="4"/>
    <x v="3"/>
    <x v="3"/>
    <n v="79.926724054526375"/>
    <n v="229.96654987335211"/>
    <n v="60.200733644613727"/>
    <n v="61.951098777329364"/>
    <n v="63.653672754627493"/>
    <n v="65.307073962678757"/>
    <n v="66.909383930372812"/>
    <n v="68.453587227053561"/>
    <n v="69.92621324721469"/>
    <n v="71.307877753350596"/>
    <n v="72.575486840411116"/>
    <n v="73.70597410502458"/>
    <n v="74.680100104034395"/>
    <n v="75.484086989964098"/>
    <n v="76.107702357035606"/>
    <n v="76.539130497011257"/>
    <n v="76.758350680644426"/>
    <n v="76.73107455779575"/>
    <n v="76.404609206255984"/>
    <n v="75.705887143172504"/>
    <n v="74.541219743114169"/>
    <n v="72.79797694199317"/>
    <n v="70.350906415645142"/>
    <n v="67.079799930961912"/>
    <n v="62.908203901140908"/>
    <n v="57.868425362267892"/>
    <n v="52.177065896392357"/>
    <n v="46.269381581631571"/>
    <n v="40.725825356437618"/>
    <n v="36.084301754803931"/>
    <n v="32.643396164052668"/>
    <n v="30.392375172671638"/>
    <n v="29.09537327685857"/>
    <n v="28.43989844479362"/>
    <n v="28.152035081390991"/>
    <n v="28.043985866968939"/>
    <n v="28.010218850524939"/>
    <n v="28.00177784007272"/>
    <n v="28.00019523150506"/>
    <n v="27.999997408660231"/>
    <n v="27.999985044776249"/>
    <n v="60.200733644613727"/>
    <n v="66.479363777395875"/>
    <n v="71.963573352509883"/>
    <n v="75.843268705264606"/>
    <n v="75.034467266317634"/>
    <n v="27.999985044776249"/>
    <n v="27.999985044776249"/>
    <m/>
    <n v="76.758350680644426"/>
    <n v="75.843268705264606"/>
    <n v="76.758350680644426"/>
    <n v="3.9640976298746708"/>
    <n v="5.1089987705188777"/>
    <n v="3.9640976298746708"/>
    <x v="1"/>
    <n v="14"/>
    <n v="3"/>
    <n v="0"/>
    <n v="3.9640976298746708"/>
    <n v="14.244662343554211"/>
    <n v="3.3833742340505579"/>
    <n v="14"/>
    <n v="3"/>
    <n v="3.9640976298746708"/>
    <n v="5.1089987705188777"/>
    <n v="3.9640976298746708"/>
    <n v="108.4156498908997"/>
    <n v="14"/>
    <n v="3"/>
    <n v="0"/>
    <n v="0"/>
    <n v="0"/>
  </r>
  <r>
    <x v="3"/>
    <x v="3"/>
    <x v="3"/>
    <n v="15"/>
    <n v="4"/>
    <x v="0"/>
    <x v="0"/>
    <n v="48.836441431735352"/>
    <n v="329.64803743362432"/>
    <n v="42.628768268201533"/>
    <n v="43.634875704500281"/>
    <n v="44.50427564558062"/>
    <n v="45.24887693148775"/>
    <n v="45.878347494774118"/>
    <n v="46.397847930920321"/>
    <n v="46.808188858327767"/>
    <n v="47.106551351517673"/>
    <n v="47.287457344599588"/>
    <n v="47.343688592571731"/>
    <n v="47.266924447383808"/>
    <n v="47.048036686123027"/>
    <n v="46.677092781155849"/>
    <n v="46.143212668649767"/>
    <n v="45.434555601280337"/>
    <n v="44.53882386828613"/>
    <n v="43.444615970312022"/>
    <n v="42.143610260772412"/>
    <n v="40.632841337634943"/>
    <n v="38.915295862782713"/>
    <n v="36.996040459141319"/>
    <n v="34.870958772009509"/>
    <n v="32.507151399572138"/>
    <n v="29.818654842371888"/>
    <n v="26.646645151018841"/>
    <n v="22.756373340741209"/>
    <n v="17.86283538694514"/>
    <n v="11.69748262507524"/>
    <n v="4.1303889881085452"/>
    <n v="-4.6509782392449051"/>
    <n v="-13.972886601289989"/>
    <n v="-22.703474702144309"/>
    <n v="-29.661861197767891"/>
    <n v="-34.234396291043673"/>
    <n v="-36.645438649202553"/>
    <n v="-37.634468651502729"/>
    <n v="-37.93394997250666"/>
    <n v="-37.993993507374583"/>
    <n v="-38.000000000042839"/>
    <n v="42.628768268201533"/>
    <n v="44.928514278015527"/>
    <n v="47.277027053733718"/>
    <n v="48.583418717372517"/>
    <n v="44.872792650842591"/>
    <n v="28.142621750780769"/>
    <n v="-38.000000000042839"/>
    <n v="-38.000000000042839"/>
    <n v="47.343688592571731"/>
    <n v="48.583418717372517"/>
    <n v="48.583418717372517"/>
    <n v="3.0566372065626939"/>
    <n v="0.51810227556509392"/>
    <n v="0.51810227556509392"/>
    <x v="0"/>
    <n v="9"/>
    <n v="3"/>
    <n v="1"/>
    <n v="0.51810227556509392"/>
    <n v="10.074539841300551"/>
    <n v="3.0828484966660139"/>
    <n v="10"/>
    <n v="3"/>
    <n v="3.2138234038723921"/>
    <n v="0.51810227556509392"/>
    <n v="0.51810227556509392"/>
    <n v="241.96863150596619"/>
    <n v="9"/>
    <n v="3"/>
    <n v="0.16214229915319109"/>
    <n v="0"/>
    <n v="0"/>
  </r>
  <r>
    <x v="3"/>
    <x v="3"/>
    <x v="3"/>
    <n v="15"/>
    <n v="4"/>
    <x v="0"/>
    <x v="1"/>
    <n v="44.648087148324457"/>
    <n v="309.35114526748657"/>
    <n v="36.904450499183767"/>
    <n v="37.589885895437632"/>
    <n v="38.203895490961393"/>
    <n v="38.758575484559188"/>
    <n v="39.264761550198408"/>
    <n v="39.729732330896162"/>
    <n v="40.156664943958162"/>
    <n v="40.544440653501191"/>
    <n v="40.887627041665901"/>
    <n v="41.176557159031013"/>
    <n v="41.397466978716118"/>
    <n v="41.532730274935673"/>
    <n v="41.561251973754842"/>
    <n v="41.459079347587547"/>
    <n v="41.200329535039756"/>
    <n v="40.758598262549853"/>
    <n v="40.109014068036061"/>
    <n v="39.230907256047963"/>
    <n v="38.110548265272413"/>
    <n v="36.742513654844771"/>
    <n v="35.127146351005671"/>
    <n v="33.26103192256214"/>
    <n v="31.118729935829801"/>
    <n v="28.62808859309348"/>
    <n v="25.647139442403951"/>
    <n v="21.954690333789038"/>
    <n v="17.268177843473449"/>
    <n v="11.30475934112008"/>
    <n v="3.90591090777979"/>
    <n v="-4.7681616901000643"/>
    <n v="-14.04618677046127"/>
    <n v="-22.76673867105988"/>
    <n v="-29.714422156138809"/>
    <n v="-34.266964797050292"/>
    <n v="-36.659551029740157"/>
    <n v="-37.638632334871858"/>
    <n v="-37.934727454538653"/>
    <n v="-37.99406478836783"/>
    <n v="-38.000000000042839"/>
    <n v="36.904450499183767"/>
    <n v="40.307605220494636"/>
    <n v="43.114462508302083"/>
    <n v="44.42257133901672"/>
    <n v="40.731853341138176"/>
    <n v="24.24467377627542"/>
    <n v="-38.000000000042839"/>
    <n v="-38.000000000042839"/>
    <n v="41.561251973754842"/>
    <n v="44.42257133901672"/>
    <n v="44.42257133901672"/>
    <n v="6.9137008363088555"/>
    <n v="0.50509623975279327"/>
    <n v="0.50509623975279327"/>
    <x v="0"/>
    <n v="12"/>
    <n v="3"/>
    <n v="1"/>
    <n v="0.50509623975279327"/>
    <n v="11.320570802828779"/>
    <n v="3.0140734640324292"/>
    <n v="11"/>
    <n v="3"/>
    <n v="6.9775819578548202"/>
    <n v="0.50509623975279327"/>
    <n v="0.50509623975279327"/>
    <n v="221.3850693702698"/>
    <n v="12"/>
    <n v="3"/>
    <n v="6.8625696928427807E-2"/>
    <n v="0"/>
    <n v="0"/>
  </r>
  <r>
    <x v="3"/>
    <x v="3"/>
    <x v="3"/>
    <n v="15"/>
    <n v="4"/>
    <x v="0"/>
    <x v="2"/>
    <n v="40.804544401424167"/>
    <n v="318.00372767448431"/>
    <n v="31.846553074271419"/>
    <n v="32.306580962295342"/>
    <n v="32.72656996134657"/>
    <n v="33.118181963002002"/>
    <n v="33.492848307701003"/>
    <n v="33.859876817001179"/>
    <n v="34.225825888201832"/>
    <n v="34.59404503324329"/>
    <n v="34.964217215719842"/>
    <n v="35.33185345833737"/>
    <n v="35.68772899605451"/>
    <n v="36.017320848849913"/>
    <n v="36.300354480439943"/>
    <n v="36.510609229571998"/>
    <n v="36.616204203023877"/>
    <n v="36.580667177494327"/>
    <n v="36.365095021111159"/>
    <n v="35.931527714722009"/>
    <n v="35.24714937972616"/>
    <n v="34.287995438388272"/>
    <n v="33.039569360071198"/>
    <n v="31.490775217015361"/>
    <n v="29.618219223366999"/>
    <n v="27.361562021635901"/>
    <n v="24.596641234673811"/>
    <n v="21.118581256506079"/>
    <n v="16.65044788080203"/>
    <n v="10.8974842110769"/>
    <n v="3.6734060345769519"/>
    <n v="-4.8891928062942833"/>
    <n v="-14.121512294777091"/>
    <n v="-22.831364099161579"/>
    <n v="-29.767753083769591"/>
    <n v="-34.299800493888007"/>
    <n v="-36.673714603006147"/>
    <n v="-37.642800993320868"/>
    <n v="-37.93550514023854"/>
    <n v="-37.994136071409791"/>
    <n v="-38.000000000042839"/>
    <n v="31.846553074271419"/>
    <n v="36.058486477040979"/>
    <n v="39.251438357510807"/>
    <n v="40.594664757753108"/>
    <n v="36.92298790788972"/>
    <n v="20.70108470854127"/>
    <n v="-38.000000000042839"/>
    <n v="-38.000000000042839"/>
    <n v="36.616204203023877"/>
    <n v="40.594664757753108"/>
    <n v="40.594664757753108"/>
    <n v="10.264396428977426"/>
    <n v="0.5143536014183101"/>
    <n v="0.5143536014183101"/>
    <x v="0"/>
    <n v="14"/>
    <n v="3"/>
    <n v="1"/>
    <n v="0.5143536014183101"/>
    <n v="12.56660176435701"/>
    <n v="2.945298431398844"/>
    <n v="13"/>
    <n v="3"/>
    <n v="10.523178814618261"/>
    <n v="0.5143536014183101"/>
    <n v="0.5143536014183101"/>
    <n v="209.9619851112366"/>
    <n v="14"/>
    <n v="3"/>
    <n v="0.28838317829557741"/>
    <n v="0"/>
    <n v="0"/>
  </r>
  <r>
    <x v="3"/>
    <x v="3"/>
    <x v="3"/>
    <n v="15"/>
    <n v="4"/>
    <x v="0"/>
    <x v="3"/>
    <n v="37.287548257080452"/>
    <n v="315.78924036026001"/>
    <n v="27.350451174644299"/>
    <n v="27.658292212602959"/>
    <n v="27.94137444782546"/>
    <n v="28.209784065843561"/>
    <n v="28.473894957939741"/>
    <n v="28.742963616096461"/>
    <n v="29.02471300814895"/>
    <n v="29.325045642444699"/>
    <n v="29.64772262808291"/>
    <n v="29.99393366921597"/>
    <n v="30.361685736028338"/>
    <n v="30.744962021416601"/>
    <n v="31.132626907786349"/>
    <n v="31.50710835924194"/>
    <n v="31.843027561855909"/>
    <n v="32.106175318090102"/>
    <n v="32.253490882753177"/>
    <n v="32.234824956019239"/>
    <n v="31.9970047908397"/>
    <n v="31.489751060515751"/>
    <n v="30.671176206998521"/>
    <n v="29.50844106851644"/>
    <n v="27.96833486376514"/>
    <n v="25.995327999736102"/>
    <n v="23.481506178792031"/>
    <n v="20.240784316101021"/>
    <n v="16.005968901826972"/>
    <n v="10.47389405822392"/>
    <n v="3.4321273497532552"/>
    <n v="-5.0143275658247672"/>
    <n v="-14.198947987511991"/>
    <n v="-22.897391542565639"/>
    <n v="-29.82187031084581"/>
    <n v="-34.332906700304797"/>
    <n v="-36.687929664750129"/>
    <n v="-37.646974637371997"/>
    <n v="-37.936283029737169"/>
    <n v="-37.994207356500787"/>
    <n v="-38.000000000042839"/>
    <n v="27.350451174644299"/>
    <n v="32.147697332310607"/>
    <n v="35.656434557382397"/>
    <n v="37.048377632682609"/>
    <n v="33.399612704670957"/>
    <n v="17.465633820608581"/>
    <n v="-38.000000000042839"/>
    <n v="-38.000000000042839"/>
    <n v="32.253490882753177"/>
    <n v="37.048377632682609"/>
    <n v="37.048377632682609"/>
    <n v="13.500639247235489"/>
    <n v="0.64142223229286122"/>
    <n v="0.64142223229286122"/>
    <x v="0"/>
    <n v="16"/>
    <n v="3"/>
    <n v="1"/>
    <n v="0.64142223229286122"/>
    <n v="13.812632725885241"/>
    <n v="2.8765233987652592"/>
    <n v="14"/>
    <n v="3"/>
    <n v="14.601444583288458"/>
    <n v="0.64142223229286122"/>
    <n v="0.64142223229286122"/>
    <n v="209.64240789413449"/>
    <n v="16"/>
    <n v="3"/>
    <n v="1.2726167297343738"/>
    <n v="0"/>
    <n v="0"/>
  </r>
  <r>
    <x v="3"/>
    <x v="3"/>
    <x v="3"/>
    <n v="15"/>
    <n v="4"/>
    <x v="1"/>
    <x v="0"/>
    <n v="64.390299912249716"/>
    <n v="328.16138529777533"/>
    <n v="57.21733182327489"/>
    <n v="58.974291779234981"/>
    <n v="60.445394695580802"/>
    <n v="61.634045685841457"/>
    <n v="62.54871360341226"/>
    <n v="63.202697232108889"/>
    <n v="63.613268853962687"/>
    <n v="63.799382374511268"/>
    <n v="63.778556053530473"/>
    <n v="63.564162841879799"/>
    <n v="63.16431109550404"/>
    <n v="62.582709174512424"/>
    <n v="61.821001530478327"/>
    <n v="60.88167951430448"/>
    <n v="59.770748739519988"/>
    <n v="58.499352567299397"/>
    <n v="57.083207460417889"/>
    <n v="55.538285272424119"/>
    <n v="53.871403156581167"/>
    <n v="52.065911469167077"/>
    <n v="50.065379782216013"/>
    <n v="47.76073461618244"/>
    <n v="44.986951741927953"/>
    <n v="41.533990589113849"/>
    <n v="37.175545977079018"/>
    <n v="31.720828190830741"/>
    <n v="25.096506319107291"/>
    <n v="17.456746387344459"/>
    <n v="9.2824050293942442"/>
    <n v="1.37204902475798"/>
    <n v="-5.3759268829022409"/>
    <n v="-10.33686140283403"/>
    <n v="-13.42418105337404"/>
    <n v="-15.025585617866991"/>
    <n v="-15.70465958775676"/>
    <n v="-15.93258304325132"/>
    <n v="-15.98968503889458"/>
    <n v="-15.99920650879382"/>
    <n v="-16.000000008178439"/>
    <n v="57.21733182327489"/>
    <n v="58.087661863496074"/>
    <n v="59.597453873417642"/>
    <n v="62.226554762196997"/>
    <n v="62.760963577775122"/>
    <n v="48.561597408582792"/>
    <n v="-16.000000008178439"/>
    <n v="-16.000000008178439"/>
    <n v="63.799382374511268"/>
    <n v="62.760963577775122"/>
    <n v="63.799382374511268"/>
    <n v="0.91771204442865384"/>
    <n v="2.5304065001949563"/>
    <n v="0.91771204442865384"/>
    <x v="1"/>
    <n v="7"/>
    <n v="4"/>
    <n v="1"/>
    <n v="2.5304065001949563"/>
    <n v="9.994567573280154"/>
    <n v="3.5290089731491499"/>
    <n v="10"/>
    <n v="4"/>
    <n v="1.9039961273925397"/>
    <n v="2.5304065001949563"/>
    <n v="2.5304065001949563"/>
    <n v="258.69145798683172"/>
    <n v="7"/>
    <n v="4"/>
    <n v="0.99541916452932266"/>
    <n v="0"/>
    <n v="0"/>
  </r>
  <r>
    <x v="3"/>
    <x v="3"/>
    <x v="3"/>
    <n v="15"/>
    <n v="4"/>
    <x v="1"/>
    <x v="1"/>
    <n v="60.337981011267402"/>
    <n v="340.53045082092291"/>
    <n v="50.493420191549937"/>
    <n v="51.930588427471797"/>
    <n v="53.208844133481612"/>
    <n v="54.331039261843323"/>
    <n v="55.300632923458828"/>
    <n v="56.12041623581564"/>
    <n v="56.792380061675757"/>
    <n v="57.317108497339547"/>
    <n v="57.692689483453748"/>
    <n v="57.913786122966052"/>
    <n v="57.971621845640513"/>
    <n v="57.855209115702579"/>
    <n v="57.55354451128823"/>
    <n v="57.058186154156857"/>
    <n v="56.365653440454572"/>
    <n v="55.479061509811743"/>
    <n v="54.408034110440568"/>
    <n v="53.16540404708514"/>
    <n v="51.759149940279421"/>
    <n v="50.179165100243956"/>
    <n v="48.380923008052903"/>
    <n v="46.270788950347637"/>
    <n v="43.698893214956541"/>
    <n v="40.464776032262577"/>
    <n v="36.340709179800378"/>
    <n v="31.120310382560529"/>
    <n v="24.703190857857429"/>
    <n v="17.216591486126362"/>
    <n v="9.1318837792610044"/>
    <n v="1.2644338575147189"/>
    <n v="-5.4578209550854773"/>
    <n v="-10.39263568148982"/>
    <n v="-13.45476277764114"/>
    <n v="-15.038564983225241"/>
    <n v="-15.708831370537879"/>
    <n v="-15.93355854222251"/>
    <n v="-15.98983540478728"/>
    <n v="-15.999218093554701"/>
    <n v="-16.000000008178439"/>
    <n v="50.493420191549937"/>
    <n v="53.187091146449539"/>
    <n v="55.819434725694443"/>
    <n v="58.460800800704646"/>
    <n v="58.54381345906782"/>
    <n v="44.589276446804128"/>
    <n v="-16.000000008178439"/>
    <n v="-16.000000008178439"/>
    <n v="57.971621845640513"/>
    <n v="58.54381345906782"/>
    <n v="58.54381345906782"/>
    <n v="3.9218401510401875"/>
    <n v="2.9735293129290197"/>
    <n v="2.9735293129290197"/>
    <x v="0"/>
    <n v="10"/>
    <n v="4"/>
    <n v="1"/>
    <n v="2.9735293129290197"/>
    <n v="11.240598534808379"/>
    <n v="3.4602339405155651"/>
    <n v="11"/>
    <n v="3"/>
    <n v="4.1147745647989042"/>
    <n v="3.1111087562114728"/>
    <n v="3.1111087562114728"/>
    <n v="215.40788531303409"/>
    <n v="10"/>
    <n v="4"/>
    <n v="0.20080985529075512"/>
    <n v="0.14179578243773605"/>
    <n v="0.14179578243773605"/>
  </r>
  <r>
    <x v="3"/>
    <x v="3"/>
    <x v="3"/>
    <n v="15"/>
    <n v="4"/>
    <x v="1"/>
    <x v="2"/>
    <n v="56.514536811887531"/>
    <n v="333.39962887763983"/>
    <n v="44.379292087548933"/>
    <n v="45.491250520364567"/>
    <n v="46.522363326671318"/>
    <n v="47.480491399350548"/>
    <n v="48.372748333492233"/>
    <n v="49.203239122365112"/>
    <n v="49.972503950945317"/>
    <n v="50.676955222936982"/>
    <n v="51.308115530849399"/>
    <n v="51.852048134574197"/>
    <n v="52.289520309596881"/>
    <n v="52.597229213275362"/>
    <n v="52.75001511716065"/>
    <n v="52.723712069120772"/>
    <n v="52.498215611542271"/>
    <n v="52.060237703088553"/>
    <n v="51.404821033608883"/>
    <n v="50.534069120892013"/>
    <n v="49.451234494053708"/>
    <n v="48.149073172027983"/>
    <n v="46.593601388319072"/>
    <n v="44.707275508205839"/>
    <n v="42.357434804986283"/>
    <n v="39.35593238035004"/>
    <n v="35.47630774653333"/>
    <n v="30.498535819793702"/>
    <n v="24.295844358689632"/>
    <n v="16.96807271525557"/>
    <n v="8.9765687476788063"/>
    <n v="1.153946075296727"/>
    <n v="-5.5413556930303729"/>
    <n v="-10.44913947525318"/>
    <n v="-13.48556615478328"/>
    <n v="-15.051587482218"/>
    <n v="-15.713008223223881"/>
    <n v="-15.93453436628765"/>
    <n v="-15.98998577985232"/>
    <n v="-15.999229678380351"/>
    <n v="-16.000000008178439"/>
    <n v="44.379292087548933"/>
    <n v="48.583266710695987"/>
    <n v="52.148296633765433"/>
    <n v="54.892134812874723"/>
    <n v="54.664354192509357"/>
    <n v="40.978075572177197"/>
    <n v="-16.000000008178439"/>
    <n v="-16.000000008178439"/>
    <n v="52.75001511716065"/>
    <n v="54.892134812874723"/>
    <n v="54.892134812874723"/>
    <n v="6.6611564158392493"/>
    <n v="2.8707693463242627"/>
    <n v="2.8707693463242627"/>
    <x v="0"/>
    <n v="12"/>
    <n v="3"/>
    <n v="1"/>
    <n v="2.8707693463242627"/>
    <n v="12.48662949633662"/>
    <n v="3.3914589078819808"/>
    <n v="12"/>
    <n v="3"/>
    <n v="6.6611564158392493"/>
    <n v="2.8707693463242627"/>
    <n v="2.8707693463242627"/>
    <n v="214.70433020591739"/>
    <n v="12"/>
    <n v="3"/>
    <n v="0"/>
    <n v="0"/>
    <n v="0"/>
  </r>
  <r>
    <x v="3"/>
    <x v="3"/>
    <x v="3"/>
    <n v="15"/>
    <n v="4"/>
    <x v="1"/>
    <x v="3"/>
    <n v="52.907337791546119"/>
    <n v="306.69273400306702"/>
    <n v="38.936934306824369"/>
    <n v="39.764237347435383"/>
    <n v="40.549776180105027"/>
    <n v="41.305093726430329"/>
    <n v="42.041718920891689"/>
    <n v="42.768785592679677"/>
    <n v="43.492248847658431"/>
    <n v="44.214083872239478"/>
    <n v="44.93116610368493"/>
    <n v="45.634039621325442"/>
    <n v="46.305972120104201"/>
    <n v="46.922698026384452"/>
    <n v="47.45312315510882"/>
    <n v="47.861153532666727"/>
    <n v="48.108724107535927"/>
    <n v="48.15984683220266"/>
    <n v="47.984870226448642"/>
    <n v="47.56318129043941"/>
    <n v="46.881758380175192"/>
    <n v="45.927194831028153"/>
    <n v="44.670810374644617"/>
    <n v="43.049830778047067"/>
    <n v="40.950543354494258"/>
    <n v="38.200550093832852"/>
    <n v="34.578394222528821"/>
    <n v="29.853268784369892"/>
    <n v="23.873266086644389"/>
    <n v="16.710608956530351"/>
    <n v="8.8161997564781949"/>
    <n v="1.040467264259717"/>
    <n v="-5.6265804499127361"/>
    <n v="-10.506387136052799"/>
    <n v="-13.51659362374494"/>
    <n v="-15.06465333611567"/>
    <n v="-15.717190155686581"/>
    <n v="-15.9355105156399"/>
    <n v="-15.99013616409122"/>
    <n v="-15.9992412632708"/>
    <n v="-16.000000008178439"/>
    <n v="38.936934306824369"/>
    <n v="44.305097873221648"/>
    <n v="48.621580318248633"/>
    <n v="51.513631461691077"/>
    <n v="51.075297207377908"/>
    <n v="37.680892164673587"/>
    <n v="-16.000000008178439"/>
    <n v="-16.000000008178439"/>
    <n v="48.15984683220266"/>
    <n v="51.513631461691077"/>
    <n v="51.513631461691077"/>
    <n v="8.9732183804985244"/>
    <n v="2.6342401414076408"/>
    <n v="2.6342401414076408"/>
    <x v="0"/>
    <n v="15"/>
    <n v="3"/>
    <n v="1"/>
    <n v="2.6342401414076408"/>
    <n v="13.732660457864849"/>
    <n v="3.322683875248396"/>
    <n v="14"/>
    <n v="3"/>
    <n v="9.0698452885999234"/>
    <n v="2.6342401414076408"/>
    <n v="2.6342401414076408"/>
    <n v="212.55433440208441"/>
    <n v="15"/>
    <n v="3"/>
    <n v="0.10615217453837364"/>
    <n v="0"/>
    <n v="0"/>
  </r>
  <r>
    <x v="3"/>
    <x v="3"/>
    <x v="3"/>
    <n v="15"/>
    <n v="4"/>
    <x v="2"/>
    <x v="0"/>
    <n v="79.097150134578811"/>
    <n v="325.67006301879883"/>
    <n v="71.026753162654444"/>
    <n v="73.031413941263438"/>
    <n v="74.740551577189777"/>
    <n v="76.153561498796066"/>
    <n v="77.27352403555075"/>
    <n v="78.106664206988128"/>
    <n v="78.660692509609163"/>
    <n v="78.94289975164277"/>
    <n v="78.959662300302483"/>
    <n v="78.718476773480575"/>
    <n v="78.231931991668134"/>
    <n v="77.521405347179993"/>
    <n v="76.617988867682215"/>
    <n v="75.559215445550535"/>
    <n v="74.381595254951236"/>
    <n v="73.110022886201534"/>
    <n v="71.745799858474996"/>
    <n v="70.255628535637655"/>
    <n v="68.564320663349378"/>
    <n v="66.553635594410181"/>
    <n v="64.068647331768304"/>
    <n v="60.932352165972958"/>
    <n v="56.970095454574697"/>
    <n v="52.047667726308937"/>
    <n v="46.127638836054352"/>
    <n v="39.341293552231107"/>
    <n v="32.051519296989063"/>
    <n v="24.85071778922747"/>
    <n v="18.43442382960389"/>
    <n v="13.36550145119315"/>
    <n v="9.8630253566825825"/>
    <n v="7.7678518104512682"/>
    <n v="6.6932666034327637"/>
    <n v="6.2270627716602842"/>
    <n v="6.0597282198075186"/>
    <n v="6.0118378670542834"/>
    <n v="6.0015710635754749"/>
    <n v="6.0001042526089341"/>
    <n v="5.9999994795456759"/>
    <n v="71.026753162654444"/>
    <n v="71.162379377120843"/>
    <n v="71.579235985941239"/>
    <n v="73.265398104316702"/>
    <n v="77.429097978900828"/>
    <n v="68.856159824839224"/>
    <n v="5.9999994795456759"/>
    <n v="5.9999994795456759"/>
    <n v="78.959662300302483"/>
    <n v="77.429097978900828"/>
    <n v="78.959662300302483"/>
    <n v="0.17382147655434019"/>
    <n v="2.1088650511932454"/>
    <n v="0.17382147655434019"/>
    <x v="1"/>
    <n v="8"/>
    <n v="4"/>
    <n v="0"/>
    <n v="0.17382147655434019"/>
    <n v="9.9145953052597626"/>
    <n v="3.9751694496322858"/>
    <n v="10"/>
    <n v="4"/>
    <n v="1.0938676569744465"/>
    <n v="2.1088650511932454"/>
    <n v="1.0938676569744465"/>
    <n v="226.851692199707"/>
    <n v="8"/>
    <n v="4"/>
    <n v="0.92164820293508465"/>
    <n v="0"/>
    <n v="0.92164820293508465"/>
  </r>
  <r>
    <x v="3"/>
    <x v="3"/>
    <x v="3"/>
    <n v="15"/>
    <n v="4"/>
    <x v="2"/>
    <x v="1"/>
    <n v="75.394699623492286"/>
    <n v="328.0109601020813"/>
    <n v="64.469137389247507"/>
    <n v="66.473601399581923"/>
    <n v="68.258653409691703"/>
    <n v="69.816830687540531"/>
    <n v="71.143039118282829"/>
    <n v="72.233850167430987"/>
    <n v="73.086862631256906"/>
    <n v="73.699636479220544"/>
    <n v="74.069356583475766"/>
    <n v="74.194413390266632"/>
    <n v="74.077777606313262"/>
    <n v="73.730527726445089"/>
    <n v="73.173367822420929"/>
    <n v="72.434659627887896"/>
    <n v="71.54463412704041"/>
    <n v="70.526356243999871"/>
    <n v="69.384688395592491"/>
    <n v="68.095200754975792"/>
    <n v="66.595547640483986"/>
    <n v="64.781741137331792"/>
    <n v="62.510966979816928"/>
    <n v="59.612124218157447"/>
    <n v="55.906512465200841"/>
    <n v="51.244085817218547"/>
    <n v="45.562247326481902"/>
    <n v="38.966533230283069"/>
    <n v="31.806596746684288"/>
    <n v="24.68270028567073"/>
    <n v="18.313182258130482"/>
    <n v="13.28091470057335"/>
    <n v="9.8109622753180048"/>
    <n v="7.7409988186176388"/>
    <n v="6.6819204394160714"/>
    <n v="6.2231971589164159"/>
    <n v="6.0586936055792808"/>
    <n v="6.0116315545944188"/>
    <n v="6.0015436313837824"/>
    <n v="6.0001024232795226"/>
    <n v="5.9999994795456759"/>
    <n v="64.469137389247507"/>
    <n v="66.085563202172381"/>
    <n v="67.987530080365019"/>
    <n v="70.342614434612898"/>
    <n v="73.52936501086684"/>
    <n v="64.815390478184895"/>
    <n v="5.9999994795456759"/>
    <n v="5.9999994795456759"/>
    <n v="74.194413390266632"/>
    <n v="73.52936501086684"/>
    <n v="74.194413390266632"/>
    <n v="1.5920034687049223"/>
    <n v="2.4740925050973019"/>
    <n v="1.5920034687049223"/>
    <x v="1"/>
    <n v="9"/>
    <n v="4"/>
    <n v="0"/>
    <n v="1.5920034687049223"/>
    <n v="11.16062626678799"/>
    <n v="3.906394416998701"/>
    <n v="11"/>
    <n v="4"/>
    <n v="2.2072796965274422"/>
    <n v="2.4740925050973019"/>
    <n v="2.2072796965274422"/>
    <n v="214.55491518974301"/>
    <n v="9"/>
    <n v="4"/>
    <n v="0.62522990967187686"/>
    <n v="0"/>
    <n v="0.62522990967187686"/>
  </r>
  <r>
    <x v="3"/>
    <x v="3"/>
    <x v="3"/>
    <n v="15"/>
    <n v="4"/>
    <x v="2"/>
    <x v="2"/>
    <n v="71.77529692391073"/>
    <n v="353.84717226028442"/>
    <n v="57.890930747354417"/>
    <n v="59.739202264333592"/>
    <n v="61.453227066795137"/>
    <n v="63.026240474601252"/>
    <n v="64.45155662386442"/>
    <n v="65.721136164983989"/>
    <n v="66.825259283912999"/>
    <n v="67.752020504486495"/>
    <n v="68.487308189080252"/>
    <n v="69.016364522704336"/>
    <n v="69.327115169898121"/>
    <n v="69.414110715161584"/>
    <n v="69.281220152649453"/>
    <n v="68.941535235258343"/>
    <n v="68.413771637996177"/>
    <n v="67.715203429030282"/>
    <n v="66.851816677036595"/>
    <n v="65.807167799492362"/>
    <n v="64.532237318945363"/>
    <n v="62.938800050924009"/>
    <n v="60.898315093064213"/>
    <n v="58.248040345446732"/>
    <n v="54.807583569847907"/>
    <n v="50.412804089451363"/>
    <n v="44.976573199253608"/>
    <n v="38.578174468921993"/>
    <n v="31.55316926434827"/>
    <n v="24.509510937349511"/>
    <n v="18.188931030917431"/>
    <n v="13.19481366540607"/>
    <n v="9.7583070988584151"/>
    <n v="7.7139773307720061"/>
    <n v="6.6705407458351136"/>
    <n v="6.2193270684337749"/>
    <n v="6.0576586153192382"/>
    <n v="6.0114252244636193"/>
    <n v="6.0015161988223058"/>
    <n v="6.0001005939481633"/>
    <n v="5.9999994795456759"/>
    <n v="57.890930747354417"/>
    <n v="61.172152981756931"/>
    <n v="64.42171112386022"/>
    <n v="67.394332289253981"/>
    <n v="69.900958456023901"/>
    <n v="61.141963784725533"/>
    <n v="5.9999994795456759"/>
    <n v="5.9999994795456759"/>
    <n v="69.414110715161584"/>
    <n v="69.900958456023901"/>
    <n v="69.900958456023901"/>
    <n v="3.2896920109606076"/>
    <n v="2.611397720686301"/>
    <n v="2.611397720686301"/>
    <x v="0"/>
    <n v="11"/>
    <n v="4"/>
    <n v="0"/>
    <n v="3.2896920109606076"/>
    <n v="12.40665722831622"/>
    <n v="3.8376193843651158"/>
    <n v="12"/>
    <n v="4"/>
    <n v="3.4748400607875678"/>
    <n v="2.611397720686301"/>
    <n v="3.4748400607875678"/>
    <n v="216.7394232749939"/>
    <n v="11"/>
    <n v="4"/>
    <n v="0.19144603473700425"/>
    <n v="0"/>
    <n v="0.19144603473700425"/>
  </r>
  <r>
    <x v="3"/>
    <x v="3"/>
    <x v="3"/>
    <n v="15"/>
    <n v="4"/>
    <x v="2"/>
    <x v="3"/>
    <n v="68.274144949426969"/>
    <n v="365.0523316860199"/>
    <n v="51.610880792523737"/>
    <n v="53.182650647991593"/>
    <n v="54.687753675409787"/>
    <n v="56.12763344253618"/>
    <n v="57.503077233587398"/>
    <n v="58.811533299688122"/>
    <n v="60.045912896451881"/>
    <n v="61.193404741231099"/>
    <n v="62.234717925510687"/>
    <n v="63.144857678363302"/>
    <n v="63.896000278168557"/>
    <n v="64.461882860269213"/>
    <n v="64.822237976953517"/>
    <n v="64.965652481979546"/>
    <n v="64.889585805212874"/>
    <n v="64.596750057808975"/>
    <n v="64.087643156143344"/>
    <n v="63.349992679501398"/>
    <n v="62.347079281139912"/>
    <n v="61.007674557084719"/>
    <n v="59.220218505205153"/>
    <n v="56.833697720550759"/>
    <n v="53.66930487580678"/>
    <n v="49.551270323824568"/>
    <n v="44.369020061605482"/>
    <n v="38.175284048245629"/>
    <n v="31.29073551083129"/>
    <n v="24.330897709051669"/>
    <n v="18.061555743087261"/>
    <n v="13.10715729028809"/>
    <n v="9.7050496527836003"/>
    <n v="7.6867857470231744"/>
    <n v="6.6591273719440292"/>
    <n v="6.2154524922153094"/>
    <n v="6.0566232488089549"/>
    <n v="6.0112188766592114"/>
    <n v="6.0014887658910512"/>
    <n v="6.0000987646148749"/>
    <n v="5.9999994795456759"/>
    <n v="51.610880792523737"/>
    <n v="56.522777053396297"/>
    <n v="60.93518596563468"/>
    <n v="64.472177788736246"/>
    <n v="66.513042213738089"/>
    <n v="57.787965487180053"/>
    <n v="5.9999994795456759"/>
    <n v="5.9999994795456759"/>
    <n v="64.965652481979546"/>
    <n v="66.513042213738089"/>
    <n v="66.513042213738089"/>
    <n v="4.8458936686766823"/>
    <n v="2.5794577683739424"/>
    <n v="2.5794577683739424"/>
    <x v="0"/>
    <n v="13"/>
    <n v="4"/>
    <n v="1"/>
    <n v="2.5794577683739424"/>
    <n v="13.652688189844451"/>
    <n v="3.7688443517315311"/>
    <n v="14"/>
    <n v="4"/>
    <n v="4.9573072599022003"/>
    <n v="2.5794577683739424"/>
    <n v="2.5794577683739424"/>
    <n v="215.2365736961365"/>
    <n v="13"/>
    <n v="4"/>
    <n v="0.11708752834857113"/>
    <n v="0"/>
    <n v="0"/>
  </r>
  <r>
    <x v="3"/>
    <x v="3"/>
    <x v="3"/>
    <n v="15"/>
    <n v="4"/>
    <x v="3"/>
    <x v="0"/>
    <n v="93.177685150863724"/>
    <n v="352.86549305915833"/>
    <n v="83.199873236939951"/>
    <n v="85.309238562811714"/>
    <n v="87.188084957776667"/>
    <n v="88.834437153804728"/>
    <n v="90.24031468042628"/>
    <n v="91.391299212737692"/>
    <n v="92.268675522221528"/>
    <n v="92.854645225053289"/>
    <n v="93.139919065327291"/>
    <n v="93.131227028471642"/>
    <n v="92.854968520635737"/>
    <n v="92.353667566249939"/>
    <n v="91.674481402281558"/>
    <n v="90.852569396608175"/>
    <n v="89.894637857469277"/>
    <n v="88.76797327300973"/>
    <n v="87.397888674196878"/>
    <n v="85.673350412872125"/>
    <n v="83.458619767360275"/>
    <n v="80.609125463518055"/>
    <n v="76.992089827146572"/>
    <n v="72.515015335070345"/>
    <n v="67.165401167408575"/>
    <n v="61.059547713953002"/>
    <n v="54.484295545265788"/>
    <n v="47.897329472103927"/>
    <n v="41.849011843758397"/>
    <n v="36.827633992456192"/>
    <n v="33.099452473046561"/>
    <n v="30.64338438321122"/>
    <n v="29.216426283681699"/>
    <n v="28.49020642926887"/>
    <n v="28.169760749722169"/>
    <n v="28.049162433086281"/>
    <n v="28.01142715124994"/>
    <n v="28.00198975177106"/>
    <n v="28.000220082477931"/>
    <n v="27.99999887053858"/>
    <n v="27.999985044776221"/>
    <n v="83.199873236939951"/>
    <n v="83.209753877942546"/>
    <n v="83.264654540765477"/>
    <n v="83.779122484262686"/>
    <n v="87.756698245323108"/>
    <n v="88.42713930054984"/>
    <n v="27.999985044776221"/>
    <n v="27.999985044776221"/>
    <n v="93.139919065327291"/>
    <n v="88.42713930054984"/>
    <n v="93.139919065327291"/>
    <n v="4.0531255391551751E-2"/>
    <n v="5.0983729018619517"/>
    <n v="4.0531255391551751E-2"/>
    <x v="1"/>
    <n v="8"/>
    <n v="5"/>
    <n v="0"/>
    <n v="4.0531255391551751E-2"/>
    <n v="9.8346230372393713"/>
    <n v="4.4213299261154209"/>
    <n v="10"/>
    <n v="4"/>
    <n v="0.34634540416568338"/>
    <n v="5.8179025340278754"/>
    <n v="0.34634540416568338"/>
    <n v="243.185836315155"/>
    <n v="8"/>
    <n v="5"/>
    <n v="0.30593814934678354"/>
    <n v="0.75818471628716722"/>
    <n v="0.30593814934678354"/>
  </r>
  <r>
    <x v="3"/>
    <x v="3"/>
    <x v="3"/>
    <n v="15"/>
    <n v="4"/>
    <x v="3"/>
    <x v="1"/>
    <n v="89.948035211767689"/>
    <n v="351.9513955116272"/>
    <n v="77.777439437016284"/>
    <n v="80.06508469234204"/>
    <n v="82.126351808015443"/>
    <n v="83.957469748122961"/>
    <n v="85.551522176299841"/>
    <n v="86.897062868618278"/>
    <n v="87.978913344310257"/>
    <n v="88.781523473601638"/>
    <n v="89.294864209442693"/>
    <n v="89.521227083253734"/>
    <n v="89.479627771477396"/>
    <n v="89.204332078456559"/>
    <n v="88.73604654266137"/>
    <n v="88.107623350439596"/>
    <n v="87.328784543178799"/>
    <n v="86.374812087629891"/>
    <n v="85.182254650769337"/>
    <n v="83.651840548348332"/>
    <n v="81.656896783871289"/>
    <n v="79.055919256283033"/>
    <n v="75.710406125107809"/>
    <n v="71.512160881522561"/>
    <n v="66.425122863347255"/>
    <n v="60.540948758298022"/>
    <n v="54.130945753433323"/>
    <n v="47.654170663157529"/>
    <n v="41.677197065831258"/>
    <n v="36.707253819563597"/>
    <n v="33.020897475128052"/>
    <n v="30.597973962156409"/>
    <n v="29.193799148921372"/>
    <n v="28.48062274751004"/>
    <n v="28.166351317966779"/>
    <n v="28.04816256606944"/>
    <n v="28.011193411117979"/>
    <n v="28.001948740697099"/>
    <n v="28.000215272657918"/>
    <n v="27.99999858759389"/>
    <n v="27.999985044776221"/>
    <n v="77.777439437016284"/>
    <n v="78.508969230473809"/>
    <n v="79.645223798689756"/>
    <n v="81.489144621340685"/>
    <n v="84.710450573414107"/>
    <n v="84.352381547694321"/>
    <n v="27.999985044776221"/>
    <n v="27.999985044776221"/>
    <n v="89.521227083253734"/>
    <n v="84.710450573414107"/>
    <n v="89.521227083253734"/>
    <n v="0.47450522683358859"/>
    <n v="5.8229005514379049"/>
    <n v="0.47450522683358859"/>
    <x v="1"/>
    <n v="9"/>
    <n v="4"/>
    <n v="0"/>
    <n v="0.47450522683358859"/>
    <n v="11.0806539987676"/>
    <n v="4.3525548934818357"/>
    <n v="11"/>
    <n v="4"/>
    <n v="0.82681420618049506"/>
    <n v="5.8229005514379049"/>
    <n v="0.82681420618049506"/>
    <n v="237.7750389575958"/>
    <n v="9"/>
    <n v="4"/>
    <n v="0.35398867410794765"/>
    <n v="0"/>
    <n v="0.35398867410794765"/>
  </r>
  <r>
    <x v="3"/>
    <x v="3"/>
    <x v="3"/>
    <n v="15"/>
    <n v="4"/>
    <x v="3"/>
    <x v="2"/>
    <n v="86.731239767544906"/>
    <n v="366.91510963439941"/>
    <n v="71.732536574945726"/>
    <n v="74.093202073723532"/>
    <n v="76.272959413539652"/>
    <n v="78.263136377414412"/>
    <n v="80.053222176087189"/>
    <n v="81.628882885786481"/>
    <n v="82.97199961263226"/>
    <n v="84.062786527593147"/>
    <n v="84.884404147032356"/>
    <n v="85.4292568389873"/>
    <n v="85.704250542924072"/>
    <n v="85.731491602187191"/>
    <n v="85.542296412231494"/>
    <n v="85.16535263523518"/>
    <n v="84.612644787807795"/>
    <n v="83.867687869369064"/>
    <n v="82.879288638924834"/>
    <n v="81.561531704952529"/>
    <n v="79.798803894936142"/>
    <n v="77.454887873218752"/>
    <n v="74.387718407973452"/>
    <n v="70.475046557312396"/>
    <n v="65.657896299393073"/>
    <n v="60.002793171803432"/>
    <n v="53.764462262451808"/>
    <n v="47.402682744641233"/>
    <n v="41.50038381839591"/>
    <n v="36.584165771703859"/>
    <n v="32.9411112183776"/>
    <n v="30.55212058160815"/>
    <n v="29.171050513764399"/>
    <n v="28.471014331894729"/>
    <n v="28.162938261647628"/>
    <n v="28.04716233379159"/>
    <n v="28.010959647476412"/>
    <n v="28.001907728769901"/>
    <n v="28.000210462824089"/>
    <n v="27.999998304649139"/>
    <n v="27.999985044776221"/>
    <n v="71.732536574945726"/>
    <n v="73.712966024099075"/>
    <n v="76.063412658581072"/>
    <n v="79.065499917943995"/>
    <n v="81.775694599180198"/>
    <n v="80.648055970978945"/>
    <n v="27.999985044776221"/>
    <n v="27.999985044776221"/>
    <n v="85.731491602187191"/>
    <n v="81.775694599180198"/>
    <n v="85.731491602187191"/>
    <n v="1.152696730771078"/>
    <n v="5.7136796172249431"/>
    <n v="1.152696730771078"/>
    <x v="1"/>
    <n v="11"/>
    <n v="4"/>
    <n v="0"/>
    <n v="1.152696730771078"/>
    <n v="12.326684960295831"/>
    <n v="4.2837798608482522"/>
    <n v="12"/>
    <n v="4"/>
    <n v="1.3708363428217922"/>
    <n v="5.7136796172249431"/>
    <n v="1.3708363428217922"/>
    <n v="231.14115071296689"/>
    <n v="11"/>
    <n v="4"/>
    <n v="0.22068342264894222"/>
    <n v="0"/>
    <n v="0.22068342264894222"/>
  </r>
  <r>
    <x v="3"/>
    <x v="3"/>
    <x v="3"/>
    <n v="15"/>
    <n v="4"/>
    <x v="3"/>
    <x v="3"/>
    <n v="83.542853942150586"/>
    <n v="337.76022696495062"/>
    <n v="65.272215385744801"/>
    <n v="67.547547931890946"/>
    <n v="69.718310592770663"/>
    <n v="71.775743886799845"/>
    <n v="73.708099721463725"/>
    <n v="75.49782438960078"/>
    <n v="77.120997812426211"/>
    <n v="78.54868870120896"/>
    <n v="79.750836494369551"/>
    <n v="80.702565619175203"/>
    <n v="81.39085132514019"/>
    <n v="81.818061252494971"/>
    <n v="81.99953283026521"/>
    <n v="81.954849483689955"/>
    <n v="81.695340179869476"/>
    <n v="81.211849766081343"/>
    <n v="80.466233124870357"/>
    <n v="79.387943646066162"/>
    <n v="77.875189981252106"/>
    <n v="75.800117587778686"/>
    <n v="73.020027457871564"/>
    <n v="69.400856132358015"/>
    <n v="64.861737790593509"/>
    <n v="59.443755249056089"/>
    <n v="53.38403275392551"/>
    <n v="47.142413406981653"/>
    <n v="41.318347686406803"/>
    <n v="36.45827705837376"/>
    <n v="32.86006448011743"/>
    <n v="30.505817716837221"/>
    <n v="29.148179393765691"/>
    <n v="28.46138108597296"/>
    <n v="28.15952157491499"/>
    <n v="28.04616173604769"/>
    <n v="28.01072586032155"/>
    <n v="28.001866715989511"/>
    <n v="28.000205652976451"/>
    <n v="27.999998021704361"/>
    <n v="27.999985044776221"/>
    <n v="65.272215385744801"/>
    <n v="68.940158482009707"/>
    <n v="72.567955029974343"/>
    <n v="76.565477425974521"/>
    <n v="78.960404528592804"/>
    <n v="77.265845373311151"/>
    <n v="27.999985044776221"/>
    <n v="27.999985044776221"/>
    <n v="81.99953283026521"/>
    <n v="78.960404528592804"/>
    <n v="81.99953283026521"/>
    <n v="1.8473406629776521"/>
    <n v="5.4851482769919597"/>
    <n v="1.8473406629776521"/>
    <x v="1"/>
    <n v="12"/>
    <n v="4"/>
    <n v="0"/>
    <n v="1.8473406629776521"/>
    <n v="13.572715921824059"/>
    <n v="4.215004828214667"/>
    <n v="14"/>
    <n v="4"/>
    <n v="2.2114563665258848"/>
    <n v="5.4851482769919597"/>
    <n v="2.2114563665258848"/>
    <n v="229.64079546928409"/>
    <n v="12"/>
    <n v="4"/>
    <n v="0.37096876030427783"/>
    <n v="0"/>
    <n v="0.37096876030427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4">
  <r>
    <x v="0"/>
    <x v="0"/>
    <x v="0"/>
    <n v="15"/>
    <n v="4"/>
    <x v="0"/>
    <x v="0"/>
    <n v="35.465235657680353"/>
    <n v="3.1909658677538579"/>
    <n v="0.97447932060461639"/>
    <n v="0.97447932060461639"/>
  </r>
  <r>
    <x v="0"/>
    <x v="0"/>
    <x v="0"/>
    <n v="15"/>
    <n v="4"/>
    <x v="0"/>
    <x v="1"/>
    <n v="31.127360534621641"/>
    <n v="5.4295940808347858"/>
    <n v="1.1541184731156506"/>
    <n v="1.1541184731156506"/>
  </r>
  <r>
    <x v="0"/>
    <x v="0"/>
    <x v="0"/>
    <n v="15"/>
    <n v="4"/>
    <x v="0"/>
    <x v="2"/>
    <n v="27.153056250164219"/>
    <n v="8.4684636432439291"/>
    <n v="1.364166933590572"/>
    <n v="1.364166933590572"/>
  </r>
  <r>
    <x v="0"/>
    <x v="0"/>
    <x v="0"/>
    <n v="15"/>
    <n v="4"/>
    <x v="0"/>
    <x v="3"/>
    <n v="23.48605165925624"/>
    <n v="12.421589784666379"/>
    <n v="1.6065415193277315"/>
    <n v="1.6065415193277315"/>
  </r>
  <r>
    <x v="0"/>
    <x v="0"/>
    <x v="0"/>
    <n v="15"/>
    <n v="4"/>
    <x v="1"/>
    <x v="0"/>
    <n v="48.743716570677847"/>
    <n v="1.3614453642973205"/>
    <n v="4.2073690801646464"/>
    <n v="1.3614453642973205"/>
  </r>
  <r>
    <x v="0"/>
    <x v="0"/>
    <x v="0"/>
    <n v="15"/>
    <n v="4"/>
    <x v="1"/>
    <x v="1"/>
    <n v="44.76097618062137"/>
    <n v="3.4102222223199243"/>
    <n v="4.6687706068944186"/>
    <n v="3.4102222223199243"/>
  </r>
  <r>
    <x v="0"/>
    <x v="0"/>
    <x v="0"/>
    <n v="15"/>
    <n v="4"/>
    <x v="1"/>
    <x v="2"/>
    <n v="41.004272153073558"/>
    <n v="5.9989550014356814"/>
    <n v="5.0599461254218596"/>
    <n v="5.0599461254218596"/>
  </r>
  <r>
    <x v="0"/>
    <x v="0"/>
    <x v="0"/>
    <n v="15"/>
    <n v="4"/>
    <x v="1"/>
    <x v="3"/>
    <n v="37.469633900181563"/>
    <n v="9.04125654849231"/>
    <n v="5.4296927188346569"/>
    <n v="5.4296927188346569"/>
  </r>
  <r>
    <x v="0"/>
    <x v="0"/>
    <x v="0"/>
    <n v="15"/>
    <n v="4"/>
    <x v="2"/>
    <x v="0"/>
    <n v="60.72129267477959"/>
    <n v="0.30466479657452766"/>
    <n v="1.9668808888796236"/>
    <n v="0.30466479657452766"/>
  </r>
  <r>
    <x v="0"/>
    <x v="0"/>
    <x v="0"/>
    <n v="15"/>
    <n v="4"/>
    <x v="2"/>
    <x v="1"/>
    <n v="57.309968496762671"/>
    <n v="1.8610892797633858"/>
    <n v="2.7727700027690694"/>
    <n v="1.8610892797633858"/>
  </r>
  <r>
    <x v="0"/>
    <x v="0"/>
    <x v="0"/>
    <n v="15"/>
    <n v="4"/>
    <x v="2"/>
    <x v="2"/>
    <n v="53.997611119216842"/>
    <n v="3.6366575653386164"/>
    <n v="3.2171825894286528"/>
    <n v="3.2171825894286528"/>
  </r>
  <r>
    <x v="0"/>
    <x v="0"/>
    <x v="0"/>
    <n v="15"/>
    <n v="4"/>
    <x v="2"/>
    <x v="3"/>
    <n v="50.766187532148969"/>
    <n v="5.4938045302011584"/>
    <n v="3.2811081897635992"/>
    <n v="3.2811081897635992"/>
  </r>
  <r>
    <x v="0"/>
    <x v="0"/>
    <x v="0"/>
    <n v="15"/>
    <n v="4"/>
    <x v="3"/>
    <x v="0"/>
    <n v="70.764644889311811"/>
    <n v="4.3931287633037476E-2"/>
    <n v="2.9394121193842691"/>
    <n v="4.3931287633037476E-2"/>
  </r>
  <r>
    <x v="0"/>
    <x v="0"/>
    <x v="0"/>
    <n v="15"/>
    <n v="4"/>
    <x v="3"/>
    <x v="1"/>
    <n v="68.026542099950731"/>
    <n v="0.89035441356631195"/>
    <n v="4.088813679204498"/>
    <n v="0.89035441356631195"/>
  </r>
  <r>
    <x v="0"/>
    <x v="0"/>
    <x v="0"/>
    <n v="15"/>
    <n v="4"/>
    <x v="3"/>
    <x v="2"/>
    <n v="65.304257984215894"/>
    <n v="1.8596221960895578"/>
    <n v="4.8816202183821371"/>
    <n v="1.8596221960895578"/>
  </r>
  <r>
    <x v="0"/>
    <x v="0"/>
    <x v="0"/>
    <n v="15"/>
    <n v="4"/>
    <x v="3"/>
    <x v="3"/>
    <n v="62.62644264715172"/>
    <n v="2.6948638567513048"/>
    <n v="5.3784045444255391"/>
    <n v="2.6948638567513048"/>
  </r>
  <r>
    <x v="0"/>
    <x v="0"/>
    <x v="1"/>
    <n v="15"/>
    <n v="4"/>
    <x v="0"/>
    <x v="0"/>
    <n v="39.908914375861762"/>
    <n v="1.5768209813900396"/>
    <n v="2.047341070890774"/>
    <n v="1.5768209813900396"/>
  </r>
  <r>
    <x v="0"/>
    <x v="0"/>
    <x v="1"/>
    <n v="15"/>
    <n v="4"/>
    <x v="0"/>
    <x v="1"/>
    <n v="36.048768835405731"/>
    <n v="3.9602669400829784"/>
    <n v="2.1732769839094868"/>
    <n v="2.1732769839094868"/>
  </r>
  <r>
    <x v="0"/>
    <x v="0"/>
    <x v="1"/>
    <n v="15"/>
    <n v="4"/>
    <x v="0"/>
    <x v="2"/>
    <n v="32.388358110684997"/>
    <n v="6.8870361127973272"/>
    <n v="2.0498721841728962"/>
    <n v="2.0498721841728962"/>
  </r>
  <r>
    <x v="0"/>
    <x v="0"/>
    <x v="1"/>
    <n v="15"/>
    <n v="4"/>
    <x v="0"/>
    <x v="3"/>
    <n v="29.137219398083658"/>
    <n v="10.853940980280425"/>
    <n v="2.4178561200430955"/>
    <n v="2.4178561200430955"/>
  </r>
  <r>
    <x v="0"/>
    <x v="0"/>
    <x v="1"/>
    <n v="15"/>
    <n v="4"/>
    <x v="1"/>
    <x v="0"/>
    <n v="52.192827727000093"/>
    <n v="0.25032540018721394"/>
    <n v="4.8801687276416548"/>
    <n v="0.25032540018721394"/>
  </r>
  <r>
    <x v="0"/>
    <x v="0"/>
    <x v="1"/>
    <n v="15"/>
    <n v="4"/>
    <x v="1"/>
    <x v="1"/>
    <n v="48.980263611618042"/>
    <n v="1.9324720013756309"/>
    <n v="5.1515585420266383"/>
    <n v="1.9324720013756309"/>
  </r>
  <r>
    <x v="0"/>
    <x v="0"/>
    <x v="1"/>
    <n v="15"/>
    <n v="4"/>
    <x v="1"/>
    <x v="2"/>
    <n v="45.895754246758067"/>
    <n v="3.9160021763672197"/>
    <n v="5.3815581014447753"/>
    <n v="3.9160021763672197"/>
  </r>
  <r>
    <x v="0"/>
    <x v="0"/>
    <x v="1"/>
    <n v="15"/>
    <n v="4"/>
    <x v="1"/>
    <x v="3"/>
    <n v="42.932086641941439"/>
    <n v="6.0485994077702747"/>
    <n v="5.554960572005978"/>
    <n v="5.554960572005978"/>
  </r>
  <r>
    <x v="0"/>
    <x v="0"/>
    <x v="1"/>
    <n v="15"/>
    <n v="4"/>
    <x v="2"/>
    <x v="0"/>
    <n v="63.183585470584561"/>
    <n v="6.4915233709811018E-2"/>
    <n v="2.341022701091886"/>
    <n v="6.4915233709811018E-2"/>
  </r>
  <r>
    <x v="0"/>
    <x v="0"/>
    <x v="1"/>
    <n v="15"/>
    <n v="4"/>
    <x v="2"/>
    <x v="1"/>
    <n v="60.67009202511187"/>
    <n v="0.6867222218990845"/>
    <n v="4.1356543119071434"/>
    <n v="0.6867222218990845"/>
  </r>
  <r>
    <x v="0"/>
    <x v="0"/>
    <x v="1"/>
    <n v="15"/>
    <n v="4"/>
    <x v="2"/>
    <x v="2"/>
    <n v="58.200207795210112"/>
    <n v="1.5856144147757298"/>
    <n v="5.6029484225464392"/>
    <n v="1.5856144147757298"/>
  </r>
  <r>
    <x v="0"/>
    <x v="0"/>
    <x v="1"/>
    <n v="15"/>
    <n v="4"/>
    <x v="2"/>
    <x v="3"/>
    <n v="55.749774093394052"/>
    <n v="2.6891424401469952"/>
    <n v="6.7307361252512186"/>
    <n v="2.6891424401469952"/>
  </r>
  <r>
    <x v="0"/>
    <x v="0"/>
    <x v="1"/>
    <n v="15"/>
    <n v="4"/>
    <x v="3"/>
    <x v="0"/>
    <n v="72.274263538347711"/>
    <n v="2.7443234139333849E-3"/>
    <n v="3.1216720496512975"/>
    <n v="2.7443234139333849E-3"/>
  </r>
  <r>
    <x v="0"/>
    <x v="0"/>
    <x v="1"/>
    <n v="15"/>
    <n v="4"/>
    <x v="3"/>
    <x v="1"/>
    <n v="70.411766701591148"/>
    <n v="0.25156120370094681"/>
    <n v="4.942480973929805"/>
    <n v="0.25156120370094681"/>
  </r>
  <r>
    <x v="0"/>
    <x v="0"/>
    <x v="1"/>
    <n v="15"/>
    <n v="4"/>
    <x v="3"/>
    <x v="2"/>
    <n v="68.544128404757501"/>
    <n v="0.43896025745893358"/>
    <n v="6.4483582831926896"/>
    <n v="0.43896025745893358"/>
  </r>
  <r>
    <x v="0"/>
    <x v="0"/>
    <x v="1"/>
    <n v="15"/>
    <n v="4"/>
    <x v="3"/>
    <x v="3"/>
    <n v="66.714425317926612"/>
    <n v="0.94800110929601278"/>
    <n v="7.7270538880484656"/>
    <n v="0.94800110929601278"/>
  </r>
  <r>
    <x v="0"/>
    <x v="0"/>
    <x v="2"/>
    <n v="15"/>
    <n v="4"/>
    <x v="0"/>
    <x v="0"/>
    <n v="42.807959732532019"/>
    <n v="0.58139382263425288"/>
    <n v="3.2536952383760296"/>
    <n v="0.58139382263425288"/>
  </r>
  <r>
    <x v="0"/>
    <x v="0"/>
    <x v="2"/>
    <n v="15"/>
    <n v="4"/>
    <x v="0"/>
    <x v="1"/>
    <n v="39.738901265514279"/>
    <n v="2.813642391527146"/>
    <n v="4.4373078021571883"/>
    <n v="2.813642391527146"/>
  </r>
  <r>
    <x v="0"/>
    <x v="0"/>
    <x v="2"/>
    <n v="15"/>
    <n v="4"/>
    <x v="0"/>
    <x v="2"/>
    <n v="36.717174891093507"/>
    <n v="5.4680037060712818"/>
    <n v="4.7926077231183344"/>
    <n v="4.7926077231183344"/>
  </r>
  <r>
    <x v="0"/>
    <x v="0"/>
    <x v="2"/>
    <n v="15"/>
    <n v="4"/>
    <x v="0"/>
    <x v="3"/>
    <n v="33.771268052226233"/>
    <n v="8.4240518097923651"/>
    <n v="4.6986426966642094"/>
    <n v="4.6986426966642094"/>
  </r>
  <r>
    <x v="0"/>
    <x v="0"/>
    <x v="2"/>
    <n v="15"/>
    <n v="4"/>
    <x v="1"/>
    <x v="0"/>
    <n v="54.219766164464239"/>
    <n v="3.4165887178572871E-2"/>
    <n v="5.4845131134644882"/>
    <n v="3.4165887178572871E-2"/>
  </r>
  <r>
    <x v="0"/>
    <x v="0"/>
    <x v="2"/>
    <n v="15"/>
    <n v="4"/>
    <x v="1"/>
    <x v="1"/>
    <n v="51.803231062385287"/>
    <n v="0.8085821349015152"/>
    <n v="6.110258586693738"/>
    <n v="0.8085821349015152"/>
  </r>
  <r>
    <x v="0"/>
    <x v="0"/>
    <x v="2"/>
    <n v="15"/>
    <n v="4"/>
    <x v="1"/>
    <x v="2"/>
    <n v="49.325126810878558"/>
    <n v="1.8079189802496172"/>
    <n v="6.5274224972231814"/>
    <n v="1.8079189802496172"/>
  </r>
  <r>
    <x v="0"/>
    <x v="0"/>
    <x v="2"/>
    <n v="15"/>
    <n v="4"/>
    <x v="1"/>
    <x v="3"/>
    <n v="46.800192759028853"/>
    <n v="3.0253603378492899"/>
    <n v="6.705336053110404"/>
    <n v="3.0253603378492899"/>
  </r>
  <r>
    <x v="0"/>
    <x v="0"/>
    <x v="2"/>
    <n v="15"/>
    <n v="4"/>
    <x v="2"/>
    <x v="0"/>
    <n v="64.559243476914816"/>
    <n v="2.1204619649656833E-2"/>
    <n v="2.3578402172926118"/>
    <n v="2.1204619649656833E-2"/>
  </r>
  <r>
    <x v="0"/>
    <x v="0"/>
    <x v="2"/>
    <n v="15"/>
    <n v="4"/>
    <x v="2"/>
    <x v="1"/>
    <n v="62.733323987636332"/>
    <n v="0.12593772414116561"/>
    <n v="4.8762208559880618"/>
    <n v="0.12593772414116561"/>
  </r>
  <r>
    <x v="0"/>
    <x v="0"/>
    <x v="2"/>
    <n v="15"/>
    <n v="4"/>
    <x v="2"/>
    <x v="2"/>
    <n v="60.857081528548413"/>
    <n v="0.42853696780505651"/>
    <n v="6.9674128303050402"/>
    <n v="0.42853696780505651"/>
  </r>
  <r>
    <x v="0"/>
    <x v="0"/>
    <x v="2"/>
    <n v="15"/>
    <n v="4"/>
    <x v="2"/>
    <x v="3"/>
    <n v="58.924485297951101"/>
    <n v="0.77361956929217135"/>
    <n v="7.8356175505015351"/>
    <n v="0.77361956929217135"/>
  </r>
  <r>
    <x v="0"/>
    <x v="0"/>
    <x v="2"/>
    <n v="15"/>
    <n v="4"/>
    <x v="3"/>
    <x v="0"/>
    <n v="73.104881319691131"/>
    <n v="2.6624909237939898E-4"/>
    <n v="3.1728530324381943"/>
    <n v="2.6624909237939898E-4"/>
  </r>
  <r>
    <x v="0"/>
    <x v="0"/>
    <x v="2"/>
    <n v="15"/>
    <n v="4"/>
    <x v="3"/>
    <x v="1"/>
    <n v="71.782240614773158"/>
    <n v="3.8478444013232416E-2"/>
    <n v="5.3526881802014756"/>
    <n v="3.8478444013232416E-2"/>
  </r>
  <r>
    <x v="0"/>
    <x v="0"/>
    <x v="2"/>
    <n v="15"/>
    <n v="4"/>
    <x v="3"/>
    <x v="2"/>
    <n v="70.429661868869317"/>
    <n v="5.690141974956589E-2"/>
    <n v="7.2100168678069689"/>
    <n v="5.690141974956589E-2"/>
  </r>
  <r>
    <x v="0"/>
    <x v="0"/>
    <x v="2"/>
    <n v="15"/>
    <n v="4"/>
    <x v="3"/>
    <x v="3"/>
    <n v="69.088167532361027"/>
    <n v="0.12774536451410687"/>
    <n v="7.6187858719062085"/>
    <n v="0.12774536451410687"/>
  </r>
  <r>
    <x v="0"/>
    <x v="0"/>
    <x v="3"/>
    <n v="15"/>
    <n v="4"/>
    <x v="0"/>
    <x v="0"/>
    <n v="44.577675382484202"/>
    <n v="0.12034870296224393"/>
    <n v="3.7393997185420669"/>
    <n v="0.12034870296224393"/>
  </r>
  <r>
    <x v="0"/>
    <x v="0"/>
    <x v="3"/>
    <n v="15"/>
    <n v="4"/>
    <x v="0"/>
    <x v="1"/>
    <n v="42.091975488862161"/>
    <n v="1.3201349317372078"/>
    <n v="5.1039484796912493"/>
    <n v="1.3201349317372078"/>
  </r>
  <r>
    <x v="0"/>
    <x v="0"/>
    <x v="3"/>
    <n v="15"/>
    <n v="4"/>
    <x v="0"/>
    <x v="2"/>
    <n v="39.547056831046518"/>
    <n v="2.947822212303596"/>
    <n v="4.8699828797613343"/>
    <n v="2.947822212303596"/>
  </r>
  <r>
    <x v="0"/>
    <x v="0"/>
    <x v="3"/>
    <n v="15"/>
    <n v="4"/>
    <x v="0"/>
    <x v="3"/>
    <n v="37.03156170286384"/>
    <n v="5.2095569594532805"/>
    <n v="4.7146217449248127"/>
    <n v="4.7146217449248127"/>
  </r>
  <r>
    <x v="0"/>
    <x v="0"/>
    <x v="3"/>
    <n v="15"/>
    <n v="4"/>
    <x v="1"/>
    <x v="0"/>
    <n v="55.474910453829892"/>
    <n v="4.1595442313606193E-3"/>
    <n v="5.8298304612020244"/>
    <n v="4.1595442313606193E-3"/>
  </r>
  <r>
    <x v="0"/>
    <x v="0"/>
    <x v="3"/>
    <n v="15"/>
    <n v="4"/>
    <x v="1"/>
    <x v="1"/>
    <n v="53.62184367169025"/>
    <n v="0.21163578549726453"/>
    <n v="6.6609424007570235"/>
    <n v="0.21163578549726453"/>
  </r>
  <r>
    <x v="0"/>
    <x v="0"/>
    <x v="3"/>
    <n v="15"/>
    <n v="4"/>
    <x v="1"/>
    <x v="2"/>
    <n v="51.684794071726706"/>
    <n v="0.73266434550029036"/>
    <n v="7.3642752051279086"/>
    <n v="0.73266434550029036"/>
  </r>
  <r>
    <x v="0"/>
    <x v="0"/>
    <x v="3"/>
    <n v="15"/>
    <n v="4"/>
    <x v="1"/>
    <x v="3"/>
    <n v="49.685018450483952"/>
    <n v="1.3501876773568529"/>
    <n v="7.6507025201360186"/>
    <n v="1.3501876773568529"/>
  </r>
  <r>
    <x v="0"/>
    <x v="0"/>
    <x v="3"/>
    <n v="15"/>
    <n v="4"/>
    <x v="2"/>
    <x v="0"/>
    <n v="65.434401357197203"/>
    <n v="4.9602596937229401E-3"/>
    <n v="2.2976107056563011"/>
    <n v="4.9602596937229401E-3"/>
  </r>
  <r>
    <x v="0"/>
    <x v="0"/>
    <x v="3"/>
    <n v="15"/>
    <n v="4"/>
    <x v="2"/>
    <x v="1"/>
    <n v="64.062465972153277"/>
    <n v="1.9663303815703567E-2"/>
    <n v="5.2486220660323584"/>
    <n v="1.9663303815703567E-2"/>
  </r>
  <r>
    <x v="0"/>
    <x v="0"/>
    <x v="3"/>
    <n v="15"/>
    <n v="4"/>
    <x v="2"/>
    <x v="2"/>
    <n v="62.637312771077291"/>
    <n v="8.3414046851682244E-2"/>
    <n v="7.7825463220451789"/>
    <n v="8.3414046851682244E-2"/>
  </r>
  <r>
    <x v="0"/>
    <x v="0"/>
    <x v="3"/>
    <n v="15"/>
    <n v="4"/>
    <x v="2"/>
    <x v="3"/>
    <n v="61.157715227082548"/>
    <n v="0.24530017017871331"/>
    <n v="7.9614025148484577"/>
    <n v="0.24530017017871331"/>
  </r>
  <r>
    <x v="0"/>
    <x v="0"/>
    <x v="3"/>
    <n v="15"/>
    <n v="4"/>
    <x v="3"/>
    <x v="0"/>
    <n v="73.627043794698224"/>
    <n v="3.2308825389317667E-5"/>
    <n v="3.1900693546584069"/>
    <n v="3.2308825389317667E-5"/>
  </r>
  <r>
    <x v="0"/>
    <x v="0"/>
    <x v="3"/>
    <n v="15"/>
    <n v="4"/>
    <x v="3"/>
    <x v="1"/>
    <n v="72.630712508359053"/>
    <n v="8.4956877513165836E-3"/>
    <n v="5.5392478509737844"/>
    <n v="8.4956877513165836E-3"/>
  </r>
  <r>
    <x v="0"/>
    <x v="0"/>
    <x v="3"/>
    <n v="15"/>
    <n v="4"/>
    <x v="3"/>
    <x v="2"/>
    <n v="71.610817316266875"/>
    <n v="3.4984640816322021E-2"/>
    <n v="7.4226378094615475"/>
    <n v="3.4984640816322021E-2"/>
  </r>
  <r>
    <x v="0"/>
    <x v="0"/>
    <x v="3"/>
    <n v="15"/>
    <n v="4"/>
    <x v="3"/>
    <x v="3"/>
    <n v="70.58896854828275"/>
    <n v="1.4499511176855646E-2"/>
    <n v="7.242988455932017"/>
    <n v="1.4499511176855646E-2"/>
  </r>
  <r>
    <x v="0"/>
    <x v="1"/>
    <x v="0"/>
    <n v="15"/>
    <n v="4"/>
    <x v="0"/>
    <x v="0"/>
    <n v="42.145833152076293"/>
    <n v="5.4232999020226877"/>
    <n v="0.26840779808629545"/>
    <n v="0.26840779808629545"/>
  </r>
  <r>
    <x v="0"/>
    <x v="1"/>
    <x v="0"/>
    <n v="15"/>
    <n v="4"/>
    <x v="0"/>
    <x v="1"/>
    <n v="37.934162594054513"/>
    <n v="7.7044574446868674"/>
    <n v="0.30870105167621203"/>
    <n v="0.30870105167621203"/>
  </r>
  <r>
    <x v="0"/>
    <x v="1"/>
    <x v="0"/>
    <n v="15"/>
    <n v="4"/>
    <x v="0"/>
    <x v="2"/>
    <n v="34.109261205364049"/>
    <n v="10.462570074750353"/>
    <n v="0.35675920804981537"/>
    <n v="0.35675920804981537"/>
  </r>
  <r>
    <x v="0"/>
    <x v="1"/>
    <x v="0"/>
    <n v="15"/>
    <n v="4"/>
    <x v="0"/>
    <x v="3"/>
    <n v="30.605088686529989"/>
    <n v="13.824091850246905"/>
    <n v="0.40326473278441755"/>
    <n v="0.40326473278441755"/>
  </r>
  <r>
    <x v="0"/>
    <x v="1"/>
    <x v="0"/>
    <n v="15"/>
    <n v="4"/>
    <x v="1"/>
    <x v="0"/>
    <n v="57.64151227408049"/>
    <n v="2.6336241357245136"/>
    <n v="2.3776411323272866"/>
    <n v="2.3776411323272866"/>
  </r>
  <r>
    <x v="0"/>
    <x v="1"/>
    <x v="0"/>
    <n v="15"/>
    <n v="4"/>
    <x v="1"/>
    <x v="1"/>
    <n v="53.396224908119393"/>
    <n v="4.7513540910829706"/>
    <n v="2.5990635410402443"/>
    <n v="2.5990635410402443"/>
  </r>
  <r>
    <x v="0"/>
    <x v="1"/>
    <x v="0"/>
    <n v="15"/>
    <n v="4"/>
    <x v="1"/>
    <x v="2"/>
    <n v="49.524090973740321"/>
    <n v="7.242488536041777"/>
    <n v="2.5935170389009028"/>
    <n v="2.5935170389009028"/>
  </r>
  <r>
    <x v="0"/>
    <x v="1"/>
    <x v="0"/>
    <n v="15"/>
    <n v="4"/>
    <x v="1"/>
    <x v="3"/>
    <n v="46.040170081343838"/>
    <n v="9.9902117040110081"/>
    <n v="1.7612964974050702"/>
    <n v="1.7612964974050702"/>
  </r>
  <r>
    <x v="0"/>
    <x v="1"/>
    <x v="0"/>
    <n v="15"/>
    <n v="4"/>
    <x v="2"/>
    <x v="0"/>
    <n v="73.127598540987677"/>
    <n v="0.74036892399717924"/>
    <n v="0.53820653795526152"/>
    <n v="0.53820653795526152"/>
  </r>
  <r>
    <x v="0"/>
    <x v="1"/>
    <x v="0"/>
    <n v="15"/>
    <n v="4"/>
    <x v="2"/>
    <x v="1"/>
    <n v="69.218710582481407"/>
    <n v="2.8919625466120169"/>
    <n v="0.23441987463423916"/>
    <n v="0.23441987463423916"/>
  </r>
  <r>
    <x v="0"/>
    <x v="1"/>
    <x v="0"/>
    <n v="15"/>
    <n v="4"/>
    <x v="2"/>
    <x v="2"/>
    <n v="65.883475728513957"/>
    <n v="5.6388920211831124"/>
    <n v="0.25848097430279171"/>
    <n v="0.25848097430279171"/>
  </r>
  <r>
    <x v="0"/>
    <x v="1"/>
    <x v="0"/>
    <n v="15"/>
    <n v="4"/>
    <x v="2"/>
    <x v="3"/>
    <n v="62.845782764328362"/>
    <n v="8.4577773968239889"/>
    <n v="0.29464208475698528"/>
    <n v="0.29464208475698528"/>
  </r>
  <r>
    <x v="0"/>
    <x v="1"/>
    <x v="0"/>
    <n v="15"/>
    <n v="4"/>
    <x v="3"/>
    <x v="0"/>
    <n v="87.805325488069315"/>
    <n v="0.36206247225336063"/>
    <n v="0.89022588642348399"/>
    <n v="0.36206247225336063"/>
  </r>
  <r>
    <x v="0"/>
    <x v="1"/>
    <x v="0"/>
    <n v="15"/>
    <n v="4"/>
    <x v="3"/>
    <x v="1"/>
    <n v="84.356192384013468"/>
    <n v="2.1098618962963096"/>
    <n v="1.0706565279570079"/>
    <n v="1.0706565279570079"/>
  </r>
  <r>
    <x v="0"/>
    <x v="1"/>
    <x v="0"/>
    <n v="15"/>
    <n v="4"/>
    <x v="3"/>
    <x v="2"/>
    <n v="81.207486604955193"/>
    <n v="3.990520422158145"/>
    <n v="1.2322211266500938"/>
    <n v="1.2322211266500938"/>
  </r>
  <r>
    <x v="0"/>
    <x v="1"/>
    <x v="0"/>
    <n v="15"/>
    <n v="4"/>
    <x v="3"/>
    <x v="3"/>
    <n v="78.376457695689695"/>
    <n v="5.9068250782369773"/>
    <n v="1.4464603253678119"/>
    <n v="1.4464603253678119"/>
  </r>
  <r>
    <x v="0"/>
    <x v="1"/>
    <x v="1"/>
    <n v="15"/>
    <n v="4"/>
    <x v="0"/>
    <x v="0"/>
    <n v="47.208614239090117"/>
    <n v="3.5769171834044626"/>
    <n v="0.42156611846241204"/>
    <n v="0.42156611846241204"/>
  </r>
  <r>
    <x v="0"/>
    <x v="1"/>
    <x v="1"/>
    <n v="15"/>
    <n v="4"/>
    <x v="0"/>
    <x v="1"/>
    <n v="43.392425201979542"/>
    <n v="6.9452224455026457"/>
    <n v="0.45199346102562193"/>
    <n v="0.45199346102562193"/>
  </r>
  <r>
    <x v="0"/>
    <x v="1"/>
    <x v="1"/>
    <n v="15"/>
    <n v="4"/>
    <x v="0"/>
    <x v="2"/>
    <n v="39.90965492162379"/>
    <n v="10.374285626246067"/>
    <n v="0.499395787539131"/>
    <n v="0.499395787539131"/>
  </r>
  <r>
    <x v="0"/>
    <x v="1"/>
    <x v="1"/>
    <n v="15"/>
    <n v="4"/>
    <x v="0"/>
    <x v="3"/>
    <n v="36.70254912875923"/>
    <n v="13.492567462466857"/>
    <n v="0.54626467351968022"/>
    <n v="0.54626467351968022"/>
  </r>
  <r>
    <x v="0"/>
    <x v="1"/>
    <x v="1"/>
    <n v="15"/>
    <n v="4"/>
    <x v="1"/>
    <x v="0"/>
    <n v="62.6309637612624"/>
    <n v="1.3714501103681673"/>
    <n v="3.0210701937781739"/>
    <n v="1.3714501103681673"/>
  </r>
  <r>
    <x v="0"/>
    <x v="1"/>
    <x v="1"/>
    <n v="15"/>
    <n v="4"/>
    <x v="1"/>
    <x v="1"/>
    <n v="58.981790052795041"/>
    <n v="4.1643803902005141"/>
    <n v="3.1200389771865282"/>
    <n v="3.1200389771865282"/>
  </r>
  <r>
    <x v="0"/>
    <x v="1"/>
    <x v="1"/>
    <n v="15"/>
    <n v="4"/>
    <x v="1"/>
    <x v="2"/>
    <n v="55.590897835909743"/>
    <n v="6.5807228905014101"/>
    <n v="3.1901585376944444"/>
    <n v="3.1901585376944444"/>
  </r>
  <r>
    <x v="0"/>
    <x v="1"/>
    <x v="1"/>
    <n v="15"/>
    <n v="4"/>
    <x v="1"/>
    <x v="3"/>
    <n v="52.43434894241819"/>
    <n v="8.6035433583862311"/>
    <n v="3.2488557388514083"/>
    <n v="3.2488557388514083"/>
  </r>
  <r>
    <x v="0"/>
    <x v="1"/>
    <x v="1"/>
    <n v="15"/>
    <n v="4"/>
    <x v="2"/>
    <x v="0"/>
    <n v="77.257166691877345"/>
    <n v="0.22947789405142671"/>
    <n v="1.7391739167242615"/>
    <n v="0.22947789405142671"/>
  </r>
  <r>
    <x v="0"/>
    <x v="1"/>
    <x v="1"/>
    <n v="15"/>
    <n v="4"/>
    <x v="2"/>
    <x v="1"/>
    <n v="74.04527043543321"/>
    <n v="1.8472268470891486"/>
    <n v="2.1528262890268492"/>
    <n v="1.8472268470891486"/>
  </r>
  <r>
    <x v="0"/>
    <x v="1"/>
    <x v="1"/>
    <n v="15"/>
    <n v="4"/>
    <x v="2"/>
    <x v="2"/>
    <n v="70.93615471491708"/>
    <n v="3.3553152009697689"/>
    <n v="2.3014197540059373"/>
    <n v="2.3014197540059373"/>
  </r>
  <r>
    <x v="0"/>
    <x v="1"/>
    <x v="1"/>
    <n v="15"/>
    <n v="4"/>
    <x v="2"/>
    <x v="3"/>
    <n v="67.951549505767645"/>
    <n v="4.6705332222875562"/>
    <n v="2.2395878471298243"/>
    <n v="2.2395878471298243"/>
  </r>
  <r>
    <x v="0"/>
    <x v="1"/>
    <x v="1"/>
    <n v="15"/>
    <n v="4"/>
    <x v="3"/>
    <x v="0"/>
    <n v="90.744397683229195"/>
    <n v="5.1681979811905865E-2"/>
    <n v="1.2215441654191519"/>
    <n v="5.1681979811905865E-2"/>
  </r>
  <r>
    <x v="0"/>
    <x v="1"/>
    <x v="1"/>
    <n v="15"/>
    <n v="4"/>
    <x v="3"/>
    <x v="1"/>
    <n v="87.97731016975473"/>
    <n v="0.75312563855467662"/>
    <n v="1.8385868730161365"/>
    <n v="0.75312563855467662"/>
  </r>
  <r>
    <x v="0"/>
    <x v="1"/>
    <x v="1"/>
    <n v="15"/>
    <n v="4"/>
    <x v="3"/>
    <x v="2"/>
    <n v="85.232651051485902"/>
    <n v="1.4380007913823094"/>
    <n v="2.1721089269015033"/>
    <n v="1.4380007913823094"/>
  </r>
  <r>
    <x v="0"/>
    <x v="1"/>
    <x v="1"/>
    <n v="15"/>
    <n v="4"/>
    <x v="3"/>
    <x v="3"/>
    <n v="82.548961878449234"/>
    <n v="2.1415658880338926"/>
    <n v="2.2862227474524905"/>
    <n v="2.1415658880338926"/>
  </r>
  <r>
    <x v="0"/>
    <x v="1"/>
    <x v="2"/>
    <n v="15"/>
    <n v="4"/>
    <x v="0"/>
    <x v="0"/>
    <n v="50.846076130427768"/>
    <n v="1.784507181784913"/>
    <n v="1.3964358062327975"/>
    <n v="1.3964358062327975"/>
  </r>
  <r>
    <x v="0"/>
    <x v="1"/>
    <x v="2"/>
    <n v="15"/>
    <n v="4"/>
    <x v="0"/>
    <x v="1"/>
    <n v="47.267572908216302"/>
    <n v="4.9221488648723577"/>
    <n v="1.3828574717480966"/>
    <n v="1.3828574717480966"/>
  </r>
  <r>
    <x v="0"/>
    <x v="1"/>
    <x v="2"/>
    <n v="15"/>
    <n v="4"/>
    <x v="0"/>
    <x v="2"/>
    <n v="43.91039399866424"/>
    <n v="7.7034562480417499"/>
    <n v="1.2173070090995715"/>
    <n v="1.2173070090995715"/>
  </r>
  <r>
    <x v="0"/>
    <x v="1"/>
    <x v="2"/>
    <n v="15"/>
    <n v="4"/>
    <x v="0"/>
    <x v="3"/>
    <n v="40.933130308177297"/>
    <n v="10.322334567256517"/>
    <n v="1.34710053183467"/>
    <n v="1.34710053183467"/>
  </r>
  <r>
    <x v="0"/>
    <x v="1"/>
    <x v="2"/>
    <n v="15"/>
    <n v="4"/>
    <x v="1"/>
    <x v="0"/>
    <n v="65.594260405431683"/>
    <n v="0.40407207934712125"/>
    <n v="3.5272508274353873"/>
    <n v="0.40407207934712125"/>
  </r>
  <r>
    <x v="0"/>
    <x v="1"/>
    <x v="2"/>
    <n v="15"/>
    <n v="4"/>
    <x v="1"/>
    <x v="1"/>
    <n v="62.385696063302213"/>
    <n v="2.1237530587502986"/>
    <n v="3.5411630087181485"/>
    <n v="2.1237530587502986"/>
  </r>
  <r>
    <x v="0"/>
    <x v="1"/>
    <x v="2"/>
    <n v="15"/>
    <n v="4"/>
    <x v="1"/>
    <x v="2"/>
    <n v="59.365277476326852"/>
    <n v="3.9522643041984447"/>
    <n v="3.5304914249812089"/>
    <n v="3.5304914249812089"/>
  </r>
  <r>
    <x v="0"/>
    <x v="1"/>
    <x v="2"/>
    <n v="15"/>
    <n v="4"/>
    <x v="1"/>
    <x v="3"/>
    <n v="56.543988395120053"/>
    <n v="5.5782876275251043"/>
    <n v="3.5429244187274356"/>
    <n v="3.5429244187274356"/>
  </r>
  <r>
    <x v="0"/>
    <x v="1"/>
    <x v="2"/>
    <n v="15"/>
    <n v="4"/>
    <x v="2"/>
    <x v="0"/>
    <n v="79.678574368872276"/>
    <n v="5.9993324387390128E-2"/>
    <n v="2.1693396357736447"/>
    <n v="5.9993324387390128E-2"/>
  </r>
  <r>
    <x v="0"/>
    <x v="1"/>
    <x v="2"/>
    <n v="15"/>
    <n v="4"/>
    <x v="2"/>
    <x v="1"/>
    <n v="77.003255314421764"/>
    <n v="0.69944345200103697"/>
    <n v="3.0752595752362386"/>
    <n v="0.69944345200103697"/>
  </r>
  <r>
    <x v="0"/>
    <x v="1"/>
    <x v="2"/>
    <n v="15"/>
    <n v="4"/>
    <x v="2"/>
    <x v="2"/>
    <n v="74.424351064847784"/>
    <n v="1.5272899357357488"/>
    <n v="3.7658140188320486"/>
    <n v="1.5272899357357488"/>
  </r>
  <r>
    <x v="0"/>
    <x v="1"/>
    <x v="2"/>
    <n v="15"/>
    <n v="4"/>
    <x v="2"/>
    <x v="3"/>
    <n v="71.90446834564618"/>
    <n v="2.4045797018483754"/>
    <n v="4.2199124675928612"/>
    <n v="2.4045797018483754"/>
  </r>
  <r>
    <x v="0"/>
    <x v="1"/>
    <x v="2"/>
    <n v="15"/>
    <n v="4"/>
    <x v="3"/>
    <x v="0"/>
    <n v="92.491263958119291"/>
    <n v="4.2321306502028358E-3"/>
    <n v="1.3601108648248312"/>
    <n v="4.2321306502028358E-3"/>
  </r>
  <r>
    <x v="0"/>
    <x v="1"/>
    <x v="2"/>
    <n v="15"/>
    <n v="4"/>
    <x v="3"/>
    <x v="1"/>
    <n v="90.344347013894492"/>
    <n v="0.22481394680086411"/>
    <n v="2.4174528628550216"/>
    <n v="0.22481394680086411"/>
  </r>
  <r>
    <x v="0"/>
    <x v="1"/>
    <x v="2"/>
    <n v="15"/>
    <n v="4"/>
    <x v="3"/>
    <x v="2"/>
    <n v="88.194164958157998"/>
    <n v="0.48711846974868034"/>
    <n v="3.2061060073654604"/>
    <n v="0.48711846974868034"/>
  </r>
  <r>
    <x v="0"/>
    <x v="1"/>
    <x v="2"/>
    <n v="15"/>
    <n v="4"/>
    <x v="3"/>
    <x v="3"/>
    <n v="86.076606710782698"/>
    <n v="0.81811774329057785"/>
    <n v="3.7884550507892176"/>
    <n v="0.81811774329057785"/>
  </r>
  <r>
    <x v="0"/>
    <x v="1"/>
    <x v="3"/>
    <n v="15"/>
    <n v="4"/>
    <x v="0"/>
    <x v="0"/>
    <n v="53.490918315699957"/>
    <n v="0.75125704209525646"/>
    <n v="2.3119503833991675"/>
    <n v="0.75125704209525646"/>
  </r>
  <r>
    <x v="0"/>
    <x v="1"/>
    <x v="3"/>
    <n v="15"/>
    <n v="4"/>
    <x v="0"/>
    <x v="1"/>
    <n v="50.398323146431693"/>
    <n v="3.2775966642193421"/>
    <n v="2.8662339436908759"/>
    <n v="2.8662339436908759"/>
  </r>
  <r>
    <x v="0"/>
    <x v="1"/>
    <x v="3"/>
    <n v="15"/>
    <n v="4"/>
    <x v="0"/>
    <x v="2"/>
    <n v="47.436272622589172"/>
    <n v="5.7593073990526706"/>
    <n v="3.2300849081944341"/>
    <n v="3.2300849081944341"/>
  </r>
  <r>
    <x v="0"/>
    <x v="1"/>
    <x v="3"/>
    <n v="15"/>
    <n v="4"/>
    <x v="0"/>
    <x v="3"/>
    <n v="44.60230505933837"/>
    <n v="7.9486758586815034"/>
    <n v="3.4304401554834349"/>
    <n v="3.4304401554834349"/>
  </r>
  <r>
    <x v="0"/>
    <x v="1"/>
    <x v="3"/>
    <n v="15"/>
    <n v="4"/>
    <x v="1"/>
    <x v="0"/>
    <n v="67.62081263984274"/>
    <n v="0.10579461245347792"/>
    <n v="4.0460345486788167"/>
    <n v="0.10579461245347792"/>
  </r>
  <r>
    <x v="0"/>
    <x v="1"/>
    <x v="3"/>
    <n v="15"/>
    <n v="4"/>
    <x v="1"/>
    <x v="1"/>
    <n v="64.939391972539866"/>
    <n v="0.92894439862052147"/>
    <n v="4.2867678731678112"/>
    <n v="0.92894439862052147"/>
  </r>
  <r>
    <x v="0"/>
    <x v="1"/>
    <x v="3"/>
    <n v="15"/>
    <n v="4"/>
    <x v="1"/>
    <x v="2"/>
    <n v="62.273620749512482"/>
    <n v="2.0311508712862123"/>
    <n v="4.3487912732948404"/>
    <n v="2.0311508712862123"/>
  </r>
  <r>
    <x v="0"/>
    <x v="1"/>
    <x v="3"/>
    <n v="15"/>
    <n v="4"/>
    <x v="1"/>
    <x v="3"/>
    <n v="59.654327044730778"/>
    <n v="3.1278207838997876"/>
    <n v="4.2667025335210242"/>
    <n v="3.1278207838997876"/>
  </r>
  <r>
    <x v="0"/>
    <x v="1"/>
    <x v="3"/>
    <n v="15"/>
    <n v="4"/>
    <x v="2"/>
    <x v="0"/>
    <n v="81.237174815526402"/>
    <n v="1.4087246043751608E-2"/>
    <n v="2.3094964310419628"/>
    <n v="1.4087246043751608E-2"/>
  </r>
  <r>
    <x v="0"/>
    <x v="1"/>
    <x v="3"/>
    <n v="15"/>
    <n v="4"/>
    <x v="2"/>
    <x v="1"/>
    <n v="79.023047394008714"/>
    <n v="0.16726781927508008"/>
    <n v="3.6312247796671699"/>
    <n v="0.16726781927508008"/>
  </r>
  <r>
    <x v="0"/>
    <x v="1"/>
    <x v="3"/>
    <n v="15"/>
    <n v="4"/>
    <x v="2"/>
    <x v="2"/>
    <n v="76.825526718797548"/>
    <n v="0.50920598979060072"/>
    <n v="4.6701620234792198"/>
    <n v="0.50920598979060072"/>
  </r>
  <r>
    <x v="0"/>
    <x v="1"/>
    <x v="3"/>
    <n v="15"/>
    <n v="4"/>
    <x v="2"/>
    <x v="3"/>
    <n v="74.627008845918965"/>
    <n v="0.86092030923934726"/>
    <n v="5.4292817187336659"/>
    <n v="0.86092030923934726"/>
  </r>
  <r>
    <x v="0"/>
    <x v="1"/>
    <x v="3"/>
    <n v="15"/>
    <n v="4"/>
    <x v="3"/>
    <x v="0"/>
    <n v="93.63458896854975"/>
    <n v="9.5662532084932563E-4"/>
    <n v="1.4214708505316747"/>
    <n v="9.5662532084932563E-4"/>
  </r>
  <r>
    <x v="0"/>
    <x v="1"/>
    <x v="3"/>
    <n v="15"/>
    <n v="4"/>
    <x v="3"/>
    <x v="1"/>
    <n v="91.90880436537941"/>
    <n v="6.9979334811476987E-2"/>
    <n v="2.7523863834626412"/>
    <n v="6.9979334811476987E-2"/>
  </r>
  <r>
    <x v="0"/>
    <x v="1"/>
    <x v="3"/>
    <n v="15"/>
    <n v="4"/>
    <x v="3"/>
    <x v="2"/>
    <n v="90.16987215340437"/>
    <n v="9.6256482232997626E-2"/>
    <n v="3.8255678670144468"/>
    <n v="9.6256482232997626E-2"/>
  </r>
  <r>
    <x v="0"/>
    <x v="1"/>
    <x v="3"/>
    <n v="15"/>
    <n v="4"/>
    <x v="3"/>
    <x v="3"/>
    <n v="88.44859498560389"/>
    <n v="0.23790913753756904"/>
    <n v="4.6986687640401286"/>
    <n v="0.23790913753756904"/>
  </r>
  <r>
    <x v="0"/>
    <x v="2"/>
    <x v="0"/>
    <n v="15"/>
    <n v="4"/>
    <x v="0"/>
    <x v="0"/>
    <n v="47.783528834601682"/>
    <n v="5.2425481881625968"/>
    <n v="4.6906631922974798E-2"/>
    <n v="4.6906631922974798E-2"/>
  </r>
  <r>
    <x v="0"/>
    <x v="2"/>
    <x v="0"/>
    <n v="15"/>
    <n v="4"/>
    <x v="0"/>
    <x v="1"/>
    <n v="43.863734081662891"/>
    <n v="7.1224206105023891"/>
    <n v="5.4442763286233729E-2"/>
    <n v="5.4442763286233729E-2"/>
  </r>
  <r>
    <x v="0"/>
    <x v="2"/>
    <x v="0"/>
    <n v="15"/>
    <n v="4"/>
    <x v="0"/>
    <x v="2"/>
    <n v="40.31881793213303"/>
    <n v="9.3419411821137714"/>
    <n v="6.4558387172240828E-2"/>
    <n v="6.4558387172240828E-2"/>
  </r>
  <r>
    <x v="0"/>
    <x v="2"/>
    <x v="0"/>
    <n v="15"/>
    <n v="4"/>
    <x v="0"/>
    <x v="3"/>
    <n v="37.088814916952458"/>
    <n v="11.814045731713957"/>
    <n v="8.5759424275161755E-2"/>
    <n v="8.5759424275161755E-2"/>
  </r>
  <r>
    <x v="0"/>
    <x v="2"/>
    <x v="0"/>
    <n v="15"/>
    <n v="4"/>
    <x v="1"/>
    <x v="0"/>
    <n v="64.138191347144399"/>
    <n v="2.2223776135185318"/>
    <n v="0.92362694002064583"/>
    <n v="0.92362694002064583"/>
  </r>
  <r>
    <x v="0"/>
    <x v="2"/>
    <x v="0"/>
    <n v="15"/>
    <n v="4"/>
    <x v="1"/>
    <x v="1"/>
    <n v="60.287597909530042"/>
    <n v="4.386274887673931"/>
    <n v="0.14380342564869009"/>
    <n v="0.14380342564869009"/>
  </r>
  <r>
    <x v="0"/>
    <x v="2"/>
    <x v="0"/>
    <n v="15"/>
    <n v="4"/>
    <x v="1"/>
    <x v="2"/>
    <n v="57.373206501518922"/>
    <n v="7.6067770743896439"/>
    <n v="0.23701201156035354"/>
    <n v="0.23701201156035354"/>
  </r>
  <r>
    <x v="0"/>
    <x v="2"/>
    <x v="0"/>
    <n v="15"/>
    <n v="4"/>
    <x v="1"/>
    <x v="3"/>
    <n v="54.664155903453633"/>
    <n v="10.715930355932306"/>
    <n v="0.2431152875959941"/>
    <n v="0.2431152875959941"/>
  </r>
  <r>
    <x v="0"/>
    <x v="2"/>
    <x v="0"/>
    <n v="15"/>
    <n v="4"/>
    <x v="2"/>
    <x v="0"/>
    <n v="82.367299283971093"/>
    <n v="1.7293754792747005"/>
    <n v="1.2900245226223612E-2"/>
    <n v="1.2900245226223612E-2"/>
  </r>
  <r>
    <x v="0"/>
    <x v="2"/>
    <x v="0"/>
    <n v="15"/>
    <n v="4"/>
    <x v="2"/>
    <x v="1"/>
    <n v="78.995832402407501"/>
    <n v="4.6168219294605475"/>
    <n v="1.6809860097263374E-2"/>
    <n v="1.6809860097263374E-2"/>
  </r>
  <r>
    <x v="0"/>
    <x v="2"/>
    <x v="0"/>
    <n v="15"/>
    <n v="4"/>
    <x v="2"/>
    <x v="2"/>
    <n v="75.931481587008463"/>
    <n v="7.3774972633201319"/>
    <n v="2.1481268036825121E-2"/>
    <n v="2.1481268036825121E-2"/>
  </r>
  <r>
    <x v="0"/>
    <x v="2"/>
    <x v="0"/>
    <n v="15"/>
    <n v="4"/>
    <x v="2"/>
    <x v="3"/>
    <n v="73.133293513466711"/>
    <n v="9.8879340300848053"/>
    <n v="2.5675456431512641E-2"/>
    <n v="2.5675456431512641E-2"/>
  </r>
  <r>
    <x v="0"/>
    <x v="2"/>
    <x v="0"/>
    <n v="15"/>
    <n v="4"/>
    <x v="3"/>
    <x v="0"/>
    <n v="100.1341109450516"/>
    <n v="1.1870678397883483"/>
    <n v="0.19232349305742388"/>
    <n v="0.19232349305742388"/>
  </r>
  <r>
    <x v="0"/>
    <x v="2"/>
    <x v="0"/>
    <n v="15"/>
    <n v="4"/>
    <x v="3"/>
    <x v="1"/>
    <n v="96.736086249203851"/>
    <n v="3.7148149987670505"/>
    <n v="0.22767700704664326"/>
    <n v="0.22767700704664326"/>
  </r>
  <r>
    <x v="0"/>
    <x v="2"/>
    <x v="0"/>
    <n v="15"/>
    <n v="4"/>
    <x v="3"/>
    <x v="2"/>
    <n v="93.663610275956316"/>
    <n v="6.0380520472604831"/>
    <n v="0.27976839753029781"/>
    <n v="0.27976839753029781"/>
  </r>
  <r>
    <x v="0"/>
    <x v="2"/>
    <x v="0"/>
    <n v="15"/>
    <n v="4"/>
    <x v="3"/>
    <x v="3"/>
    <n v="90.855171987303223"/>
    <n v="7.9757172926484987"/>
    <n v="0.32697653884780731"/>
    <n v="0.32697653884780731"/>
  </r>
  <r>
    <x v="0"/>
    <x v="2"/>
    <x v="1"/>
    <n v="15"/>
    <n v="4"/>
    <x v="0"/>
    <x v="0"/>
    <n v="53.186797106010047"/>
    <n v="4.6745368471737665"/>
    <n v="7.9039683088606733E-2"/>
    <n v="7.9039683088606733E-2"/>
  </r>
  <r>
    <x v="0"/>
    <x v="2"/>
    <x v="1"/>
    <n v="15"/>
    <n v="4"/>
    <x v="0"/>
    <x v="1"/>
    <n v="49.618103355208277"/>
    <n v="7.6849018968729341"/>
    <n v="8.4300616502702125E-2"/>
    <n v="8.4300616502702125E-2"/>
  </r>
  <r>
    <x v="0"/>
    <x v="2"/>
    <x v="1"/>
    <n v="15"/>
    <n v="4"/>
    <x v="0"/>
    <x v="2"/>
    <n v="46.375097430487358"/>
    <n v="10.227755704306226"/>
    <n v="9.2457071536074173E-2"/>
    <n v="9.2457071536074173E-2"/>
  </r>
  <r>
    <x v="0"/>
    <x v="2"/>
    <x v="1"/>
    <n v="15"/>
    <n v="4"/>
    <x v="0"/>
    <x v="3"/>
    <n v="43.402939981139397"/>
    <n v="12.267994340815234"/>
    <n v="9.7992693467911327E-2"/>
    <n v="9.7992693467911327E-2"/>
  </r>
  <r>
    <x v="0"/>
    <x v="2"/>
    <x v="1"/>
    <n v="15"/>
    <n v="4"/>
    <x v="1"/>
    <x v="0"/>
    <n v="70.08327707190476"/>
    <n v="2.3475889379003081"/>
    <n v="1.1836952882911662"/>
    <n v="1.1836952882911662"/>
  </r>
  <r>
    <x v="0"/>
    <x v="2"/>
    <x v="1"/>
    <n v="15"/>
    <n v="4"/>
    <x v="1"/>
    <x v="1"/>
    <n v="66.416459423441097"/>
    <n v="4.8799859750269157"/>
    <n v="1.2332841432470789"/>
    <n v="1.2332841432470789"/>
  </r>
  <r>
    <x v="0"/>
    <x v="2"/>
    <x v="1"/>
    <n v="15"/>
    <n v="4"/>
    <x v="1"/>
    <x v="2"/>
    <n v="63.070605818416951"/>
    <n v="6.6117004300811786"/>
    <n v="1.270695446948569"/>
    <n v="1.270695446948569"/>
  </r>
  <r>
    <x v="0"/>
    <x v="2"/>
    <x v="1"/>
    <n v="15"/>
    <n v="4"/>
    <x v="1"/>
    <x v="3"/>
    <n v="60.008320055024477"/>
    <n v="7.9693620353622041"/>
    <n v="1.3187143119196525"/>
    <n v="1.3187143119196525"/>
  </r>
  <r>
    <x v="0"/>
    <x v="2"/>
    <x v="1"/>
    <n v="15"/>
    <n v="4"/>
    <x v="2"/>
    <x v="0"/>
    <n v="86.84008412908041"/>
    <n v="0.52898854960082031"/>
    <n v="0.93662901558187184"/>
    <n v="0.52898854960082031"/>
  </r>
  <r>
    <x v="0"/>
    <x v="2"/>
    <x v="1"/>
    <n v="15"/>
    <n v="4"/>
    <x v="2"/>
    <x v="1"/>
    <n v="83.354641293010374"/>
    <n v="2.4921576410152766"/>
    <n v="0.61201699039706614"/>
    <n v="0.61201699039706614"/>
  </r>
  <r>
    <x v="0"/>
    <x v="2"/>
    <x v="1"/>
    <n v="15"/>
    <n v="4"/>
    <x v="2"/>
    <x v="2"/>
    <n v="80.142538437723545"/>
    <n v="3.9380374013217168"/>
    <n v="0.23828508231073373"/>
    <n v="0.23828508231073373"/>
  </r>
  <r>
    <x v="0"/>
    <x v="2"/>
    <x v="1"/>
    <n v="15"/>
    <n v="4"/>
    <x v="2"/>
    <x v="3"/>
    <n v="77.544394495427269"/>
    <n v="5.6447690027069815"/>
    <n v="0.30200953156325178"/>
    <n v="0.30200953156325178"/>
  </r>
  <r>
    <x v="0"/>
    <x v="2"/>
    <x v="1"/>
    <n v="15"/>
    <n v="4"/>
    <x v="3"/>
    <x v="0"/>
    <n v="103.8510510071531"/>
    <n v="0.22053117465650945"/>
    <n v="0.24164527953473813"/>
    <n v="0.22053117465650945"/>
  </r>
  <r>
    <x v="0"/>
    <x v="2"/>
    <x v="1"/>
    <n v="15"/>
    <n v="4"/>
    <x v="3"/>
    <x v="1"/>
    <n v="100.67994647949411"/>
    <n v="1.5901730811016923"/>
    <n v="0.25895216936910931"/>
    <n v="0.25895216936910931"/>
  </r>
  <r>
    <x v="0"/>
    <x v="2"/>
    <x v="1"/>
    <n v="15"/>
    <n v="4"/>
    <x v="3"/>
    <x v="2"/>
    <n v="97.825071379728186"/>
    <n v="2.9001678204703154"/>
    <n v="0.30415752545497443"/>
    <n v="0.30415752545497443"/>
  </r>
  <r>
    <x v="0"/>
    <x v="2"/>
    <x v="1"/>
    <n v="15"/>
    <n v="4"/>
    <x v="3"/>
    <x v="3"/>
    <n v="95.214182118307363"/>
    <n v="4.1562531814664494"/>
    <n v="0.34334335898331192"/>
    <n v="0.34334335898331192"/>
  </r>
  <r>
    <x v="0"/>
    <x v="2"/>
    <x v="2"/>
    <n v="15"/>
    <n v="4"/>
    <x v="0"/>
    <x v="0"/>
    <n v="56.731740384644837"/>
    <n v="2.7601306863914048"/>
    <n v="0.11143330027459844"/>
    <n v="0.11143330027459844"/>
  </r>
  <r>
    <x v="0"/>
    <x v="2"/>
    <x v="2"/>
    <n v="15"/>
    <n v="4"/>
    <x v="0"/>
    <x v="1"/>
    <n v="53.404831853594082"/>
    <n v="5.994045526693367"/>
    <n v="0.11561290142080537"/>
    <n v="0.11561290142080537"/>
  </r>
  <r>
    <x v="0"/>
    <x v="2"/>
    <x v="2"/>
    <n v="15"/>
    <n v="4"/>
    <x v="0"/>
    <x v="2"/>
    <n v="50.374177720849623"/>
    <n v="8.3194696757137496"/>
    <n v="0.13239396919253632"/>
    <n v="0.13239396919253632"/>
  </r>
  <r>
    <x v="0"/>
    <x v="2"/>
    <x v="2"/>
    <n v="15"/>
    <n v="4"/>
    <x v="0"/>
    <x v="3"/>
    <n v="47.598725626417561"/>
    <n v="10.065849329639176"/>
    <n v="0.17166846080123072"/>
    <n v="0.17166846080123072"/>
  </r>
  <r>
    <x v="0"/>
    <x v="2"/>
    <x v="2"/>
    <n v="15"/>
    <n v="4"/>
    <x v="1"/>
    <x v="0"/>
    <n v="73.826476160282624"/>
    <n v="1.2711576664908257"/>
    <n v="1.4629697870805134"/>
    <n v="1.2711576664908257"/>
  </r>
  <r>
    <x v="0"/>
    <x v="2"/>
    <x v="2"/>
    <n v="15"/>
    <n v="4"/>
    <x v="1"/>
    <x v="1"/>
    <n v="70.500406161273247"/>
    <n v="3.7586239289421077"/>
    <n v="1.4607076886192343"/>
    <n v="1.4607076886192343"/>
  </r>
  <r>
    <x v="0"/>
    <x v="2"/>
    <x v="2"/>
    <n v="15"/>
    <n v="4"/>
    <x v="1"/>
    <x v="2"/>
    <n v="67.460041726187839"/>
    <n v="5.3642693837798889"/>
    <n v="1.4743915475977734"/>
    <n v="1.4743915475977734"/>
  </r>
  <r>
    <x v="0"/>
    <x v="2"/>
    <x v="2"/>
    <n v="15"/>
    <n v="4"/>
    <x v="1"/>
    <x v="3"/>
    <n v="64.634628020541214"/>
    <n v="6.4827090769616929"/>
    <n v="1.4591858026857245"/>
    <n v="1.4591858026857245"/>
  </r>
  <r>
    <x v="0"/>
    <x v="2"/>
    <x v="2"/>
    <n v="15"/>
    <n v="4"/>
    <x v="2"/>
    <x v="0"/>
    <n v="90.227491414568689"/>
    <n v="0.25453033549191506"/>
    <n v="1.9815047159197061"/>
    <n v="0.25453033549191506"/>
  </r>
  <r>
    <x v="0"/>
    <x v="2"/>
    <x v="2"/>
    <n v="15"/>
    <n v="4"/>
    <x v="2"/>
    <x v="1"/>
    <n v="87.167213633775347"/>
    <n v="1.5837157645643034"/>
    <n v="2.0423490160926336"/>
    <n v="1.5837157645643034"/>
  </r>
  <r>
    <x v="0"/>
    <x v="2"/>
    <x v="2"/>
    <n v="15"/>
    <n v="4"/>
    <x v="2"/>
    <x v="2"/>
    <n v="84.300670668432829"/>
    <n v="2.6539087304361351"/>
    <n v="2.0033944500613083"/>
    <n v="2.0033944500613083"/>
  </r>
  <r>
    <x v="0"/>
    <x v="2"/>
    <x v="2"/>
    <n v="15"/>
    <n v="4"/>
    <x v="2"/>
    <x v="3"/>
    <n v="81.568545632555427"/>
    <n v="3.4607290457789062"/>
    <n v="1.8274095303111495"/>
    <n v="1.8274095303111495"/>
  </r>
  <r>
    <x v="0"/>
    <x v="2"/>
    <x v="2"/>
    <n v="15"/>
    <n v="4"/>
    <x v="3"/>
    <x v="0"/>
    <n v="106.4959942380568"/>
    <n v="5.4801935830031637E-2"/>
    <n v="0.52264045357116462"/>
    <n v="5.4801935830031637E-2"/>
  </r>
  <r>
    <x v="0"/>
    <x v="2"/>
    <x v="2"/>
    <n v="15"/>
    <n v="4"/>
    <x v="3"/>
    <x v="1"/>
    <n v="103.7570459518452"/>
    <n v="0.65766684860852243"/>
    <n v="0.80047049872098097"/>
    <n v="0.65766684860852243"/>
  </r>
  <r>
    <x v="0"/>
    <x v="2"/>
    <x v="2"/>
    <n v="15"/>
    <n v="4"/>
    <x v="3"/>
    <x v="2"/>
    <n v="101.0787330542363"/>
    <n v="1.240069489360778"/>
    <n v="0.88172915460889112"/>
    <n v="0.88172915460889112"/>
  </r>
  <r>
    <x v="0"/>
    <x v="2"/>
    <x v="2"/>
    <n v="15"/>
    <n v="4"/>
    <x v="3"/>
    <x v="3"/>
    <n v="98.443975788063909"/>
    <n v="1.7565479097711487"/>
    <n v="0.76929433920911328"/>
    <n v="0.76929433920911328"/>
  </r>
  <r>
    <x v="0"/>
    <x v="2"/>
    <x v="3"/>
    <n v="15"/>
    <n v="4"/>
    <x v="0"/>
    <x v="0"/>
    <n v="59.69851367449926"/>
    <n v="1.5993719727315996"/>
    <n v="0.93715921482435838"/>
    <n v="0.93715921482435838"/>
  </r>
  <r>
    <x v="0"/>
    <x v="2"/>
    <x v="3"/>
    <n v="15"/>
    <n v="4"/>
    <x v="0"/>
    <x v="1"/>
    <n v="56.430792983185007"/>
    <n v="4.2768807035933509"/>
    <n v="0.77615705872466745"/>
    <n v="0.77615705872466745"/>
  </r>
  <r>
    <x v="0"/>
    <x v="2"/>
    <x v="3"/>
    <n v="15"/>
    <n v="4"/>
    <x v="0"/>
    <x v="2"/>
    <n v="53.414148177949663"/>
    <n v="6.2160461019696083"/>
    <n v="0.56816409697365911"/>
    <n v="0.56816409697365911"/>
  </r>
  <r>
    <x v="0"/>
    <x v="2"/>
    <x v="3"/>
    <n v="15"/>
    <n v="4"/>
    <x v="0"/>
    <x v="3"/>
    <n v="50.853180251933978"/>
    <n v="7.9495679873789111"/>
    <n v="0.78588251191949754"/>
    <n v="0.78588251191949754"/>
  </r>
  <r>
    <x v="0"/>
    <x v="2"/>
    <x v="3"/>
    <n v="15"/>
    <n v="4"/>
    <x v="1"/>
    <x v="0"/>
    <n v="76.357190808240816"/>
    <n v="0.45736189441303787"/>
    <n v="1.6981095833686872"/>
    <n v="0.45736189441303787"/>
  </r>
  <r>
    <x v="0"/>
    <x v="2"/>
    <x v="3"/>
    <n v="15"/>
    <n v="4"/>
    <x v="1"/>
    <x v="1"/>
    <n v="73.300369035396898"/>
    <n v="2.1794083730412748"/>
    <n v="1.667618862146971"/>
    <n v="1.667618862146971"/>
  </r>
  <r>
    <x v="0"/>
    <x v="2"/>
    <x v="3"/>
    <n v="15"/>
    <n v="4"/>
    <x v="1"/>
    <x v="2"/>
    <n v="70.487289704653122"/>
    <n v="3.6898145795412458"/>
    <n v="1.6543330819649309"/>
    <n v="1.6543330819649309"/>
  </r>
  <r>
    <x v="0"/>
    <x v="2"/>
    <x v="3"/>
    <n v="15"/>
    <n v="4"/>
    <x v="1"/>
    <x v="3"/>
    <n v="67.864257323064933"/>
    <n v="4.7323041643417563"/>
    <n v="1.625959828820787"/>
    <n v="1.625959828820787"/>
  </r>
  <r>
    <x v="0"/>
    <x v="2"/>
    <x v="3"/>
    <n v="15"/>
    <n v="4"/>
    <x v="2"/>
    <x v="0"/>
    <n v="92.460605992484588"/>
    <n v="8.5326098716872273E-2"/>
    <n v="2.5055839042676959"/>
    <n v="8.5326098716872273E-2"/>
  </r>
  <r>
    <x v="0"/>
    <x v="2"/>
    <x v="3"/>
    <n v="15"/>
    <n v="4"/>
    <x v="2"/>
    <x v="1"/>
    <n v="89.777242960211368"/>
    <n v="0.78845889121936852"/>
    <n v="2.8877514687179495"/>
    <n v="0.78845889121936852"/>
  </r>
  <r>
    <x v="0"/>
    <x v="2"/>
    <x v="3"/>
    <n v="15"/>
    <n v="4"/>
    <x v="2"/>
    <x v="2"/>
    <n v="87.209047611349106"/>
    <n v="1.5215255617230459"/>
    <n v="3.1127007395928006"/>
    <n v="1.5215255617230459"/>
  </r>
  <r>
    <x v="0"/>
    <x v="2"/>
    <x v="3"/>
    <n v="15"/>
    <n v="4"/>
    <x v="2"/>
    <x v="3"/>
    <n v="84.77577049120957"/>
    <n v="2.2012871512910719"/>
    <n v="3.2291740638626361"/>
    <n v="2.2012871512910719"/>
  </r>
  <r>
    <x v="0"/>
    <x v="2"/>
    <x v="3"/>
    <n v="15"/>
    <n v="4"/>
    <x v="3"/>
    <x v="0"/>
    <n v="108.2969842944086"/>
    <n v="8.002352026757099E-3"/>
    <n v="0.68287185722297206"/>
    <n v="8.002352026757099E-3"/>
  </r>
  <r>
    <x v="0"/>
    <x v="2"/>
    <x v="3"/>
    <n v="15"/>
    <n v="4"/>
    <x v="3"/>
    <x v="1"/>
    <n v="105.99356794980871"/>
    <n v="0.2745514334638724"/>
    <n v="1.2515122486487602"/>
    <n v="0.2745514334638724"/>
  </r>
  <r>
    <x v="0"/>
    <x v="2"/>
    <x v="3"/>
    <n v="15"/>
    <n v="4"/>
    <x v="3"/>
    <x v="2"/>
    <n v="103.7162015964372"/>
    <n v="0.58615123330324803"/>
    <n v="1.6167271991314489"/>
    <n v="0.58615123330324803"/>
  </r>
  <r>
    <x v="0"/>
    <x v="2"/>
    <x v="3"/>
    <n v="15"/>
    <n v="4"/>
    <x v="3"/>
    <x v="3"/>
    <n v="101.4695188558411"/>
    <n v="0.9128857182323924"/>
    <n v="1.8027992358859652"/>
    <n v="0.9128857182323924"/>
  </r>
  <r>
    <x v="0"/>
    <x v="3"/>
    <x v="0"/>
    <n v="15"/>
    <n v="4"/>
    <x v="0"/>
    <x v="0"/>
    <n v="53.162847162851072"/>
    <n v="3.2984879672584615"/>
    <n v="7.0792411016347293E-3"/>
    <n v="7.0792411016347293E-3"/>
  </r>
  <r>
    <x v="0"/>
    <x v="3"/>
    <x v="0"/>
    <n v="15"/>
    <n v="4"/>
    <x v="0"/>
    <x v="1"/>
    <n v="49.624348807044207"/>
    <n v="4.9110379592967073"/>
    <n v="0.10149811552440392"/>
    <n v="0.10149811552440392"/>
  </r>
  <r>
    <x v="0"/>
    <x v="3"/>
    <x v="0"/>
    <n v="15"/>
    <n v="4"/>
    <x v="0"/>
    <x v="2"/>
    <n v="47.207252769697341"/>
    <n v="8.2589328277099927"/>
    <n v="0.43914666865915097"/>
    <n v="0.43914666865915097"/>
  </r>
  <r>
    <x v="0"/>
    <x v="3"/>
    <x v="0"/>
    <n v="15"/>
    <n v="4"/>
    <x v="0"/>
    <x v="3"/>
    <n v="44.950577297781173"/>
    <n v="11.358478423953564"/>
    <n v="0.5188806628668875"/>
    <n v="0.5188806628668875"/>
  </r>
  <r>
    <x v="0"/>
    <x v="3"/>
    <x v="0"/>
    <n v="15"/>
    <n v="4"/>
    <x v="1"/>
    <x v="0"/>
    <n v="71.496905023002157"/>
    <n v="2.570776919908043"/>
    <n v="1.1334724616491761E-5"/>
    <n v="1.1334724616491761E-5"/>
  </r>
  <r>
    <x v="0"/>
    <x v="3"/>
    <x v="0"/>
    <n v="15"/>
    <n v="4"/>
    <x v="1"/>
    <x v="1"/>
    <n v="68.616103598835934"/>
    <n v="5.4169139896804808"/>
    <n v="1.6457708259058412E-5"/>
    <n v="1.6457708259058412E-5"/>
  </r>
  <r>
    <x v="0"/>
    <x v="3"/>
    <x v="0"/>
    <n v="15"/>
    <n v="4"/>
    <x v="1"/>
    <x v="2"/>
    <n v="65.997193812557384"/>
    <n v="8.1977104251003858"/>
    <n v="2.2411487636556896E-5"/>
    <n v="2.2411487636556896E-5"/>
  </r>
  <r>
    <x v="0"/>
    <x v="3"/>
    <x v="0"/>
    <n v="15"/>
    <n v="4"/>
    <x v="1"/>
    <x v="3"/>
    <n v="63.606014978202509"/>
    <n v="10.487613850108179"/>
    <n v="2.7751144883638746E-5"/>
    <n v="2.7751144883638746E-5"/>
  </r>
  <r>
    <x v="0"/>
    <x v="3"/>
    <x v="0"/>
    <n v="15"/>
    <n v="4"/>
    <x v="2"/>
    <x v="0"/>
    <n v="90.696953340287877"/>
    <n v="2.3948273935229811"/>
    <n v="1.0363289804047179E-3"/>
    <n v="1.0363289804047179E-3"/>
  </r>
  <r>
    <x v="0"/>
    <x v="3"/>
    <x v="0"/>
    <n v="15"/>
    <n v="4"/>
    <x v="2"/>
    <x v="1"/>
    <n v="87.687904759738871"/>
    <n v="5.1381086305079782"/>
    <n v="1.3972106103356851E-3"/>
    <n v="1.3972106103356851E-3"/>
  </r>
  <r>
    <x v="0"/>
    <x v="3"/>
    <x v="0"/>
    <n v="15"/>
    <n v="4"/>
    <x v="2"/>
    <x v="2"/>
    <n v="84.952462005776852"/>
    <n v="7.504996028829984"/>
    <n v="1.8133481596936027E-3"/>
    <n v="1.8133481596936027E-3"/>
  </r>
  <r>
    <x v="0"/>
    <x v="3"/>
    <x v="0"/>
    <n v="15"/>
    <n v="4"/>
    <x v="2"/>
    <x v="3"/>
    <n v="82.454904781432163"/>
    <n v="9.2045859961943499"/>
    <n v="2.242822544695976E-3"/>
    <n v="2.242822544695976E-3"/>
  </r>
  <r>
    <x v="0"/>
    <x v="3"/>
    <x v="0"/>
    <n v="15"/>
    <n v="4"/>
    <x v="3"/>
    <x v="0"/>
    <n v="109.5898849626726"/>
    <n v="1.7994067922025541"/>
    <n v="2.8943892272181755E-2"/>
    <n v="2.8943892272181755E-2"/>
  </r>
  <r>
    <x v="0"/>
    <x v="3"/>
    <x v="0"/>
    <n v="15"/>
    <n v="4"/>
    <x v="3"/>
    <x v="1"/>
    <n v="106.4754638277654"/>
    <n v="4.3713994515635628"/>
    <n v="3.6734078761711891E-2"/>
    <n v="3.6734078761711891E-2"/>
  </r>
  <r>
    <x v="0"/>
    <x v="3"/>
    <x v="0"/>
    <n v="15"/>
    <n v="4"/>
    <x v="3"/>
    <x v="2"/>
    <n v="103.64533744120931"/>
    <n v="6.3718066058060545"/>
    <n v="4.5346655321345665E-2"/>
    <n v="4.5346655321345665E-2"/>
  </r>
  <r>
    <x v="0"/>
    <x v="3"/>
    <x v="0"/>
    <n v="15"/>
    <n v="4"/>
    <x v="3"/>
    <x v="3"/>
    <n v="101.06366892748331"/>
    <n v="7.5228710002038968"/>
    <n v="5.5965646574825653E-2"/>
    <n v="5.5965646574825653E-2"/>
  </r>
  <r>
    <x v="0"/>
    <x v="3"/>
    <x v="1"/>
    <n v="15"/>
    <n v="4"/>
    <x v="0"/>
    <x v="0"/>
    <n v="58.648160903152743"/>
    <n v="3.9917416280210603"/>
    <n v="1.0537502778932626E-2"/>
    <n v="1.0537502778932626E-2"/>
  </r>
  <r>
    <x v="0"/>
    <x v="3"/>
    <x v="1"/>
    <n v="15"/>
    <n v="4"/>
    <x v="0"/>
    <x v="1"/>
    <n v="55.40414029151917"/>
    <n v="6.3263693037302131"/>
    <n v="1.1716420124202601E-2"/>
    <n v="1.1716420124202601E-2"/>
  </r>
  <r>
    <x v="0"/>
    <x v="3"/>
    <x v="1"/>
    <n v="15"/>
    <n v="4"/>
    <x v="0"/>
    <x v="2"/>
    <n v="52.466735421813247"/>
    <n v="8.0312035371335835"/>
    <n v="1.3029773765926945E-2"/>
    <n v="1.3029773765926945E-2"/>
  </r>
  <r>
    <x v="0"/>
    <x v="3"/>
    <x v="1"/>
    <n v="15"/>
    <n v="4"/>
    <x v="0"/>
    <x v="3"/>
    <n v="49.785141487363369"/>
    <n v="9.4364284995523455"/>
    <n v="1.5088334333137034E-2"/>
    <n v="1.5088334333137034E-2"/>
  </r>
  <r>
    <x v="0"/>
    <x v="3"/>
    <x v="1"/>
    <n v="15"/>
    <n v="4"/>
    <x v="1"/>
    <x v="0"/>
    <n v="76.117554194686065"/>
    <n v="1.7904635530887436"/>
    <n v="0.35047140803089055"/>
    <n v="0.35047140803089055"/>
  </r>
  <r>
    <x v="0"/>
    <x v="3"/>
    <x v="1"/>
    <n v="15"/>
    <n v="4"/>
    <x v="1"/>
    <x v="1"/>
    <n v="72.668202175638555"/>
    <n v="3.5098057912627683"/>
    <n v="0.39257942186561956"/>
    <n v="0.39257942186561956"/>
  </r>
  <r>
    <x v="0"/>
    <x v="3"/>
    <x v="1"/>
    <n v="15"/>
    <n v="4"/>
    <x v="1"/>
    <x v="2"/>
    <n v="69.913460280792236"/>
    <n v="5.2087419952386806"/>
    <n v="0.45538046723511588"/>
    <n v="0.45538046723511588"/>
  </r>
  <r>
    <x v="0"/>
    <x v="3"/>
    <x v="1"/>
    <n v="15"/>
    <n v="4"/>
    <x v="1"/>
    <x v="3"/>
    <n v="67.735409353899954"/>
    <n v="7.0019482547694789"/>
    <n v="0.59197592368384166"/>
    <n v="0.59197592368384166"/>
  </r>
  <r>
    <x v="0"/>
    <x v="3"/>
    <x v="1"/>
    <n v="15"/>
    <n v="4"/>
    <x v="2"/>
    <x v="0"/>
    <n v="94.514531414747509"/>
    <n v="0.82584744784925168"/>
    <n v="1.2632001357882456E-3"/>
    <n v="1.2632001357882456E-3"/>
  </r>
  <r>
    <x v="0"/>
    <x v="3"/>
    <x v="1"/>
    <n v="15"/>
    <n v="4"/>
    <x v="2"/>
    <x v="1"/>
    <n v="91.690431289160443"/>
    <n v="3.0182465312421929"/>
    <n v="1.6777182287164968E-3"/>
    <n v="1.6777182287164968E-3"/>
  </r>
  <r>
    <x v="0"/>
    <x v="3"/>
    <x v="1"/>
    <n v="15"/>
    <n v="4"/>
    <x v="2"/>
    <x v="2"/>
    <n v="89.123032713687607"/>
    <n v="4.6880006648430106"/>
    <n v="2.0382865163322992E-3"/>
    <n v="2.0382865163322992E-3"/>
  </r>
  <r>
    <x v="0"/>
    <x v="3"/>
    <x v="1"/>
    <n v="15"/>
    <n v="4"/>
    <x v="2"/>
    <x v="3"/>
    <n v="86.77899094087995"/>
    <n v="6.1205310913421505"/>
    <n v="2.506852971837531E-3"/>
    <n v="2.506852971837531E-3"/>
  </r>
  <r>
    <x v="0"/>
    <x v="3"/>
    <x v="1"/>
    <n v="15"/>
    <n v="4"/>
    <x v="3"/>
    <x v="0"/>
    <n v="113.78062544270711"/>
    <n v="0.83223337992979884"/>
    <n v="3.3271346299430335E-2"/>
    <n v="3.3271346299430335E-2"/>
  </r>
  <r>
    <x v="0"/>
    <x v="3"/>
    <x v="1"/>
    <n v="15"/>
    <n v="4"/>
    <x v="3"/>
    <x v="1"/>
    <n v="110.887140643216"/>
    <n v="2.6086652801398289"/>
    <n v="4.1849149907657188E-2"/>
    <n v="4.1849149907657188E-2"/>
  </r>
  <r>
    <x v="0"/>
    <x v="3"/>
    <x v="1"/>
    <n v="15"/>
    <n v="4"/>
    <x v="3"/>
    <x v="2"/>
    <n v="108.2558044434259"/>
    <n v="4.0821163245469378"/>
    <n v="4.9218515214803256E-2"/>
    <n v="4.9218515214803256E-2"/>
  </r>
  <r>
    <x v="0"/>
    <x v="3"/>
    <x v="1"/>
    <n v="15"/>
    <n v="4"/>
    <x v="3"/>
    <x v="3"/>
    <n v="105.85549755279069"/>
    <n v="5.2766457069356374"/>
    <n v="5.8360862768681562E-2"/>
    <n v="5.8360862768681562E-2"/>
  </r>
  <r>
    <x v="0"/>
    <x v="3"/>
    <x v="2"/>
    <n v="15"/>
    <n v="4"/>
    <x v="0"/>
    <x v="0"/>
    <n v="62.293111939504293"/>
    <n v="3.2046823969260299"/>
    <n v="1.5392196685342651E-2"/>
    <n v="1.5392196685342651E-2"/>
  </r>
  <r>
    <x v="0"/>
    <x v="3"/>
    <x v="2"/>
    <n v="15"/>
    <n v="4"/>
    <x v="0"/>
    <x v="1"/>
    <n v="59.277488931134059"/>
    <n v="5.7155171847061297"/>
    <n v="1.5968616466130178E-2"/>
    <n v="1.5968616466130178E-2"/>
  </r>
  <r>
    <x v="0"/>
    <x v="3"/>
    <x v="2"/>
    <n v="15"/>
    <n v="4"/>
    <x v="0"/>
    <x v="2"/>
    <n v="56.536811025032968"/>
    <n v="7.2504459960706829"/>
    <n v="1.7205705885893988E-2"/>
    <n v="1.7205705885893988E-2"/>
  </r>
  <r>
    <x v="0"/>
    <x v="3"/>
    <x v="2"/>
    <n v="15"/>
    <n v="4"/>
    <x v="0"/>
    <x v="3"/>
    <n v="54.026066633143181"/>
    <n v="8.3405528419038859"/>
    <n v="1.7746176718257487E-2"/>
    <n v="1.7746176718257487E-2"/>
  </r>
  <r>
    <x v="0"/>
    <x v="3"/>
    <x v="2"/>
    <n v="15"/>
    <n v="4"/>
    <x v="1"/>
    <x v="0"/>
    <n v="80.283864817028942"/>
    <n v="1.8105228714728612"/>
    <n v="0.42508858565570051"/>
    <n v="0.42508858565570051"/>
  </r>
  <r>
    <x v="0"/>
    <x v="3"/>
    <x v="2"/>
    <n v="15"/>
    <n v="4"/>
    <x v="1"/>
    <x v="1"/>
    <n v="77.12217779685065"/>
    <n v="3.6358527322995706"/>
    <n v="0.43998915768604235"/>
    <n v="0.43998915768604235"/>
  </r>
  <r>
    <x v="0"/>
    <x v="3"/>
    <x v="2"/>
    <n v="15"/>
    <n v="4"/>
    <x v="1"/>
    <x v="2"/>
    <n v="74.246571079709"/>
    <n v="4.5760871184850593"/>
    <n v="0.44755265414883433"/>
    <n v="0.44755265414883433"/>
  </r>
  <r>
    <x v="0"/>
    <x v="3"/>
    <x v="2"/>
    <n v="15"/>
    <n v="4"/>
    <x v="1"/>
    <x v="3"/>
    <n v="71.618857794952078"/>
    <n v="5.3267161957452052"/>
    <n v="0.45996261900178009"/>
    <n v="0.45996261900178009"/>
  </r>
  <r>
    <x v="0"/>
    <x v="3"/>
    <x v="2"/>
    <n v="15"/>
    <n v="4"/>
    <x v="2"/>
    <x v="0"/>
    <n v="98.056716534241062"/>
    <n v="0.46200881540667371"/>
    <n v="1.0269705425257334"/>
    <n v="0.46200881540667371"/>
  </r>
  <r>
    <x v="0"/>
    <x v="3"/>
    <x v="2"/>
    <n v="15"/>
    <n v="4"/>
    <x v="2"/>
    <x v="1"/>
    <n v="94.957485056885133"/>
    <n v="1.752083314938377"/>
    <n v="0.64087787101745364"/>
    <n v="0.64087787101745364"/>
  </r>
  <r>
    <x v="0"/>
    <x v="3"/>
    <x v="2"/>
    <n v="15"/>
    <n v="4"/>
    <x v="2"/>
    <x v="2"/>
    <n v="92.145307976745784"/>
    <n v="2.5802630389972601"/>
    <n v="0.27308870815068648"/>
    <n v="0.27308870815068648"/>
  </r>
  <r>
    <x v="0"/>
    <x v="3"/>
    <x v="2"/>
    <n v="15"/>
    <n v="4"/>
    <x v="2"/>
    <x v="3"/>
    <n v="89.947600784326795"/>
    <n v="3.649995595077554"/>
    <n v="0.32873017066466109"/>
    <n v="0.32873017066466109"/>
  </r>
  <r>
    <x v="0"/>
    <x v="3"/>
    <x v="2"/>
    <n v="15"/>
    <n v="4"/>
    <x v="3"/>
    <x v="0"/>
    <n v="116.5508110541759"/>
    <n v="0.17959547894316391"/>
    <n v="5.2470313398650069E-2"/>
    <n v="5.2470313398650069E-2"/>
  </r>
  <r>
    <x v="0"/>
    <x v="3"/>
    <x v="2"/>
    <n v="15"/>
    <n v="4"/>
    <x v="3"/>
    <x v="1"/>
    <n v="113.7893053812569"/>
    <n v="1.2005365860735"/>
    <n v="4.6684452447362683E-2"/>
    <n v="4.6684452447362683E-2"/>
  </r>
  <r>
    <x v="0"/>
    <x v="3"/>
    <x v="2"/>
    <n v="15"/>
    <n v="4"/>
    <x v="3"/>
    <x v="2"/>
    <n v="111.2915209276122"/>
    <n v="2.1459564313612938"/>
    <n v="5.2560138779878127E-2"/>
    <n v="5.2560138779878127E-2"/>
  </r>
  <r>
    <x v="0"/>
    <x v="3"/>
    <x v="2"/>
    <n v="15"/>
    <n v="4"/>
    <x v="3"/>
    <x v="3"/>
    <n v="109.0144339375985"/>
    <n v="3.0429225854816888"/>
    <n v="6.136786352630233E-2"/>
    <n v="6.136786352630233E-2"/>
  </r>
  <r>
    <x v="0"/>
    <x v="3"/>
    <x v="3"/>
    <n v="15"/>
    <n v="4"/>
    <x v="0"/>
    <x v="0"/>
    <n v="64.886288420758632"/>
    <n v="2.015653016670834"/>
    <n v="2.027819394785766E-2"/>
    <n v="2.027819394785766E-2"/>
  </r>
  <r>
    <x v="0"/>
    <x v="3"/>
    <x v="3"/>
    <n v="15"/>
    <n v="4"/>
    <x v="0"/>
    <x v="1"/>
    <n v="62.035263809365041"/>
    <n v="4.3899775363537676"/>
    <n v="2.0633613885960418E-2"/>
    <n v="2.0633613885960418E-2"/>
  </r>
  <r>
    <x v="0"/>
    <x v="3"/>
    <x v="3"/>
    <n v="15"/>
    <n v="4"/>
    <x v="0"/>
    <x v="2"/>
    <n v="59.43762859340719"/>
    <n v="5.8751852921187755"/>
    <n v="2.4215509995345587E-2"/>
    <n v="2.4215509995345587E-2"/>
  </r>
  <r>
    <x v="0"/>
    <x v="3"/>
    <x v="3"/>
    <n v="15"/>
    <n v="4"/>
    <x v="0"/>
    <x v="3"/>
    <n v="57.063394909226929"/>
    <n v="6.8831478844263163"/>
    <n v="4.7672751687434504E-2"/>
    <n v="4.7672751687434504E-2"/>
  </r>
  <r>
    <x v="0"/>
    <x v="3"/>
    <x v="3"/>
    <n v="15"/>
    <n v="4"/>
    <x v="1"/>
    <x v="0"/>
    <n v="83.195034373363328"/>
    <n v="1.2163332490488141"/>
    <n v="0.50961776020032401"/>
    <n v="0.50961776020032401"/>
  </r>
  <r>
    <x v="0"/>
    <x v="3"/>
    <x v="3"/>
    <n v="15"/>
    <n v="4"/>
    <x v="1"/>
    <x v="1"/>
    <n v="80.25298327124095"/>
    <n v="3.0633758460474532"/>
    <n v="0.51119973928242268"/>
    <n v="0.51119973928242268"/>
  </r>
  <r>
    <x v="0"/>
    <x v="3"/>
    <x v="3"/>
    <n v="15"/>
    <n v="4"/>
    <x v="1"/>
    <x v="2"/>
    <n v="77.565033720532853"/>
    <n v="4.0458207980468126"/>
    <n v="0.50704057791362744"/>
    <n v="0.50704057791362744"/>
  </r>
  <r>
    <x v="0"/>
    <x v="3"/>
    <x v="3"/>
    <n v="15"/>
    <n v="4"/>
    <x v="1"/>
    <x v="3"/>
    <n v="75.093242983249212"/>
    <n v="4.6000208216291405"/>
    <n v="0.49959890025814535"/>
    <n v="0.49959890025814535"/>
  </r>
  <r>
    <x v="0"/>
    <x v="3"/>
    <x v="3"/>
    <n v="15"/>
    <n v="4"/>
    <x v="2"/>
    <x v="0"/>
    <n v="100.86412590868611"/>
    <n v="0.30217730335326476"/>
    <n v="1.990762073948809"/>
    <n v="0.30217730335326476"/>
  </r>
  <r>
    <x v="0"/>
    <x v="3"/>
    <x v="3"/>
    <n v="15"/>
    <n v="4"/>
    <x v="2"/>
    <x v="1"/>
    <n v="98.056854546400189"/>
    <n v="1.4233860151570843"/>
    <n v="1.8488166397185875"/>
    <n v="1.4233860151570843"/>
  </r>
  <r>
    <x v="0"/>
    <x v="3"/>
    <x v="3"/>
    <n v="15"/>
    <n v="4"/>
    <x v="2"/>
    <x v="2"/>
    <n v="95.432810323705169"/>
    <n v="2.0872574083519968"/>
    <n v="1.6384016317766044"/>
    <n v="1.6384016317766044"/>
  </r>
  <r>
    <x v="0"/>
    <x v="3"/>
    <x v="3"/>
    <n v="15"/>
    <n v="4"/>
    <x v="2"/>
    <x v="3"/>
    <n v="92.987965648972448"/>
    <n v="2.5603152644807019"/>
    <n v="1.3840024106004771"/>
    <n v="1.3840024106004771"/>
  </r>
  <r>
    <x v="0"/>
    <x v="3"/>
    <x v="3"/>
    <n v="15"/>
    <n v="4"/>
    <x v="3"/>
    <x v="0"/>
    <n v="118.8451356826572"/>
    <n v="6.9133369084613192E-2"/>
    <n v="0.35168918008370675"/>
    <n v="6.9133369084613192E-2"/>
  </r>
  <r>
    <x v="0"/>
    <x v="3"/>
    <x v="3"/>
    <n v="15"/>
    <n v="4"/>
    <x v="3"/>
    <x v="1"/>
    <n v="116.2399303767573"/>
    <n v="0.5873815846290491"/>
    <n v="0.39482936098606691"/>
    <n v="0.39482936098606691"/>
  </r>
  <r>
    <x v="0"/>
    <x v="3"/>
    <x v="3"/>
    <n v="15"/>
    <n v="4"/>
    <x v="3"/>
    <x v="2"/>
    <n v="113.7317774173645"/>
    <n v="1.0666139383577229"/>
    <n v="0.31338926635967318"/>
    <n v="0.31338926635967318"/>
  </r>
  <r>
    <x v="0"/>
    <x v="3"/>
    <x v="3"/>
    <n v="15"/>
    <n v="4"/>
    <x v="3"/>
    <x v="3"/>
    <n v="111.3456895044656"/>
    <n v="1.4706547368161185"/>
    <n v="0.14978333661457507"/>
    <n v="0.14978333661457507"/>
  </r>
  <r>
    <x v="1"/>
    <x v="0"/>
    <x v="0"/>
    <n v="15"/>
    <n v="4"/>
    <x v="0"/>
    <x v="0"/>
    <n v="28.55741818757771"/>
    <n v="0.9050334236662082"/>
    <n v="0.63266277495163092"/>
    <n v="0.63266277495163092"/>
  </r>
  <r>
    <x v="1"/>
    <x v="0"/>
    <x v="0"/>
    <n v="15"/>
    <n v="4"/>
    <x v="0"/>
    <x v="1"/>
    <n v="23.79937934268909"/>
    <n v="2.8332807038409595"/>
    <n v="0.81080693982415009"/>
    <n v="0.81080693982415009"/>
  </r>
  <r>
    <x v="1"/>
    <x v="0"/>
    <x v="0"/>
    <n v="15"/>
    <n v="4"/>
    <x v="0"/>
    <x v="2"/>
    <n v="19.454393981291961"/>
    <n v="5.797598091263839"/>
    <n v="1.1699523447953994"/>
    <n v="1.1699523447953994"/>
  </r>
  <r>
    <x v="1"/>
    <x v="0"/>
    <x v="0"/>
    <n v="15"/>
    <n v="4"/>
    <x v="0"/>
    <x v="3"/>
    <n v="15.44340052013909"/>
    <n v="10.465715637392943"/>
    <n v="1.6959177772380298"/>
    <n v="1.6959177772380298"/>
  </r>
  <r>
    <x v="1"/>
    <x v="0"/>
    <x v="0"/>
    <n v="15"/>
    <n v="4"/>
    <x v="1"/>
    <x v="0"/>
    <n v="40.925416637884297"/>
    <n v="1.1558901561345545"/>
    <n v="3.1306987168437064"/>
    <n v="1.1558901561345545"/>
  </r>
  <r>
    <x v="1"/>
    <x v="0"/>
    <x v="0"/>
    <n v="15"/>
    <n v="4"/>
    <x v="1"/>
    <x v="1"/>
    <n v="36.598560275717197"/>
    <n v="2.989750200375159"/>
    <n v="3.6893961682176144"/>
    <n v="2.989750200375159"/>
  </r>
  <r>
    <x v="1"/>
    <x v="0"/>
    <x v="0"/>
    <n v="15"/>
    <n v="4"/>
    <x v="1"/>
    <x v="2"/>
    <n v="32.528342007235302"/>
    <n v="5.4749374015407692"/>
    <n v="4.2407639496668148"/>
    <n v="4.2407639496668148"/>
  </r>
  <r>
    <x v="1"/>
    <x v="0"/>
    <x v="0"/>
    <n v="15"/>
    <n v="4"/>
    <x v="1"/>
    <x v="3"/>
    <n v="28.67605612148667"/>
    <n v="8.9823483069287331"/>
    <n v="4.7517640436296738"/>
    <n v="4.7517640436296738"/>
  </r>
  <r>
    <x v="1"/>
    <x v="0"/>
    <x v="0"/>
    <n v="15"/>
    <n v="4"/>
    <x v="2"/>
    <x v="0"/>
    <n v="51.48689117898013"/>
    <n v="0.30811705195380945"/>
    <n v="3.8319830781086686"/>
    <n v="0.30811705195380945"/>
  </r>
  <r>
    <x v="1"/>
    <x v="0"/>
    <x v="0"/>
    <n v="15"/>
    <n v="4"/>
    <x v="2"/>
    <x v="1"/>
    <n v="47.882956026640997"/>
    <n v="1.6834034605865915"/>
    <n v="5.5345237713718358"/>
    <n v="1.6834034605865915"/>
  </r>
  <r>
    <x v="1"/>
    <x v="0"/>
    <x v="0"/>
    <n v="15"/>
    <n v="4"/>
    <x v="2"/>
    <x v="2"/>
    <n v="44.384400218080522"/>
    <n v="3.5912096883928277"/>
    <n v="6.857977654071723"/>
    <n v="3.5912096883928277"/>
  </r>
  <r>
    <x v="1"/>
    <x v="0"/>
    <x v="0"/>
    <n v="15"/>
    <n v="4"/>
    <x v="2"/>
    <x v="3"/>
    <n v="40.976562535030567"/>
    <n v="5.8897542991395966"/>
    <n v="7.7166574102822514"/>
    <n v="5.8897542991395966"/>
  </r>
  <r>
    <x v="1"/>
    <x v="0"/>
    <x v="0"/>
    <n v="15"/>
    <n v="4"/>
    <x v="3"/>
    <x v="0"/>
    <n v="60.192649144257693"/>
    <n v="4.037229587704895E-2"/>
    <n v="2.6150945710450979"/>
    <n v="4.037229587704895E-2"/>
  </r>
  <r>
    <x v="1"/>
    <x v="0"/>
    <x v="0"/>
    <n v="15"/>
    <n v="4"/>
    <x v="3"/>
    <x v="1"/>
    <n v="57.356689703334219"/>
    <n v="0.90344691499177188"/>
    <n v="4.616240794271441"/>
    <n v="0.90344691499177188"/>
  </r>
  <r>
    <x v="1"/>
    <x v="0"/>
    <x v="0"/>
    <n v="15"/>
    <n v="4"/>
    <x v="3"/>
    <x v="2"/>
    <n v="54.543491191049313"/>
    <n v="1.9643063546366559"/>
    <n v="6.2167447162946798"/>
    <n v="1.9643063546366559"/>
  </r>
  <r>
    <x v="1"/>
    <x v="0"/>
    <x v="0"/>
    <n v="15"/>
    <n v="4"/>
    <x v="3"/>
    <x v="3"/>
    <n v="51.765412552611103"/>
    <n v="3.1510697770532983"/>
    <n v="7.4597865160685704"/>
    <n v="3.1510697770532983"/>
  </r>
  <r>
    <x v="1"/>
    <x v="0"/>
    <x v="1"/>
    <n v="15"/>
    <n v="4"/>
    <x v="0"/>
    <x v="0"/>
    <n v="33.63122814038465"/>
    <n v="1.5503331472535333"/>
    <n v="3.4618503781557517"/>
    <n v="1.5503331472535333"/>
  </r>
  <r>
    <x v="1"/>
    <x v="0"/>
    <x v="1"/>
    <n v="15"/>
    <n v="4"/>
    <x v="0"/>
    <x v="1"/>
    <n v="29.58766271358305"/>
    <n v="3.7839744856881561"/>
    <n v="3.6718832809806847"/>
    <n v="3.6718832809806847"/>
  </r>
  <r>
    <x v="1"/>
    <x v="0"/>
    <x v="1"/>
    <n v="15"/>
    <n v="4"/>
    <x v="0"/>
    <x v="2"/>
    <n v="25.714890670719651"/>
    <n v="6.929872973336848"/>
    <n v="3.9332591953517175"/>
    <n v="3.9332591953517175"/>
  </r>
  <r>
    <x v="1"/>
    <x v="0"/>
    <x v="1"/>
    <n v="15"/>
    <n v="4"/>
    <x v="0"/>
    <x v="3"/>
    <n v="21.992206188515521"/>
    <n v="10.814034570113147"/>
    <n v="4.1540858458066614"/>
    <n v="4.1540858458066614"/>
  </r>
  <r>
    <x v="1"/>
    <x v="0"/>
    <x v="1"/>
    <n v="15"/>
    <n v="4"/>
    <x v="1"/>
    <x v="0"/>
    <n v="44.322586640385047"/>
    <n v="0.21707473327968707"/>
    <n v="4.0929154091662356"/>
    <n v="0.21707473327968707"/>
  </r>
  <r>
    <x v="1"/>
    <x v="0"/>
    <x v="1"/>
    <n v="15"/>
    <n v="4"/>
    <x v="1"/>
    <x v="1"/>
    <n v="41.003023534365688"/>
    <n v="1.8370180224787975"/>
    <n v="4.9866851873208002"/>
    <n v="1.8370180224787975"/>
  </r>
  <r>
    <x v="1"/>
    <x v="0"/>
    <x v="1"/>
    <n v="15"/>
    <n v="4"/>
    <x v="1"/>
    <x v="2"/>
    <n v="37.63208321232095"/>
    <n v="3.5619671314416492"/>
    <n v="5.4529028291351889"/>
    <n v="3.5619671314416492"/>
  </r>
  <r>
    <x v="1"/>
    <x v="0"/>
    <x v="1"/>
    <n v="15"/>
    <n v="4"/>
    <x v="1"/>
    <x v="3"/>
    <n v="34.265528908649053"/>
    <n v="5.6182112664612127"/>
    <n v="5.5341347251253286"/>
    <n v="5.5341347251253286"/>
  </r>
  <r>
    <x v="1"/>
    <x v="0"/>
    <x v="1"/>
    <n v="15"/>
    <n v="4"/>
    <x v="2"/>
    <x v="0"/>
    <n v="53.795175730280988"/>
    <n v="2.9394021535874115E-2"/>
    <n v="3.9107359767647183"/>
    <n v="2.9394021535874115E-2"/>
  </r>
  <r>
    <x v="1"/>
    <x v="0"/>
    <x v="1"/>
    <n v="15"/>
    <n v="4"/>
    <x v="2"/>
    <x v="1"/>
    <n v="51.248974364711628"/>
    <n v="0.56212527531118062"/>
    <n v="6.8321502028133381"/>
    <n v="0.56212527531118062"/>
  </r>
  <r>
    <x v="1"/>
    <x v="0"/>
    <x v="1"/>
    <n v="15"/>
    <n v="4"/>
    <x v="2"/>
    <x v="2"/>
    <n v="48.615576647641447"/>
    <n v="1.3304401181478216"/>
    <n v="7.0801294667309778"/>
    <n v="1.3304401181478216"/>
  </r>
  <r>
    <x v="1"/>
    <x v="0"/>
    <x v="1"/>
    <n v="15"/>
    <n v="4"/>
    <x v="2"/>
    <x v="3"/>
    <n v="45.967046100867982"/>
    <n v="2.4235408862497132"/>
    <n v="7.2038526881867595"/>
    <n v="2.4235408862497132"/>
  </r>
  <r>
    <x v="1"/>
    <x v="0"/>
    <x v="1"/>
    <n v="15"/>
    <n v="4"/>
    <x v="3"/>
    <x v="0"/>
    <n v="61.606934873980862"/>
    <n v="2.1629700260474469E-3"/>
    <n v="2.6861630429500494"/>
    <n v="2.1629700260474469E-3"/>
  </r>
  <r>
    <x v="1"/>
    <x v="0"/>
    <x v="1"/>
    <n v="15"/>
    <n v="4"/>
    <x v="3"/>
    <x v="1"/>
    <n v="59.745467868812781"/>
    <n v="0.20686569300786642"/>
    <n v="5.6069292038755121"/>
    <n v="0.20686569300786642"/>
  </r>
  <r>
    <x v="1"/>
    <x v="0"/>
    <x v="1"/>
    <n v="15"/>
    <n v="4"/>
    <x v="3"/>
    <x v="2"/>
    <n v="57.834135274616273"/>
    <n v="0.33861634076429109"/>
    <n v="7.116347310239858"/>
    <n v="0.33861634076429109"/>
  </r>
  <r>
    <x v="1"/>
    <x v="0"/>
    <x v="1"/>
    <n v="15"/>
    <n v="4"/>
    <x v="3"/>
    <x v="3"/>
    <n v="55.944108050862987"/>
    <n v="0.86096213135743027"/>
    <n v="7.1982738127366304"/>
    <n v="0.86096213135743027"/>
  </r>
  <r>
    <x v="1"/>
    <x v="0"/>
    <x v="2"/>
    <n v="15"/>
    <n v="4"/>
    <x v="0"/>
    <x v="0"/>
    <n v="36.376506823305498"/>
    <n v="0.52297012617236116"/>
    <n v="3.9383860660747256"/>
    <n v="0.52297012617236116"/>
  </r>
  <r>
    <x v="1"/>
    <x v="0"/>
    <x v="2"/>
    <n v="15"/>
    <n v="4"/>
    <x v="0"/>
    <x v="1"/>
    <n v="33.164576660834783"/>
    <n v="2.3551197198399398"/>
    <n v="3.934129386356934"/>
    <n v="2.3551197198399398"/>
  </r>
  <r>
    <x v="1"/>
    <x v="0"/>
    <x v="2"/>
    <n v="15"/>
    <n v="4"/>
    <x v="0"/>
    <x v="2"/>
    <n v="29.982202234244099"/>
    <n v="5.0835872372173814"/>
    <n v="3.9737608814784458"/>
    <n v="3.9737608814784458"/>
  </r>
  <r>
    <x v="1"/>
    <x v="0"/>
    <x v="2"/>
    <n v="15"/>
    <n v="4"/>
    <x v="0"/>
    <x v="3"/>
    <n v="26.869632277338081"/>
    <n v="8.6185104045531737"/>
    <n v="4.0747926686774472"/>
    <n v="4.0747926686774472"/>
  </r>
  <r>
    <x v="1"/>
    <x v="0"/>
    <x v="2"/>
    <n v="15"/>
    <n v="4"/>
    <x v="1"/>
    <x v="0"/>
    <n v="46.213310425402348"/>
    <n v="3.6078356919014287E-2"/>
    <n v="4.6951669213860416"/>
    <n v="3.6078356919014287E-2"/>
  </r>
  <r>
    <x v="1"/>
    <x v="0"/>
    <x v="2"/>
    <n v="15"/>
    <n v="4"/>
    <x v="1"/>
    <x v="1"/>
    <n v="43.827054248709807"/>
    <n v="0.78645612972777157"/>
    <n v="6.2605678891864125"/>
    <n v="0.78645612972777157"/>
  </r>
  <r>
    <x v="1"/>
    <x v="0"/>
    <x v="2"/>
    <n v="15"/>
    <n v="4"/>
    <x v="1"/>
    <x v="2"/>
    <n v="41.337263341872173"/>
    <n v="1.845771940427323"/>
    <n v="6.5386938296868564"/>
    <n v="1.845771940427323"/>
  </r>
  <r>
    <x v="1"/>
    <x v="0"/>
    <x v="2"/>
    <n v="15"/>
    <n v="4"/>
    <x v="1"/>
    <x v="3"/>
    <n v="38.787089532664687"/>
    <n v="3.4697889814253902"/>
    <n v="6.693785532239203"/>
    <n v="3.4697889814253902"/>
  </r>
  <r>
    <x v="1"/>
    <x v="0"/>
    <x v="2"/>
    <n v="15"/>
    <n v="4"/>
    <x v="2"/>
    <x v="0"/>
    <n v="55.065998133589368"/>
    <n v="9.5564825537568286E-4"/>
    <n v="3.7083018281454154"/>
    <n v="9.5564825537568286E-4"/>
  </r>
  <r>
    <x v="1"/>
    <x v="0"/>
    <x v="2"/>
    <n v="15"/>
    <n v="4"/>
    <x v="2"/>
    <x v="1"/>
    <n v="53.332356971902499"/>
    <n v="0.13060212758847661"/>
    <n v="7.126237542470065"/>
    <n v="0.13060212758847661"/>
  </r>
  <r>
    <x v="1"/>
    <x v="0"/>
    <x v="2"/>
    <n v="15"/>
    <n v="4"/>
    <x v="2"/>
    <x v="2"/>
    <n v="51.500083327042788"/>
    <n v="0.46149248461798814"/>
    <n v="7.6674310484898713"/>
    <n v="0.46149248461798814"/>
  </r>
  <r>
    <x v="1"/>
    <x v="0"/>
    <x v="2"/>
    <n v="15"/>
    <n v="4"/>
    <x v="2"/>
    <x v="3"/>
    <n v="49.57802334825378"/>
    <n v="0.90799056723078775"/>
    <n v="8.0742969369857764"/>
    <n v="0.90799056723078775"/>
  </r>
  <r>
    <x v="1"/>
    <x v="0"/>
    <x v="2"/>
    <n v="15"/>
    <n v="4"/>
    <x v="3"/>
    <x v="0"/>
    <n v="62.372830433057707"/>
    <n v="7.2012910641284725E-5"/>
    <n v="2.6509706912074336"/>
    <n v="7.2012910641284725E-5"/>
  </r>
  <r>
    <x v="1"/>
    <x v="0"/>
    <x v="2"/>
    <n v="15"/>
    <n v="4"/>
    <x v="3"/>
    <x v="1"/>
    <n v="61.119107987754717"/>
    <n v="3.4287534083756739E-2"/>
    <n v="6.078694127325206"/>
    <n v="3.4287534083756739E-2"/>
  </r>
  <r>
    <x v="1"/>
    <x v="0"/>
    <x v="2"/>
    <n v="15"/>
    <n v="4"/>
    <x v="3"/>
    <x v="2"/>
    <n v="59.819300722964833"/>
    <n v="7.5314804388300974E-2"/>
    <n v="6.8062025320305013"/>
    <n v="7.5314804388300974E-2"/>
  </r>
  <r>
    <x v="1"/>
    <x v="0"/>
    <x v="2"/>
    <n v="15"/>
    <n v="4"/>
    <x v="3"/>
    <x v="3"/>
    <n v="58.49689330320637"/>
    <n v="0.14092248198553656"/>
    <n v="6.8667558889372442"/>
    <n v="0.14092248198553656"/>
  </r>
  <r>
    <x v="1"/>
    <x v="0"/>
    <x v="3"/>
    <n v="15"/>
    <n v="4"/>
    <x v="0"/>
    <x v="0"/>
    <n v="38.049076249448852"/>
    <n v="0.13654909229539519"/>
    <n v="4.3703320734714248"/>
    <n v="0.13654909229539519"/>
  </r>
  <r>
    <x v="1"/>
    <x v="0"/>
    <x v="3"/>
    <n v="15"/>
    <n v="4"/>
    <x v="0"/>
    <x v="1"/>
    <n v="35.628020486608342"/>
    <n v="1.234543485328423"/>
    <n v="4.7770606731136427"/>
    <n v="1.234543485328423"/>
  </r>
  <r>
    <x v="1"/>
    <x v="0"/>
    <x v="3"/>
    <n v="15"/>
    <n v="4"/>
    <x v="0"/>
    <x v="2"/>
    <n v="33.072592116455631"/>
    <n v="2.987419318841964"/>
    <n v="5.1001435217048483"/>
    <n v="2.987419318841964"/>
  </r>
  <r>
    <x v="1"/>
    <x v="0"/>
    <x v="3"/>
    <n v="15"/>
    <n v="4"/>
    <x v="0"/>
    <x v="3"/>
    <n v="30.43152700203278"/>
    <n v="5.4236472902268131"/>
    <n v="5.2927099218258489"/>
    <n v="5.2927099218258489"/>
  </r>
  <r>
    <x v="1"/>
    <x v="0"/>
    <x v="3"/>
    <n v="15"/>
    <n v="4"/>
    <x v="1"/>
    <x v="0"/>
    <n v="47.335396145107332"/>
    <n v="3.4210201412004384E-3"/>
    <n v="4.9579209237076896"/>
    <n v="3.4210201412004384E-3"/>
  </r>
  <r>
    <x v="1"/>
    <x v="0"/>
    <x v="3"/>
    <n v="15"/>
    <n v="4"/>
    <x v="1"/>
    <x v="1"/>
    <n v="45.580823473383788"/>
    <n v="0.2145770620442132"/>
    <n v="6.5022699363534873"/>
    <n v="0.2145770620442132"/>
  </r>
  <r>
    <x v="1"/>
    <x v="0"/>
    <x v="3"/>
    <n v="15"/>
    <n v="4"/>
    <x v="1"/>
    <x v="2"/>
    <n v="43.691165218619247"/>
    <n v="0.72200421975641749"/>
    <n v="6.6086655100188105"/>
    <n v="0.72200421975641749"/>
  </r>
  <r>
    <x v="1"/>
    <x v="0"/>
    <x v="3"/>
    <n v="15"/>
    <n v="4"/>
    <x v="1"/>
    <x v="3"/>
    <n v="41.686000058924108"/>
    <n v="1.4048009244663404"/>
    <n v="6.7562252090646995"/>
    <n v="1.4048009244663404"/>
  </r>
  <r>
    <x v="1"/>
    <x v="0"/>
    <x v="3"/>
    <n v="15"/>
    <n v="4"/>
    <x v="2"/>
    <x v="0"/>
    <n v="55.865996393405638"/>
    <n v="2.6579068590852081E-5"/>
    <n v="3.4870546036206873"/>
    <n v="2.6579068590852081E-5"/>
  </r>
  <r>
    <x v="1"/>
    <x v="0"/>
    <x v="3"/>
    <n v="15"/>
    <n v="4"/>
    <x v="2"/>
    <x v="1"/>
    <n v="54.581768800349487"/>
    <n v="1.7299636409454384E-2"/>
    <n v="7.121150786972227"/>
    <n v="1.7299636409454384E-2"/>
  </r>
  <r>
    <x v="1"/>
    <x v="0"/>
    <x v="3"/>
    <n v="15"/>
    <n v="4"/>
    <x v="2"/>
    <x v="2"/>
    <n v="53.22282845442318"/>
    <n v="7.9824595697078296E-2"/>
    <n v="7.7241439982581941"/>
    <n v="7.9824595697078296E-2"/>
  </r>
  <r>
    <x v="1"/>
    <x v="0"/>
    <x v="3"/>
    <n v="15"/>
    <n v="4"/>
    <x v="2"/>
    <x v="3"/>
    <n v="51.785856134546783"/>
    <n v="0.25841551794506357"/>
    <n v="8.271834891926126"/>
    <n v="0.25841551794506357"/>
  </r>
  <r>
    <x v="1"/>
    <x v="0"/>
    <x v="3"/>
    <n v="15"/>
    <n v="4"/>
    <x v="3"/>
    <x v="0"/>
    <n v="62.853087100848782"/>
    <n v="2.2426297974835109E-6"/>
    <n v="2.6105686125353218"/>
    <n v="2.2426297974835109E-6"/>
  </r>
  <r>
    <x v="1"/>
    <x v="0"/>
    <x v="3"/>
    <n v="15"/>
    <n v="4"/>
    <x v="3"/>
    <x v="1"/>
    <n v="61.92074620989834"/>
    <n v="3.1580695595862093E-3"/>
    <n v="6.2165362418761285"/>
    <n v="3.1580695595862093E-3"/>
  </r>
  <r>
    <x v="1"/>
    <x v="0"/>
    <x v="3"/>
    <n v="15"/>
    <n v="4"/>
    <x v="3"/>
    <x v="2"/>
    <n v="60.961950378161163"/>
    <n v="2.9421683359249103E-2"/>
    <n v="6.470047709925991"/>
    <n v="2.9421683359249103E-2"/>
  </r>
  <r>
    <x v="1"/>
    <x v="0"/>
    <x v="3"/>
    <n v="15"/>
    <n v="4"/>
    <x v="3"/>
    <x v="3"/>
    <n v="59.97695467197849"/>
    <n v="1.1385046181629532E-2"/>
    <n v="6.5031309921854952"/>
    <n v="1.1385046181629532E-2"/>
  </r>
  <r>
    <x v="1"/>
    <x v="1"/>
    <x v="0"/>
    <n v="15"/>
    <n v="4"/>
    <x v="0"/>
    <x v="0"/>
    <n v="35.419489163310608"/>
    <n v="4.3075488897119083"/>
    <n v="0.17649061810358799"/>
    <n v="0.17649061810358799"/>
  </r>
  <r>
    <x v="1"/>
    <x v="1"/>
    <x v="0"/>
    <n v="15"/>
    <n v="4"/>
    <x v="0"/>
    <x v="1"/>
    <n v="30.77850372665894"/>
    <n v="6.8797895649052672"/>
    <n v="0.21423462828713899"/>
    <n v="0.21423462828713899"/>
  </r>
  <r>
    <x v="1"/>
    <x v="1"/>
    <x v="0"/>
    <n v="15"/>
    <n v="4"/>
    <x v="0"/>
    <x v="2"/>
    <n v="26.550456718460619"/>
    <n v="10.083461058010878"/>
    <n v="0.26185806622855629"/>
    <n v="0.26185806622855629"/>
  </r>
  <r>
    <x v="1"/>
    <x v="1"/>
    <x v="0"/>
    <n v="15"/>
    <n v="4"/>
    <x v="0"/>
    <x v="3"/>
    <n v="22.669488817653249"/>
    <n v="14.212854307373924"/>
    <n v="0.31924630804736542"/>
    <n v="0.31924630804736542"/>
  </r>
  <r>
    <x v="1"/>
    <x v="1"/>
    <x v="0"/>
    <n v="15"/>
    <n v="4"/>
    <x v="1"/>
    <x v="0"/>
    <n v="50.398252080102068"/>
    <n v="3.1405821701628067"/>
    <n v="1.7423979941310674"/>
    <n v="1.7423979941310674"/>
  </r>
  <r>
    <x v="1"/>
    <x v="1"/>
    <x v="0"/>
    <n v="15"/>
    <n v="4"/>
    <x v="1"/>
    <x v="1"/>
    <n v="45.744725026026522"/>
    <n v="5.4451553620405413"/>
    <n v="1.9779842907509906"/>
    <n v="1.9779842907509906"/>
  </r>
  <r>
    <x v="1"/>
    <x v="1"/>
    <x v="0"/>
    <n v="15"/>
    <n v="4"/>
    <x v="1"/>
    <x v="2"/>
    <n v="41.4627728866826"/>
    <n v="8.2717729201920385"/>
    <n v="2.1775514507134583"/>
    <n v="2.1775514507134583"/>
  </r>
  <r>
    <x v="1"/>
    <x v="1"/>
    <x v="0"/>
    <n v="15"/>
    <n v="4"/>
    <x v="1"/>
    <x v="3"/>
    <n v="37.517750106922747"/>
    <n v="11.684980193464595"/>
    <n v="2.3944100505427865"/>
    <n v="2.3944100505427865"/>
  </r>
  <r>
    <x v="1"/>
    <x v="1"/>
    <x v="0"/>
    <n v="15"/>
    <n v="4"/>
    <x v="2"/>
    <x v="0"/>
    <n v="64.524517071902849"/>
    <n v="0.92614082969652534"/>
    <n v="2.7759604462199947"/>
    <n v="0.92614082969652534"/>
  </r>
  <r>
    <x v="1"/>
    <x v="1"/>
    <x v="0"/>
    <n v="15"/>
    <n v="4"/>
    <x v="2"/>
    <x v="1"/>
    <n v="60.203712198371854"/>
    <n v="3.0713247611406529"/>
    <n v="2.6976250214070068"/>
    <n v="2.6976250214070068"/>
  </r>
  <r>
    <x v="1"/>
    <x v="1"/>
    <x v="0"/>
    <n v="15"/>
    <n v="4"/>
    <x v="2"/>
    <x v="2"/>
    <n v="56.131523225754222"/>
    <n v="5.5545005235574676"/>
    <n v="2.3658645996026886"/>
    <n v="2.3658645996026886"/>
  </r>
  <r>
    <x v="1"/>
    <x v="1"/>
    <x v="0"/>
    <n v="15"/>
    <n v="4"/>
    <x v="2"/>
    <x v="3"/>
    <n v="52.286742310083532"/>
    <n v="8.0636437333973117"/>
    <n v="1.7805487586655264"/>
    <n v="1.7805487586655264"/>
  </r>
  <r>
    <x v="1"/>
    <x v="1"/>
    <x v="0"/>
    <n v="15"/>
    <n v="4"/>
    <x v="3"/>
    <x v="0"/>
    <n v="77.804514554794352"/>
    <n v="0.23022930785703485"/>
    <n v="1.0108847616134471"/>
    <n v="0.23022930785703485"/>
  </r>
  <r>
    <x v="1"/>
    <x v="1"/>
    <x v="0"/>
    <n v="15"/>
    <n v="4"/>
    <x v="3"/>
    <x v="1"/>
    <n v="73.960603369707414"/>
    <n v="1.8906822837763089"/>
    <n v="1.3370628098828539"/>
    <n v="1.3370628098828539"/>
  </r>
  <r>
    <x v="1"/>
    <x v="1"/>
    <x v="0"/>
    <n v="15"/>
    <n v="4"/>
    <x v="3"/>
    <x v="2"/>
    <n v="70.19967881019214"/>
    <n v="3.5829906564601561"/>
    <n v="1.2914819312229961"/>
    <n v="1.2914819312229961"/>
  </r>
  <r>
    <x v="1"/>
    <x v="1"/>
    <x v="0"/>
    <n v="15"/>
    <n v="4"/>
    <x v="3"/>
    <x v="3"/>
    <n v="66.717828100800517"/>
    <n v="5.401692599956875"/>
    <n v="1.1746216651537011"/>
    <n v="1.1746216651537011"/>
  </r>
  <r>
    <x v="1"/>
    <x v="1"/>
    <x v="1"/>
    <n v="15"/>
    <n v="4"/>
    <x v="0"/>
    <x v="0"/>
    <n v="40.922193199063919"/>
    <n v="3.1071968136908703"/>
    <n v="1.4478633594379151"/>
    <n v="1.4478633594379151"/>
  </r>
  <r>
    <x v="1"/>
    <x v="1"/>
    <x v="1"/>
    <n v="15"/>
    <n v="4"/>
    <x v="0"/>
    <x v="1"/>
    <n v="36.469527631451527"/>
    <n v="5.8670577206731478"/>
    <n v="1.045469385430458"/>
    <n v="1.045469385430458"/>
  </r>
  <r>
    <x v="1"/>
    <x v="1"/>
    <x v="1"/>
    <n v="15"/>
    <n v="4"/>
    <x v="0"/>
    <x v="2"/>
    <n v="32.529667943414971"/>
    <n v="9.5922309979192732"/>
    <n v="1.0114324297148771"/>
    <n v="1.0114324297148771"/>
  </r>
  <r>
    <x v="1"/>
    <x v="1"/>
    <x v="1"/>
    <n v="15"/>
    <n v="4"/>
    <x v="0"/>
    <x v="3"/>
    <n v="29.058633954170698"/>
    <n v="14.301055187332837"/>
    <n v="1.5271897524103095"/>
    <n v="1.5271897524103095"/>
  </r>
  <r>
    <x v="1"/>
    <x v="1"/>
    <x v="1"/>
    <n v="15"/>
    <n v="4"/>
    <x v="1"/>
    <x v="0"/>
    <n v="55.266463016721112"/>
    <n v="1.2120394626751518"/>
    <n v="2.3660487862909814"/>
    <n v="1.2120394626751518"/>
  </r>
  <r>
    <x v="1"/>
    <x v="1"/>
    <x v="1"/>
    <n v="15"/>
    <n v="4"/>
    <x v="1"/>
    <x v="1"/>
    <n v="51.238560040413823"/>
    <n v="4.0399387661453616"/>
    <n v="2.5183555485326843"/>
    <n v="2.5183555485326843"/>
  </r>
  <r>
    <x v="1"/>
    <x v="1"/>
    <x v="1"/>
    <n v="15"/>
    <n v="4"/>
    <x v="1"/>
    <x v="2"/>
    <n v="47.483506646792257"/>
    <n v="7.0738675222656822"/>
    <n v="2.6306517948561661"/>
    <n v="2.6306517948561661"/>
  </r>
  <r>
    <x v="1"/>
    <x v="1"/>
    <x v="1"/>
    <n v="15"/>
    <n v="4"/>
    <x v="1"/>
    <x v="3"/>
    <n v="44.001915004036739"/>
    <n v="9.9298904988317602"/>
    <n v="2.7769846254822368"/>
    <n v="2.7769846254822368"/>
  </r>
  <r>
    <x v="1"/>
    <x v="1"/>
    <x v="1"/>
    <n v="15"/>
    <n v="4"/>
    <x v="2"/>
    <x v="0"/>
    <n v="68.612135404401911"/>
    <n v="0.28632666338670171"/>
    <n v="3.9341207109184171"/>
    <n v="0.28632666338670171"/>
  </r>
  <r>
    <x v="1"/>
    <x v="1"/>
    <x v="1"/>
    <n v="15"/>
    <n v="4"/>
    <x v="2"/>
    <x v="1"/>
    <n v="65.10948982495772"/>
    <n v="1.9244249859897378"/>
    <n v="4.815107320431891"/>
    <n v="1.9244249859897378"/>
  </r>
  <r>
    <x v="1"/>
    <x v="1"/>
    <x v="1"/>
    <n v="15"/>
    <n v="4"/>
    <x v="2"/>
    <x v="2"/>
    <n v="61.791017989475371"/>
    <n v="3.676731590521904"/>
    <n v="5.4976502288508318"/>
    <n v="3.676731590521904"/>
  </r>
  <r>
    <x v="1"/>
    <x v="1"/>
    <x v="1"/>
    <n v="15"/>
    <n v="4"/>
    <x v="2"/>
    <x v="3"/>
    <n v="58.584783865906942"/>
    <n v="5.3994306479644543"/>
    <n v="5.9058513958183241"/>
    <n v="5.3994306479644543"/>
  </r>
  <r>
    <x v="1"/>
    <x v="1"/>
    <x v="1"/>
    <n v="15"/>
    <n v="4"/>
    <x v="3"/>
    <x v="0"/>
    <n v="80.79338350786513"/>
    <n v="2.7202886520389047E-2"/>
    <n v="1.4396326123294567"/>
    <n v="2.7202886520389047E-2"/>
  </r>
  <r>
    <x v="1"/>
    <x v="1"/>
    <x v="1"/>
    <n v="15"/>
    <n v="4"/>
    <x v="3"/>
    <x v="1"/>
    <n v="77.919443919571918"/>
    <n v="0.76682270417434639"/>
    <n v="2.6193676168552495"/>
    <n v="0.76682270417434639"/>
  </r>
  <r>
    <x v="1"/>
    <x v="1"/>
    <x v="1"/>
    <n v="15"/>
    <n v="4"/>
    <x v="3"/>
    <x v="2"/>
    <n v="75.078371870954925"/>
    <n v="1.5910343649801186"/>
    <n v="3.4774795091268906"/>
    <n v="1.5910343649801186"/>
  </r>
  <r>
    <x v="1"/>
    <x v="1"/>
    <x v="1"/>
    <n v="15"/>
    <n v="4"/>
    <x v="3"/>
    <x v="3"/>
    <n v="72.283814955351318"/>
    <n v="2.5024396984477217"/>
    <n v="4.0544809598770488"/>
    <n v="2.5024396984477217"/>
  </r>
  <r>
    <x v="1"/>
    <x v="1"/>
    <x v="2"/>
    <n v="15"/>
    <n v="4"/>
    <x v="0"/>
    <x v="0"/>
    <n v="44.977805548764437"/>
    <n v="1.903478496407776"/>
    <n v="3.1218782821756381"/>
    <n v="1.903478496407776"/>
  </r>
  <r>
    <x v="1"/>
    <x v="1"/>
    <x v="2"/>
    <n v="15"/>
    <n v="4"/>
    <x v="0"/>
    <x v="1"/>
    <n v="41.163948983693253"/>
    <n v="5.2745975139147712"/>
    <n v="3.0442192052422272"/>
    <n v="3.0442192052422272"/>
  </r>
  <r>
    <x v="1"/>
    <x v="1"/>
    <x v="2"/>
    <n v="15"/>
    <n v="4"/>
    <x v="0"/>
    <x v="2"/>
    <n v="37.556468386919271"/>
    <n v="8.7669781115698751"/>
    <n v="2.946231875994183"/>
    <n v="2.946231875994183"/>
  </r>
  <r>
    <x v="1"/>
    <x v="1"/>
    <x v="2"/>
    <n v="15"/>
    <n v="4"/>
    <x v="0"/>
    <x v="3"/>
    <n v="34.145437838141689"/>
    <n v="12.159713295624631"/>
    <n v="2.8261856912793597"/>
    <n v="2.8261856912793597"/>
  </r>
  <r>
    <x v="1"/>
    <x v="1"/>
    <x v="2"/>
    <n v="15"/>
    <n v="4"/>
    <x v="1"/>
    <x v="0"/>
    <n v="58.315130410826953"/>
    <n v="0.36599007235162423"/>
    <n v="3.1514784111297156"/>
    <n v="0.36599007235162423"/>
  </r>
  <r>
    <x v="1"/>
    <x v="1"/>
    <x v="2"/>
    <n v="15"/>
    <n v="4"/>
    <x v="1"/>
    <x v="1"/>
    <n v="54.932488121173442"/>
    <n v="2.1658996576155705"/>
    <n v="3.5846425245482783"/>
    <n v="2.1658996576155705"/>
  </r>
  <r>
    <x v="1"/>
    <x v="1"/>
    <x v="2"/>
    <n v="15"/>
    <n v="4"/>
    <x v="1"/>
    <x v="2"/>
    <n v="51.599675280017841"/>
    <n v="4.1202110510507026"/>
    <n v="3.74113380441195"/>
    <n v="3.74113380441195"/>
  </r>
  <r>
    <x v="1"/>
    <x v="1"/>
    <x v="2"/>
    <n v="15"/>
    <n v="4"/>
    <x v="1"/>
    <x v="3"/>
    <n v="48.360487176169897"/>
    <n v="6.1192245891799395"/>
    <n v="3.6919142486366074"/>
    <n v="3.6919142486366074"/>
  </r>
  <r>
    <x v="1"/>
    <x v="1"/>
    <x v="2"/>
    <n v="15"/>
    <n v="4"/>
    <x v="2"/>
    <x v="0"/>
    <n v="70.915298044819579"/>
    <n v="4.3915783380900145E-2"/>
    <n v="4.182315632085821"/>
    <n v="4.3915783380900145E-2"/>
  </r>
  <r>
    <x v="1"/>
    <x v="1"/>
    <x v="2"/>
    <n v="15"/>
    <n v="4"/>
    <x v="2"/>
    <x v="1"/>
    <n v="68.088675891625726"/>
    <n v="0.56120261404434557"/>
    <n v="5.7722916206769534"/>
    <n v="0.56120261404434557"/>
  </r>
  <r>
    <x v="1"/>
    <x v="1"/>
    <x v="2"/>
    <n v="15"/>
    <n v="4"/>
    <x v="2"/>
    <x v="2"/>
    <n v="65.282503583075808"/>
    <n v="1.3318739993974535"/>
    <n v="6.9789483294738854"/>
    <n v="1.3318739993974535"/>
  </r>
  <r>
    <x v="1"/>
    <x v="1"/>
    <x v="2"/>
    <n v="15"/>
    <n v="4"/>
    <x v="2"/>
    <x v="3"/>
    <n v="62.527063398576757"/>
    <n v="2.2817669811632841"/>
    <n v="6.863922155199309"/>
    <n v="2.2817669811632841"/>
  </r>
  <r>
    <x v="1"/>
    <x v="1"/>
    <x v="2"/>
    <n v="15"/>
    <n v="4"/>
    <x v="3"/>
    <x v="0"/>
    <n v="82.488984034159188"/>
    <n v="3.5312856343455417E-3"/>
    <n v="1.5291290085827887"/>
    <n v="3.5312856343455417E-3"/>
  </r>
  <r>
    <x v="1"/>
    <x v="1"/>
    <x v="2"/>
    <n v="15"/>
    <n v="4"/>
    <x v="3"/>
    <x v="1"/>
    <n v="80.26587932799282"/>
    <n v="0.14500234046431645"/>
    <n v="3.2228986893354037"/>
    <n v="0.14500234046431645"/>
  </r>
  <r>
    <x v="1"/>
    <x v="1"/>
    <x v="2"/>
    <n v="15"/>
    <n v="4"/>
    <x v="3"/>
    <x v="2"/>
    <n v="78.04214440238529"/>
    <n v="0.37042257814913881"/>
    <n v="4.5992406392569203"/>
    <n v="0.37042257814913881"/>
  </r>
  <r>
    <x v="1"/>
    <x v="1"/>
    <x v="2"/>
    <n v="15"/>
    <n v="4"/>
    <x v="3"/>
    <x v="3"/>
    <n v="75.850335609014707"/>
    <n v="0.75793326632450608"/>
    <n v="5.7261839530776699"/>
    <n v="0.75793326632450608"/>
  </r>
  <r>
    <x v="1"/>
    <x v="1"/>
    <x v="3"/>
    <n v="15"/>
    <n v="4"/>
    <x v="0"/>
    <x v="0"/>
    <n v="47.541021431974393"/>
    <n v="0.63048413725982622"/>
    <n v="3.5854675193817234"/>
    <n v="0.63048413725982622"/>
  </r>
  <r>
    <x v="1"/>
    <x v="1"/>
    <x v="3"/>
    <n v="15"/>
    <n v="4"/>
    <x v="0"/>
    <x v="1"/>
    <n v="44.233550273808078"/>
    <n v="3.1096312349247714"/>
    <n v="3.3711830130894174"/>
    <n v="3.1096312349247714"/>
  </r>
  <r>
    <x v="1"/>
    <x v="1"/>
    <x v="3"/>
    <n v="15"/>
    <n v="4"/>
    <x v="0"/>
    <x v="2"/>
    <n v="41.058469404688033"/>
    <n v="6.0693860582414185"/>
    <n v="3.2054599985512038"/>
    <n v="3.2054599985512038"/>
  </r>
  <r>
    <x v="1"/>
    <x v="1"/>
    <x v="3"/>
    <n v="15"/>
    <n v="4"/>
    <x v="0"/>
    <x v="3"/>
    <n v="38.013267180827199"/>
    <n v="9.0962343922171076"/>
    <n v="3.0525751255214244"/>
    <n v="3.0525751255214244"/>
  </r>
  <r>
    <x v="1"/>
    <x v="1"/>
    <x v="3"/>
    <n v="15"/>
    <n v="4"/>
    <x v="1"/>
    <x v="0"/>
    <n v="60.270823000164178"/>
    <n v="9.8798996187521429E-2"/>
    <n v="3.6632150878793732"/>
    <n v="9.8798996187521429E-2"/>
  </r>
  <r>
    <x v="1"/>
    <x v="1"/>
    <x v="3"/>
    <n v="15"/>
    <n v="4"/>
    <x v="1"/>
    <x v="1"/>
    <n v="57.56526079347703"/>
    <n v="0.90791483791263017"/>
    <n v="4.5838886894908946"/>
    <n v="0.90791483791263017"/>
  </r>
  <r>
    <x v="1"/>
    <x v="1"/>
    <x v="3"/>
    <n v="15"/>
    <n v="4"/>
    <x v="1"/>
    <x v="2"/>
    <n v="54.834957696978613"/>
    <n v="2.1927900172753083"/>
    <n v="5.2581266147590267"/>
    <n v="2.1927900172753083"/>
  </r>
  <r>
    <x v="1"/>
    <x v="1"/>
    <x v="3"/>
    <n v="15"/>
    <n v="4"/>
    <x v="1"/>
    <x v="3"/>
    <n v="52.125897540874128"/>
    <n v="3.8321441834390764"/>
    <n v="5.7443775460525659"/>
    <n v="3.8321441834390764"/>
  </r>
  <r>
    <x v="1"/>
    <x v="1"/>
    <x v="3"/>
    <n v="15"/>
    <n v="4"/>
    <x v="2"/>
    <x v="0"/>
    <n v="72.385847339093672"/>
    <n v="1.16743112718131E-2"/>
    <n v="4.1797137321002955"/>
    <n v="1.16743112718131E-2"/>
  </r>
  <r>
    <x v="1"/>
    <x v="1"/>
    <x v="3"/>
    <n v="15"/>
    <n v="4"/>
    <x v="2"/>
    <x v="1"/>
    <n v="70.205500772323063"/>
    <n v="0.16373063359594056"/>
    <n v="6.4507256279509688"/>
    <n v="0.16373063359594056"/>
  </r>
  <r>
    <x v="1"/>
    <x v="1"/>
    <x v="3"/>
    <n v="15"/>
    <n v="4"/>
    <x v="2"/>
    <x v="2"/>
    <n v="67.991862419482672"/>
    <n v="0.51016754223062666"/>
    <n v="7.685731642566604"/>
    <n v="0.51016754223062666"/>
  </r>
  <r>
    <x v="1"/>
    <x v="1"/>
    <x v="3"/>
    <n v="15"/>
    <n v="4"/>
    <x v="2"/>
    <x v="3"/>
    <n v="65.741177432059857"/>
    <n v="0.97621125271922327"/>
    <n v="7.7413780048551466"/>
    <n v="0.97621125271922327"/>
  </r>
  <r>
    <x v="1"/>
    <x v="1"/>
    <x v="3"/>
    <n v="15"/>
    <n v="4"/>
    <x v="3"/>
    <x v="0"/>
    <n v="83.574778538722327"/>
    <n v="7.7078580696077865E-4"/>
    <n v="1.5277780669051138"/>
    <n v="7.7078580696077865E-4"/>
  </r>
  <r>
    <x v="1"/>
    <x v="1"/>
    <x v="3"/>
    <n v="15"/>
    <n v="4"/>
    <x v="3"/>
    <x v="1"/>
    <n v="81.866472870731315"/>
    <n v="5.1874902084958679E-2"/>
    <n v="3.6262434098357952"/>
    <n v="5.1874902084958679E-2"/>
  </r>
  <r>
    <x v="1"/>
    <x v="1"/>
    <x v="3"/>
    <n v="15"/>
    <n v="4"/>
    <x v="3"/>
    <x v="2"/>
    <n v="80.132619541467278"/>
    <n v="6.9171098451598981E-2"/>
    <n v="5.3985820302033876"/>
    <n v="6.9171098451598981E-2"/>
  </r>
  <r>
    <x v="1"/>
    <x v="1"/>
    <x v="3"/>
    <n v="15"/>
    <n v="4"/>
    <x v="3"/>
    <x v="3"/>
    <n v="78.381927351210336"/>
    <n v="0.19299759482233936"/>
    <n v="6.8866208654518219"/>
    <n v="0.19299759482233936"/>
  </r>
  <r>
    <x v="1"/>
    <x v="2"/>
    <x v="0"/>
    <n v="15"/>
    <n v="4"/>
    <x v="0"/>
    <x v="0"/>
    <n v="41.105217825295533"/>
    <n v="5.9919017935919321"/>
    <n v="2.7845743089670565E-2"/>
    <n v="2.7845743089670565E-2"/>
  </r>
  <r>
    <x v="1"/>
    <x v="2"/>
    <x v="0"/>
    <n v="15"/>
    <n v="4"/>
    <x v="0"/>
    <x v="1"/>
    <n v="36.75482996862857"/>
    <n v="8.3214121557138832"/>
    <n v="3.3538147664101126E-2"/>
    <n v="3.3538147664101126E-2"/>
  </r>
  <r>
    <x v="1"/>
    <x v="2"/>
    <x v="0"/>
    <n v="15"/>
    <n v="4"/>
    <x v="0"/>
    <x v="2"/>
    <n v="32.805078340431642"/>
    <n v="11.130190319673163"/>
    <n v="3.8973408565230558E-2"/>
    <n v="3.8973408565230558E-2"/>
  </r>
  <r>
    <x v="1"/>
    <x v="2"/>
    <x v="0"/>
    <n v="15"/>
    <n v="4"/>
    <x v="0"/>
    <x v="3"/>
    <n v="29.191445672261921"/>
    <n v="14.620034944309996"/>
    <n v="4.6780891281539227E-2"/>
    <n v="4.6780891281539227E-2"/>
  </r>
  <r>
    <x v="1"/>
    <x v="2"/>
    <x v="0"/>
    <n v="15"/>
    <n v="4"/>
    <x v="1"/>
    <x v="0"/>
    <n v="57.205636348283242"/>
    <n v="4.0765728995374522"/>
    <n v="0.59223226751076774"/>
    <n v="0.59223226751076774"/>
  </r>
  <r>
    <x v="1"/>
    <x v="2"/>
    <x v="0"/>
    <n v="15"/>
    <n v="4"/>
    <x v="1"/>
    <x v="1"/>
    <n v="52.616036124645582"/>
    <n v="6.0678253398035995"/>
    <n v="0.66230177340963581"/>
    <n v="0.66230177340963581"/>
  </r>
  <r>
    <x v="1"/>
    <x v="2"/>
    <x v="0"/>
    <n v="15"/>
    <n v="4"/>
    <x v="1"/>
    <x v="2"/>
    <n v="48.462227368617683"/>
    <n v="8.4386038472825593"/>
    <n v="0.74894460342042712"/>
    <n v="0.74894460342042712"/>
  </r>
  <r>
    <x v="1"/>
    <x v="2"/>
    <x v="0"/>
    <n v="15"/>
    <n v="4"/>
    <x v="1"/>
    <x v="3"/>
    <n v="44.686209787962561"/>
    <n v="11.090798834601971"/>
    <n v="0.88520745768533804"/>
    <n v="0.88520745768533804"/>
  </r>
  <r>
    <x v="1"/>
    <x v="2"/>
    <x v="0"/>
    <n v="15"/>
    <n v="4"/>
    <x v="2"/>
    <x v="0"/>
    <n v="73.176572191977655"/>
    <n v="1.387670613752003"/>
    <n v="1.1204679915071167"/>
    <n v="1.1204679915071167"/>
  </r>
  <r>
    <x v="1"/>
    <x v="2"/>
    <x v="0"/>
    <n v="15"/>
    <n v="4"/>
    <x v="2"/>
    <x v="1"/>
    <n v="68.704160578266183"/>
    <n v="3.5652719808574354"/>
    <n v="0.28792624835944491"/>
    <n v="0.28792624835944491"/>
  </r>
  <r>
    <x v="1"/>
    <x v="2"/>
    <x v="0"/>
    <n v="15"/>
    <n v="4"/>
    <x v="2"/>
    <x v="2"/>
    <n v="65.176705138664474"/>
    <n v="6.7096619096414374"/>
    <n v="0.26181645386876745"/>
    <n v="0.26181645386876745"/>
  </r>
  <r>
    <x v="1"/>
    <x v="2"/>
    <x v="0"/>
    <n v="15"/>
    <n v="4"/>
    <x v="2"/>
    <x v="3"/>
    <n v="62.006892072107917"/>
    <n v="9.849628168866273"/>
    <n v="0.31728732154318284"/>
    <n v="0.31728732154318284"/>
  </r>
  <r>
    <x v="1"/>
    <x v="2"/>
    <x v="0"/>
    <n v="15"/>
    <n v="4"/>
    <x v="3"/>
    <x v="0"/>
    <n v="90.046481109214994"/>
    <n v="0.78442343673507242"/>
    <n v="0.11688644820310667"/>
    <n v="0.11688644820310667"/>
  </r>
  <r>
    <x v="1"/>
    <x v="2"/>
    <x v="0"/>
    <n v="15"/>
    <n v="4"/>
    <x v="3"/>
    <x v="1"/>
    <n v="86.164081271126818"/>
    <n v="3.312974067323958"/>
    <n v="0.14472844108457267"/>
    <n v="0.14472844108457267"/>
  </r>
  <r>
    <x v="1"/>
    <x v="2"/>
    <x v="0"/>
    <n v="15"/>
    <n v="4"/>
    <x v="3"/>
    <x v="2"/>
    <n v="82.641360989237668"/>
    <n v="6.0044215951818174"/>
    <n v="0.18045587676535099"/>
    <n v="0.18045587676535099"/>
  </r>
  <r>
    <x v="1"/>
    <x v="2"/>
    <x v="0"/>
    <n v="15"/>
    <n v="4"/>
    <x v="3"/>
    <x v="3"/>
    <n v="79.427973520511344"/>
    <n v="8.439827067354317"/>
    <n v="0.21963510804420727"/>
    <n v="0.21963510804420727"/>
  </r>
  <r>
    <x v="1"/>
    <x v="2"/>
    <x v="1"/>
    <n v="15"/>
    <n v="4"/>
    <x v="0"/>
    <x v="0"/>
    <n v="46.501241596883922"/>
    <n v="4.418730475744888"/>
    <n v="5.2145167335281996E-2"/>
    <n v="5.2145167335281996E-2"/>
  </r>
  <r>
    <x v="1"/>
    <x v="2"/>
    <x v="1"/>
    <n v="15"/>
    <n v="4"/>
    <x v="0"/>
    <x v="1"/>
    <n v="42.502929752601567"/>
    <n v="7.8652585182809434"/>
    <n v="5.7323239743049433E-2"/>
    <n v="5.7323239743049433E-2"/>
  </r>
  <r>
    <x v="1"/>
    <x v="2"/>
    <x v="1"/>
    <n v="15"/>
    <n v="4"/>
    <x v="0"/>
    <x v="2"/>
    <n v="38.861503864495667"/>
    <n v="11.405075234791481"/>
    <n v="7.7423479558140496E-2"/>
    <n v="7.7423479558140496E-2"/>
  </r>
  <r>
    <x v="1"/>
    <x v="2"/>
    <x v="1"/>
    <n v="15"/>
    <n v="4"/>
    <x v="0"/>
    <x v="3"/>
    <n v="35.534227638931689"/>
    <n v="14.789042388190044"/>
    <n v="0.1500116393360966"/>
    <n v="0.1500116393360966"/>
  </r>
  <r>
    <x v="1"/>
    <x v="2"/>
    <x v="1"/>
    <n v="15"/>
    <n v="4"/>
    <x v="1"/>
    <x v="0"/>
    <n v="63.12304488472256"/>
    <n v="2.860175176478406"/>
    <n v="0.87805531591843911"/>
    <n v="0.87805531591843911"/>
  </r>
  <r>
    <x v="1"/>
    <x v="2"/>
    <x v="1"/>
    <n v="15"/>
    <n v="4"/>
    <x v="1"/>
    <x v="1"/>
    <n v="59.030892059795619"/>
    <n v="6.1090608056322067"/>
    <n v="0.92468324743403985"/>
    <n v="0.92468324743403985"/>
  </r>
  <r>
    <x v="1"/>
    <x v="2"/>
    <x v="1"/>
    <n v="15"/>
    <n v="4"/>
    <x v="1"/>
    <x v="2"/>
    <n v="55.291989241472663"/>
    <n v="8.7516105517800291"/>
    <n v="0.9697352793129419"/>
    <n v="0.9697352793129419"/>
  </r>
  <r>
    <x v="1"/>
    <x v="2"/>
    <x v="1"/>
    <n v="15"/>
    <n v="4"/>
    <x v="1"/>
    <x v="3"/>
    <n v="51.84782209216641"/>
    <n v="10.720299331129786"/>
    <n v="1.0053059750350641"/>
    <n v="1.0053059750350641"/>
  </r>
  <r>
    <x v="1"/>
    <x v="2"/>
    <x v="1"/>
    <n v="15"/>
    <n v="4"/>
    <x v="2"/>
    <x v="0"/>
    <n v="78.806658888932887"/>
    <n v="0.79524924827739707"/>
    <n v="3.5275772393445806"/>
    <n v="0.79524924827739707"/>
  </r>
  <r>
    <x v="1"/>
    <x v="2"/>
    <x v="1"/>
    <n v="15"/>
    <n v="4"/>
    <x v="2"/>
    <x v="1"/>
    <n v="74.932928071488078"/>
    <n v="3.2957353854563305"/>
    <n v="3.4225826465508131"/>
    <n v="3.2957353854563305"/>
  </r>
  <r>
    <x v="1"/>
    <x v="2"/>
    <x v="1"/>
    <n v="15"/>
    <n v="4"/>
    <x v="2"/>
    <x v="2"/>
    <n v="71.320022726701524"/>
    <n v="5.1220338758274124"/>
    <n v="3.1934380514576031"/>
    <n v="3.1934380514576031"/>
  </r>
  <r>
    <x v="1"/>
    <x v="2"/>
    <x v="1"/>
    <n v="15"/>
    <n v="4"/>
    <x v="2"/>
    <x v="3"/>
    <n v="67.932156461615648"/>
    <n v="6.53394496445142"/>
    <n v="2.8356490807407155"/>
    <n v="2.8356490807407155"/>
  </r>
  <r>
    <x v="1"/>
    <x v="2"/>
    <x v="1"/>
    <n v="15"/>
    <n v="4"/>
    <x v="3"/>
    <x v="0"/>
    <n v="94.334385017088309"/>
    <n v="0.1340872441502407"/>
    <n v="0.77870409791045558"/>
    <n v="0.1340872441502407"/>
  </r>
  <r>
    <x v="1"/>
    <x v="2"/>
    <x v="1"/>
    <n v="15"/>
    <n v="4"/>
    <x v="3"/>
    <x v="1"/>
    <n v="90.824975766971008"/>
    <n v="1.5583859210852453"/>
    <n v="0.97132453856952483"/>
    <n v="0.97132453856952483"/>
  </r>
  <r>
    <x v="1"/>
    <x v="2"/>
    <x v="1"/>
    <n v="15"/>
    <n v="4"/>
    <x v="3"/>
    <x v="2"/>
    <n v="87.434980397756107"/>
    <n v="2.8034615716010838"/>
    <n v="0.93416917167461322"/>
    <n v="0.93416917167461322"/>
  </r>
  <r>
    <x v="1"/>
    <x v="2"/>
    <x v="1"/>
    <n v="15"/>
    <n v="4"/>
    <x v="3"/>
    <x v="3"/>
    <n v="84.144622441227654"/>
    <n v="3.8249190382828258"/>
    <n v="0.66781092273469722"/>
    <n v="0.66781092273469722"/>
  </r>
  <r>
    <x v="1"/>
    <x v="2"/>
    <x v="2"/>
    <n v="15"/>
    <n v="4"/>
    <x v="0"/>
    <x v="0"/>
    <n v="50.876495447603048"/>
    <n v="3.1367001365282041"/>
    <n v="1.7220820645763908"/>
    <n v="1.7220820645763908"/>
  </r>
  <r>
    <x v="1"/>
    <x v="2"/>
    <x v="2"/>
    <n v="15"/>
    <n v="4"/>
    <x v="0"/>
    <x v="1"/>
    <n v="46.922921662425651"/>
    <n v="6.5081827761903996"/>
    <n v="1.444666867497312"/>
    <n v="1.444666867497312"/>
  </r>
  <r>
    <x v="1"/>
    <x v="2"/>
    <x v="2"/>
    <n v="15"/>
    <n v="4"/>
    <x v="0"/>
    <x v="2"/>
    <n v="43.298134205715662"/>
    <n v="9.3077320520706497"/>
    <n v="1.1357163830349655"/>
    <n v="1.1357163830349655"/>
  </r>
  <r>
    <x v="1"/>
    <x v="2"/>
    <x v="2"/>
    <n v="15"/>
    <n v="4"/>
    <x v="0"/>
    <x v="3"/>
    <n v="40.20557229781889"/>
    <n v="12.17696199546247"/>
    <n v="1.413478462702509"/>
    <n v="1.413478462702509"/>
  </r>
  <r>
    <x v="1"/>
    <x v="2"/>
    <x v="2"/>
    <n v="15"/>
    <n v="4"/>
    <x v="1"/>
    <x v="0"/>
    <n v="66.811196438540335"/>
    <n v="1.02341250377468"/>
    <n v="1.1298718165100796"/>
    <n v="1.02341250377468"/>
  </r>
  <r>
    <x v="1"/>
    <x v="2"/>
    <x v="2"/>
    <n v="15"/>
    <n v="4"/>
    <x v="1"/>
    <x v="1"/>
    <n v="63.080849984187267"/>
    <n v="3.9355811222684585"/>
    <n v="1.1524546063849499"/>
    <n v="1.1524546063849499"/>
  </r>
  <r>
    <x v="1"/>
    <x v="2"/>
    <x v="2"/>
    <n v="15"/>
    <n v="4"/>
    <x v="1"/>
    <x v="2"/>
    <n v="59.654453349472718"/>
    <n v="6.3321665189584824"/>
    <n v="1.183824166057045"/>
    <n v="1.183824166057045"/>
  </r>
  <r>
    <x v="1"/>
    <x v="2"/>
    <x v="2"/>
    <n v="15"/>
    <n v="4"/>
    <x v="1"/>
    <x v="3"/>
    <n v="56.483781066881377"/>
    <n v="8.0610654611985311"/>
    <n v="1.2144699769626186"/>
    <n v="1.2144699769626186"/>
  </r>
  <r>
    <x v="1"/>
    <x v="2"/>
    <x v="2"/>
    <n v="15"/>
    <n v="4"/>
    <x v="2"/>
    <x v="0"/>
    <n v="82.136652245384894"/>
    <n v="0.23023459041731659"/>
    <n v="4.5010897136393293"/>
    <n v="0.23023459041731659"/>
  </r>
  <r>
    <x v="1"/>
    <x v="2"/>
    <x v="2"/>
    <n v="15"/>
    <n v="4"/>
    <x v="2"/>
    <x v="1"/>
    <n v="78.786095438098002"/>
    <n v="1.7787627898543521"/>
    <n v="4.7956064295110581"/>
    <n v="1.7787627898543521"/>
  </r>
  <r>
    <x v="1"/>
    <x v="2"/>
    <x v="2"/>
    <n v="15"/>
    <n v="4"/>
    <x v="2"/>
    <x v="2"/>
    <n v="75.60635905139236"/>
    <n v="3.1750905119521953"/>
    <n v="4.7207870747742424"/>
    <n v="3.1750905119521953"/>
  </r>
  <r>
    <x v="1"/>
    <x v="2"/>
    <x v="2"/>
    <n v="15"/>
    <n v="4"/>
    <x v="2"/>
    <x v="3"/>
    <n v="72.606787932375568"/>
    <n v="4.3592362704837599"/>
    <n v="4.6381194913131294"/>
    <n v="4.3592362704837599"/>
  </r>
  <r>
    <x v="1"/>
    <x v="2"/>
    <x v="2"/>
    <n v="15"/>
    <n v="4"/>
    <x v="3"/>
    <x v="0"/>
    <n v="97.067740922237007"/>
    <n v="2.8190941803473774E-2"/>
    <n v="1.1627327165580095"/>
    <n v="2.8190941803473774E-2"/>
  </r>
  <r>
    <x v="1"/>
    <x v="2"/>
    <x v="2"/>
    <n v="15"/>
    <n v="4"/>
    <x v="3"/>
    <x v="1"/>
    <n v="94.157888902561467"/>
    <n v="0.629200268695427"/>
    <n v="1.8138157063417222"/>
    <n v="0.629200268695427"/>
  </r>
  <r>
    <x v="1"/>
    <x v="2"/>
    <x v="2"/>
    <n v="15"/>
    <n v="4"/>
    <x v="3"/>
    <x v="2"/>
    <n v="91.341999546086782"/>
    <n v="1.3289165272457748"/>
    <n v="2.2594715008206299"/>
    <n v="1.3289165272457748"/>
  </r>
  <r>
    <x v="1"/>
    <x v="2"/>
    <x v="2"/>
    <n v="15"/>
    <n v="4"/>
    <x v="3"/>
    <x v="3"/>
    <n v="88.572513937548308"/>
    <n v="2.020007087971706"/>
    <n v="2.4730439169667009"/>
    <n v="2.020007087971706"/>
  </r>
  <r>
    <x v="1"/>
    <x v="2"/>
    <x v="3"/>
    <n v="15"/>
    <n v="4"/>
    <x v="0"/>
    <x v="0"/>
    <n v="54.154200194701247"/>
    <n v="1.8868204191579079"/>
    <n v="2.0974080247280904"/>
    <n v="1.8868204191579079"/>
  </r>
  <r>
    <x v="1"/>
    <x v="2"/>
    <x v="3"/>
    <n v="15"/>
    <n v="4"/>
    <x v="0"/>
    <x v="1"/>
    <n v="50.598297086209698"/>
    <n v="5.1553528601291916"/>
    <n v="1.9625001339260353"/>
    <n v="1.9625001339260353"/>
  </r>
  <r>
    <x v="1"/>
    <x v="2"/>
    <x v="3"/>
    <n v="15"/>
    <n v="4"/>
    <x v="0"/>
    <x v="2"/>
    <n v="47.28251937608217"/>
    <n v="7.8926527296158682"/>
    <n v="1.8159539443580026"/>
    <n v="1.8159539443580026"/>
  </r>
  <r>
    <x v="1"/>
    <x v="2"/>
    <x v="3"/>
    <n v="15"/>
    <n v="4"/>
    <x v="0"/>
    <x v="3"/>
    <n v="44.189110180759528"/>
    <n v="10.116163502379717"/>
    <n v="1.6756891911027225"/>
    <n v="1.6756891911027225"/>
  </r>
  <r>
    <x v="1"/>
    <x v="2"/>
    <x v="3"/>
    <n v="15"/>
    <n v="4"/>
    <x v="1"/>
    <x v="0"/>
    <n v="69.541984181474859"/>
    <n v="0.319734366335584"/>
    <n v="1.6909603238205255"/>
    <n v="0.319734366335584"/>
  </r>
  <r>
    <x v="1"/>
    <x v="2"/>
    <x v="3"/>
    <n v="15"/>
    <n v="4"/>
    <x v="1"/>
    <x v="1"/>
    <n v="66.203604397741771"/>
    <n v="2.1566259413077322"/>
    <n v="1.8822028573618768"/>
    <n v="1.8822028573618768"/>
  </r>
  <r>
    <x v="1"/>
    <x v="2"/>
    <x v="3"/>
    <n v="15"/>
    <n v="4"/>
    <x v="1"/>
    <x v="2"/>
    <n v="62.996156002977372"/>
    <n v="3.9865342445911867"/>
    <n v="1.8975037230024534"/>
    <n v="1.8975037230024534"/>
  </r>
  <r>
    <x v="1"/>
    <x v="2"/>
    <x v="3"/>
    <n v="15"/>
    <n v="4"/>
    <x v="1"/>
    <x v="3"/>
    <n v="59.918517448827529"/>
    <n v="5.4246163247148376"/>
    <n v="1.7593750713451717"/>
    <n v="1.7593750713451717"/>
  </r>
  <r>
    <x v="1"/>
    <x v="2"/>
    <x v="3"/>
    <n v="15"/>
    <n v="4"/>
    <x v="2"/>
    <x v="0"/>
    <n v="84.311736287378352"/>
    <n v="4.2540713077748586E-2"/>
    <n v="4.9433567816899382"/>
    <n v="4.2540713077748586E-2"/>
  </r>
  <r>
    <x v="1"/>
    <x v="2"/>
    <x v="3"/>
    <n v="15"/>
    <n v="4"/>
    <x v="2"/>
    <x v="1"/>
    <n v="81.387339537377045"/>
    <n v="0.64355365229739181"/>
    <n v="5.2195657936931701"/>
    <n v="0.64355365229739181"/>
  </r>
  <r>
    <x v="1"/>
    <x v="2"/>
    <x v="3"/>
    <n v="15"/>
    <n v="4"/>
    <x v="2"/>
    <x v="2"/>
    <n v="78.515196300165812"/>
    <n v="1.4232191112508812"/>
    <n v="5.0392708454516004"/>
    <n v="1.4232191112508812"/>
  </r>
  <r>
    <x v="1"/>
    <x v="2"/>
    <x v="3"/>
    <n v="15"/>
    <n v="4"/>
    <x v="2"/>
    <x v="3"/>
    <n v="75.801498863584754"/>
    <n v="2.2817926361347007"/>
    <n v="4.8889590909615084"/>
    <n v="2.2817926361347007"/>
  </r>
  <r>
    <x v="1"/>
    <x v="2"/>
    <x v="3"/>
    <n v="15"/>
    <n v="4"/>
    <x v="3"/>
    <x v="0"/>
    <n v="98.846316756252932"/>
    <n v="6.2636682329983576E-3"/>
    <n v="1.3042090808669065"/>
    <n v="6.2636682329983576E-3"/>
  </r>
  <r>
    <x v="1"/>
    <x v="2"/>
    <x v="3"/>
    <n v="15"/>
    <n v="4"/>
    <x v="3"/>
    <x v="1"/>
    <n v="96.393814303098168"/>
    <n v="0.19044149400511071"/>
    <n v="2.285656956993805"/>
    <n v="0.19044149400511071"/>
  </r>
  <r>
    <x v="1"/>
    <x v="2"/>
    <x v="3"/>
    <n v="15"/>
    <n v="4"/>
    <x v="3"/>
    <x v="2"/>
    <n v="93.994451839111306"/>
    <n v="0.47991989943239899"/>
    <n v="3.047411337019347"/>
    <n v="0.47991989943239899"/>
  </r>
  <r>
    <x v="1"/>
    <x v="2"/>
    <x v="3"/>
    <n v="15"/>
    <n v="4"/>
    <x v="3"/>
    <x v="3"/>
    <n v="91.646475692310943"/>
    <n v="0.8402049095648727"/>
    <n v="3.6126033298851041"/>
    <n v="0.8402049095648727"/>
  </r>
  <r>
    <x v="1"/>
    <x v="3"/>
    <x v="0"/>
    <n v="15"/>
    <n v="4"/>
    <x v="0"/>
    <x v="0"/>
    <n v="46.493807617343023"/>
    <n v="5.6817693237068863"/>
    <n v="3.061558942132195E-3"/>
    <n v="3.061558942132195E-3"/>
  </r>
  <r>
    <x v="1"/>
    <x v="3"/>
    <x v="0"/>
    <n v="15"/>
    <n v="4"/>
    <x v="0"/>
    <x v="1"/>
    <n v="42.478756135725419"/>
    <n v="7.6050642211236248"/>
    <n v="3.7129533266617248E-3"/>
    <n v="3.7129533266617248E-3"/>
  </r>
  <r>
    <x v="1"/>
    <x v="3"/>
    <x v="0"/>
    <n v="15"/>
    <n v="4"/>
    <x v="0"/>
    <x v="2"/>
    <n v="38.844795014305262"/>
    <n v="9.9238289281745349"/>
    <n v="4.5670085913986627E-3"/>
    <n v="4.5670085913986627E-3"/>
  </r>
  <r>
    <x v="1"/>
    <x v="3"/>
    <x v="0"/>
    <n v="15"/>
    <n v="4"/>
    <x v="0"/>
    <x v="3"/>
    <n v="35.528291924413907"/>
    <n v="12.627006010582519"/>
    <n v="6.0091782041217668E-3"/>
    <n v="6.0091782041217668E-3"/>
  </r>
  <r>
    <x v="1"/>
    <x v="3"/>
    <x v="0"/>
    <n v="15"/>
    <n v="4"/>
    <x v="1"/>
    <x v="0"/>
    <n v="62.932163045843517"/>
    <n v="2.9475209812445682"/>
    <n v="0.14807490708635579"/>
    <n v="0.14807490708635579"/>
  </r>
  <r>
    <x v="1"/>
    <x v="3"/>
    <x v="0"/>
    <n v="15"/>
    <n v="4"/>
    <x v="1"/>
    <x v="1"/>
    <n v="58.614602534599683"/>
    <n v="4.5676269833694274"/>
    <n v="0.18901389341458852"/>
    <n v="0.18901389341458852"/>
  </r>
  <r>
    <x v="1"/>
    <x v="3"/>
    <x v="0"/>
    <n v="15"/>
    <n v="4"/>
    <x v="1"/>
    <x v="2"/>
    <n v="55.428731086361303"/>
    <n v="7.6403147370738926"/>
    <n v="0.61456030887719981"/>
    <n v="0.61456030887719981"/>
  </r>
  <r>
    <x v="1"/>
    <x v="3"/>
    <x v="0"/>
    <n v="15"/>
    <n v="4"/>
    <x v="1"/>
    <x v="3"/>
    <n v="52.715686733129942"/>
    <n v="10.965151403246249"/>
    <n v="0.78541562215659266"/>
    <n v="0.78541562215659266"/>
  </r>
  <r>
    <x v="1"/>
    <x v="3"/>
    <x v="0"/>
    <n v="15"/>
    <n v="4"/>
    <x v="2"/>
    <x v="0"/>
    <n v="80.696400766503459"/>
    <n v="1.7843693853382845"/>
    <n v="4.8054771052811736E-4"/>
    <n v="4.8054771052811736E-4"/>
  </r>
  <r>
    <x v="1"/>
    <x v="3"/>
    <x v="0"/>
    <n v="15"/>
    <n v="4"/>
    <x v="2"/>
    <x v="1"/>
    <n v="77.210962850376475"/>
    <n v="4.7132091691503799"/>
    <n v="6.140971717489964E-4"/>
    <n v="6.140971717489964E-4"/>
  </r>
  <r>
    <x v="1"/>
    <x v="3"/>
    <x v="0"/>
    <n v="15"/>
    <n v="4"/>
    <x v="2"/>
    <x v="2"/>
    <n v="74.042478323115773"/>
    <n v="7.6532401399746766"/>
    <n v="8.7527284596182779E-4"/>
    <n v="8.7527284596182779E-4"/>
  </r>
  <r>
    <x v="1"/>
    <x v="3"/>
    <x v="0"/>
    <n v="15"/>
    <n v="4"/>
    <x v="2"/>
    <x v="3"/>
    <n v="71.149497921111646"/>
    <n v="10.235102830435681"/>
    <n v="1.111203091577814E-3"/>
    <n v="1.111203091577814E-3"/>
  </r>
  <r>
    <x v="1"/>
    <x v="3"/>
    <x v="0"/>
    <n v="15"/>
    <n v="4"/>
    <x v="3"/>
    <x v="0"/>
    <n v="99.573376420277157"/>
    <n v="1.6785191088602773"/>
    <n v="1.5286551501129461E-2"/>
    <n v="1.5286551501129461E-2"/>
  </r>
  <r>
    <x v="1"/>
    <x v="3"/>
    <x v="0"/>
    <n v="15"/>
    <n v="4"/>
    <x v="3"/>
    <x v="1"/>
    <n v="95.978399027237998"/>
    <n v="4.5041344538371453"/>
    <n v="1.9012401384653731E-2"/>
    <n v="1.9012401384653731E-2"/>
  </r>
  <r>
    <x v="1"/>
    <x v="3"/>
    <x v="0"/>
    <n v="15"/>
    <n v="4"/>
    <x v="3"/>
    <x v="2"/>
    <n v="92.712227128283956"/>
    <n v="7.1049456526056209"/>
    <n v="2.4795868771521706E-2"/>
    <n v="2.4795868771521706E-2"/>
  </r>
  <r>
    <x v="1"/>
    <x v="3"/>
    <x v="0"/>
    <n v="15"/>
    <n v="4"/>
    <x v="3"/>
    <x v="3"/>
    <n v="89.730083489973254"/>
    <n v="9.1831225327858554"/>
    <n v="3.0459252096690564E-2"/>
    <n v="3.0459252096690564E-2"/>
  </r>
  <r>
    <x v="1"/>
    <x v="3"/>
    <x v="1"/>
    <n v="15"/>
    <n v="4"/>
    <x v="0"/>
    <x v="0"/>
    <n v="51.978435945356694"/>
    <n v="4.9825788097894117"/>
    <n v="6.1199582619918319E-3"/>
    <n v="6.1199582619918319E-3"/>
  </r>
  <r>
    <x v="1"/>
    <x v="3"/>
    <x v="1"/>
    <n v="15"/>
    <n v="4"/>
    <x v="0"/>
    <x v="1"/>
    <n v="48.304095433802082"/>
    <n v="8.093801392794381"/>
    <n v="6.772103388594769E-3"/>
    <n v="6.772103388594769E-3"/>
  </r>
  <r>
    <x v="1"/>
    <x v="3"/>
    <x v="1"/>
    <n v="15"/>
    <n v="4"/>
    <x v="0"/>
    <x v="2"/>
    <n v="44.963179636843471"/>
    <n v="10.806914918842775"/>
    <n v="7.3925893368679161E-3"/>
    <n v="7.3925893368679161E-3"/>
  </r>
  <r>
    <x v="1"/>
    <x v="3"/>
    <x v="1"/>
    <n v="15"/>
    <n v="4"/>
    <x v="0"/>
    <x v="3"/>
    <n v="41.902265880385507"/>
    <n v="13.133522751903865"/>
    <n v="8.2614097582926881E-3"/>
    <n v="8.2614097582926881E-3"/>
  </r>
  <r>
    <x v="1"/>
    <x v="3"/>
    <x v="1"/>
    <n v="15"/>
    <n v="4"/>
    <x v="1"/>
    <x v="0"/>
    <n v="69.33548116154769"/>
    <n v="3.314268155429323"/>
    <n v="0.22114045428794754"/>
    <n v="0.22114045428794754"/>
  </r>
  <r>
    <x v="1"/>
    <x v="3"/>
    <x v="1"/>
    <n v="15"/>
    <n v="4"/>
    <x v="1"/>
    <x v="1"/>
    <n v="65.437906832482852"/>
    <n v="5.9203044820230897"/>
    <n v="0.23446986086792121"/>
    <n v="0.23446986086792121"/>
  </r>
  <r>
    <x v="1"/>
    <x v="3"/>
    <x v="1"/>
    <n v="15"/>
    <n v="4"/>
    <x v="1"/>
    <x v="2"/>
    <n v="61.905014840832017"/>
    <n v="7.6581405317203739"/>
    <n v="0.25155972991048769"/>
    <n v="0.25155972991048769"/>
  </r>
  <r>
    <x v="1"/>
    <x v="3"/>
    <x v="1"/>
    <n v="15"/>
    <n v="4"/>
    <x v="1"/>
    <x v="3"/>
    <n v="58.674960517109533"/>
    <n v="9.075238432404884"/>
    <n v="0.26916743660900966"/>
    <n v="0.26916743660900966"/>
  </r>
  <r>
    <x v="1"/>
    <x v="3"/>
    <x v="1"/>
    <n v="15"/>
    <n v="4"/>
    <x v="2"/>
    <x v="0"/>
    <n v="86.318219438772005"/>
    <n v="1.2344279067670094"/>
    <n v="1.9595175508881773"/>
    <n v="1.2344279067670094"/>
  </r>
  <r>
    <x v="1"/>
    <x v="3"/>
    <x v="1"/>
    <n v="15"/>
    <n v="4"/>
    <x v="2"/>
    <x v="1"/>
    <n v="82.403155303816419"/>
    <n v="3.3296978742431698"/>
    <n v="1.4446694332744918"/>
    <n v="1.4446694332744918"/>
  </r>
  <r>
    <x v="1"/>
    <x v="3"/>
    <x v="1"/>
    <n v="15"/>
    <n v="4"/>
    <x v="2"/>
    <x v="2"/>
    <n v="78.851693233940097"/>
    <n v="4.6938683730372448"/>
    <n v="0.81110290628216974"/>
    <n v="0.81110290628216974"/>
  </r>
  <r>
    <x v="1"/>
    <x v="3"/>
    <x v="1"/>
    <n v="15"/>
    <n v="4"/>
    <x v="2"/>
    <x v="3"/>
    <n v="76.045293298325461"/>
    <n v="6.3139970602007347"/>
    <n v="0.75326941729197538"/>
    <n v="0.75326941729197538"/>
  </r>
  <r>
    <x v="1"/>
    <x v="3"/>
    <x v="1"/>
    <n v="15"/>
    <n v="4"/>
    <x v="3"/>
    <x v="0"/>
    <n v="103.8768944687516"/>
    <n v="0.29043860273764005"/>
    <n v="0.12912945873257378"/>
    <n v="0.12912945873257378"/>
  </r>
  <r>
    <x v="1"/>
    <x v="3"/>
    <x v="1"/>
    <n v="15"/>
    <n v="4"/>
    <x v="3"/>
    <x v="1"/>
    <n v="100.39803411615971"/>
    <n v="2.192039077941522"/>
    <n v="3.3365809603050245E-2"/>
    <n v="3.3365809603050245E-2"/>
  </r>
  <r>
    <x v="1"/>
    <x v="3"/>
    <x v="1"/>
    <n v="15"/>
    <n v="4"/>
    <x v="3"/>
    <x v="2"/>
    <n v="97.333741112574501"/>
    <n v="3.8093190589449044"/>
    <n v="4.1422418826039642E-2"/>
    <n v="4.1422418826039642E-2"/>
  </r>
  <r>
    <x v="1"/>
    <x v="3"/>
    <x v="1"/>
    <n v="15"/>
    <n v="4"/>
    <x v="3"/>
    <x v="3"/>
    <n v="94.525712095100928"/>
    <n v="5.3094506695539234"/>
    <n v="3.8453387172455791E-2"/>
    <n v="3.8453387172455791E-2"/>
  </r>
  <r>
    <x v="1"/>
    <x v="3"/>
    <x v="2"/>
    <n v="15"/>
    <n v="4"/>
    <x v="0"/>
    <x v="0"/>
    <n v="55.622122250911417"/>
    <n v="2.9990758914040203"/>
    <n v="9.6218329982658071E-3"/>
    <n v="9.6218329982658071E-3"/>
  </r>
  <r>
    <x v="1"/>
    <x v="3"/>
    <x v="2"/>
    <n v="15"/>
    <n v="4"/>
    <x v="0"/>
    <x v="1"/>
    <n v="52.178679257829707"/>
    <n v="6.3199399176775071"/>
    <n v="1.4381457930118358E-2"/>
    <n v="1.4381457930118358E-2"/>
  </r>
  <r>
    <x v="1"/>
    <x v="3"/>
    <x v="2"/>
    <n v="15"/>
    <n v="4"/>
    <x v="0"/>
    <x v="2"/>
    <n v="49.051669831672328"/>
    <n v="8.8531769583888824"/>
    <n v="5.0252723742466622E-2"/>
    <n v="5.0252723742466622E-2"/>
  </r>
  <r>
    <x v="1"/>
    <x v="3"/>
    <x v="2"/>
    <n v="15"/>
    <n v="4"/>
    <x v="0"/>
    <x v="3"/>
    <n v="46.200700617772107"/>
    <n v="10.826591886981914"/>
    <n v="0.13650114624270368"/>
    <n v="0.13650114624270368"/>
  </r>
  <r>
    <x v="1"/>
    <x v="3"/>
    <x v="2"/>
    <n v="15"/>
    <n v="4"/>
    <x v="1"/>
    <x v="0"/>
    <n v="73.494742309183664"/>
    <n v="2.1628540666565668"/>
    <n v="0.30141283256567319"/>
    <n v="0.30141283256567319"/>
  </r>
  <r>
    <x v="1"/>
    <x v="3"/>
    <x v="2"/>
    <n v="15"/>
    <n v="4"/>
    <x v="1"/>
    <x v="1"/>
    <n v="69.898605609879993"/>
    <n v="5.0056964703442421"/>
    <n v="0.30734627449448082"/>
    <n v="0.30734627449448082"/>
  </r>
  <r>
    <x v="1"/>
    <x v="3"/>
    <x v="2"/>
    <n v="15"/>
    <n v="4"/>
    <x v="1"/>
    <x v="2"/>
    <n v="66.623982326437314"/>
    <n v="6.6509525552133564"/>
    <n v="0.3177263805110494"/>
    <n v="0.3177263805110494"/>
  </r>
  <r>
    <x v="1"/>
    <x v="3"/>
    <x v="2"/>
    <n v="15"/>
    <n v="4"/>
    <x v="1"/>
    <x v="3"/>
    <n v="63.61312307195297"/>
    <n v="7.7070566101970677"/>
    <n v="0.32098747290584823"/>
    <n v="0.32098747290584823"/>
  </r>
  <r>
    <x v="1"/>
    <x v="3"/>
    <x v="2"/>
    <n v="15"/>
    <n v="4"/>
    <x v="2"/>
    <x v="0"/>
    <n v="90.51616368894922"/>
    <n v="0.755566202417846"/>
    <n v="2.34316358577377"/>
    <n v="0.755566202417846"/>
  </r>
  <r>
    <x v="1"/>
    <x v="3"/>
    <x v="2"/>
    <n v="15"/>
    <n v="4"/>
    <x v="2"/>
    <x v="1"/>
    <n v="86.991479860315351"/>
    <n v="2.7588013177475355"/>
    <n v="2.3219074892781335"/>
    <n v="2.3219074892781335"/>
  </r>
  <r>
    <x v="1"/>
    <x v="3"/>
    <x v="2"/>
    <n v="15"/>
    <n v="4"/>
    <x v="2"/>
    <x v="2"/>
    <n v="83.759512973563133"/>
    <n v="3.8873224284681038"/>
    <n v="2.308913934988265"/>
    <n v="2.308913934988265"/>
  </r>
  <r>
    <x v="1"/>
    <x v="3"/>
    <x v="2"/>
    <n v="15"/>
    <n v="4"/>
    <x v="2"/>
    <x v="3"/>
    <n v="80.752137442048422"/>
    <n v="4.7221446903801869"/>
    <n v="2.2718037058691887"/>
    <n v="2.2718037058691887"/>
  </r>
  <r>
    <x v="1"/>
    <x v="3"/>
    <x v="2"/>
    <n v="15"/>
    <n v="4"/>
    <x v="3"/>
    <x v="0"/>
    <n v="107.47295931335449"/>
    <n v="0.11900697340405082"/>
    <n v="0.91494003785545885"/>
    <n v="0.11900697340405082"/>
  </r>
  <r>
    <x v="1"/>
    <x v="3"/>
    <x v="2"/>
    <n v="15"/>
    <n v="4"/>
    <x v="3"/>
    <x v="1"/>
    <n v="104.226004770939"/>
    <n v="1.1881856160273689"/>
    <n v="0.92685229968726235"/>
    <n v="0.92685229968726235"/>
  </r>
  <r>
    <x v="1"/>
    <x v="3"/>
    <x v="2"/>
    <n v="15"/>
    <n v="4"/>
    <x v="3"/>
    <x v="2"/>
    <n v="101.1408418717411"/>
    <n v="2.0243897338212222"/>
    <n v="0.8077007547433247"/>
    <n v="0.8077007547433247"/>
  </r>
  <r>
    <x v="1"/>
    <x v="3"/>
    <x v="2"/>
    <n v="15"/>
    <n v="4"/>
    <x v="3"/>
    <x v="3"/>
    <n v="98.194603490095872"/>
    <n v="2.6701722808850961"/>
    <n v="0.56156344240967471"/>
    <n v="0.56156344240967471"/>
  </r>
  <r>
    <x v="1"/>
    <x v="3"/>
    <x v="3"/>
    <n v="15"/>
    <n v="4"/>
    <x v="0"/>
    <x v="0"/>
    <n v="59.141937823996429"/>
    <n v="2.4547439007649801"/>
    <n v="0.88588504762549047"/>
    <n v="0.88588504762549047"/>
  </r>
  <r>
    <x v="1"/>
    <x v="3"/>
    <x v="3"/>
    <n v="15"/>
    <n v="4"/>
    <x v="0"/>
    <x v="1"/>
    <n v="55.642522082733727"/>
    <n v="5.1726719279202777"/>
    <n v="0.82855903833646805"/>
    <n v="0.82855903833646805"/>
  </r>
  <r>
    <x v="1"/>
    <x v="3"/>
    <x v="3"/>
    <n v="15"/>
    <n v="4"/>
    <x v="0"/>
    <x v="2"/>
    <n v="52.453655837759968"/>
    <n v="7.0671445905226946"/>
    <n v="0.77903697464671806"/>
    <n v="0.77903697464671806"/>
  </r>
  <r>
    <x v="1"/>
    <x v="3"/>
    <x v="3"/>
    <n v="15"/>
    <n v="4"/>
    <x v="0"/>
    <x v="3"/>
    <n v="49.737522607066033"/>
    <n v="8.8335042516778497"/>
    <n v="1.1629434835843451"/>
    <n v="1.1629434835843451"/>
  </r>
  <r>
    <x v="1"/>
    <x v="3"/>
    <x v="3"/>
    <n v="15"/>
    <n v="4"/>
    <x v="1"/>
    <x v="0"/>
    <n v="76.387538256549618"/>
    <n v="0.91668884941157658"/>
    <n v="0.37507679319949122"/>
    <n v="0.37507679319949122"/>
  </r>
  <r>
    <x v="1"/>
    <x v="3"/>
    <x v="3"/>
    <n v="15"/>
    <n v="4"/>
    <x v="1"/>
    <x v="1"/>
    <n v="73.017003358686182"/>
    <n v="3.3294456209462338"/>
    <n v="0.3751346121258391"/>
    <n v="0.3751346121258391"/>
  </r>
  <r>
    <x v="1"/>
    <x v="3"/>
    <x v="3"/>
    <n v="15"/>
    <n v="4"/>
    <x v="1"/>
    <x v="2"/>
    <n v="69.939722863545626"/>
    <n v="5.0197523584981987"/>
    <n v="0.38667551348263673"/>
    <n v="0.38667551348263673"/>
  </r>
  <r>
    <x v="1"/>
    <x v="3"/>
    <x v="3"/>
    <n v="15"/>
    <n v="4"/>
    <x v="1"/>
    <x v="3"/>
    <n v="67.106690292246668"/>
    <n v="6.1017308130847558"/>
    <n v="0.40165778383003053"/>
    <n v="0.40165778383003053"/>
  </r>
  <r>
    <x v="1"/>
    <x v="3"/>
    <x v="3"/>
    <n v="15"/>
    <n v="4"/>
    <x v="2"/>
    <x v="0"/>
    <n v="93.327427809571361"/>
    <n v="0.3261497664388962"/>
    <n v="2.6718139987038061"/>
    <n v="0.3261497664388962"/>
  </r>
  <r>
    <x v="1"/>
    <x v="3"/>
    <x v="3"/>
    <n v="15"/>
    <n v="4"/>
    <x v="2"/>
    <x v="1"/>
    <n v="90.130406476766893"/>
    <n v="1.6948520007754702"/>
    <n v="2.6036023061318767"/>
    <n v="1.6948520007754702"/>
  </r>
  <r>
    <x v="1"/>
    <x v="3"/>
    <x v="3"/>
    <n v="15"/>
    <n v="4"/>
    <x v="2"/>
    <x v="2"/>
    <n v="87.164860358927669"/>
    <n v="2.85103905151071"/>
    <n v="2.5372024695602282"/>
    <n v="2.5372024695602282"/>
  </r>
  <r>
    <x v="1"/>
    <x v="3"/>
    <x v="3"/>
    <n v="15"/>
    <n v="4"/>
    <x v="2"/>
    <x v="3"/>
    <n v="84.394903166836542"/>
    <n v="3.5673951158189916"/>
    <n v="2.4632468762781015"/>
    <n v="2.4632468762781015"/>
  </r>
  <r>
    <x v="1"/>
    <x v="3"/>
    <x v="3"/>
    <n v="15"/>
    <n v="4"/>
    <x v="3"/>
    <x v="0"/>
    <n v="109.9091246025104"/>
    <n v="4.5691034537417692E-2"/>
    <n v="1.3483545684519564"/>
    <n v="4.5691034537417692E-2"/>
  </r>
  <r>
    <x v="1"/>
    <x v="3"/>
    <x v="3"/>
    <n v="15"/>
    <n v="4"/>
    <x v="3"/>
    <x v="1"/>
    <n v="107.0715474462623"/>
    <n v="0.63457846975874632"/>
    <n v="1.6500800672162863"/>
    <n v="0.63457846975874632"/>
  </r>
  <r>
    <x v="1"/>
    <x v="3"/>
    <x v="3"/>
    <n v="15"/>
    <n v="4"/>
    <x v="3"/>
    <x v="2"/>
    <n v="104.34046398956539"/>
    <n v="1.2046968375796174"/>
    <n v="1.7962438584015024"/>
    <n v="1.2046968375796174"/>
  </r>
  <r>
    <x v="1"/>
    <x v="3"/>
    <x v="3"/>
    <n v="15"/>
    <n v="4"/>
    <x v="3"/>
    <x v="3"/>
    <n v="101.7191801716931"/>
    <n v="1.7089147101771271"/>
    <n v="1.8134471464572217"/>
    <n v="1.7089147101771271"/>
  </r>
  <r>
    <x v="2"/>
    <x v="0"/>
    <x v="0"/>
    <n v="15"/>
    <n v="4"/>
    <x v="0"/>
    <x v="0"/>
    <n v="22.515282834743449"/>
    <n v="0"/>
    <n v="1.7598630646410101"/>
    <n v="0"/>
  </r>
  <r>
    <x v="2"/>
    <x v="0"/>
    <x v="0"/>
    <n v="15"/>
    <n v="4"/>
    <x v="0"/>
    <x v="1"/>
    <n v="17.111893244212851"/>
    <n v="0.17489946338966286"/>
    <n v="2.5398723195222477"/>
    <n v="0.17489946338966286"/>
  </r>
  <r>
    <x v="2"/>
    <x v="0"/>
    <x v="0"/>
    <n v="15"/>
    <n v="4"/>
    <x v="0"/>
    <x v="2"/>
    <n v="12.097088247721191"/>
    <n v="0.63861898631898972"/>
    <n v="3.5228130013641787"/>
    <n v="0.63861898631898972"/>
  </r>
  <r>
    <x v="2"/>
    <x v="0"/>
    <x v="0"/>
    <n v="15"/>
    <n v="4"/>
    <x v="0"/>
    <x v="3"/>
    <n v="7.8386141333935839"/>
    <n v="7.02590005960176"/>
    <n v="7.4549699849065769"/>
    <n v="7.02590005960176"/>
  </r>
  <r>
    <x v="2"/>
    <x v="0"/>
    <x v="0"/>
    <n v="15"/>
    <n v="4"/>
    <x v="1"/>
    <x v="0"/>
    <n v="33.342215863175397"/>
    <n v="0.35445208589556354"/>
    <n v="2.2397254241342144"/>
    <n v="0.35445208589556354"/>
  </r>
  <r>
    <x v="2"/>
    <x v="0"/>
    <x v="0"/>
    <n v="15"/>
    <n v="4"/>
    <x v="1"/>
    <x v="1"/>
    <n v="28.65734742423647"/>
    <n v="1.5398162411565046"/>
    <n v="2.90308625811705"/>
    <n v="1.5398162411565046"/>
  </r>
  <r>
    <x v="2"/>
    <x v="0"/>
    <x v="0"/>
    <n v="15"/>
    <n v="4"/>
    <x v="1"/>
    <x v="2"/>
    <n v="24.243680303307531"/>
    <n v="3.64099878403827"/>
    <n v="3.610733821871571"/>
    <n v="3.610733821871571"/>
  </r>
  <r>
    <x v="2"/>
    <x v="0"/>
    <x v="0"/>
    <n v="15"/>
    <n v="4"/>
    <x v="1"/>
    <x v="3"/>
    <n v="20.08851066773774"/>
    <n v="7.2060337708945159"/>
    <n v="4.4641606535707936"/>
    <n v="4.4641606535707936"/>
  </r>
  <r>
    <x v="2"/>
    <x v="0"/>
    <x v="0"/>
    <n v="15"/>
    <n v="4"/>
    <x v="2"/>
    <x v="0"/>
    <n v="42.609701329062389"/>
    <n v="0.20088916961453451"/>
    <n v="4.7138094014869694"/>
    <n v="0.20088916961453451"/>
  </r>
  <r>
    <x v="2"/>
    <x v="0"/>
    <x v="0"/>
    <n v="15"/>
    <n v="4"/>
    <x v="2"/>
    <x v="1"/>
    <n v="38.794819151483708"/>
    <n v="1.1607651127184653"/>
    <n v="5.4805594542498479"/>
    <n v="1.1607651127184653"/>
  </r>
  <r>
    <x v="2"/>
    <x v="0"/>
    <x v="0"/>
    <n v="15"/>
    <n v="4"/>
    <x v="2"/>
    <x v="2"/>
    <n v="35.079915365320353"/>
    <n v="2.9500068760656495"/>
    <n v="6.2477379295034847"/>
    <n v="2.9500068760656495"/>
  </r>
  <r>
    <x v="2"/>
    <x v="0"/>
    <x v="0"/>
    <n v="15"/>
    <n v="4"/>
    <x v="2"/>
    <x v="3"/>
    <n v="31.461650655108951"/>
    <n v="5.4315889898461656"/>
    <n v="6.9838816963203003"/>
    <n v="5.4315889898461656"/>
  </r>
  <r>
    <x v="2"/>
    <x v="0"/>
    <x v="0"/>
    <n v="15"/>
    <n v="4"/>
    <x v="3"/>
    <x v="0"/>
    <n v="50.049161321679357"/>
    <n v="4.2454867109363567E-2"/>
    <n v="2.9903253815188235"/>
    <n v="4.2454867109363567E-2"/>
  </r>
  <r>
    <x v="2"/>
    <x v="0"/>
    <x v="0"/>
    <n v="15"/>
    <n v="4"/>
    <x v="3"/>
    <x v="1"/>
    <n v="47.101578706418607"/>
    <n v="0.68910582267486475"/>
    <n v="6.2178566789466014"/>
    <n v="0.68910582267486475"/>
  </r>
  <r>
    <x v="2"/>
    <x v="0"/>
    <x v="0"/>
    <n v="15"/>
    <n v="4"/>
    <x v="3"/>
    <x v="2"/>
    <n v="44.208476616289239"/>
    <n v="1.7161054954116548"/>
    <n v="6.8710759934966097"/>
    <n v="1.7161054954116548"/>
  </r>
  <r>
    <x v="2"/>
    <x v="0"/>
    <x v="0"/>
    <n v="15"/>
    <n v="4"/>
    <x v="3"/>
    <x v="3"/>
    <n v="41.347368107198619"/>
    <n v="3.2033099700605314"/>
    <n v="7.4419746624600087"/>
    <n v="3.2033099700605314"/>
  </r>
  <r>
    <x v="2"/>
    <x v="0"/>
    <x v="1"/>
    <n v="15"/>
    <n v="4"/>
    <x v="0"/>
    <x v="0"/>
    <n v="27.57210059316446"/>
    <n v="1.2826283541595818"/>
    <n v="2.4676718859374764"/>
    <n v="1.2826283541595818"/>
  </r>
  <r>
    <x v="2"/>
    <x v="0"/>
    <x v="1"/>
    <n v="15"/>
    <n v="4"/>
    <x v="0"/>
    <x v="1"/>
    <n v="23.325051167875369"/>
    <n v="2.9815894928792002"/>
    <n v="2.7637352468864878"/>
    <n v="2.7637352468864878"/>
  </r>
  <r>
    <x v="2"/>
    <x v="0"/>
    <x v="1"/>
    <n v="15"/>
    <n v="4"/>
    <x v="0"/>
    <x v="2"/>
    <n v="19.24583219474642"/>
    <n v="6.0689805149487359"/>
    <n v="3.220010030571109"/>
    <n v="3.220010030571109"/>
  </r>
  <r>
    <x v="2"/>
    <x v="0"/>
    <x v="1"/>
    <n v="15"/>
    <n v="4"/>
    <x v="0"/>
    <x v="3"/>
    <n v="15.319531976575769"/>
    <n v="10.827777012390147"/>
    <n v="3.7809309225854446"/>
    <n v="3.7809309225854446"/>
  </r>
  <r>
    <x v="2"/>
    <x v="0"/>
    <x v="1"/>
    <n v="15"/>
    <n v="4"/>
    <x v="1"/>
    <x v="0"/>
    <n v="36.805907833516571"/>
    <n v="0.24964679857685909"/>
    <n v="3.8978421239374206"/>
    <n v="0.24964679857685909"/>
  </r>
  <r>
    <x v="2"/>
    <x v="0"/>
    <x v="1"/>
    <n v="15"/>
    <n v="4"/>
    <x v="1"/>
    <x v="1"/>
    <n v="33.461051496713068"/>
    <n v="1.6918040318385199"/>
    <n v="5.2962710185964852"/>
    <n v="1.6918040318385199"/>
  </r>
  <r>
    <x v="2"/>
    <x v="0"/>
    <x v="1"/>
    <n v="15"/>
    <n v="4"/>
    <x v="1"/>
    <x v="2"/>
    <n v="30.05510800486099"/>
    <n v="3.4866436877493365"/>
    <n v="5.6977662745694744"/>
    <n v="3.4866436877493365"/>
  </r>
  <r>
    <x v="2"/>
    <x v="0"/>
    <x v="1"/>
    <n v="15"/>
    <n v="4"/>
    <x v="1"/>
    <x v="3"/>
    <n v="26.613217448702731"/>
    <n v="6.0670609422720396"/>
    <n v="6.1548419995897383"/>
    <n v="6.0670609422720396"/>
  </r>
  <r>
    <x v="2"/>
    <x v="0"/>
    <x v="1"/>
    <n v="15"/>
    <n v="4"/>
    <x v="2"/>
    <x v="0"/>
    <n v="44.766268332438131"/>
    <n v="1.603097850950766E-2"/>
    <n v="5.1531687167710611"/>
    <n v="1.603097850950766E-2"/>
  </r>
  <r>
    <x v="2"/>
    <x v="0"/>
    <x v="1"/>
    <n v="15"/>
    <n v="4"/>
    <x v="2"/>
    <x v="1"/>
    <n v="42.317271809467201"/>
    <n v="0.57534813729797862"/>
    <n v="6.4227678493109561"/>
    <n v="0.57534813729797862"/>
  </r>
  <r>
    <x v="2"/>
    <x v="0"/>
    <x v="1"/>
    <n v="15"/>
    <n v="4"/>
    <x v="2"/>
    <x v="2"/>
    <n v="39.717597753939017"/>
    <n v="1.4482576341938518"/>
    <n v="7.1860936662217263"/>
    <n v="1.4482576341938518"/>
  </r>
  <r>
    <x v="2"/>
    <x v="0"/>
    <x v="1"/>
    <n v="15"/>
    <n v="4"/>
    <x v="2"/>
    <x v="3"/>
    <n v="37.008318502160563"/>
    <n v="2.5731616713212668"/>
    <n v="7.9956017254601859"/>
    <n v="2.5731616713212668"/>
  </r>
  <r>
    <x v="2"/>
    <x v="0"/>
    <x v="1"/>
    <n v="15"/>
    <n v="4"/>
    <x v="3"/>
    <x v="0"/>
    <n v="51.333274186315833"/>
    <n v="1.6771782598747416E-3"/>
    <n v="2.8192784283338987"/>
    <n v="1.6771782598747416E-3"/>
  </r>
  <r>
    <x v="2"/>
    <x v="0"/>
    <x v="1"/>
    <n v="15"/>
    <n v="4"/>
    <x v="3"/>
    <x v="1"/>
    <n v="49.573653451438567"/>
    <n v="0.21477111813933869"/>
    <n v="6.1106119993143864"/>
    <n v="0.21477111813933869"/>
  </r>
  <r>
    <x v="2"/>
    <x v="0"/>
    <x v="1"/>
    <n v="15"/>
    <n v="4"/>
    <x v="3"/>
    <x v="2"/>
    <n v="47.722377681677671"/>
    <n v="0.36029693548493902"/>
    <n v="6.54128344105506"/>
    <n v="0.36029693548493902"/>
  </r>
  <r>
    <x v="2"/>
    <x v="0"/>
    <x v="1"/>
    <n v="15"/>
    <n v="4"/>
    <x v="3"/>
    <x v="3"/>
    <n v="45.811600142022421"/>
    <n v="0.87989783097007246"/>
    <n v="6.8949018916700942"/>
    <n v="0.87989783097007246"/>
  </r>
  <r>
    <x v="2"/>
    <x v="0"/>
    <x v="2"/>
    <n v="15"/>
    <n v="4"/>
    <x v="0"/>
    <x v="0"/>
    <n v="30.194558165124501"/>
    <n v="0.48493327432349687"/>
    <n v="3.1964833298767772"/>
    <n v="0.48493327432349687"/>
  </r>
  <r>
    <x v="2"/>
    <x v="0"/>
    <x v="2"/>
    <n v="15"/>
    <n v="4"/>
    <x v="0"/>
    <x v="1"/>
    <n v="26.97892203157981"/>
    <n v="1.9192445066595905"/>
    <n v="3.8975530828352958"/>
    <n v="1.9192445066595905"/>
  </r>
  <r>
    <x v="2"/>
    <x v="0"/>
    <x v="2"/>
    <n v="15"/>
    <n v="4"/>
    <x v="0"/>
    <x v="2"/>
    <n v="23.66220928996529"/>
    <n v="4.4627660759238807"/>
    <n v="4.3872133319762021"/>
    <n v="4.3872133319762021"/>
  </r>
  <r>
    <x v="2"/>
    <x v="0"/>
    <x v="2"/>
    <n v="15"/>
    <n v="4"/>
    <x v="0"/>
    <x v="3"/>
    <n v="20.291004197222971"/>
    <n v="7.7096798655877281"/>
    <n v="4.5635005450745085"/>
    <n v="4.5635005450745085"/>
  </r>
  <r>
    <x v="2"/>
    <x v="0"/>
    <x v="2"/>
    <n v="15"/>
    <n v="4"/>
    <x v="1"/>
    <x v="0"/>
    <n v="38.482786371747508"/>
    <n v="3.4126584348676998E-2"/>
    <n v="4.2663896863103767"/>
    <n v="3.4126584348676998E-2"/>
  </r>
  <r>
    <x v="2"/>
    <x v="0"/>
    <x v="2"/>
    <n v="15"/>
    <n v="4"/>
    <x v="1"/>
    <x v="1"/>
    <n v="36.170094936841743"/>
    <n v="0.69177025970534312"/>
    <n v="5.2915948475379313"/>
    <n v="0.69177025970534312"/>
  </r>
  <r>
    <x v="2"/>
    <x v="0"/>
    <x v="2"/>
    <n v="15"/>
    <n v="4"/>
    <x v="1"/>
    <x v="2"/>
    <n v="33.682582337554862"/>
    <n v="1.5685271916790078"/>
    <n v="5.5305571953153017"/>
    <n v="1.5685271916790078"/>
  </r>
  <r>
    <x v="2"/>
    <x v="0"/>
    <x v="2"/>
    <n v="15"/>
    <n v="4"/>
    <x v="1"/>
    <x v="3"/>
    <n v="31.07974962146189"/>
    <n v="3.3718247969404542"/>
    <n v="5.8400771945353362"/>
    <n v="3.3718247969404542"/>
  </r>
  <r>
    <x v="2"/>
    <x v="0"/>
    <x v="2"/>
    <n v="15"/>
    <n v="4"/>
    <x v="2"/>
    <x v="0"/>
    <n v="45.894300676390927"/>
    <n v="7.4078625144577144E-4"/>
    <n v="5.2872687279282227"/>
    <n v="7.4078625144577144E-4"/>
  </r>
  <r>
    <x v="2"/>
    <x v="0"/>
    <x v="2"/>
    <n v="15"/>
    <n v="4"/>
    <x v="2"/>
    <x v="1"/>
    <n v="44.273357660459958"/>
    <n v="0.11032989836775096"/>
    <n v="6.2597562321258069"/>
    <n v="0.11032989836775096"/>
  </r>
  <r>
    <x v="2"/>
    <x v="0"/>
    <x v="2"/>
    <n v="15"/>
    <n v="4"/>
    <x v="2"/>
    <x v="2"/>
    <n v="42.517422751139463"/>
    <n v="0.44303373581954708"/>
    <n v="6.7269036923863439"/>
    <n v="0.44303373581954708"/>
  </r>
  <r>
    <x v="2"/>
    <x v="0"/>
    <x v="2"/>
    <n v="15"/>
    <n v="4"/>
    <x v="2"/>
    <x v="3"/>
    <n v="40.642913164871842"/>
    <n v="0.97281094512645283"/>
    <n v="7.3430968392795819"/>
    <n v="0.97281094512645283"/>
  </r>
  <r>
    <x v="2"/>
    <x v="0"/>
    <x v="2"/>
    <n v="15"/>
    <n v="4"/>
    <x v="3"/>
    <x v="0"/>
    <n v="52.020690776958133"/>
    <n v="3.8122764873713538E-5"/>
    <n v="2.6285150666262811"/>
    <n v="3.8122764873713538E-5"/>
  </r>
  <r>
    <x v="2"/>
    <x v="0"/>
    <x v="2"/>
    <n v="15"/>
    <n v="4"/>
    <x v="3"/>
    <x v="1"/>
    <n v="50.86462478748053"/>
    <n v="2.7273148264146643E-2"/>
    <n v="5.813033337810503"/>
    <n v="2.7273148264146643E-2"/>
  </r>
  <r>
    <x v="2"/>
    <x v="0"/>
    <x v="2"/>
    <n v="15"/>
    <n v="4"/>
    <x v="3"/>
    <x v="2"/>
    <n v="49.65223991584574"/>
    <n v="6.9134155462264021E-2"/>
    <n v="6.2775112961113626"/>
    <n v="6.9134155462264021E-2"/>
  </r>
  <r>
    <x v="2"/>
    <x v="0"/>
    <x v="2"/>
    <n v="15"/>
    <n v="4"/>
    <x v="3"/>
    <x v="3"/>
    <n v="48.390442861239833"/>
    <n v="0.15203056071481791"/>
    <n v="6.7261669435294911"/>
    <n v="0.15203056071481791"/>
  </r>
  <r>
    <x v="2"/>
    <x v="0"/>
    <x v="3"/>
    <n v="15"/>
    <n v="4"/>
    <x v="0"/>
    <x v="0"/>
    <n v="31.691977716382699"/>
    <n v="0.12355213397100875"/>
    <n v="3.5512262067839737"/>
    <n v="0.12355213397100875"/>
  </r>
  <r>
    <x v="2"/>
    <x v="0"/>
    <x v="3"/>
    <n v="15"/>
    <n v="4"/>
    <x v="0"/>
    <x v="1"/>
    <n v="29.38507091172778"/>
    <n v="0.92053299701541147"/>
    <n v="4.1880210813142877"/>
    <n v="0.92053299701541147"/>
  </r>
  <r>
    <x v="2"/>
    <x v="0"/>
    <x v="3"/>
    <n v="15"/>
    <n v="4"/>
    <x v="0"/>
    <x v="2"/>
    <n v="26.88581689491674"/>
    <n v="2.8428105805679156"/>
    <n v="4.5147585054098434"/>
    <n v="2.8428105805679156"/>
  </r>
  <r>
    <x v="2"/>
    <x v="0"/>
    <x v="3"/>
    <n v="15"/>
    <n v="4"/>
    <x v="0"/>
    <x v="3"/>
    <n v="24.236851737908768"/>
    <n v="5.5711838748437819"/>
    <n v="4.9340152792385705"/>
    <n v="4.9340152792385705"/>
  </r>
  <r>
    <x v="2"/>
    <x v="0"/>
    <x v="3"/>
    <n v="15"/>
    <n v="4"/>
    <x v="1"/>
    <x v="0"/>
    <n v="39.453742814203657"/>
    <n v="2.9352534443035302E-3"/>
    <n v="4.3531250698858281"/>
    <n v="2.9352534443035302E-3"/>
  </r>
  <r>
    <x v="2"/>
    <x v="0"/>
    <x v="3"/>
    <n v="15"/>
    <n v="4"/>
    <x v="1"/>
    <x v="1"/>
    <n v="37.840925756058439"/>
    <n v="0.22049345098928952"/>
    <n v="5.4984516391163885"/>
    <n v="0.22049345098928952"/>
  </r>
  <r>
    <x v="2"/>
    <x v="0"/>
    <x v="3"/>
    <n v="15"/>
    <n v="4"/>
    <x v="1"/>
    <x v="2"/>
    <n v="36.070731552718087"/>
    <n v="0.66409987428027917"/>
    <n v="6.0582350640310958"/>
    <n v="0.66409987428027917"/>
  </r>
  <r>
    <x v="2"/>
    <x v="0"/>
    <x v="3"/>
    <n v="15"/>
    <n v="4"/>
    <x v="1"/>
    <x v="3"/>
    <n v="34.145351795135738"/>
    <n v="1.536806004373855"/>
    <n v="6.7063806284755989"/>
    <n v="1.536806004373855"/>
  </r>
  <r>
    <x v="2"/>
    <x v="0"/>
    <x v="3"/>
    <n v="15"/>
    <n v="4"/>
    <x v="2"/>
    <x v="0"/>
    <n v="46.591568422367388"/>
    <n v="2.432521943233178E-5"/>
    <n v="5.3237789412167533"/>
    <n v="2.432521943233178E-5"/>
  </r>
  <r>
    <x v="2"/>
    <x v="0"/>
    <x v="3"/>
    <n v="15"/>
    <n v="4"/>
    <x v="2"/>
    <x v="1"/>
    <n v="45.425059213922466"/>
    <n v="1.7607143911190306E-2"/>
    <n v="6.1377272728318673"/>
    <n v="1.7607143911190306E-2"/>
  </r>
  <r>
    <x v="2"/>
    <x v="0"/>
    <x v="3"/>
    <n v="15"/>
    <n v="4"/>
    <x v="2"/>
    <x v="2"/>
    <n v="44.170211331664518"/>
    <n v="9.0222551270797119E-2"/>
    <n v="6.6222945399517936"/>
    <n v="9.0222551270797119E-2"/>
  </r>
  <r>
    <x v="2"/>
    <x v="0"/>
    <x v="3"/>
    <n v="15"/>
    <n v="4"/>
    <x v="2"/>
    <x v="3"/>
    <n v="42.81764932164851"/>
    <n v="0.31125649113471343"/>
    <n v="7.2322254655421983"/>
    <n v="0.31125649113471343"/>
  </r>
  <r>
    <x v="2"/>
    <x v="0"/>
    <x v="3"/>
    <n v="15"/>
    <n v="4"/>
    <x v="3"/>
    <x v="0"/>
    <n v="52.451450335667403"/>
    <n v="1.7314218713258365E-6"/>
    <n v="2.4884194568656581"/>
    <n v="1.7314218713258365E-6"/>
  </r>
  <r>
    <x v="2"/>
    <x v="0"/>
    <x v="3"/>
    <n v="15"/>
    <n v="4"/>
    <x v="3"/>
    <x v="1"/>
    <n v="51.605151787698148"/>
    <n v="3.1988839244803352E-3"/>
    <n v="5.5015689822253968"/>
    <n v="3.1988839244803352E-3"/>
  </r>
  <r>
    <x v="2"/>
    <x v="0"/>
    <x v="3"/>
    <n v="15"/>
    <n v="4"/>
    <x v="3"/>
    <x v="2"/>
    <n v="50.726088379228607"/>
    <n v="2.9722431028749975E-2"/>
    <n v="5.8867694741294256"/>
    <n v="2.9722431028749975E-2"/>
  </r>
  <r>
    <x v="2"/>
    <x v="0"/>
    <x v="3"/>
    <n v="15"/>
    <n v="4"/>
    <x v="3"/>
    <x v="3"/>
    <n v="49.817045645326402"/>
    <n v="1.4526275425335328E-2"/>
    <n v="6.3032920173140692"/>
    <n v="1.4526275425335328E-2"/>
  </r>
  <r>
    <x v="2"/>
    <x v="1"/>
    <x v="0"/>
    <n v="15"/>
    <n v="4"/>
    <x v="0"/>
    <x v="0"/>
    <n v="28.712776135530522"/>
    <n v="1.0602151836774523"/>
    <n v="0.10982013301348249"/>
    <n v="0.10982013301348249"/>
  </r>
  <r>
    <x v="2"/>
    <x v="1"/>
    <x v="0"/>
    <n v="15"/>
    <n v="4"/>
    <x v="0"/>
    <x v="1"/>
    <n v="23.64465769261944"/>
    <n v="3.4971189412439125"/>
    <n v="0.15473305243661281"/>
    <n v="0.15473305243661281"/>
  </r>
  <r>
    <x v="2"/>
    <x v="1"/>
    <x v="0"/>
    <n v="15"/>
    <n v="4"/>
    <x v="0"/>
    <x v="2"/>
    <n v="19.036844585516249"/>
    <n v="6.9307639218430879"/>
    <n v="0.3285914774678127"/>
    <n v="0.3285914774678127"/>
  </r>
  <r>
    <x v="2"/>
    <x v="1"/>
    <x v="0"/>
    <n v="15"/>
    <n v="4"/>
    <x v="0"/>
    <x v="3"/>
    <n v="14.82513814097922"/>
    <n v="12.178729409465614"/>
    <n v="0.75933643402971007"/>
    <n v="0.75933643402971007"/>
  </r>
  <r>
    <x v="2"/>
    <x v="1"/>
    <x v="0"/>
    <n v="15"/>
    <n v="4"/>
    <x v="1"/>
    <x v="0"/>
    <n v="43.328077101747141"/>
    <n v="2.7773625877993946"/>
    <n v="1.2898176298679758"/>
    <n v="1.2898176298679758"/>
  </r>
  <r>
    <x v="2"/>
    <x v="1"/>
    <x v="0"/>
    <n v="15"/>
    <n v="4"/>
    <x v="1"/>
    <x v="1"/>
    <n v="38.260507563428568"/>
    <n v="5.0143874696992343"/>
    <n v="1.5397797699458908"/>
    <n v="1.5397797699458908"/>
  </r>
  <r>
    <x v="2"/>
    <x v="1"/>
    <x v="0"/>
    <n v="15"/>
    <n v="4"/>
    <x v="1"/>
    <x v="2"/>
    <n v="33.590134053146848"/>
    <n v="7.9564367834627063"/>
    <n v="1.7622972262614347"/>
    <n v="1.7622972262614347"/>
  </r>
  <r>
    <x v="2"/>
    <x v="1"/>
    <x v="0"/>
    <n v="15"/>
    <n v="4"/>
    <x v="1"/>
    <x v="3"/>
    <n v="29.28967077224425"/>
    <n v="11.921327546139251"/>
    <n v="2.0573187343995176"/>
    <n v="2.0573187343995176"/>
  </r>
  <r>
    <x v="2"/>
    <x v="1"/>
    <x v="0"/>
    <n v="15"/>
    <n v="4"/>
    <x v="2"/>
    <x v="0"/>
    <n v="56.388981698252827"/>
    <n v="1.1276181151430138"/>
    <n v="4.5916772629898555"/>
    <n v="1.1276181151430138"/>
  </r>
  <r>
    <x v="2"/>
    <x v="1"/>
    <x v="0"/>
    <n v="15"/>
    <n v="4"/>
    <x v="2"/>
    <x v="1"/>
    <n v="51.698690675832147"/>
    <n v="3.1619480548556398"/>
    <n v="5.0187058722138769"/>
    <n v="3.1619480548556398"/>
  </r>
  <r>
    <x v="2"/>
    <x v="1"/>
    <x v="0"/>
    <n v="15"/>
    <n v="4"/>
    <x v="2"/>
    <x v="2"/>
    <n v="47.330604380124967"/>
    <n v="5.834078449270411"/>
    <n v="5.4871582681086402"/>
    <n v="5.4871582681086402"/>
  </r>
  <r>
    <x v="2"/>
    <x v="1"/>
    <x v="0"/>
    <n v="15"/>
    <n v="4"/>
    <x v="2"/>
    <x v="3"/>
    <n v="43.180694963873677"/>
    <n v="8.93970706641635"/>
    <n v="5.8592884946707553"/>
    <n v="5.8592884946707553"/>
  </r>
  <r>
    <x v="2"/>
    <x v="1"/>
    <x v="0"/>
    <n v="15"/>
    <n v="4"/>
    <x v="3"/>
    <x v="0"/>
    <n v="68.308340710305345"/>
    <n v="0.23432716256702432"/>
    <n v="1.8972782842033065"/>
    <n v="0.23432716256702432"/>
  </r>
  <r>
    <x v="2"/>
    <x v="1"/>
    <x v="0"/>
    <n v="15"/>
    <n v="4"/>
    <x v="3"/>
    <x v="1"/>
    <n v="64.259407609860773"/>
    <n v="1.8672255648143146"/>
    <n v="2.7529472850838799"/>
    <n v="1.8672255648143146"/>
  </r>
  <r>
    <x v="2"/>
    <x v="1"/>
    <x v="0"/>
    <n v="15"/>
    <n v="4"/>
    <x v="3"/>
    <x v="2"/>
    <n v="60.311167272548133"/>
    <n v="3.7774697445750141"/>
    <n v="3.2031759180541548"/>
    <n v="3.2031759180541548"/>
  </r>
  <r>
    <x v="2"/>
    <x v="1"/>
    <x v="0"/>
    <n v="15"/>
    <n v="4"/>
    <x v="3"/>
    <x v="3"/>
    <n v="56.48902059977825"/>
    <n v="5.8290442159117601"/>
    <n v="3.2988744288149219"/>
    <n v="3.2988744288149219"/>
  </r>
  <r>
    <x v="2"/>
    <x v="1"/>
    <x v="1"/>
    <n v="15"/>
    <n v="4"/>
    <x v="0"/>
    <x v="0"/>
    <n v="35.342480640230768"/>
    <n v="3.1957253003949582"/>
    <n v="1.8619455494947177"/>
    <n v="1.8619455494947177"/>
  </r>
  <r>
    <x v="2"/>
    <x v="1"/>
    <x v="1"/>
    <n v="15"/>
    <n v="4"/>
    <x v="0"/>
    <x v="1"/>
    <n v="30.5957851895365"/>
    <n v="5.9235879540083003"/>
    <n v="2.0277291278851717"/>
    <n v="2.0277291278851717"/>
  </r>
  <r>
    <x v="2"/>
    <x v="1"/>
    <x v="1"/>
    <n v="15"/>
    <n v="4"/>
    <x v="0"/>
    <x v="2"/>
    <n v="26.175500018678331"/>
    <n v="9.3998524609117542"/>
    <n v="2.1406247627493618"/>
    <n v="2.1406247627493618"/>
  </r>
  <r>
    <x v="2"/>
    <x v="1"/>
    <x v="1"/>
    <n v="15"/>
    <n v="4"/>
    <x v="0"/>
    <x v="3"/>
    <n v="22.063166520078411"/>
    <n v="13.939935298759382"/>
    <n v="2.2859920029023537"/>
    <n v="2.2859920029023537"/>
  </r>
  <r>
    <x v="2"/>
    <x v="1"/>
    <x v="1"/>
    <n v="15"/>
    <n v="4"/>
    <x v="1"/>
    <x v="0"/>
    <n v="48.265519334698887"/>
    <n v="0.96490304905784829"/>
    <n v="2.2514926889773954"/>
    <n v="0.96490304905784829"/>
  </r>
  <r>
    <x v="2"/>
    <x v="1"/>
    <x v="1"/>
    <n v="15"/>
    <n v="4"/>
    <x v="1"/>
    <x v="1"/>
    <n v="43.836244810624557"/>
    <n v="3.3720570776754304"/>
    <n v="2.4669042426104695"/>
    <n v="2.4669042426104695"/>
  </r>
  <r>
    <x v="2"/>
    <x v="1"/>
    <x v="1"/>
    <n v="15"/>
    <n v="4"/>
    <x v="1"/>
    <x v="2"/>
    <n v="39.611880545360997"/>
    <n v="6.2388941407422243"/>
    <n v="2.4249763977298069"/>
    <n v="2.4249763977298069"/>
  </r>
  <r>
    <x v="2"/>
    <x v="1"/>
    <x v="1"/>
    <n v="15"/>
    <n v="4"/>
    <x v="1"/>
    <x v="3"/>
    <n v="35.817574515601692"/>
    <n v="9.9848931549204885"/>
    <n v="2.7596227207692876"/>
    <n v="2.7596227207692876"/>
  </r>
  <r>
    <x v="2"/>
    <x v="1"/>
    <x v="1"/>
    <n v="15"/>
    <n v="4"/>
    <x v="2"/>
    <x v="0"/>
    <n v="60.272147833708587"/>
    <n v="0.23920647923248742"/>
    <n v="5.3901868031208267"/>
    <n v="0.23920647923248742"/>
  </r>
  <r>
    <x v="2"/>
    <x v="1"/>
    <x v="1"/>
    <n v="15"/>
    <n v="4"/>
    <x v="2"/>
    <x v="1"/>
    <n v="56.483526988298749"/>
    <n v="1.6533370996975951"/>
    <n v="5.5791682716231126"/>
    <n v="1.6533370996975951"/>
  </r>
  <r>
    <x v="2"/>
    <x v="1"/>
    <x v="1"/>
    <n v="15"/>
    <n v="4"/>
    <x v="2"/>
    <x v="2"/>
    <n v="52.913167871076077"/>
    <n v="3.5676223032304408"/>
    <n v="5.8507805809652966"/>
    <n v="3.5676223032304408"/>
  </r>
  <r>
    <x v="2"/>
    <x v="1"/>
    <x v="1"/>
    <n v="15"/>
    <n v="4"/>
    <x v="2"/>
    <x v="3"/>
    <n v="49.477609741959427"/>
    <n v="5.5981455302350636"/>
    <n v="6.0686774734236755"/>
    <n v="5.5981455302350636"/>
  </r>
  <r>
    <x v="2"/>
    <x v="1"/>
    <x v="1"/>
    <n v="15"/>
    <n v="4"/>
    <x v="3"/>
    <x v="0"/>
    <n v="71.190023461455525"/>
    <n v="2.6713371611493234E-2"/>
    <n v="2.1989415829102468"/>
    <n v="2.6713371611493234E-2"/>
  </r>
  <r>
    <x v="2"/>
    <x v="1"/>
    <x v="1"/>
    <n v="15"/>
    <n v="4"/>
    <x v="3"/>
    <x v="1"/>
    <n v="68.167217098990207"/>
    <n v="0.64159626234766109"/>
    <n v="4.0636740562411129"/>
    <n v="0.64159626234766109"/>
  </r>
  <r>
    <x v="2"/>
    <x v="1"/>
    <x v="1"/>
    <n v="15"/>
    <n v="4"/>
    <x v="3"/>
    <x v="2"/>
    <n v="65.221616119468081"/>
    <n v="1.5309502541446611"/>
    <n v="5.6236683792051743"/>
    <n v="1.5309502541446611"/>
  </r>
  <r>
    <x v="2"/>
    <x v="1"/>
    <x v="1"/>
    <n v="15"/>
    <n v="4"/>
    <x v="3"/>
    <x v="3"/>
    <n v="62.323940392345968"/>
    <n v="2.6236089639392248"/>
    <n v="6.8665206624868604"/>
    <n v="2.6236089639392248"/>
  </r>
  <r>
    <x v="2"/>
    <x v="1"/>
    <x v="2"/>
    <n v="15"/>
    <n v="4"/>
    <x v="0"/>
    <x v="0"/>
    <n v="39.279940438133707"/>
    <n v="1.6881515988111173"/>
    <n v="2.4316666387278514"/>
    <n v="1.6881515988111173"/>
  </r>
  <r>
    <x v="2"/>
    <x v="1"/>
    <x v="2"/>
    <n v="15"/>
    <n v="4"/>
    <x v="0"/>
    <x v="1"/>
    <n v="35.217779277312147"/>
    <n v="4.8946122396084935"/>
    <n v="2.4674407423356861"/>
    <n v="2.4674407423356861"/>
  </r>
  <r>
    <x v="2"/>
    <x v="1"/>
    <x v="2"/>
    <n v="15"/>
    <n v="4"/>
    <x v="0"/>
    <x v="2"/>
    <n v="31.357157734408741"/>
    <n v="8.7488305107825752"/>
    <n v="2.4818655385713759"/>
    <n v="2.4818655385713759"/>
  </r>
  <r>
    <x v="2"/>
    <x v="1"/>
    <x v="2"/>
    <n v="15"/>
    <n v="4"/>
    <x v="0"/>
    <x v="3"/>
    <n v="27.699720294844301"/>
    <n v="13.050854888087708"/>
    <n v="2.5001201097095156"/>
    <n v="2.5001201097095156"/>
  </r>
  <r>
    <x v="2"/>
    <x v="1"/>
    <x v="2"/>
    <n v="15"/>
    <n v="4"/>
    <x v="1"/>
    <x v="0"/>
    <n v="51.342874934801891"/>
    <n v="0.30092202351495534"/>
    <n v="3.2502619271646127"/>
    <n v="0.30092202351495534"/>
  </r>
  <r>
    <x v="2"/>
    <x v="1"/>
    <x v="2"/>
    <n v="15"/>
    <n v="4"/>
    <x v="1"/>
    <x v="1"/>
    <n v="47.895777461914399"/>
    <n v="2.1833585317002031"/>
    <n v="4.479695001963222"/>
    <n v="2.1833585317002031"/>
  </r>
  <r>
    <x v="2"/>
    <x v="1"/>
    <x v="2"/>
    <n v="15"/>
    <n v="4"/>
    <x v="1"/>
    <x v="2"/>
    <n v="44.483557514760641"/>
    <n v="4.4956391697969869"/>
    <n v="5.4276778318993095"/>
    <n v="4.4956391697969869"/>
  </r>
  <r>
    <x v="2"/>
    <x v="1"/>
    <x v="2"/>
    <n v="15"/>
    <n v="4"/>
    <x v="1"/>
    <x v="3"/>
    <n v="41.120411404146687"/>
    <n v="7.1380642649726269"/>
    <n v="5.3935900888139479"/>
    <n v="5.3935900888139479"/>
  </r>
  <r>
    <x v="2"/>
    <x v="1"/>
    <x v="2"/>
    <n v="15"/>
    <n v="4"/>
    <x v="2"/>
    <x v="0"/>
    <n v="62.467544981962718"/>
    <n v="4.3983302066693118E-2"/>
    <n v="5.9669150290477173"/>
    <n v="4.3983302066693118E-2"/>
  </r>
  <r>
    <x v="2"/>
    <x v="1"/>
    <x v="2"/>
    <n v="15"/>
    <n v="4"/>
    <x v="2"/>
    <x v="1"/>
    <n v="59.689555549651352"/>
    <n v="0.58671217639343143"/>
    <n v="6.5990448726563624"/>
    <n v="0.58671217639343143"/>
  </r>
  <r>
    <x v="2"/>
    <x v="1"/>
    <x v="2"/>
    <n v="15"/>
    <n v="4"/>
    <x v="2"/>
    <x v="2"/>
    <n v="56.872573261562749"/>
    <n v="1.5254911306555481"/>
    <n v="7.0944681925295221"/>
    <n v="1.5254911306555481"/>
  </r>
  <r>
    <x v="2"/>
    <x v="1"/>
    <x v="2"/>
    <n v="15"/>
    <n v="4"/>
    <x v="2"/>
    <x v="3"/>
    <n v="53.99020885270771"/>
    <n v="2.6740148379126389"/>
    <n v="7.3530628325060619"/>
    <n v="2.6740148379126389"/>
  </r>
  <r>
    <x v="2"/>
    <x v="1"/>
    <x v="2"/>
    <n v="15"/>
    <n v="4"/>
    <x v="3"/>
    <x v="0"/>
    <n v="72.782531461597173"/>
    <n v="2.9186154989308613E-3"/>
    <n v="2.1441540400617023"/>
    <n v="2.9186154989308613E-3"/>
  </r>
  <r>
    <x v="2"/>
    <x v="1"/>
    <x v="2"/>
    <n v="15"/>
    <n v="4"/>
    <x v="3"/>
    <x v="1"/>
    <n v="70.601755784569903"/>
    <n v="0.13196575260991159"/>
    <n v="4.8215346021159888"/>
    <n v="0.13196575260991159"/>
  </r>
  <r>
    <x v="2"/>
    <x v="1"/>
    <x v="2"/>
    <n v="15"/>
    <n v="4"/>
    <x v="3"/>
    <x v="2"/>
    <n v="68.373310632054341"/>
    <n v="0.35328392910503831"/>
    <n v="7.0704202591444592"/>
    <n v="0.35328392910503831"/>
  </r>
  <r>
    <x v="2"/>
    <x v="1"/>
    <x v="2"/>
    <n v="15"/>
    <n v="4"/>
    <x v="3"/>
    <x v="3"/>
    <n v="66.098992989615425"/>
    <n v="0.73956258699175503"/>
    <n v="8.204098240308177"/>
    <n v="0.73956258699175503"/>
  </r>
  <r>
    <x v="2"/>
    <x v="1"/>
    <x v="3"/>
    <n v="15"/>
    <n v="4"/>
    <x v="0"/>
    <x v="0"/>
    <n v="41.84917588947598"/>
    <n v="0.53055894719545993"/>
    <n v="3.155848557600291"/>
    <n v="0.53055894719545993"/>
  </r>
  <r>
    <x v="2"/>
    <x v="1"/>
    <x v="3"/>
    <n v="15"/>
    <n v="4"/>
    <x v="0"/>
    <x v="1"/>
    <n v="38.446622432954968"/>
    <n v="2.9665765544471747"/>
    <n v="3.4153128414989862"/>
    <n v="2.9665765544471747"/>
  </r>
  <r>
    <x v="2"/>
    <x v="1"/>
    <x v="3"/>
    <n v="15"/>
    <n v="4"/>
    <x v="0"/>
    <x v="2"/>
    <n v="35.040915074241433"/>
    <n v="5.9699502884399767"/>
    <n v="3.4444294765465671"/>
    <n v="3.4444294765465671"/>
  </r>
  <r>
    <x v="2"/>
    <x v="1"/>
    <x v="3"/>
    <n v="15"/>
    <n v="4"/>
    <x v="0"/>
    <x v="3"/>
    <n v="31.687859164595721"/>
    <n v="9.3960238409596872"/>
    <n v="3.2764493156132946"/>
    <n v="3.2764493156132946"/>
  </r>
  <r>
    <x v="2"/>
    <x v="1"/>
    <x v="3"/>
    <n v="15"/>
    <n v="4"/>
    <x v="1"/>
    <x v="0"/>
    <n v="53.164431733150991"/>
    <n v="5.5155563030798369E-2"/>
    <n v="3.6177132566299024"/>
    <n v="5.5155563030798369E-2"/>
  </r>
  <r>
    <x v="2"/>
    <x v="1"/>
    <x v="3"/>
    <n v="15"/>
    <n v="4"/>
    <x v="1"/>
    <x v="1"/>
    <n v="50.462099194972623"/>
    <n v="0.77419243271618443"/>
    <n v="5.4786138304383956"/>
    <n v="0.77419243271618443"/>
  </r>
  <r>
    <x v="2"/>
    <x v="1"/>
    <x v="3"/>
    <n v="15"/>
    <n v="4"/>
    <x v="1"/>
    <x v="2"/>
    <n v="47.666199615468152"/>
    <n v="2.0776072785682613"/>
    <n v="5.5609820793127662"/>
    <n v="2.0776072785682613"/>
  </r>
  <r>
    <x v="2"/>
    <x v="1"/>
    <x v="3"/>
    <n v="15"/>
    <n v="4"/>
    <x v="1"/>
    <x v="3"/>
    <n v="44.844165213024553"/>
    <n v="3.9720242530683967"/>
    <n v="5.3599797437423646"/>
    <n v="3.9720242530683967"/>
  </r>
  <r>
    <x v="2"/>
    <x v="1"/>
    <x v="3"/>
    <n v="15"/>
    <n v="4"/>
    <x v="2"/>
    <x v="0"/>
    <n v="63.814592906185013"/>
    <n v="1.2154370547208311E-2"/>
    <n v="6.2902745242024913"/>
    <n v="1.2154370547208311E-2"/>
  </r>
  <r>
    <x v="2"/>
    <x v="1"/>
    <x v="3"/>
    <n v="15"/>
    <n v="4"/>
    <x v="2"/>
    <x v="1"/>
    <n v="61.717791627037087"/>
    <n v="0.12556398356532553"/>
    <n v="7.1332561586152092"/>
    <n v="0.12556398356532553"/>
  </r>
  <r>
    <x v="2"/>
    <x v="1"/>
    <x v="3"/>
    <n v="15"/>
    <n v="4"/>
    <x v="2"/>
    <x v="2"/>
    <n v="59.543377239800847"/>
    <n v="0.5086790581966123"/>
    <n v="7.9021734986876204"/>
    <n v="0.5086790581966123"/>
  </r>
  <r>
    <x v="2"/>
    <x v="1"/>
    <x v="3"/>
    <n v="15"/>
    <n v="4"/>
    <x v="2"/>
    <x v="3"/>
    <n v="57.280964014802763"/>
    <n v="1.0825355072517631"/>
    <n v="7.9458413173338558"/>
    <n v="1.0825355072517631"/>
  </r>
  <r>
    <x v="2"/>
    <x v="1"/>
    <x v="3"/>
    <n v="15"/>
    <n v="4"/>
    <x v="3"/>
    <x v="0"/>
    <n v="73.793474344695085"/>
    <n v="4.950331573410501E-4"/>
    <n v="2.0343155446824062"/>
    <n v="4.950331573410501E-4"/>
  </r>
  <r>
    <x v="2"/>
    <x v="1"/>
    <x v="3"/>
    <n v="15"/>
    <n v="4"/>
    <x v="3"/>
    <x v="1"/>
    <n v="72.150673594550696"/>
    <n v="4.2075322325486615E-2"/>
    <n v="5.1755607682549307"/>
    <n v="4.2075322325486615E-2"/>
  </r>
  <r>
    <x v="2"/>
    <x v="1"/>
    <x v="3"/>
    <n v="15"/>
    <n v="4"/>
    <x v="3"/>
    <x v="2"/>
    <n v="70.464557563664656"/>
    <n v="5.9743025943918573E-2"/>
    <n v="7.9071402272918325"/>
    <n v="5.9743025943918573E-2"/>
  </r>
  <r>
    <x v="2"/>
    <x v="1"/>
    <x v="3"/>
    <n v="15"/>
    <n v="4"/>
    <x v="3"/>
    <x v="3"/>
    <n v="68.733734233377007"/>
    <n v="0.19479722352100687"/>
    <n v="8.3341133531615341"/>
    <n v="0.19479722352100687"/>
  </r>
  <r>
    <x v="2"/>
    <x v="2"/>
    <x v="0"/>
    <n v="15"/>
    <n v="4"/>
    <x v="0"/>
    <x v="0"/>
    <n v="34.432426645223252"/>
    <n v="4.4439848094746859"/>
    <n v="1.7420474047870692E-2"/>
    <n v="1.7420474047870692E-2"/>
  </r>
  <r>
    <x v="2"/>
    <x v="2"/>
    <x v="0"/>
    <n v="15"/>
    <n v="4"/>
    <x v="0"/>
    <x v="1"/>
    <n v="29.651699050161049"/>
    <n v="7.1552384277112262"/>
    <n v="2.2077466583870543E-2"/>
    <n v="2.2077466583870543E-2"/>
  </r>
  <r>
    <x v="2"/>
    <x v="2"/>
    <x v="0"/>
    <n v="15"/>
    <n v="4"/>
    <x v="0"/>
    <x v="2"/>
    <n v="25.298630137805361"/>
    <n v="10.44112216115289"/>
    <n v="2.7008280201229293E-2"/>
    <n v="2.7008280201229293E-2"/>
  </r>
  <r>
    <x v="2"/>
    <x v="2"/>
    <x v="0"/>
    <n v="15"/>
    <n v="4"/>
    <x v="0"/>
    <x v="3"/>
    <n v="21.306055927065589"/>
    <n v="14.740508025787461"/>
    <n v="3.5127957532075663E-2"/>
    <n v="3.5127957532075663E-2"/>
  </r>
  <r>
    <x v="2"/>
    <x v="2"/>
    <x v="0"/>
    <n v="15"/>
    <n v="4"/>
    <x v="1"/>
    <x v="0"/>
    <n v="50.395205821074143"/>
    <n v="4.747343828802336"/>
    <n v="0.4113632015765285"/>
    <n v="0.4113632015765285"/>
  </r>
  <r>
    <x v="2"/>
    <x v="2"/>
    <x v="0"/>
    <n v="15"/>
    <n v="4"/>
    <x v="1"/>
    <x v="1"/>
    <n v="45.37886387829387"/>
    <n v="7.0642023839639636"/>
    <n v="0.48158011668209944"/>
    <n v="0.48158011668209944"/>
  </r>
  <r>
    <x v="2"/>
    <x v="2"/>
    <x v="0"/>
    <n v="15"/>
    <n v="4"/>
    <x v="1"/>
    <x v="2"/>
    <n v="40.811821077141168"/>
    <n v="9.8974351064948145"/>
    <n v="0.54284409893476848"/>
    <n v="0.54284409893476848"/>
  </r>
  <r>
    <x v="2"/>
    <x v="2"/>
    <x v="0"/>
    <n v="15"/>
    <n v="4"/>
    <x v="1"/>
    <x v="3"/>
    <n v="36.630941897292779"/>
    <n v="13.407688051192302"/>
    <n v="0.61940264983381454"/>
    <n v="0.61940264983381454"/>
  </r>
  <r>
    <x v="2"/>
    <x v="2"/>
    <x v="0"/>
    <n v="15"/>
    <n v="4"/>
    <x v="2"/>
    <x v="0"/>
    <n v="65.576883380146441"/>
    <n v="2.2041237860016527"/>
    <n v="2.6465653095435719"/>
    <n v="2.2041237860016527"/>
  </r>
  <r>
    <x v="2"/>
    <x v="2"/>
    <x v="0"/>
    <n v="15"/>
    <n v="4"/>
    <x v="2"/>
    <x v="1"/>
    <n v="60.613316213593322"/>
    <n v="4.4874691727856959"/>
    <n v="2.9232676887018441"/>
    <n v="2.9232676887018441"/>
  </r>
  <r>
    <x v="2"/>
    <x v="2"/>
    <x v="0"/>
    <n v="15"/>
    <n v="4"/>
    <x v="2"/>
    <x v="2"/>
    <n v="56.049363094275321"/>
    <n v="7.0942306091590384"/>
    <n v="3.1668298549367009"/>
    <n v="3.1668298549367009"/>
  </r>
  <r>
    <x v="2"/>
    <x v="2"/>
    <x v="0"/>
    <n v="15"/>
    <n v="4"/>
    <x v="2"/>
    <x v="3"/>
    <n v="51.856417041277332"/>
    <n v="9.8902534165353906"/>
    <n v="2.6045554142232241"/>
    <n v="2.6045554142232241"/>
  </r>
  <r>
    <x v="2"/>
    <x v="2"/>
    <x v="0"/>
    <n v="15"/>
    <n v="4"/>
    <x v="3"/>
    <x v="0"/>
    <n v="80.692372539834267"/>
    <n v="0.54338845875154507"/>
    <n v="0.93124553150818923"/>
    <n v="0.54338845875154507"/>
  </r>
  <r>
    <x v="2"/>
    <x v="2"/>
    <x v="0"/>
    <n v="15"/>
    <n v="4"/>
    <x v="3"/>
    <x v="1"/>
    <n v="76.059663307587456"/>
    <n v="2.7612522993402524"/>
    <n v="0.65310445803525552"/>
    <n v="0.65310445803525552"/>
  </r>
  <r>
    <x v="2"/>
    <x v="2"/>
    <x v="0"/>
    <n v="15"/>
    <n v="4"/>
    <x v="3"/>
    <x v="2"/>
    <n v="71.797745999550543"/>
    <n v="5.1746872328730209"/>
    <n v="0.29925103858084734"/>
    <n v="0.29925103858084734"/>
  </r>
  <r>
    <x v="2"/>
    <x v="2"/>
    <x v="0"/>
    <n v="15"/>
    <n v="4"/>
    <x v="3"/>
    <x v="3"/>
    <n v="68.20926339127621"/>
    <n v="8.1357301185723951"/>
    <n v="0.38164416210354557"/>
    <n v="0.38164416210354557"/>
  </r>
  <r>
    <x v="2"/>
    <x v="2"/>
    <x v="1"/>
    <n v="15"/>
    <n v="4"/>
    <x v="0"/>
    <x v="0"/>
    <n v="40.664851404688811"/>
    <n v="4.4648450991825976"/>
    <n v="0.92095439092716469"/>
    <n v="0.92095439092716469"/>
  </r>
  <r>
    <x v="2"/>
    <x v="2"/>
    <x v="1"/>
    <n v="15"/>
    <n v="4"/>
    <x v="0"/>
    <x v="1"/>
    <n v="35.888368832257349"/>
    <n v="7.0834686072847148"/>
    <n v="0.98710120587928352"/>
    <n v="0.98710120587928352"/>
  </r>
  <r>
    <x v="2"/>
    <x v="2"/>
    <x v="1"/>
    <n v="15"/>
    <n v="4"/>
    <x v="0"/>
    <x v="2"/>
    <n v="31.70993786705608"/>
    <n v="10.742485481436017"/>
    <n v="1.1962381324656783"/>
    <n v="1.1962381324656783"/>
  </r>
  <r>
    <x v="2"/>
    <x v="2"/>
    <x v="1"/>
    <n v="15"/>
    <n v="4"/>
    <x v="0"/>
    <x v="3"/>
    <n v="28.171885906991641"/>
    <n v="15.900509358614057"/>
    <n v="2.0248905487988593"/>
    <n v="2.0248905487988593"/>
  </r>
  <r>
    <x v="2"/>
    <x v="2"/>
    <x v="1"/>
    <n v="15"/>
    <n v="4"/>
    <x v="1"/>
    <x v="0"/>
    <n v="56.255887724143001"/>
    <n v="2.5859321873870029"/>
    <n v="0.66128736996629067"/>
    <n v="0.66128736996629067"/>
  </r>
  <r>
    <x v="2"/>
    <x v="2"/>
    <x v="1"/>
    <n v="15"/>
    <n v="4"/>
    <x v="1"/>
    <x v="1"/>
    <n v="51.742922684704091"/>
    <n v="6.0522935726204201"/>
    <n v="0.71544444369696103"/>
    <n v="0.71544444369696103"/>
  </r>
  <r>
    <x v="2"/>
    <x v="2"/>
    <x v="1"/>
    <n v="15"/>
    <n v="4"/>
    <x v="1"/>
    <x v="2"/>
    <n v="47.608879235229573"/>
    <n v="9.6431117797046024"/>
    <n v="0.76969488193585256"/>
    <n v="0.76969488193585256"/>
  </r>
  <r>
    <x v="2"/>
    <x v="2"/>
    <x v="1"/>
    <n v="15"/>
    <n v="4"/>
    <x v="1"/>
    <x v="3"/>
    <n v="43.803030756065709"/>
    <n v="12.735362034182208"/>
    <n v="0.83744622770119925"/>
    <n v="0.83744622770119925"/>
  </r>
  <r>
    <x v="2"/>
    <x v="2"/>
    <x v="1"/>
    <n v="15"/>
    <n v="4"/>
    <x v="2"/>
    <x v="0"/>
    <n v="71.117091395116915"/>
    <n v="0.91686448533494402"/>
    <n v="3.4264163938539789"/>
    <n v="0.91686448533494402"/>
  </r>
  <r>
    <x v="2"/>
    <x v="2"/>
    <x v="1"/>
    <n v="15"/>
    <n v="4"/>
    <x v="2"/>
    <x v="1"/>
    <n v="66.895825699403844"/>
    <n v="3.7074995776982345"/>
    <n v="3.5777493254470558"/>
    <n v="3.5777493254470558"/>
  </r>
  <r>
    <x v="2"/>
    <x v="2"/>
    <x v="1"/>
    <n v="15"/>
    <n v="4"/>
    <x v="2"/>
    <x v="2"/>
    <n v="62.936477116426602"/>
    <n v="6.1617364892149284"/>
    <n v="3.6651165120422426"/>
    <n v="3.6651165120422426"/>
  </r>
  <r>
    <x v="2"/>
    <x v="2"/>
    <x v="1"/>
    <n v="15"/>
    <n v="4"/>
    <x v="2"/>
    <x v="3"/>
    <n v="59.235919489300827"/>
    <n v="8.1136681294414963"/>
    <n v="3.7331068463014843"/>
    <n v="3.7331068463014843"/>
  </r>
  <r>
    <x v="2"/>
    <x v="2"/>
    <x v="1"/>
    <n v="15"/>
    <n v="4"/>
    <x v="3"/>
    <x v="0"/>
    <n v="85.341641778817959"/>
    <n v="0.14844156732931071"/>
    <n v="2.0413751091606298"/>
    <n v="0.14844156732931071"/>
  </r>
  <r>
    <x v="2"/>
    <x v="2"/>
    <x v="1"/>
    <n v="15"/>
    <n v="4"/>
    <x v="3"/>
    <x v="1"/>
    <n v="81.577040658421595"/>
    <n v="1.7229641341104429"/>
    <n v="2.5874109123819862"/>
    <n v="1.7229641341104429"/>
  </r>
  <r>
    <x v="2"/>
    <x v="2"/>
    <x v="1"/>
    <n v="15"/>
    <n v="4"/>
    <x v="3"/>
    <x v="2"/>
    <n v="77.983455411912743"/>
    <n v="3.2140620786069123"/>
    <n v="2.9167788629038998"/>
    <n v="2.9167788629038998"/>
  </r>
  <r>
    <x v="2"/>
    <x v="2"/>
    <x v="1"/>
    <n v="15"/>
    <n v="4"/>
    <x v="3"/>
    <x v="3"/>
    <n v="74.494475560253875"/>
    <n v="4.4996210041796196"/>
    <n v="2.9751940226931493"/>
    <n v="2.9751940226931493"/>
  </r>
  <r>
    <x v="2"/>
    <x v="2"/>
    <x v="2"/>
    <n v="15"/>
    <n v="4"/>
    <x v="0"/>
    <x v="0"/>
    <n v="45.529540337905658"/>
    <n v="3.6168005207503335"/>
    <n v="1.3047860661356319"/>
    <n v="1.3047860661356319"/>
  </r>
  <r>
    <x v="2"/>
    <x v="2"/>
    <x v="2"/>
    <n v="15"/>
    <n v="4"/>
    <x v="0"/>
    <x v="1"/>
    <n v="41.259997680759056"/>
    <n v="7.3477192810810168"/>
    <n v="1.2958567619613199"/>
    <n v="1.2958567619613199"/>
  </r>
  <r>
    <x v="2"/>
    <x v="2"/>
    <x v="2"/>
    <n v="15"/>
    <n v="4"/>
    <x v="0"/>
    <x v="2"/>
    <n v="37.314716273975762"/>
    <n v="11.001266672455928"/>
    <n v="1.2579388598834973"/>
    <n v="1.2579388598834973"/>
  </r>
  <r>
    <x v="2"/>
    <x v="2"/>
    <x v="2"/>
    <n v="15"/>
    <n v="4"/>
    <x v="0"/>
    <x v="3"/>
    <n v="33.658529152940737"/>
    <n v="14.497775328107606"/>
    <n v="1.2206253818548485"/>
    <n v="1.2206253818548485"/>
  </r>
  <r>
    <x v="2"/>
    <x v="2"/>
    <x v="2"/>
    <n v="15"/>
    <n v="4"/>
    <x v="1"/>
    <x v="0"/>
    <n v="60.292280541190607"/>
    <n v="0.94690938172382022"/>
    <n v="1.5359620380146064"/>
    <n v="0.94690938172382022"/>
  </r>
  <r>
    <x v="2"/>
    <x v="2"/>
    <x v="2"/>
    <n v="15"/>
    <n v="4"/>
    <x v="1"/>
    <x v="1"/>
    <n v="56.182481801982753"/>
    <n v="3.9576365893431977"/>
    <n v="1.6826231843708468"/>
    <n v="1.6826231843708468"/>
  </r>
  <r>
    <x v="2"/>
    <x v="2"/>
    <x v="2"/>
    <n v="15"/>
    <n v="4"/>
    <x v="1"/>
    <x v="2"/>
    <n v="52.283363262215993"/>
    <n v="6.7092188722059065"/>
    <n v="1.6301185555482736"/>
    <n v="1.6301185555482736"/>
  </r>
  <r>
    <x v="2"/>
    <x v="2"/>
    <x v="2"/>
    <n v="15"/>
    <n v="4"/>
    <x v="1"/>
    <x v="3"/>
    <n v="48.681746251904272"/>
    <n v="9.1435526083520973"/>
    <n v="1.5973748040703715"/>
    <n v="1.5973748040703715"/>
  </r>
  <r>
    <x v="2"/>
    <x v="2"/>
    <x v="2"/>
    <n v="15"/>
    <n v="4"/>
    <x v="2"/>
    <x v="0"/>
    <n v="74.361262988749331"/>
    <n v="0.14516352072857275"/>
    <n v="4.0498346117734823"/>
    <n v="0.14516352072857275"/>
  </r>
  <r>
    <x v="2"/>
    <x v="2"/>
    <x v="2"/>
    <n v="15"/>
    <n v="4"/>
    <x v="2"/>
    <x v="1"/>
    <n v="70.676005930207623"/>
    <n v="1.6290470112070219"/>
    <n v="4.0925076441109747"/>
    <n v="1.6290470112070219"/>
  </r>
  <r>
    <x v="2"/>
    <x v="2"/>
    <x v="2"/>
    <n v="15"/>
    <n v="4"/>
    <x v="2"/>
    <x v="2"/>
    <n v="67.178504902302734"/>
    <n v="3.2652687664143745"/>
    <n v="4.0950901438450931"/>
    <n v="3.2652687664143745"/>
  </r>
  <r>
    <x v="2"/>
    <x v="2"/>
    <x v="2"/>
    <n v="15"/>
    <n v="4"/>
    <x v="2"/>
    <x v="3"/>
    <n v="63.87777280946591"/>
    <n v="4.8316312338484027"/>
    <n v="4.0897616426422827"/>
    <n v="4.0897616426422827"/>
  </r>
  <r>
    <x v="2"/>
    <x v="2"/>
    <x v="2"/>
    <n v="15"/>
    <n v="4"/>
    <x v="3"/>
    <x v="0"/>
    <n v="87.986567115135998"/>
    <n v="2.2329163579300704E-2"/>
    <n v="2.3273610852114284"/>
    <n v="2.2329163579300704E-2"/>
  </r>
  <r>
    <x v="2"/>
    <x v="2"/>
    <x v="2"/>
    <n v="15"/>
    <n v="4"/>
    <x v="3"/>
    <x v="1"/>
    <n v="84.898698132035321"/>
    <n v="0.54638192858559997"/>
    <n v="3.4454272624634319"/>
    <n v="0.54638192858559997"/>
  </r>
  <r>
    <x v="2"/>
    <x v="2"/>
    <x v="2"/>
    <n v="15"/>
    <n v="4"/>
    <x v="3"/>
    <x v="2"/>
    <n v="81.889541567195579"/>
    <n v="1.2596890513910237"/>
    <n v="4.2993619203105418"/>
    <n v="1.2596890513910237"/>
  </r>
  <r>
    <x v="2"/>
    <x v="2"/>
    <x v="2"/>
    <n v="15"/>
    <n v="4"/>
    <x v="3"/>
    <x v="3"/>
    <n v="78.9852811493312"/>
    <n v="2.1209091350157063"/>
    <n v="4.9474780724707434"/>
    <n v="2.1209091350157063"/>
  </r>
  <r>
    <x v="2"/>
    <x v="2"/>
    <x v="3"/>
    <n v="15"/>
    <n v="4"/>
    <x v="0"/>
    <x v="0"/>
    <n v="48.75209283299484"/>
    <n v="1.7710633724900775"/>
    <n v="1.6821900246995691"/>
    <n v="1.6821900246995691"/>
  </r>
  <r>
    <x v="2"/>
    <x v="2"/>
    <x v="3"/>
    <n v="15"/>
    <n v="4"/>
    <x v="0"/>
    <x v="1"/>
    <n v="44.894680144030907"/>
    <n v="5.3739566401846046"/>
    <n v="1.6109222737203037"/>
    <n v="1.6109222737203037"/>
  </r>
  <r>
    <x v="2"/>
    <x v="2"/>
    <x v="3"/>
    <n v="15"/>
    <n v="4"/>
    <x v="0"/>
    <x v="2"/>
    <n v="41.289426293761551"/>
    <n v="8.7016317355849875"/>
    <n v="1.5360364427722912"/>
    <n v="1.5360364427722912"/>
  </r>
  <r>
    <x v="2"/>
    <x v="2"/>
    <x v="3"/>
    <n v="15"/>
    <n v="4"/>
    <x v="0"/>
    <x v="3"/>
    <n v="37.932938212014953"/>
    <n v="11.854616960000344"/>
    <n v="1.5156770261606178"/>
    <n v="1.5156770261606178"/>
  </r>
  <r>
    <x v="2"/>
    <x v="2"/>
    <x v="3"/>
    <n v="15"/>
    <n v="4"/>
    <x v="1"/>
    <x v="0"/>
    <n v="63.081835349557871"/>
    <n v="0.2896310326996655"/>
    <n v="2.2356415823047016"/>
    <n v="0.2896310326996655"/>
  </r>
  <r>
    <x v="2"/>
    <x v="2"/>
    <x v="3"/>
    <n v="15"/>
    <n v="4"/>
    <x v="1"/>
    <x v="1"/>
    <n v="59.611958510454812"/>
    <n v="2.2831063933184561"/>
    <n v="2.9774566747391882"/>
    <n v="2.2831063933184561"/>
  </r>
  <r>
    <x v="2"/>
    <x v="2"/>
    <x v="3"/>
    <n v="15"/>
    <n v="4"/>
    <x v="1"/>
    <x v="2"/>
    <n v="56.251331832095786"/>
    <n v="4.5339553006546147"/>
    <n v="3.5037815558260599"/>
    <n v="3.5037815558260599"/>
  </r>
  <r>
    <x v="2"/>
    <x v="2"/>
    <x v="3"/>
    <n v="15"/>
    <n v="4"/>
    <x v="1"/>
    <x v="3"/>
    <n v="52.992250434173528"/>
    <n v="6.7416074124695777"/>
    <n v="3.8202004991770844"/>
    <n v="3.8202004991770844"/>
  </r>
  <r>
    <x v="2"/>
    <x v="2"/>
    <x v="3"/>
    <n v="15"/>
    <n v="4"/>
    <x v="2"/>
    <x v="0"/>
    <n v="76.511209298472593"/>
    <n v="2.4583863514793941E-2"/>
    <n v="4.5913065952741459"/>
    <n v="2.4583863514793941E-2"/>
  </r>
  <r>
    <x v="2"/>
    <x v="2"/>
    <x v="3"/>
    <n v="15"/>
    <n v="4"/>
    <x v="2"/>
    <x v="1"/>
    <n v="73.568209563689678"/>
    <n v="0.68657132046684244"/>
    <n v="4.9907440547363615"/>
    <n v="0.68657132046684244"/>
  </r>
  <r>
    <x v="2"/>
    <x v="2"/>
    <x v="3"/>
    <n v="15"/>
    <n v="4"/>
    <x v="2"/>
    <x v="2"/>
    <n v="70.589404372760896"/>
    <n v="1.5958509239713092"/>
    <n v="5.1796916057727396"/>
    <n v="1.5958509239713092"/>
  </r>
  <r>
    <x v="2"/>
    <x v="2"/>
    <x v="3"/>
    <n v="15"/>
    <n v="4"/>
    <x v="2"/>
    <x v="3"/>
    <n v="67.623082940414292"/>
    <n v="2.6575432866329565"/>
    <n v="5.1980663637593061"/>
    <n v="2.6575432866329565"/>
  </r>
  <r>
    <x v="2"/>
    <x v="2"/>
    <x v="3"/>
    <n v="15"/>
    <n v="4"/>
    <x v="3"/>
    <x v="0"/>
    <n v="89.688863551493725"/>
    <n v="3.5896094238856454E-3"/>
    <n v="2.3771178488394775"/>
    <n v="3.5896094238856454E-3"/>
  </r>
  <r>
    <x v="2"/>
    <x v="2"/>
    <x v="3"/>
    <n v="15"/>
    <n v="4"/>
    <x v="3"/>
    <x v="1"/>
    <n v="87.218401653132702"/>
    <n v="0.17130703442415188"/>
    <n v="4.017824553206979"/>
    <n v="0.17130703442415188"/>
  </r>
  <r>
    <x v="2"/>
    <x v="2"/>
    <x v="3"/>
    <n v="15"/>
    <n v="4"/>
    <x v="3"/>
    <x v="2"/>
    <n v="84.701157483885908"/>
    <n v="0.36586986895019485"/>
    <n v="5.289706371327588"/>
    <n v="0.36586986895019485"/>
  </r>
  <r>
    <x v="2"/>
    <x v="2"/>
    <x v="3"/>
    <n v="15"/>
    <n v="4"/>
    <x v="3"/>
    <x v="3"/>
    <n v="82.183391054925622"/>
    <n v="0.69267424181447845"/>
    <n v="6.2692887389820653"/>
    <n v="0.69267424181447845"/>
  </r>
  <r>
    <x v="2"/>
    <x v="3"/>
    <x v="0"/>
    <n v="15"/>
    <n v="4"/>
    <x v="0"/>
    <x v="0"/>
    <n v="39.826348599753203"/>
    <n v="6.0098366162052965"/>
    <n v="1.6669176655932296E-3"/>
    <n v="1.6669176655932296E-3"/>
  </r>
  <r>
    <x v="2"/>
    <x v="3"/>
    <x v="0"/>
    <n v="15"/>
    <n v="4"/>
    <x v="0"/>
    <x v="1"/>
    <n v="35.381137954930253"/>
    <n v="8.42579207843138"/>
    <n v="2.1512717379293198E-3"/>
    <n v="2.1512717379293198E-3"/>
  </r>
  <r>
    <x v="2"/>
    <x v="3"/>
    <x v="0"/>
    <n v="15"/>
    <n v="4"/>
    <x v="0"/>
    <x v="2"/>
    <n v="31.343794747622098"/>
    <n v="11.323485168578957"/>
    <n v="2.5452984596257143E-3"/>
    <n v="2.5452984596257143E-3"/>
  </r>
  <r>
    <x v="2"/>
    <x v="3"/>
    <x v="0"/>
    <n v="15"/>
    <n v="4"/>
    <x v="0"/>
    <x v="3"/>
    <n v="27.648237928327429"/>
    <n v="14.9568963972145"/>
    <n v="3.2178735944250582E-3"/>
    <n v="3.2178735944250582E-3"/>
  </r>
  <r>
    <x v="2"/>
    <x v="3"/>
    <x v="0"/>
    <n v="15"/>
    <n v="4"/>
    <x v="1"/>
    <x v="0"/>
    <n v="56.220261409947028"/>
    <n v="4.9254724575780733"/>
    <n v="8.7410207615495991E-2"/>
    <n v="8.7410207615495991E-2"/>
  </r>
  <r>
    <x v="2"/>
    <x v="3"/>
    <x v="0"/>
    <n v="15"/>
    <n v="4"/>
    <x v="1"/>
    <x v="1"/>
    <n v="51.458825704352329"/>
    <n v="6.9135918704939225"/>
    <n v="0.10260760177715342"/>
    <n v="0.10260760177715342"/>
  </r>
  <r>
    <x v="2"/>
    <x v="3"/>
    <x v="0"/>
    <n v="15"/>
    <n v="4"/>
    <x v="1"/>
    <x v="2"/>
    <n v="47.149270249288662"/>
    <n v="9.2721084488305898"/>
    <n v="0.12028091279198501"/>
    <n v="0.12028091279198501"/>
  </r>
  <r>
    <x v="2"/>
    <x v="3"/>
    <x v="0"/>
    <n v="15"/>
    <n v="4"/>
    <x v="1"/>
    <x v="3"/>
    <n v="43.218653341532999"/>
    <n v="11.973503982171804"/>
    <n v="0.14672608396319933"/>
    <n v="0.14672608396319933"/>
  </r>
  <r>
    <x v="2"/>
    <x v="3"/>
    <x v="0"/>
    <n v="15"/>
    <n v="4"/>
    <x v="2"/>
    <x v="0"/>
    <n v="72.396298299750725"/>
    <n v="2.3223631663366771"/>
    <n v="1.0869474640827099"/>
    <n v="1.0869474640827099"/>
  </r>
  <r>
    <x v="2"/>
    <x v="3"/>
    <x v="0"/>
    <n v="15"/>
    <n v="4"/>
    <x v="2"/>
    <x v="1"/>
    <n v="67.480765737425344"/>
    <n v="4.1822764786234607"/>
    <n v="1.1061936008326885"/>
    <n v="1.1061936008326885"/>
  </r>
  <r>
    <x v="2"/>
    <x v="3"/>
    <x v="0"/>
    <n v="15"/>
    <n v="4"/>
    <x v="2"/>
    <x v="2"/>
    <n v="63.531521250731288"/>
    <n v="7.0247200565177668"/>
    <n v="0.62769199593205216"/>
    <n v="0.62769199593205216"/>
  </r>
  <r>
    <x v="2"/>
    <x v="3"/>
    <x v="0"/>
    <n v="15"/>
    <n v="4"/>
    <x v="2"/>
    <x v="3"/>
    <n v="60.343584556998231"/>
    <n v="10.508996698922184"/>
    <n v="0.82730486350707888"/>
    <n v="0.82730486350707888"/>
  </r>
  <r>
    <x v="2"/>
    <x v="3"/>
    <x v="0"/>
    <n v="15"/>
    <n v="4"/>
    <x v="3"/>
    <x v="0"/>
    <n v="89.565544941594837"/>
    <n v="0.99677271215034524"/>
    <n v="8.2622803321614688E-3"/>
    <n v="8.2622803321614688E-3"/>
  </r>
  <r>
    <x v="2"/>
    <x v="3"/>
    <x v="0"/>
    <n v="15"/>
    <n v="4"/>
    <x v="3"/>
    <x v="1"/>
    <n v="85.493191298477583"/>
    <n v="3.9133598817578634"/>
    <n v="1.0807747159063668E-2"/>
    <n v="1.0807747159063668E-2"/>
  </r>
  <r>
    <x v="2"/>
    <x v="3"/>
    <x v="0"/>
    <n v="15"/>
    <n v="4"/>
    <x v="3"/>
    <x v="2"/>
    <n v="81.791766857596997"/>
    <n v="6.8780921918528444"/>
    <n v="1.421653194054863E-2"/>
    <n v="1.421653194054863E-2"/>
  </r>
  <r>
    <x v="2"/>
    <x v="3"/>
    <x v="0"/>
    <n v="15"/>
    <n v="4"/>
    <x v="3"/>
    <x v="3"/>
    <n v="78.412738498744176"/>
    <n v="9.6606021735635448"/>
    <n v="1.8290057791152253E-2"/>
    <n v="1.8290057791152253E-2"/>
  </r>
  <r>
    <x v="2"/>
    <x v="3"/>
    <x v="1"/>
    <n v="15"/>
    <n v="4"/>
    <x v="0"/>
    <x v="0"/>
    <n v="45.310255415857888"/>
    <n v="4.4936029182507209"/>
    <n v="3.8103821455261794E-3"/>
    <n v="3.8103821455261794E-3"/>
  </r>
  <r>
    <x v="2"/>
    <x v="3"/>
    <x v="1"/>
    <n v="15"/>
    <n v="4"/>
    <x v="0"/>
    <x v="1"/>
    <n v="41.207288030583001"/>
    <n v="7.8905854606506818"/>
    <n v="7.9803340131570852E-3"/>
    <n v="7.9803340131570852E-3"/>
  </r>
  <r>
    <x v="2"/>
    <x v="3"/>
    <x v="1"/>
    <n v="15"/>
    <n v="4"/>
    <x v="0"/>
    <x v="2"/>
    <n v="37.481675352097582"/>
    <n v="11.589107527786824"/>
    <n v="5.8330076063611042E-2"/>
    <n v="5.8330076063611042E-2"/>
  </r>
  <r>
    <x v="2"/>
    <x v="3"/>
    <x v="1"/>
    <n v="15"/>
    <n v="4"/>
    <x v="0"/>
    <x v="3"/>
    <n v="34.08619530662012"/>
    <n v="15.282324911361497"/>
    <n v="0.19426257400034883"/>
    <n v="0.19426257400034883"/>
  </r>
  <r>
    <x v="2"/>
    <x v="3"/>
    <x v="1"/>
    <n v="15"/>
    <n v="4"/>
    <x v="1"/>
    <x v="0"/>
    <n v="62.609652440315443"/>
    <n v="3.9267423787517615"/>
    <n v="0.15354125164604099"/>
    <n v="0.15354125164604099"/>
  </r>
  <r>
    <x v="2"/>
    <x v="3"/>
    <x v="1"/>
    <n v="15"/>
    <n v="4"/>
    <x v="1"/>
    <x v="1"/>
    <n v="58.282967898475832"/>
    <n v="7.2528088561695974"/>
    <n v="0.16632704694491943"/>
    <n v="0.16632704694491943"/>
  </r>
  <r>
    <x v="2"/>
    <x v="3"/>
    <x v="1"/>
    <n v="15"/>
    <n v="4"/>
    <x v="1"/>
    <x v="2"/>
    <n v="54.344458326146913"/>
    <n v="10.011671944676864"/>
    <n v="0.17777475837625104"/>
    <n v="0.17777475837625104"/>
  </r>
  <r>
    <x v="2"/>
    <x v="3"/>
    <x v="1"/>
    <n v="15"/>
    <n v="4"/>
    <x v="1"/>
    <x v="3"/>
    <n v="50.733403959728101"/>
    <n v="12.065236188630903"/>
    <n v="0.1900411639917276"/>
    <n v="0.1900411639917276"/>
  </r>
  <r>
    <x v="2"/>
    <x v="3"/>
    <x v="1"/>
    <n v="15"/>
    <n v="4"/>
    <x v="2"/>
    <x v="0"/>
    <n v="79.11973709037575"/>
    <n v="1.8855487019944575"/>
    <n v="1.494751338053073"/>
    <n v="1.494751338053073"/>
  </r>
  <r>
    <x v="2"/>
    <x v="3"/>
    <x v="1"/>
    <n v="15"/>
    <n v="4"/>
    <x v="2"/>
    <x v="1"/>
    <n v="74.768087885498986"/>
    <n v="4.8368943847053849"/>
    <n v="1.5543341968411439"/>
    <n v="1.5543341968411439"/>
  </r>
  <r>
    <x v="2"/>
    <x v="3"/>
    <x v="1"/>
    <n v="15"/>
    <n v="4"/>
    <x v="2"/>
    <x v="2"/>
    <n v="70.78731305871321"/>
    <n v="6.6820830680135961"/>
    <n v="1.6034574418678065"/>
    <n v="1.6034574418678065"/>
  </r>
  <r>
    <x v="2"/>
    <x v="3"/>
    <x v="1"/>
    <n v="15"/>
    <n v="4"/>
    <x v="2"/>
    <x v="3"/>
    <n v="67.117601618292255"/>
    <n v="8.0729976671571269"/>
    <n v="1.6385966762904318"/>
    <n v="1.6385966762904318"/>
  </r>
  <r>
    <x v="2"/>
    <x v="3"/>
    <x v="1"/>
    <n v="15"/>
    <n v="4"/>
    <x v="3"/>
    <x v="0"/>
    <n v="95.313690487346008"/>
    <n v="0.4220012785806862"/>
    <n v="1.6481808455389546"/>
    <n v="0.4220012785806862"/>
  </r>
  <r>
    <x v="2"/>
    <x v="3"/>
    <x v="1"/>
    <n v="15"/>
    <n v="4"/>
    <x v="3"/>
    <x v="1"/>
    <n v="91.200700503550337"/>
    <n v="2.4896105378204942"/>
    <n v="1.4389854631615515"/>
    <n v="1.4389854631615515"/>
  </r>
  <r>
    <x v="2"/>
    <x v="3"/>
    <x v="1"/>
    <n v="15"/>
    <n v="4"/>
    <x v="3"/>
    <x v="2"/>
    <n v="87.366017323677141"/>
    <n v="3.9236384724651998"/>
    <n v="1.123656144861803"/>
    <n v="1.123656144861803"/>
  </r>
  <r>
    <x v="2"/>
    <x v="3"/>
    <x v="1"/>
    <n v="15"/>
    <n v="4"/>
    <x v="3"/>
    <x v="3"/>
    <n v="83.768766298255329"/>
    <n v="5.133067037377538"/>
    <n v="0.69686851207134937"/>
    <n v="0.69686851207134937"/>
  </r>
  <r>
    <x v="2"/>
    <x v="3"/>
    <x v="2"/>
    <n v="15"/>
    <n v="4"/>
    <x v="0"/>
    <x v="0"/>
    <n v="50.291668954702963"/>
    <n v="4.1184262024297631"/>
    <n v="0.48373303055345218"/>
    <n v="0.48373303055345218"/>
  </r>
  <r>
    <x v="2"/>
    <x v="3"/>
    <x v="2"/>
    <n v="15"/>
    <n v="4"/>
    <x v="0"/>
    <x v="1"/>
    <n v="46.125835349855187"/>
    <n v="7.3839433629006539"/>
    <n v="0.47595538062314086"/>
    <n v="0.47595538062314086"/>
  </r>
  <r>
    <x v="2"/>
    <x v="3"/>
    <x v="2"/>
    <n v="15"/>
    <n v="4"/>
    <x v="0"/>
    <x v="2"/>
    <n v="42.339286390185222"/>
    <n v="10.269790371059136"/>
    <n v="0.46933190136202685"/>
    <n v="0.46933190136202685"/>
  </r>
  <r>
    <x v="2"/>
    <x v="3"/>
    <x v="2"/>
    <n v="15"/>
    <n v="4"/>
    <x v="0"/>
    <x v="3"/>
    <n v="39.063460729642827"/>
    <n v="13.175990486125588"/>
    <n v="0.96661205008918627"/>
    <n v="0.96661205008918627"/>
  </r>
  <r>
    <x v="2"/>
    <x v="3"/>
    <x v="2"/>
    <n v="15"/>
    <n v="4"/>
    <x v="1"/>
    <x v="0"/>
    <n v="66.750739132542961"/>
    <n v="1.8124120898930223"/>
    <n v="0.22005292647670899"/>
    <n v="0.22005292647670899"/>
  </r>
  <r>
    <x v="2"/>
    <x v="3"/>
    <x v="2"/>
    <n v="15"/>
    <n v="4"/>
    <x v="1"/>
    <x v="1"/>
    <n v="62.729281745623467"/>
    <n v="5.2605871200265364"/>
    <n v="0.23048346600567218"/>
    <n v="0.23048346600567218"/>
  </r>
  <r>
    <x v="2"/>
    <x v="3"/>
    <x v="2"/>
    <n v="15"/>
    <n v="4"/>
    <x v="1"/>
    <x v="2"/>
    <n v="59.062390154318123"/>
    <n v="7.8101418716095248"/>
    <n v="0.25747013703587179"/>
    <n v="0.25747013703587179"/>
  </r>
  <r>
    <x v="2"/>
    <x v="3"/>
    <x v="2"/>
    <n v="15"/>
    <n v="4"/>
    <x v="1"/>
    <x v="3"/>
    <n v="55.699737376329431"/>
    <n v="9.6657735795383068"/>
    <n v="0.30755865970355262"/>
    <n v="0.30755865970355262"/>
  </r>
  <r>
    <x v="2"/>
    <x v="3"/>
    <x v="2"/>
    <n v="15"/>
    <n v="4"/>
    <x v="2"/>
    <x v="0"/>
    <n v="83.256733899601244"/>
    <n v="0.76102913590598131"/>
    <n v="1.8713960856365139"/>
    <n v="0.76102913590598131"/>
  </r>
  <r>
    <x v="2"/>
    <x v="3"/>
    <x v="2"/>
    <n v="15"/>
    <n v="4"/>
    <x v="2"/>
    <x v="1"/>
    <n v="79.34781071140128"/>
    <n v="3.2763377238285081"/>
    <n v="1.8884140204293642"/>
    <n v="1.8884140204293642"/>
  </r>
  <r>
    <x v="2"/>
    <x v="3"/>
    <x v="2"/>
    <n v="15"/>
    <n v="4"/>
    <x v="2"/>
    <x v="2"/>
    <n v="75.730008746981099"/>
    <n v="5.0654944577325383"/>
    <n v="1.8834324674891212"/>
    <n v="1.8834324674891212"/>
  </r>
  <r>
    <x v="2"/>
    <x v="3"/>
    <x v="2"/>
    <n v="15"/>
    <n v="4"/>
    <x v="2"/>
    <x v="3"/>
    <n v="72.382689864477314"/>
    <n v="6.2299346020725999"/>
    <n v="1.882865912982832"/>
    <n v="1.882865912982832"/>
  </r>
  <r>
    <x v="2"/>
    <x v="3"/>
    <x v="2"/>
    <n v="15"/>
    <n v="4"/>
    <x v="3"/>
    <x v="0"/>
    <n v="98.985054010732398"/>
    <n v="0.13105996964672606"/>
    <n v="2.5210049704593578"/>
    <n v="0.13105996964672606"/>
  </r>
  <r>
    <x v="2"/>
    <x v="3"/>
    <x v="2"/>
    <n v="15"/>
    <n v="4"/>
    <x v="3"/>
    <x v="1"/>
    <n v="95.462360091506042"/>
    <n v="1.4175435885101844"/>
    <n v="2.8058977992369356"/>
    <n v="1.4175435885101844"/>
  </r>
  <r>
    <x v="2"/>
    <x v="3"/>
    <x v="2"/>
    <n v="15"/>
    <n v="4"/>
    <x v="3"/>
    <x v="2"/>
    <n v="92.100830971443628"/>
    <n v="2.4772842556291703"/>
    <n v="2.9163731051029522"/>
    <n v="2.4772842556291703"/>
  </r>
  <r>
    <x v="2"/>
    <x v="3"/>
    <x v="2"/>
    <n v="15"/>
    <n v="4"/>
    <x v="3"/>
    <x v="3"/>
    <n v="88.909748564973313"/>
    <n v="3.3512063127880012"/>
    <n v="2.8916128164478305"/>
    <n v="2.8916128164478305"/>
  </r>
  <r>
    <x v="2"/>
    <x v="3"/>
    <x v="3"/>
    <n v="15"/>
    <n v="4"/>
    <x v="0"/>
    <x v="0"/>
    <n v="53.958194657140673"/>
    <n v="3.0624591529677048"/>
    <n v="0.66251508368113521"/>
    <n v="0.66251508368113521"/>
  </r>
  <r>
    <x v="2"/>
    <x v="3"/>
    <x v="3"/>
    <n v="15"/>
    <n v="4"/>
    <x v="0"/>
    <x v="1"/>
    <n v="50.118606189037457"/>
    <n v="6.4391159284413799"/>
    <n v="0.63165174607128749"/>
    <n v="0.63165174607128749"/>
  </r>
  <r>
    <x v="2"/>
    <x v="3"/>
    <x v="3"/>
    <n v="15"/>
    <n v="4"/>
    <x v="0"/>
    <x v="2"/>
    <n v="46.594937838532552"/>
    <n v="9.0980743236466797"/>
    <n v="0.59039509505167909"/>
    <n v="0.59039509505167909"/>
  </r>
  <r>
    <x v="2"/>
    <x v="3"/>
    <x v="3"/>
    <n v="15"/>
    <n v="4"/>
    <x v="0"/>
    <x v="3"/>
    <n v="43.342399791192847"/>
    <n v="11.364006511084511"/>
    <n v="0.55063704708531613"/>
    <n v="0.55063704708531613"/>
  </r>
  <r>
    <x v="2"/>
    <x v="3"/>
    <x v="3"/>
    <n v="15"/>
    <n v="4"/>
    <x v="1"/>
    <x v="0"/>
    <n v="70.194665362287168"/>
    <n v="0.86913938337004271"/>
    <n v="1.0879322604242256"/>
    <n v="0.86913938337004271"/>
  </r>
  <r>
    <x v="2"/>
    <x v="3"/>
    <x v="3"/>
    <n v="15"/>
    <n v="4"/>
    <x v="1"/>
    <x v="1"/>
    <n v="66.37697480613754"/>
    <n v="3.5390847687693849"/>
    <n v="1.1050856499119945"/>
    <n v="1.1050856499119945"/>
  </r>
  <r>
    <x v="2"/>
    <x v="3"/>
    <x v="3"/>
    <n v="15"/>
    <n v="4"/>
    <x v="1"/>
    <x v="2"/>
    <n v="62.804829029259992"/>
    <n v="5.6340342826398491"/>
    <n v="1.0158620003419654"/>
    <n v="1.0158620003419654"/>
  </r>
  <r>
    <x v="2"/>
    <x v="3"/>
    <x v="3"/>
    <n v="15"/>
    <n v="4"/>
    <x v="1"/>
    <x v="3"/>
    <n v="59.529754527899009"/>
    <n v="7.2959897200886621"/>
    <n v="0.96343484892530729"/>
    <n v="0.96343484892530729"/>
  </r>
  <r>
    <x v="2"/>
    <x v="3"/>
    <x v="3"/>
    <n v="15"/>
    <n v="4"/>
    <x v="2"/>
    <x v="0"/>
    <n v="86.032792252449326"/>
    <n v="0.21709079398907943"/>
    <n v="2.2099677911851399"/>
    <n v="0.21709079398907943"/>
  </r>
  <r>
    <x v="2"/>
    <x v="3"/>
    <x v="3"/>
    <n v="15"/>
    <n v="4"/>
    <x v="2"/>
    <x v="1"/>
    <n v="82.445719653558342"/>
    <n v="1.5351174556378659"/>
    <n v="2.1700975963786608"/>
    <n v="1.5351174556378659"/>
  </r>
  <r>
    <x v="2"/>
    <x v="3"/>
    <x v="3"/>
    <n v="15"/>
    <n v="4"/>
    <x v="2"/>
    <x v="2"/>
    <n v="79.117568169482084"/>
    <n v="3.0437906236549144"/>
    <n v="2.1366092208406022"/>
    <n v="2.1366092208406022"/>
  </r>
  <r>
    <x v="2"/>
    <x v="3"/>
    <x v="3"/>
    <n v="15"/>
    <n v="4"/>
    <x v="2"/>
    <x v="3"/>
    <n v="76.020148675172877"/>
    <n v="4.2000659771131152"/>
    <n v="2.1120761020130243"/>
    <n v="2.1120761020130243"/>
  </r>
  <r>
    <x v="2"/>
    <x v="3"/>
    <x v="3"/>
    <n v="15"/>
    <n v="4"/>
    <x v="3"/>
    <x v="0"/>
    <n v="101.3799209877498"/>
    <n v="5.1986770624403836E-2"/>
    <n v="2.9125800837211466"/>
    <n v="5.1986770624403836E-2"/>
  </r>
  <r>
    <x v="2"/>
    <x v="3"/>
    <x v="3"/>
    <n v="15"/>
    <n v="4"/>
    <x v="3"/>
    <x v="1"/>
    <n v="98.292555788821531"/>
    <n v="0.56558256704903853"/>
    <n v="3.524147271458602"/>
    <n v="0.56558256704903853"/>
  </r>
  <r>
    <x v="2"/>
    <x v="3"/>
    <x v="3"/>
    <n v="15"/>
    <n v="4"/>
    <x v="3"/>
    <x v="2"/>
    <n v="95.336619019431211"/>
    <n v="1.2447593139928361"/>
    <n v="3.9643357045300665"/>
    <n v="1.2447593139928361"/>
  </r>
  <r>
    <x v="2"/>
    <x v="3"/>
    <x v="3"/>
    <n v="15"/>
    <n v="4"/>
    <x v="3"/>
    <x v="3"/>
    <n v="92.487779348127859"/>
    <n v="1.889441640688037"/>
    <n v="4.23577946010729"/>
    <n v="1.889441640688037"/>
  </r>
  <r>
    <x v="3"/>
    <x v="0"/>
    <x v="0"/>
    <n v="15"/>
    <n v="4"/>
    <x v="0"/>
    <x v="0"/>
    <n v="16.885688934442641"/>
    <n v="0"/>
    <n v="0.93752692324382059"/>
    <n v="0"/>
  </r>
  <r>
    <x v="3"/>
    <x v="0"/>
    <x v="0"/>
    <n v="15"/>
    <n v="4"/>
    <x v="0"/>
    <x v="1"/>
    <n v="11.18820198152207"/>
    <n v="0.1539315494956596"/>
    <n v="1.6607173286224828"/>
    <n v="0.1539315494956596"/>
  </r>
  <r>
    <x v="3"/>
    <x v="0"/>
    <x v="0"/>
    <n v="15"/>
    <n v="4"/>
    <x v="0"/>
    <x v="2"/>
    <n v="5.8666199592041348"/>
    <n v="0.11290448136960604"/>
    <n v="3.3893680331582967"/>
    <n v="0.11290448136960604"/>
  </r>
  <r>
    <x v="3"/>
    <x v="0"/>
    <x v="0"/>
    <n v="15"/>
    <n v="4"/>
    <x v="0"/>
    <x v="3"/>
    <n v="0.89131933514347628"/>
    <n v="2.7127122564119523"/>
    <n v="23.526000342840813"/>
    <n v="2.7127122564119523"/>
  </r>
  <r>
    <x v="3"/>
    <x v="0"/>
    <x v="0"/>
    <n v="15"/>
    <n v="4"/>
    <x v="1"/>
    <x v="0"/>
    <n v="26.321369164992159"/>
    <n v="5.5455055139545274E-2"/>
    <n v="2.9430488567641673"/>
    <n v="5.5455055139545274E-2"/>
  </r>
  <r>
    <x v="3"/>
    <x v="0"/>
    <x v="0"/>
    <n v="15"/>
    <n v="4"/>
    <x v="1"/>
    <x v="1"/>
    <n v="21.261136230035181"/>
    <n v="0.26649986696895067"/>
    <n v="4.0384991544294824"/>
    <n v="0.26649986696895067"/>
  </r>
  <r>
    <x v="3"/>
    <x v="0"/>
    <x v="0"/>
    <n v="15"/>
    <n v="4"/>
    <x v="1"/>
    <x v="2"/>
    <n v="16.305926500926361"/>
    <n v="0.24743085031574161"/>
    <n v="4.4045778631131993"/>
    <n v="0.24743085031574161"/>
  </r>
  <r>
    <x v="3"/>
    <x v="0"/>
    <x v="0"/>
    <n v="15"/>
    <n v="4"/>
    <x v="1"/>
    <x v="3"/>
    <n v="11.76051494020675"/>
    <n v="2.7497648011549978"/>
    <n v="5.8713243769663608"/>
    <n v="2.7497648011549978"/>
  </r>
  <r>
    <x v="3"/>
    <x v="0"/>
    <x v="0"/>
    <n v="15"/>
    <n v="4"/>
    <x v="2"/>
    <x v="0"/>
    <n v="34.091765421708843"/>
    <n v="2.8327840974760946E-2"/>
    <n v="3.5568315408760141"/>
    <n v="2.8327840974760946E-2"/>
  </r>
  <r>
    <x v="3"/>
    <x v="0"/>
    <x v="0"/>
    <n v="15"/>
    <n v="4"/>
    <x v="2"/>
    <x v="1"/>
    <n v="30.030840065252079"/>
    <n v="0.16431730465231303"/>
    <n v="4.5417803142405999"/>
    <n v="0.16431730465231303"/>
  </r>
  <r>
    <x v="3"/>
    <x v="0"/>
    <x v="0"/>
    <n v="15"/>
    <n v="4"/>
    <x v="2"/>
    <x v="2"/>
    <n v="26.00746477155154"/>
    <n v="1.1156650142761622"/>
    <n v="5.3757405150703734"/>
    <n v="1.1156650142761622"/>
  </r>
  <r>
    <x v="3"/>
    <x v="0"/>
    <x v="0"/>
    <n v="15"/>
    <n v="4"/>
    <x v="2"/>
    <x v="3"/>
    <n v="22.170379966806362"/>
    <n v="3.2582869045615199"/>
    <n v="6.5678133048938196"/>
    <n v="3.2582869045615199"/>
  </r>
  <r>
    <x v="3"/>
    <x v="0"/>
    <x v="0"/>
    <n v="15"/>
    <n v="4"/>
    <x v="3"/>
    <x v="0"/>
    <n v="40.25730478231705"/>
    <n v="2.2532068199861841E-2"/>
    <n v="4.3987101007643803"/>
    <n v="2.2532068199861841E-2"/>
  </r>
  <r>
    <x v="3"/>
    <x v="0"/>
    <x v="0"/>
    <n v="15"/>
    <n v="4"/>
    <x v="3"/>
    <x v="1"/>
    <n v="37.200205390929938"/>
    <n v="0.13531907153948516"/>
    <n v="5.0472829259423442"/>
    <n v="0.13531907153948516"/>
  </r>
  <r>
    <x v="3"/>
    <x v="0"/>
    <x v="0"/>
    <n v="15"/>
    <n v="4"/>
    <x v="3"/>
    <x v="2"/>
    <n v="34.191193402877609"/>
    <n v="0.7930079402558271"/>
    <n v="5.8182041819930799"/>
    <n v="0.7930079402558271"/>
  </r>
  <r>
    <x v="3"/>
    <x v="0"/>
    <x v="0"/>
    <n v="15"/>
    <n v="4"/>
    <x v="3"/>
    <x v="3"/>
    <n v="31.227282989965719"/>
    <n v="2.3912383065716658"/>
    <n v="6.7095794134336568"/>
    <n v="2.3912383065716658"/>
  </r>
  <r>
    <x v="3"/>
    <x v="0"/>
    <x v="1"/>
    <n v="15"/>
    <n v="4"/>
    <x v="0"/>
    <x v="0"/>
    <n v="21.649531211484859"/>
    <n v="0.1681243993818631"/>
    <n v="1.5384781921163115"/>
    <n v="0.1681243993818631"/>
  </r>
  <r>
    <x v="3"/>
    <x v="0"/>
    <x v="1"/>
    <n v="15"/>
    <n v="4"/>
    <x v="0"/>
    <x v="1"/>
    <n v="17.215443828390299"/>
    <n v="1.1491115794590994"/>
    <n v="2.0671269954976998"/>
    <n v="1.1491115794590994"/>
  </r>
  <r>
    <x v="3"/>
    <x v="0"/>
    <x v="1"/>
    <n v="15"/>
    <n v="4"/>
    <x v="0"/>
    <x v="2"/>
    <n v="12.91636328758721"/>
    <n v="3.8091256356581367"/>
    <n v="2.8459382337286856"/>
    <n v="2.8459382337286856"/>
  </r>
  <r>
    <x v="3"/>
    <x v="0"/>
    <x v="1"/>
    <n v="15"/>
    <n v="4"/>
    <x v="0"/>
    <x v="3"/>
    <n v="8.7766081858533553"/>
    <n v="9.6322753361743363"/>
    <n v="4.2683589402892474"/>
    <n v="4.2683589402892474"/>
  </r>
  <r>
    <x v="3"/>
    <x v="0"/>
    <x v="1"/>
    <n v="15"/>
    <n v="4"/>
    <x v="1"/>
    <x v="0"/>
    <n v="29.525264244067749"/>
    <n v="0.21101842559991982"/>
    <n v="3.5967797541830597"/>
    <n v="0.21101842559991982"/>
  </r>
  <r>
    <x v="3"/>
    <x v="0"/>
    <x v="1"/>
    <n v="15"/>
    <n v="4"/>
    <x v="1"/>
    <x v="1"/>
    <n v="26.164804318899751"/>
    <n v="1.0563014432663345"/>
    <n v="3.9779874834087763"/>
    <n v="1.0563014432663345"/>
  </r>
  <r>
    <x v="3"/>
    <x v="0"/>
    <x v="1"/>
    <n v="15"/>
    <n v="4"/>
    <x v="1"/>
    <x v="2"/>
    <n v="22.725037854759691"/>
    <n v="2.7792895913652189"/>
    <n v="4.637879515088386"/>
    <n v="2.7792895913652189"/>
  </r>
  <r>
    <x v="3"/>
    <x v="0"/>
    <x v="1"/>
    <n v="15"/>
    <n v="4"/>
    <x v="1"/>
    <x v="3"/>
    <n v="19.2315915436421"/>
    <n v="5.9188167127662021"/>
    <n v="5.5377531580044614"/>
    <n v="5.5377531580044614"/>
  </r>
  <r>
    <x v="3"/>
    <x v="0"/>
    <x v="1"/>
    <n v="15"/>
    <n v="4"/>
    <x v="2"/>
    <x v="0"/>
    <n v="36.048710324959842"/>
    <n v="1.6882308092857699E-2"/>
    <n v="4.1074854668490328"/>
    <n v="1.6882308092857699E-2"/>
  </r>
  <r>
    <x v="3"/>
    <x v="0"/>
    <x v="1"/>
    <n v="15"/>
    <n v="4"/>
    <x v="2"/>
    <x v="1"/>
    <n v="33.713936301135398"/>
    <n v="0.48069259624592392"/>
    <n v="5.1127088060517867"/>
    <n v="0.48069259624592392"/>
  </r>
  <r>
    <x v="3"/>
    <x v="0"/>
    <x v="1"/>
    <n v="15"/>
    <n v="4"/>
    <x v="2"/>
    <x v="2"/>
    <n v="31.194086611311491"/>
    <n v="1.3969922532184329"/>
    <n v="5.79640508470683"/>
    <n v="1.3969922532184329"/>
  </r>
  <r>
    <x v="3"/>
    <x v="0"/>
    <x v="1"/>
    <n v="15"/>
    <n v="4"/>
    <x v="2"/>
    <x v="3"/>
    <n v="28.514392187935069"/>
    <n v="2.677961858593894"/>
    <n v="6.7423845274657559"/>
    <n v="2.677961858593894"/>
  </r>
  <r>
    <x v="3"/>
    <x v="0"/>
    <x v="1"/>
    <n v="15"/>
    <n v="4"/>
    <x v="3"/>
    <x v="0"/>
    <n v="41.387901671143148"/>
    <n v="1.3360118888455163E-3"/>
    <n v="3.788259960255226"/>
    <n v="1.3360118888455163E-3"/>
  </r>
  <r>
    <x v="3"/>
    <x v="0"/>
    <x v="1"/>
    <n v="15"/>
    <n v="4"/>
    <x v="3"/>
    <x v="1"/>
    <n v="39.773275503707119"/>
    <n v="0.17975868649549023"/>
    <n v="5.0440896881072597"/>
    <n v="0.17975868649549023"/>
  </r>
  <r>
    <x v="3"/>
    <x v="0"/>
    <x v="1"/>
    <n v="15"/>
    <n v="4"/>
    <x v="3"/>
    <x v="2"/>
    <n v="38.048180165939563"/>
    <n v="0.37367502242462147"/>
    <n v="5.8805622949020311"/>
    <n v="0.37367502242462147"/>
  </r>
  <r>
    <x v="3"/>
    <x v="0"/>
    <x v="1"/>
    <n v="15"/>
    <n v="4"/>
    <x v="3"/>
    <x v="3"/>
    <n v="36.207387529562077"/>
    <n v="0.99768764148565425"/>
    <n v="7.0885965030419289"/>
    <n v="0.99768764148565425"/>
  </r>
  <r>
    <x v="3"/>
    <x v="0"/>
    <x v="2"/>
    <n v="15"/>
    <n v="4"/>
    <x v="0"/>
    <x v="0"/>
    <n v="24.266530606890161"/>
    <n v="0.30245456032672641"/>
    <n v="2.9006593307595812"/>
    <n v="0.30245456032672641"/>
  </r>
  <r>
    <x v="3"/>
    <x v="0"/>
    <x v="2"/>
    <n v="15"/>
    <n v="4"/>
    <x v="0"/>
    <x v="1"/>
    <n v="21.13397524748888"/>
    <n v="1.6964526733331506"/>
    <n v="3.2592531190876435"/>
    <n v="1.6964526733331506"/>
  </r>
  <r>
    <x v="3"/>
    <x v="0"/>
    <x v="2"/>
    <n v="15"/>
    <n v="4"/>
    <x v="0"/>
    <x v="2"/>
    <n v="17.801362317346278"/>
    <n v="4.1610805465979253"/>
    <n v="3.8295369282089564"/>
    <n v="3.8295369282089564"/>
  </r>
  <r>
    <x v="3"/>
    <x v="0"/>
    <x v="2"/>
    <n v="15"/>
    <n v="4"/>
    <x v="0"/>
    <x v="3"/>
    <n v="14.35484808983016"/>
    <n v="7.9683303307824307"/>
    <n v="4.6539038643170647"/>
    <n v="4.6539038643170647"/>
  </r>
  <r>
    <x v="3"/>
    <x v="0"/>
    <x v="2"/>
    <n v="15"/>
    <n v="4"/>
    <x v="1"/>
    <x v="0"/>
    <n v="30.981365440952342"/>
    <n v="4.2577546928048521E-2"/>
    <n v="3.7539428700115742"/>
    <n v="4.2577546928048521E-2"/>
  </r>
  <r>
    <x v="3"/>
    <x v="0"/>
    <x v="2"/>
    <n v="15"/>
    <n v="4"/>
    <x v="1"/>
    <x v="1"/>
    <n v="28.85600299587944"/>
    <n v="0.50806764948830785"/>
    <n v="4.4876262913912699"/>
    <n v="0.50806764948830785"/>
  </r>
  <r>
    <x v="3"/>
    <x v="0"/>
    <x v="2"/>
    <n v="15"/>
    <n v="4"/>
    <x v="1"/>
    <x v="2"/>
    <n v="26.492795122741679"/>
    <n v="1.4593409932178942"/>
    <n v="5.3600007296987195"/>
    <n v="1.4593409932178942"/>
  </r>
  <r>
    <x v="3"/>
    <x v="0"/>
    <x v="2"/>
    <n v="15"/>
    <n v="4"/>
    <x v="1"/>
    <x v="3"/>
    <n v="23.89221543838357"/>
    <n v="3.3918291534620759"/>
    <n v="6.5027200350693413"/>
    <n v="3.3918291534620759"/>
  </r>
  <r>
    <x v="3"/>
    <x v="0"/>
    <x v="2"/>
    <n v="15"/>
    <n v="4"/>
    <x v="2"/>
    <x v="0"/>
    <n v="37.001404493872613"/>
    <n v="6.7422478916118168E-4"/>
    <n v="4.1669149711061708"/>
    <n v="6.7422478916118168E-4"/>
  </r>
  <r>
    <x v="3"/>
    <x v="0"/>
    <x v="2"/>
    <n v="15"/>
    <n v="4"/>
    <x v="2"/>
    <x v="1"/>
    <n v="35.549162461932589"/>
    <n v="0.1117691319886632"/>
    <n v="5.0170430190350359"/>
    <n v="0.1117691319886632"/>
  </r>
  <r>
    <x v="3"/>
    <x v="0"/>
    <x v="2"/>
    <n v="15"/>
    <n v="4"/>
    <x v="2"/>
    <x v="2"/>
    <n v="33.928144417288642"/>
    <n v="0.4790251192241986"/>
    <n v="5.690622274134773"/>
    <n v="0.4790251192241986"/>
  </r>
  <r>
    <x v="3"/>
    <x v="0"/>
    <x v="2"/>
    <n v="15"/>
    <n v="4"/>
    <x v="2"/>
    <x v="3"/>
    <n v="32.135259561208862"/>
    <n v="1.0332540619733583"/>
    <n v="6.5459358309774309"/>
    <n v="1.0332540619733583"/>
  </r>
  <r>
    <x v="3"/>
    <x v="0"/>
    <x v="2"/>
    <n v="15"/>
    <n v="4"/>
    <x v="3"/>
    <x v="0"/>
    <n v="41.98212105946606"/>
    <n v="4.4061697254785224E-5"/>
    <n v="3.3224330715585357"/>
    <n v="4.4061697254785224E-5"/>
  </r>
  <r>
    <x v="3"/>
    <x v="0"/>
    <x v="2"/>
    <n v="15"/>
    <n v="4"/>
    <x v="3"/>
    <x v="1"/>
    <n v="40.960043555851783"/>
    <n v="3.3574515584995322E-2"/>
    <n v="4.6920669570278211"/>
    <n v="3.3574515584995322E-2"/>
  </r>
  <r>
    <x v="3"/>
    <x v="0"/>
    <x v="2"/>
    <n v="15"/>
    <n v="4"/>
    <x v="3"/>
    <x v="2"/>
    <n v="39.867325806252907"/>
    <n v="5.1100092611701557E-2"/>
    <n v="5.3361109827483153"/>
    <n v="5.1100092611701557E-2"/>
  </r>
  <r>
    <x v="3"/>
    <x v="0"/>
    <x v="2"/>
    <n v="15"/>
    <n v="4"/>
    <x v="3"/>
    <x v="3"/>
    <n v="38.703097358785747"/>
    <n v="0.17000828629027465"/>
    <n v="6.2262160276866467"/>
    <n v="0.17000828629027465"/>
  </r>
  <r>
    <x v="3"/>
    <x v="0"/>
    <x v="3"/>
    <n v="15"/>
    <n v="4"/>
    <x v="0"/>
    <x v="0"/>
    <n v="25.605054799948789"/>
    <n v="6.3737232114308873E-2"/>
    <n v="3.0346360481669561"/>
    <n v="6.3737232114308873E-2"/>
  </r>
  <r>
    <x v="3"/>
    <x v="0"/>
    <x v="3"/>
    <n v="15"/>
    <n v="4"/>
    <x v="0"/>
    <x v="1"/>
    <n v="23.44965009671666"/>
    <n v="0.84749850106835811"/>
    <n v="3.5313143553723836"/>
    <n v="0.84749850106835811"/>
  </r>
  <r>
    <x v="3"/>
    <x v="0"/>
    <x v="3"/>
    <n v="15"/>
    <n v="4"/>
    <x v="0"/>
    <x v="2"/>
    <n v="20.974979193330721"/>
    <n v="2.4535138983503963"/>
    <n v="4.0520466723327386"/>
    <n v="2.4535138983503963"/>
  </r>
  <r>
    <x v="3"/>
    <x v="0"/>
    <x v="3"/>
    <n v="15"/>
    <n v="4"/>
    <x v="0"/>
    <x v="3"/>
    <n v="18.295213186561071"/>
    <n v="5.2585047273664296"/>
    <n v="4.7571712215695072"/>
    <n v="4.7571712215695072"/>
  </r>
  <r>
    <x v="3"/>
    <x v="0"/>
    <x v="3"/>
    <n v="15"/>
    <n v="4"/>
    <x v="1"/>
    <x v="0"/>
    <n v="31.786508226395529"/>
    <n v="5.236682049832994E-3"/>
    <n v="3.7532105059693475"/>
    <n v="5.236682049832994E-3"/>
  </r>
  <r>
    <x v="3"/>
    <x v="0"/>
    <x v="3"/>
    <n v="15"/>
    <n v="4"/>
    <x v="1"/>
    <x v="1"/>
    <n v="30.365223812965219"/>
    <n v="0.1360280718605876"/>
    <n v="4.2596735337171863"/>
    <n v="0.1360280718605876"/>
  </r>
  <r>
    <x v="3"/>
    <x v="0"/>
    <x v="3"/>
    <n v="15"/>
    <n v="4"/>
    <x v="1"/>
    <x v="2"/>
    <n v="28.757012809947"/>
    <n v="0.48540273317507227"/>
    <n v="4.8963735601160101"/>
    <n v="0.48540273317507227"/>
  </r>
  <r>
    <x v="3"/>
    <x v="0"/>
    <x v="3"/>
    <n v="15"/>
    <n v="4"/>
    <x v="1"/>
    <x v="3"/>
    <n v="26.937938202226309"/>
    <n v="1.5444691843582372"/>
    <n v="5.71896977419979"/>
    <n v="1.5444691843582372"/>
  </r>
  <r>
    <x v="3"/>
    <x v="0"/>
    <x v="3"/>
    <n v="15"/>
    <n v="4"/>
    <x v="2"/>
    <x v="0"/>
    <n v="37.583120707617852"/>
    <n v="2.3486855312757792E-5"/>
    <n v="4.1637465986584079"/>
    <n v="2.3486855312757792E-5"/>
  </r>
  <r>
    <x v="3"/>
    <x v="0"/>
    <x v="3"/>
    <n v="15"/>
    <n v="4"/>
    <x v="2"/>
    <x v="1"/>
    <n v="36.563420407810028"/>
    <n v="1.6970430625502634E-2"/>
    <n v="4.9103697996921376"/>
    <n v="1.6970430625502634E-2"/>
  </r>
  <r>
    <x v="3"/>
    <x v="0"/>
    <x v="3"/>
    <n v="15"/>
    <n v="4"/>
    <x v="2"/>
    <x v="2"/>
    <n v="35.441311258473988"/>
    <n v="9.2261434579390011E-2"/>
    <n v="5.5489422910572577"/>
    <n v="9.2261434579390011E-2"/>
  </r>
  <r>
    <x v="3"/>
    <x v="0"/>
    <x v="3"/>
    <n v="15"/>
    <n v="4"/>
    <x v="2"/>
    <x v="3"/>
    <n v="34.211804290632372"/>
    <n v="0.38056822407715452"/>
    <n v="6.3004410877331507"/>
    <n v="0.38056822407715452"/>
  </r>
  <r>
    <x v="3"/>
    <x v="0"/>
    <x v="3"/>
    <n v="15"/>
    <n v="4"/>
    <x v="3"/>
    <x v="0"/>
    <n v="42.354886377196429"/>
    <n v="4.3501431946477431E-7"/>
    <n v="3.0095088028718511"/>
    <n v="4.3501431946477431E-7"/>
  </r>
  <r>
    <x v="3"/>
    <x v="0"/>
    <x v="3"/>
    <n v="15"/>
    <n v="4"/>
    <x v="3"/>
    <x v="1"/>
    <n v="41.613898467761977"/>
    <n v="5.0110720530418479E-3"/>
    <n v="4.4387795207753715"/>
    <n v="5.0110720530418479E-3"/>
  </r>
  <r>
    <x v="3"/>
    <x v="0"/>
    <x v="3"/>
    <n v="15"/>
    <n v="4"/>
    <x v="3"/>
    <x v="2"/>
    <n v="40.837758946916871"/>
    <n v="1.3723427366666064E-2"/>
    <n v="4.9650861763888336"/>
    <n v="1.3723427366666064E-2"/>
  </r>
  <r>
    <x v="3"/>
    <x v="0"/>
    <x v="3"/>
    <n v="15"/>
    <n v="4"/>
    <x v="3"/>
    <x v="3"/>
    <n v="40.031716924684297"/>
    <n v="1.6654318281656789E-2"/>
    <n v="5.6855264693354952"/>
    <n v="1.6654318281656789E-2"/>
  </r>
  <r>
    <x v="3"/>
    <x v="1"/>
    <x v="0"/>
    <n v="15"/>
    <n v="4"/>
    <x v="0"/>
    <x v="0"/>
    <n v="23.131462189214592"/>
    <n v="9.9695762708343592E-3"/>
    <n v="0.74222188068648376"/>
    <n v="9.9695762708343592E-3"/>
  </r>
  <r>
    <x v="3"/>
    <x v="1"/>
    <x v="0"/>
    <n v="15"/>
    <n v="4"/>
    <x v="0"/>
    <x v="1"/>
    <n v="17.201955391566219"/>
    <n v="6.3389127438010437E-2"/>
    <n v="1.098007785340043"/>
    <n v="6.3389127438010437E-2"/>
  </r>
  <r>
    <x v="3"/>
    <x v="1"/>
    <x v="0"/>
    <n v="15"/>
    <n v="4"/>
    <x v="0"/>
    <x v="2"/>
    <n v="11.956948429096331"/>
    <n v="1.5541864143931505"/>
    <n v="3.0032820541617871"/>
    <n v="1.5541864143931505"/>
  </r>
  <r>
    <x v="3"/>
    <x v="1"/>
    <x v="0"/>
    <n v="15"/>
    <n v="4"/>
    <x v="0"/>
    <x v="3"/>
    <n v="7.5571627928520302"/>
    <n v="10.335246260442322"/>
    <n v="9.6484513173691315"/>
    <n v="9.6484513173691315"/>
  </r>
  <r>
    <x v="3"/>
    <x v="1"/>
    <x v="0"/>
    <n v="15"/>
    <n v="4"/>
    <x v="1"/>
    <x v="0"/>
    <n v="36.360056747435792"/>
    <n v="1.4693303449963435"/>
    <n v="0.93983034014129796"/>
    <n v="0.93983034014129796"/>
  </r>
  <r>
    <x v="3"/>
    <x v="1"/>
    <x v="0"/>
    <n v="15"/>
    <n v="4"/>
    <x v="1"/>
    <x v="1"/>
    <n v="30.869877291156911"/>
    <n v="3.3909855588052178"/>
    <n v="1.1889222062113913"/>
    <n v="1.1889222062113913"/>
  </r>
  <r>
    <x v="3"/>
    <x v="1"/>
    <x v="0"/>
    <n v="15"/>
    <n v="4"/>
    <x v="1"/>
    <x v="2"/>
    <n v="25.82176954534798"/>
    <n v="6.2729092187113391"/>
    <n v="1.4922180836307029"/>
    <n v="1.4922180836307029"/>
  </r>
  <r>
    <x v="3"/>
    <x v="1"/>
    <x v="0"/>
    <n v="15"/>
    <n v="4"/>
    <x v="1"/>
    <x v="3"/>
    <n v="21.167355304847089"/>
    <n v="10.662152473913432"/>
    <n v="1.9492225179958962"/>
    <n v="1.9492225179958962"/>
  </r>
  <r>
    <x v="3"/>
    <x v="1"/>
    <x v="0"/>
    <n v="15"/>
    <n v="4"/>
    <x v="2"/>
    <x v="0"/>
    <n v="48.524638960664319"/>
    <n v="1.0658809022142512"/>
    <n v="3.6217930774511458"/>
    <n v="1.0658809022142512"/>
  </r>
  <r>
    <x v="3"/>
    <x v="1"/>
    <x v="0"/>
    <n v="15"/>
    <n v="4"/>
    <x v="2"/>
    <x v="1"/>
    <n v="43.485249443077151"/>
    <n v="2.7242300938207049"/>
    <n v="4.1169460455117015"/>
    <n v="2.7242300938207049"/>
  </r>
  <r>
    <x v="3"/>
    <x v="1"/>
    <x v="0"/>
    <n v="15"/>
    <n v="4"/>
    <x v="2"/>
    <x v="2"/>
    <n v="38.799882543181688"/>
    <n v="5.3688486802932864"/>
    <n v="4.7296478898243253"/>
    <n v="4.7296478898243253"/>
  </r>
  <r>
    <x v="3"/>
    <x v="1"/>
    <x v="0"/>
    <n v="15"/>
    <n v="4"/>
    <x v="2"/>
    <x v="3"/>
    <n v="34.352023958442899"/>
    <n v="8.9244085772297037"/>
    <n v="5.2773158810817717"/>
    <n v="5.2773158810817717"/>
  </r>
  <r>
    <x v="3"/>
    <x v="1"/>
    <x v="0"/>
    <n v="15"/>
    <n v="4"/>
    <x v="3"/>
    <x v="0"/>
    <n v="59.187642736022809"/>
    <n v="0.27349884300297361"/>
    <n v="3.6848240901302445"/>
    <n v="0.27349884300297361"/>
  </r>
  <r>
    <x v="3"/>
    <x v="1"/>
    <x v="0"/>
    <n v="15"/>
    <n v="4"/>
    <x v="3"/>
    <x v="1"/>
    <n v="54.900743087284368"/>
    <n v="1.6887211274135054"/>
    <n v="5.2671176881246398"/>
    <n v="1.6887211274135054"/>
  </r>
  <r>
    <x v="3"/>
    <x v="1"/>
    <x v="0"/>
    <n v="15"/>
    <n v="4"/>
    <x v="3"/>
    <x v="2"/>
    <n v="50.78495260551454"/>
    <n v="3.7350851879167535"/>
    <n v="6.5362397809602832"/>
    <n v="3.7350851879167535"/>
  </r>
  <r>
    <x v="3"/>
    <x v="1"/>
    <x v="0"/>
    <n v="15"/>
    <n v="4"/>
    <x v="3"/>
    <x v="3"/>
    <n v="46.774931796872117"/>
    <n v="6.1370196554558385"/>
    <n v="7.392935089781508"/>
    <n v="6.1370196554558385"/>
  </r>
  <r>
    <x v="3"/>
    <x v="1"/>
    <x v="1"/>
    <n v="15"/>
    <n v="4"/>
    <x v="0"/>
    <x v="0"/>
    <n v="29.907676152566921"/>
    <n v="2.6796698062613169"/>
    <n v="1.344164947126345"/>
    <n v="1.344164947126345"/>
  </r>
  <r>
    <x v="3"/>
    <x v="1"/>
    <x v="1"/>
    <n v="15"/>
    <n v="4"/>
    <x v="0"/>
    <x v="1"/>
    <n v="24.857067658636161"/>
    <n v="5.203970588536933"/>
    <n v="1.5622658120668673"/>
    <n v="1.5622658120668673"/>
  </r>
  <r>
    <x v="3"/>
    <x v="1"/>
    <x v="1"/>
    <n v="15"/>
    <n v="4"/>
    <x v="0"/>
    <x v="2"/>
    <n v="20.148086236667972"/>
    <n v="8.88156673954939"/>
    <n v="1.785530399354075"/>
    <n v="1.785530399354075"/>
  </r>
  <r>
    <x v="3"/>
    <x v="1"/>
    <x v="1"/>
    <n v="15"/>
    <n v="4"/>
    <x v="0"/>
    <x v="3"/>
    <n v="15.747582098997171"/>
    <n v="14.377159179037898"/>
    <n v="2.07270966163057"/>
    <n v="2.07270966163057"/>
  </r>
  <r>
    <x v="3"/>
    <x v="1"/>
    <x v="1"/>
    <n v="15"/>
    <n v="4"/>
    <x v="1"/>
    <x v="0"/>
    <n v="41.707488743225412"/>
    <n v="0.94676052928353849"/>
    <n v="3.1377360056560657"/>
    <n v="0.94676052928353849"/>
  </r>
  <r>
    <x v="3"/>
    <x v="1"/>
    <x v="1"/>
    <n v="15"/>
    <n v="4"/>
    <x v="1"/>
    <x v="1"/>
    <n v="37.134612499792603"/>
    <n v="3.263210639618948"/>
    <n v="4.2362369211984126"/>
    <n v="3.263210639618948"/>
  </r>
  <r>
    <x v="3"/>
    <x v="1"/>
    <x v="1"/>
    <n v="15"/>
    <n v="4"/>
    <x v="1"/>
    <x v="2"/>
    <n v="32.715819932762663"/>
    <n v="6.2277721117607925"/>
    <n v="4.8265093433470367"/>
    <n v="4.8265093433470367"/>
  </r>
  <r>
    <x v="3"/>
    <x v="1"/>
    <x v="1"/>
    <n v="15"/>
    <n v="4"/>
    <x v="1"/>
    <x v="3"/>
    <n v="28.440373172991269"/>
    <n v="9.8868297926433932"/>
    <n v="5.0095351787783464"/>
    <n v="5.0095351787783464"/>
  </r>
  <r>
    <x v="3"/>
    <x v="1"/>
    <x v="1"/>
    <n v="15"/>
    <n v="4"/>
    <x v="2"/>
    <x v="0"/>
    <n v="52.264812192444992"/>
    <n v="0.19189787276322295"/>
    <n v="4.529397848618685"/>
    <n v="0.19189787276322295"/>
  </r>
  <r>
    <x v="3"/>
    <x v="1"/>
    <x v="1"/>
    <n v="15"/>
    <n v="4"/>
    <x v="2"/>
    <x v="1"/>
    <n v="48.441188012151443"/>
    <n v="1.5467750280639876"/>
    <n v="5.3629819250307724"/>
    <n v="1.5467750280639876"/>
  </r>
  <r>
    <x v="3"/>
    <x v="1"/>
    <x v="1"/>
    <n v="15"/>
    <n v="4"/>
    <x v="2"/>
    <x v="2"/>
    <n v="44.587486152882377"/>
    <n v="3.2756799742699356"/>
    <n v="5.8481655141454709"/>
    <n v="3.2756799742699356"/>
  </r>
  <r>
    <x v="3"/>
    <x v="1"/>
    <x v="1"/>
    <n v="15"/>
    <n v="4"/>
    <x v="2"/>
    <x v="3"/>
    <n v="40.719402148943672"/>
    <n v="5.2372312014557698"/>
    <n v="5.9312509475925559"/>
    <n v="5.2372312014557698"/>
  </r>
  <r>
    <x v="3"/>
    <x v="1"/>
    <x v="1"/>
    <n v="15"/>
    <n v="4"/>
    <x v="3"/>
    <x v="0"/>
    <n v="61.876606196277969"/>
    <n v="2.2109688060189266E-2"/>
    <n v="3.6486631701195607"/>
    <n v="2.2109688060189266E-2"/>
  </r>
  <r>
    <x v="3"/>
    <x v="1"/>
    <x v="1"/>
    <n v="15"/>
    <n v="4"/>
    <x v="3"/>
    <x v="1"/>
    <n v="58.814663801012713"/>
    <n v="0.5219113653535995"/>
    <n v="6.6290676875390666"/>
    <n v="0.5219113653535995"/>
  </r>
  <r>
    <x v="3"/>
    <x v="1"/>
    <x v="1"/>
    <n v="15"/>
    <n v="4"/>
    <x v="3"/>
    <x v="2"/>
    <n v="55.706669473949681"/>
    <n v="1.2833004953038807"/>
    <n v="7.4875489398702602"/>
    <n v="1.2833004953038807"/>
  </r>
  <r>
    <x v="3"/>
    <x v="1"/>
    <x v="1"/>
    <n v="15"/>
    <n v="4"/>
    <x v="3"/>
    <x v="3"/>
    <n v="52.589012707980672"/>
    <n v="2.3074056317196621"/>
    <n v="7.6193767796904499"/>
    <n v="2.3074056317196621"/>
  </r>
  <r>
    <x v="3"/>
    <x v="1"/>
    <x v="2"/>
    <n v="15"/>
    <n v="4"/>
    <x v="0"/>
    <x v="0"/>
    <n v="33.831943619791012"/>
    <n v="1.4345312151536691"/>
    <n v="2.2346642931629286"/>
    <n v="1.4345312151536691"/>
  </r>
  <r>
    <x v="3"/>
    <x v="1"/>
    <x v="2"/>
    <n v="15"/>
    <n v="4"/>
    <x v="0"/>
    <x v="1"/>
    <n v="29.483193397255139"/>
    <n v="3.9468054943114934"/>
    <n v="2.3620869191862583"/>
    <n v="2.3620869191862583"/>
  </r>
  <r>
    <x v="3"/>
    <x v="1"/>
    <x v="2"/>
    <n v="15"/>
    <n v="4"/>
    <x v="0"/>
    <x v="2"/>
    <n v="25.288692738955898"/>
    <n v="7.4235226172909963"/>
    <n v="2.2967972418018348"/>
    <n v="2.2967972418018348"/>
  </r>
  <r>
    <x v="3"/>
    <x v="1"/>
    <x v="2"/>
    <n v="15"/>
    <n v="4"/>
    <x v="0"/>
    <x v="3"/>
    <n v="21.394247177036391"/>
    <n v="12.422645178568557"/>
    <n v="2.6188512140496578"/>
    <n v="2.6188512140496578"/>
  </r>
  <r>
    <x v="3"/>
    <x v="1"/>
    <x v="2"/>
    <n v="15"/>
    <n v="4"/>
    <x v="1"/>
    <x v="0"/>
    <n v="44.608083829438669"/>
    <n v="0.20177014155540479"/>
    <n v="3.8944319254334543"/>
    <n v="0.20177014155540479"/>
  </r>
  <r>
    <x v="3"/>
    <x v="1"/>
    <x v="2"/>
    <n v="15"/>
    <n v="4"/>
    <x v="1"/>
    <x v="1"/>
    <n v="41.099824027658713"/>
    <n v="1.9272952276197586"/>
    <n v="4.7932517849514698"/>
    <n v="1.9272952276197586"/>
  </r>
  <r>
    <x v="3"/>
    <x v="1"/>
    <x v="2"/>
    <n v="15"/>
    <n v="4"/>
    <x v="1"/>
    <x v="2"/>
    <n v="37.56724357810478"/>
    <n v="4.2832372978364637"/>
    <n v="4.7881082606394605"/>
    <n v="4.2832372978364637"/>
  </r>
  <r>
    <x v="3"/>
    <x v="1"/>
    <x v="2"/>
    <n v="15"/>
    <n v="4"/>
    <x v="1"/>
    <x v="3"/>
    <n v="34.062535539964962"/>
    <n v="7.4087044659110131"/>
    <n v="4.8116198893807587"/>
    <n v="4.8116198893807587"/>
  </r>
  <r>
    <x v="3"/>
    <x v="1"/>
    <x v="2"/>
    <n v="15"/>
    <n v="4"/>
    <x v="2"/>
    <x v="0"/>
    <n v="54.285136849117343"/>
    <n v="1.1484228215906726E-2"/>
    <n v="5.0481113392195196"/>
    <n v="1.1484228215906726E-2"/>
  </r>
  <r>
    <x v="3"/>
    <x v="1"/>
    <x v="2"/>
    <n v="15"/>
    <n v="4"/>
    <x v="2"/>
    <x v="1"/>
    <n v="51.618894888160298"/>
    <n v="0.57866519239432568"/>
    <n v="6.6193231124007452"/>
    <n v="0.57866519239432568"/>
  </r>
  <r>
    <x v="3"/>
    <x v="1"/>
    <x v="2"/>
    <n v="15"/>
    <n v="4"/>
    <x v="2"/>
    <x v="2"/>
    <n v="48.815200595830319"/>
    <n v="1.6076131622510086"/>
    <n v="6.9773870184840217"/>
    <n v="1.6076131622510086"/>
  </r>
  <r>
    <x v="3"/>
    <x v="1"/>
    <x v="2"/>
    <n v="15"/>
    <n v="4"/>
    <x v="2"/>
    <x v="3"/>
    <n v="45.905161796697747"/>
    <n v="3.063641474580745"/>
    <n v="7.0844425802701023"/>
    <n v="3.063641474580745"/>
  </r>
  <r>
    <x v="3"/>
    <x v="1"/>
    <x v="2"/>
    <n v="15"/>
    <n v="4"/>
    <x v="3"/>
    <x v="0"/>
    <n v="63.339812188387157"/>
    <n v="2.5002815952896158E-3"/>
    <n v="3.3525667661764591"/>
    <n v="2.5002815952896158E-3"/>
  </r>
  <r>
    <x v="3"/>
    <x v="1"/>
    <x v="2"/>
    <n v="15"/>
    <n v="4"/>
    <x v="3"/>
    <x v="1"/>
    <n v="61.257560412017313"/>
    <n v="0.11660821688341599"/>
    <n v="7.4133157396241396"/>
    <n v="0.11660821688341599"/>
  </r>
  <r>
    <x v="3"/>
    <x v="1"/>
    <x v="2"/>
    <n v="15"/>
    <n v="4"/>
    <x v="3"/>
    <x v="2"/>
    <n v="59.104299089806489"/>
    <n v="0.39570085622926054"/>
    <n v="8.1074191044650945"/>
    <n v="0.39570085622926054"/>
  </r>
  <r>
    <x v="3"/>
    <x v="1"/>
    <x v="2"/>
    <n v="15"/>
    <n v="4"/>
    <x v="3"/>
    <x v="3"/>
    <n v="56.841962220482159"/>
    <n v="0.87163438605472476"/>
    <n v="8.5244542411933466"/>
    <n v="0.87163438605472476"/>
  </r>
  <r>
    <x v="3"/>
    <x v="1"/>
    <x v="3"/>
    <n v="15"/>
    <n v="4"/>
    <x v="0"/>
    <x v="0"/>
    <n v="36.392308685299753"/>
    <n v="0.57170353862006507"/>
    <n v="3.219921258584705"/>
    <n v="0.57170353862006507"/>
  </r>
  <r>
    <x v="3"/>
    <x v="1"/>
    <x v="3"/>
    <n v="15"/>
    <n v="4"/>
    <x v="0"/>
    <x v="1"/>
    <n v="32.968217529848822"/>
    <n v="2.8475970928343939"/>
    <n v="3.9931319628078747"/>
    <n v="2.8475970928343939"/>
  </r>
  <r>
    <x v="3"/>
    <x v="1"/>
    <x v="3"/>
    <n v="15"/>
    <n v="4"/>
    <x v="0"/>
    <x v="2"/>
    <n v="29.48955099297816"/>
    <n v="6.0552145343849002"/>
    <n v="3.9227475914192378"/>
    <n v="3.9227475914192378"/>
  </r>
  <r>
    <x v="3"/>
    <x v="1"/>
    <x v="3"/>
    <n v="15"/>
    <n v="4"/>
    <x v="0"/>
    <x v="3"/>
    <n v="26.019717422351849"/>
    <n v="10.154686279893255"/>
    <n v="3.8791466616880586"/>
    <n v="3.8791466616880586"/>
  </r>
  <r>
    <x v="3"/>
    <x v="1"/>
    <x v="3"/>
    <n v="15"/>
    <n v="4"/>
    <x v="1"/>
    <x v="0"/>
    <n v="46.325700709473097"/>
    <n v="2.7348371305116758E-2"/>
    <n v="4.115391071588606"/>
    <n v="2.7348371305116758E-2"/>
  </r>
  <r>
    <x v="3"/>
    <x v="1"/>
    <x v="3"/>
    <n v="15"/>
    <n v="4"/>
    <x v="1"/>
    <x v="1"/>
    <n v="43.724526981731827"/>
    <n v="0.830217234783868"/>
    <n v="5.3386184125330924"/>
    <n v="0.830217234783868"/>
  </r>
  <r>
    <x v="3"/>
    <x v="1"/>
    <x v="3"/>
    <n v="15"/>
    <n v="4"/>
    <x v="1"/>
    <x v="2"/>
    <n v="40.939452681019972"/>
    <n v="2.1184140316264291"/>
    <n v="5.5149603567531855"/>
    <n v="2.1184140316264291"/>
  </r>
  <r>
    <x v="3"/>
    <x v="1"/>
    <x v="3"/>
    <n v="15"/>
    <n v="4"/>
    <x v="1"/>
    <x v="3"/>
    <n v="38.022211835258283"/>
    <n v="4.1556573773916767"/>
    <n v="5.5847297854809046"/>
    <n v="4.1556573773916767"/>
  </r>
  <r>
    <x v="3"/>
    <x v="1"/>
    <x v="3"/>
    <n v="15"/>
    <n v="4"/>
    <x v="2"/>
    <x v="0"/>
    <n v="55.522496974232197"/>
    <n v="4.6103418642056359E-4"/>
    <n v="5.3504244835617669"/>
    <n v="4.6103418642056359E-4"/>
  </r>
  <r>
    <x v="3"/>
    <x v="1"/>
    <x v="3"/>
    <n v="15"/>
    <n v="4"/>
    <x v="2"/>
    <x v="1"/>
    <n v="53.568578803291679"/>
    <n v="0.1281541458226958"/>
    <n v="6.9124152809968811"/>
    <n v="0.1281541458226958"/>
  </r>
  <r>
    <x v="3"/>
    <x v="1"/>
    <x v="3"/>
    <n v="15"/>
    <n v="4"/>
    <x v="2"/>
    <x v="2"/>
    <n v="51.457257026256237"/>
    <n v="0.53314351402236548"/>
    <n v="7.0004412240635503"/>
    <n v="0.53314351402236548"/>
  </r>
  <r>
    <x v="3"/>
    <x v="1"/>
    <x v="3"/>
    <n v="15"/>
    <n v="4"/>
    <x v="2"/>
    <x v="3"/>
    <n v="49.198869503878953"/>
    <n v="1.1374264886080685"/>
    <n v="7.1304169006145957"/>
    <n v="1.1374264886080685"/>
  </r>
  <r>
    <x v="3"/>
    <x v="1"/>
    <x v="3"/>
    <n v="15"/>
    <n v="4"/>
    <x v="3"/>
    <x v="0"/>
    <n v="64.259805080205055"/>
    <n v="3.1331330509931372E-4"/>
    <n v="3.0706318361937477"/>
    <n v="3.1331330509931372E-4"/>
  </r>
  <r>
    <x v="3"/>
    <x v="1"/>
    <x v="3"/>
    <n v="15"/>
    <n v="4"/>
    <x v="3"/>
    <x v="1"/>
    <n v="62.71678709753057"/>
    <n v="1.4520742432239293E-2"/>
    <n v="7.5244155153599266"/>
    <n v="1.4520742432239293E-2"/>
  </r>
  <r>
    <x v="3"/>
    <x v="1"/>
    <x v="3"/>
    <n v="15"/>
    <n v="4"/>
    <x v="3"/>
    <x v="2"/>
    <n v="61.122981365376972"/>
    <n v="6.0064498333316708E-2"/>
    <n v="8.1360416843371617"/>
    <n v="6.0064498333316708E-2"/>
  </r>
  <r>
    <x v="3"/>
    <x v="1"/>
    <x v="3"/>
    <n v="15"/>
    <n v="4"/>
    <x v="3"/>
    <x v="3"/>
    <n v="59.435492659376003"/>
    <n v="0.20211358338442276"/>
    <n v="8.6924747503478041"/>
    <n v="0.20211358338442276"/>
  </r>
  <r>
    <x v="3"/>
    <x v="2"/>
    <x v="0"/>
    <n v="15"/>
    <n v="4"/>
    <x v="0"/>
    <x v="0"/>
    <n v="27.76198178692977"/>
    <n v="0.27715904995591478"/>
    <n v="1.0434602055760325E-2"/>
    <n v="1.0434602055760325E-2"/>
  </r>
  <r>
    <x v="3"/>
    <x v="2"/>
    <x v="0"/>
    <n v="15"/>
    <n v="4"/>
    <x v="0"/>
    <x v="1"/>
    <n v="22.55685728679768"/>
    <n v="2.9305025824527662"/>
    <n v="4.0142798880051532E-2"/>
    <n v="4.0142798880051532E-2"/>
  </r>
  <r>
    <x v="3"/>
    <x v="2"/>
    <x v="0"/>
    <n v="15"/>
    <n v="4"/>
    <x v="0"/>
    <x v="2"/>
    <n v="17.83541757550163"/>
    <n v="6.5785870282130441"/>
    <n v="0.24734959388221259"/>
    <n v="0.24734959388221259"/>
  </r>
  <r>
    <x v="3"/>
    <x v="2"/>
    <x v="0"/>
    <n v="15"/>
    <n v="4"/>
    <x v="0"/>
    <x v="3"/>
    <n v="13.5522252758789"/>
    <n v="12.393761428156914"/>
    <n v="0.98044297078150877"/>
    <n v="0.98044297078150877"/>
  </r>
  <r>
    <x v="3"/>
    <x v="2"/>
    <x v="0"/>
    <n v="15"/>
    <n v="4"/>
    <x v="1"/>
    <x v="0"/>
    <n v="43.637318620288163"/>
    <n v="4.1179626476032407"/>
    <n v="0.29416966350297125"/>
    <n v="0.29416966350297125"/>
  </r>
  <r>
    <x v="3"/>
    <x v="2"/>
    <x v="0"/>
    <n v="15"/>
    <n v="4"/>
    <x v="1"/>
    <x v="1"/>
    <n v="38.190566424616193"/>
    <n v="6.5890889244995403"/>
    <n v="0.35995544559979792"/>
    <n v="0.35995544559979792"/>
  </r>
  <r>
    <x v="3"/>
    <x v="2"/>
    <x v="0"/>
    <n v="15"/>
    <n v="4"/>
    <x v="1"/>
    <x v="2"/>
    <n v="33.221402604845942"/>
    <n v="9.6907459020139726"/>
    <n v="0.4217814312160888"/>
    <n v="0.4217814312160888"/>
  </r>
  <r>
    <x v="3"/>
    <x v="2"/>
    <x v="0"/>
    <n v="15"/>
    <n v="4"/>
    <x v="1"/>
    <x v="3"/>
    <n v="28.663401121940201"/>
    <n v="13.755357685396266"/>
    <n v="0.50917720000556543"/>
    <n v="0.50917720000556543"/>
  </r>
  <r>
    <x v="3"/>
    <x v="2"/>
    <x v="0"/>
    <n v="15"/>
    <n v="4"/>
    <x v="2"/>
    <x v="0"/>
    <n v="58.288599444510588"/>
    <n v="2.5866706852997017"/>
    <n v="2.0647781025056773"/>
    <n v="2.0647781025056773"/>
  </r>
  <r>
    <x v="3"/>
    <x v="2"/>
    <x v="0"/>
    <n v="15"/>
    <n v="4"/>
    <x v="2"/>
    <x v="1"/>
    <n v="52.902619140482408"/>
    <n v="4.8831221365510444"/>
    <n v="2.3331690541097729"/>
    <n v="2.3331690541097729"/>
  </r>
  <r>
    <x v="3"/>
    <x v="2"/>
    <x v="0"/>
    <n v="15"/>
    <n v="4"/>
    <x v="2"/>
    <x v="2"/>
    <n v="47.943041009189109"/>
    <n v="7.799133484766557"/>
    <n v="2.5745997265382154"/>
    <n v="2.5745997265382154"/>
  </r>
  <r>
    <x v="3"/>
    <x v="2"/>
    <x v="0"/>
    <n v="15"/>
    <n v="4"/>
    <x v="2"/>
    <x v="3"/>
    <n v="43.365075564224853"/>
    <n v="11.394109178614229"/>
    <n v="2.8298799874545542"/>
    <n v="2.8298799874545542"/>
  </r>
  <r>
    <x v="3"/>
    <x v="2"/>
    <x v="0"/>
    <n v="15"/>
    <n v="4"/>
    <x v="3"/>
    <x v="0"/>
    <n v="72.172909638299501"/>
    <n v="0.7813457349369205"/>
    <n v="3.0929635130732072"/>
    <n v="0.7813457349369205"/>
  </r>
  <r>
    <x v="3"/>
    <x v="2"/>
    <x v="0"/>
    <n v="15"/>
    <n v="4"/>
    <x v="3"/>
    <x v="1"/>
    <n v="67.157136888342393"/>
    <n v="2.9218347967344735"/>
    <n v="3.0833442464878016"/>
    <n v="2.9218347967344735"/>
  </r>
  <r>
    <x v="3"/>
    <x v="2"/>
    <x v="0"/>
    <n v="15"/>
    <n v="4"/>
    <x v="3"/>
    <x v="2"/>
    <n v="62.458673241332228"/>
    <n v="5.4981092611522921"/>
    <n v="2.8580851104377434"/>
    <n v="2.8580851104377434"/>
  </r>
  <r>
    <x v="3"/>
    <x v="2"/>
    <x v="0"/>
    <n v="15"/>
    <n v="4"/>
    <x v="3"/>
    <x v="3"/>
    <n v="58.004226193101481"/>
    <n v="8.1105929655072071"/>
    <n v="2.3444059999481572"/>
    <n v="2.3444059999481572"/>
  </r>
  <r>
    <x v="3"/>
    <x v="2"/>
    <x v="1"/>
    <n v="15"/>
    <n v="4"/>
    <x v="0"/>
    <x v="0"/>
    <n v="35.475105660448818"/>
    <n v="4.7594322718180617"/>
    <n v="0.63403707298634004"/>
    <n v="0.63403707298634004"/>
  </r>
  <r>
    <x v="3"/>
    <x v="2"/>
    <x v="1"/>
    <n v="15"/>
    <n v="4"/>
    <x v="0"/>
    <x v="1"/>
    <n v="30.35204493074135"/>
    <n v="7.5240019816801231"/>
    <n v="0.70963358878521199"/>
    <n v="0.70963358878521199"/>
  </r>
  <r>
    <x v="3"/>
    <x v="2"/>
    <x v="1"/>
    <n v="15"/>
    <n v="4"/>
    <x v="0"/>
    <x v="2"/>
    <n v="25.664547155342628"/>
    <n v="11.038800082394696"/>
    <n v="0.76162444715408806"/>
    <n v="0.76162444715408806"/>
  </r>
  <r>
    <x v="3"/>
    <x v="2"/>
    <x v="1"/>
    <n v="15"/>
    <n v="4"/>
    <x v="0"/>
    <x v="3"/>
    <n v="21.353279276819521"/>
    <n v="15.719244859740847"/>
    <n v="0.8433544812918472"/>
    <n v="0.8433544812918472"/>
  </r>
  <r>
    <x v="3"/>
    <x v="2"/>
    <x v="1"/>
    <n v="15"/>
    <n v="4"/>
    <x v="1"/>
    <x v="0"/>
    <n v="49.774001377549418"/>
    <n v="2.1977682057500934"/>
    <n v="1.1553053956996577"/>
    <n v="1.1553053956996577"/>
  </r>
  <r>
    <x v="3"/>
    <x v="2"/>
    <x v="1"/>
    <n v="15"/>
    <n v="4"/>
    <x v="1"/>
    <x v="1"/>
    <n v="44.641147500279637"/>
    <n v="5.0276533226510605"/>
    <n v="0.85286596112970503"/>
    <n v="0.85286596112970503"/>
  </r>
  <r>
    <x v="3"/>
    <x v="2"/>
    <x v="1"/>
    <n v="15"/>
    <n v="4"/>
    <x v="1"/>
    <x v="2"/>
    <n v="40.124689676016629"/>
    <n v="8.9033792331814805"/>
    <n v="0.98597830302816836"/>
    <n v="0.98597830302816836"/>
  </r>
  <r>
    <x v="3"/>
    <x v="2"/>
    <x v="1"/>
    <n v="15"/>
    <n v="4"/>
    <x v="1"/>
    <x v="3"/>
    <n v="36.030179079239133"/>
    <n v="13.40546800547237"/>
    <n v="1.3443287699506601"/>
    <n v="1.3443287699506601"/>
  </r>
  <r>
    <x v="3"/>
    <x v="2"/>
    <x v="1"/>
    <n v="15"/>
    <n v="4"/>
    <x v="2"/>
    <x v="0"/>
    <n v="63.665470971322968"/>
    <n v="0.79383668283911568"/>
    <n v="2.7874019801107952"/>
    <n v="0.79383668283911568"/>
  </r>
  <r>
    <x v="3"/>
    <x v="2"/>
    <x v="1"/>
    <n v="15"/>
    <n v="4"/>
    <x v="2"/>
    <x v="1"/>
    <n v="59.067853110811043"/>
    <n v="3.4953827054773527"/>
    <n v="2.9911401980632721"/>
    <n v="2.9911401980632721"/>
  </r>
  <r>
    <x v="3"/>
    <x v="2"/>
    <x v="1"/>
    <n v="15"/>
    <n v="4"/>
    <x v="2"/>
    <x v="2"/>
    <n v="54.762494356032718"/>
    <n v="6.4861460620077303"/>
    <n v="3.1458221070899386"/>
    <n v="3.1458221070899386"/>
  </r>
  <r>
    <x v="3"/>
    <x v="2"/>
    <x v="1"/>
    <n v="15"/>
    <n v="4"/>
    <x v="2"/>
    <x v="3"/>
    <n v="50.734436655361499"/>
    <n v="9.1840805890908968"/>
    <n v="3.2851743347908315"/>
    <n v="3.2851743347908315"/>
  </r>
  <r>
    <x v="3"/>
    <x v="2"/>
    <x v="1"/>
    <n v="15"/>
    <n v="4"/>
    <x v="3"/>
    <x v="0"/>
    <n v="76.679990902946969"/>
    <n v="0.14848689226479836"/>
    <n v="4.0177270110473255"/>
    <n v="0.14848689226479836"/>
  </r>
  <r>
    <x v="3"/>
    <x v="2"/>
    <x v="1"/>
    <n v="15"/>
    <n v="4"/>
    <x v="3"/>
    <x v="1"/>
    <n v="72.679351748230289"/>
    <n v="1.7811707198625224"/>
    <n v="5.0764176300762029"/>
    <n v="1.7811707198625224"/>
  </r>
  <r>
    <x v="3"/>
    <x v="2"/>
    <x v="1"/>
    <n v="15"/>
    <n v="4"/>
    <x v="3"/>
    <x v="2"/>
    <n v="68.834029203622947"/>
    <n v="3.422715748542597"/>
    <n v="5.861226024582515"/>
    <n v="3.422715748542597"/>
  </r>
  <r>
    <x v="3"/>
    <x v="2"/>
    <x v="1"/>
    <n v="15"/>
    <n v="4"/>
    <x v="3"/>
    <x v="3"/>
    <n v="65.150731121601964"/>
    <n v="5.0838384954192612"/>
    <n v="6.4115716877826898"/>
    <n v="5.0838384954192612"/>
  </r>
  <r>
    <x v="3"/>
    <x v="2"/>
    <x v="2"/>
    <n v="15"/>
    <n v="4"/>
    <x v="0"/>
    <x v="0"/>
    <n v="40.279857327101439"/>
    <n v="3.414216849303251"/>
    <n v="1.0135389573597986"/>
    <n v="1.0135389573597986"/>
  </r>
  <r>
    <x v="3"/>
    <x v="2"/>
    <x v="2"/>
    <n v="15"/>
    <n v="4"/>
    <x v="0"/>
    <x v="1"/>
    <n v="35.680030536717332"/>
    <n v="7.2031175653139146"/>
    <n v="1.0393010076469866"/>
    <n v="1.0393010076469866"/>
  </r>
  <r>
    <x v="3"/>
    <x v="2"/>
    <x v="2"/>
    <n v="15"/>
    <n v="4"/>
    <x v="0"/>
    <x v="2"/>
    <n v="31.420554578476011"/>
    <n v="11.370194633494442"/>
    <n v="1.0494572103415627"/>
    <n v="1.0494572103415627"/>
  </r>
  <r>
    <x v="3"/>
    <x v="2"/>
    <x v="2"/>
    <n v="15"/>
    <n v="4"/>
    <x v="0"/>
    <x v="3"/>
    <n v="27.48311159997235"/>
    <n v="15.999576598561546"/>
    <n v="1.1446517385878017"/>
    <n v="1.1446517385878017"/>
  </r>
  <r>
    <x v="3"/>
    <x v="2"/>
    <x v="2"/>
    <n v="15"/>
    <n v="4"/>
    <x v="1"/>
    <x v="0"/>
    <n v="54.14613640564702"/>
    <n v="0.98913434407879985"/>
    <n v="2.7149194060546677"/>
    <n v="0.98913434407879985"/>
  </r>
  <r>
    <x v="3"/>
    <x v="2"/>
    <x v="2"/>
    <n v="15"/>
    <n v="4"/>
    <x v="1"/>
    <x v="1"/>
    <n v="49.850838498245203"/>
    <n v="4.0867538873436988"/>
    <n v="3.4712066996595756"/>
    <n v="3.4712066996595756"/>
  </r>
  <r>
    <x v="3"/>
    <x v="2"/>
    <x v="2"/>
    <n v="15"/>
    <n v="4"/>
    <x v="1"/>
    <x v="2"/>
    <n v="45.74697529677627"/>
    <n v="7.3852164329297185"/>
    <n v="3.9596958662475847"/>
    <n v="3.9596958662475847"/>
  </r>
  <r>
    <x v="3"/>
    <x v="2"/>
    <x v="2"/>
    <n v="15"/>
    <n v="4"/>
    <x v="1"/>
    <x v="3"/>
    <n v="41.822844751108867"/>
    <n v="10.628576454999985"/>
    <n v="3.7700370787453563"/>
    <n v="3.7700370787453563"/>
  </r>
  <r>
    <x v="3"/>
    <x v="2"/>
    <x v="2"/>
    <n v="15"/>
    <n v="4"/>
    <x v="2"/>
    <x v="0"/>
    <n v="66.938245930114064"/>
    <n v="0.13266591038352357"/>
    <n v="3.5924479745931852"/>
    <n v="0.13266591038352357"/>
  </r>
  <r>
    <x v="3"/>
    <x v="2"/>
    <x v="2"/>
    <n v="15"/>
    <n v="4"/>
    <x v="2"/>
    <x v="1"/>
    <n v="63.194335076823762"/>
    <n v="1.7038271707217205"/>
    <n v="4.1696609093285808"/>
    <n v="1.7038271707217205"/>
  </r>
  <r>
    <x v="3"/>
    <x v="2"/>
    <x v="2"/>
    <n v="15"/>
    <n v="4"/>
    <x v="2"/>
    <x v="2"/>
    <n v="59.457114236314567"/>
    <n v="3.5357285326773882"/>
    <n v="4.438979182338735"/>
    <n v="3.5357285326773882"/>
  </r>
  <r>
    <x v="3"/>
    <x v="2"/>
    <x v="2"/>
    <n v="15"/>
    <n v="4"/>
    <x v="2"/>
    <x v="3"/>
    <n v="55.770772193915917"/>
    <n v="5.3837782079441112"/>
    <n v="4.4455583593186958"/>
    <n v="4.4455583593186958"/>
  </r>
  <r>
    <x v="3"/>
    <x v="2"/>
    <x v="2"/>
    <n v="15"/>
    <n v="4"/>
    <x v="3"/>
    <x v="0"/>
    <n v="79.203528787217067"/>
    <n v="1.4238999213102742E-2"/>
    <n v="4.1223256018418653"/>
    <n v="1.4238999213102742E-2"/>
  </r>
  <r>
    <x v="3"/>
    <x v="2"/>
    <x v="2"/>
    <n v="15"/>
    <n v="4"/>
    <x v="3"/>
    <x v="1"/>
    <n v="76.051504056832258"/>
    <n v="0.50367156761750276"/>
    <n v="5.9885625616035298"/>
    <n v="0.50367156761750276"/>
  </r>
  <r>
    <x v="3"/>
    <x v="2"/>
    <x v="2"/>
    <n v="15"/>
    <n v="4"/>
    <x v="3"/>
    <x v="2"/>
    <n v="72.836089608011264"/>
    <n v="1.146160931382201"/>
    <n v="7.3818008824099515"/>
    <n v="1.146160931382201"/>
  </r>
  <r>
    <x v="3"/>
    <x v="2"/>
    <x v="2"/>
    <n v="15"/>
    <n v="4"/>
    <x v="3"/>
    <x v="3"/>
    <n v="69.647759395447835"/>
    <n v="1.9646987492121677"/>
    <n v="7.3468039910681568"/>
    <n v="1.9646987492121677"/>
  </r>
  <r>
    <x v="3"/>
    <x v="2"/>
    <x v="3"/>
    <n v="15"/>
    <n v="4"/>
    <x v="0"/>
    <x v="0"/>
    <n v="43.64652358513932"/>
    <n v="1.6618658162094531"/>
    <n v="1.8349898053516525"/>
    <n v="1.6618658162094531"/>
  </r>
  <r>
    <x v="3"/>
    <x v="2"/>
    <x v="3"/>
    <n v="15"/>
    <n v="4"/>
    <x v="0"/>
    <x v="1"/>
    <n v="39.486295607126571"/>
    <n v="5.1994136768898471"/>
    <n v="1.8960440578009723"/>
    <n v="1.8960440578009723"/>
  </r>
  <r>
    <x v="3"/>
    <x v="2"/>
    <x v="3"/>
    <n v="15"/>
    <n v="4"/>
    <x v="0"/>
    <x v="2"/>
    <n v="35.512876893555493"/>
    <n v="8.8048771940399551"/>
    <n v="1.763743833420534"/>
    <n v="1.763743833420534"/>
  </r>
  <r>
    <x v="3"/>
    <x v="2"/>
    <x v="3"/>
    <n v="15"/>
    <n v="4"/>
    <x v="0"/>
    <x v="3"/>
    <n v="31.866725787503821"/>
    <n v="12.751366097423587"/>
    <n v="1.8808617645286847"/>
    <n v="1.8808617645286847"/>
  </r>
  <r>
    <x v="3"/>
    <x v="2"/>
    <x v="3"/>
    <n v="15"/>
    <n v="4"/>
    <x v="1"/>
    <x v="0"/>
    <n v="56.839941452759618"/>
    <n v="0.26754103796637957"/>
    <n v="3.2774401424605637"/>
    <n v="0.26754103796637957"/>
  </r>
  <r>
    <x v="3"/>
    <x v="2"/>
    <x v="3"/>
    <n v="15"/>
    <n v="4"/>
    <x v="1"/>
    <x v="1"/>
    <n v="53.210187122905808"/>
    <n v="2.1497774383045405"/>
    <n v="4.4378501323223496"/>
    <n v="2.1497774383045405"/>
  </r>
  <r>
    <x v="3"/>
    <x v="2"/>
    <x v="3"/>
    <n v="15"/>
    <n v="4"/>
    <x v="1"/>
    <x v="2"/>
    <n v="49.671028462507699"/>
    <n v="4.5641680757234262"/>
    <n v="4.1803554623100228"/>
    <n v="4.1803554623100228"/>
  </r>
  <r>
    <x v="3"/>
    <x v="2"/>
    <x v="3"/>
    <n v="15"/>
    <n v="4"/>
    <x v="1"/>
    <x v="3"/>
    <n v="46.23263553332449"/>
    <n v="7.3975078198744022"/>
    <n v="3.9461767362843481"/>
    <n v="3.9461767362843481"/>
  </r>
  <r>
    <x v="3"/>
    <x v="2"/>
    <x v="3"/>
    <n v="15"/>
    <n v="4"/>
    <x v="2"/>
    <x v="0"/>
    <n v="68.982476598127846"/>
    <n v="1.9582143275573175E-2"/>
    <n v="4.0908323303895786"/>
    <n v="1.9582143275573175E-2"/>
  </r>
  <r>
    <x v="3"/>
    <x v="2"/>
    <x v="3"/>
    <n v="15"/>
    <n v="4"/>
    <x v="2"/>
    <x v="1"/>
    <n v="66.034861885136891"/>
    <n v="0.64827615363653468"/>
    <n v="5.1198996313148468"/>
    <n v="0.64827615363653468"/>
  </r>
  <r>
    <x v="3"/>
    <x v="2"/>
    <x v="3"/>
    <n v="15"/>
    <n v="4"/>
    <x v="2"/>
    <x v="2"/>
    <n v="63.027108826623753"/>
    <n v="1.7037353166879698"/>
    <n v="5.9014763009641324"/>
    <n v="1.7037353166879698"/>
  </r>
  <r>
    <x v="3"/>
    <x v="2"/>
    <x v="3"/>
    <n v="15"/>
    <n v="4"/>
    <x v="2"/>
    <x v="3"/>
    <n v="59.991653703121543"/>
    <n v="3.0741312988332341"/>
    <n v="6.4271255604284834"/>
    <n v="3.0741312988332341"/>
  </r>
  <r>
    <x v="3"/>
    <x v="2"/>
    <x v="3"/>
    <n v="15"/>
    <n v="4"/>
    <x v="3"/>
    <x v="0"/>
    <n v="80.803433101360497"/>
    <n v="1.3029502020749139E-3"/>
    <n v="4.0182452138180693"/>
    <n v="1.3029502020749139E-3"/>
  </r>
  <r>
    <x v="3"/>
    <x v="2"/>
    <x v="3"/>
    <n v="15"/>
    <n v="4"/>
    <x v="3"/>
    <x v="1"/>
    <n v="78.390458031542352"/>
    <n v="0.1679327651060358"/>
    <n v="6.5732513217869482"/>
    <n v="0.1679327651060358"/>
  </r>
  <r>
    <x v="3"/>
    <x v="2"/>
    <x v="3"/>
    <n v="15"/>
    <n v="4"/>
    <x v="3"/>
    <x v="2"/>
    <n v="75.893827167796303"/>
    <n v="0.39141583151723597"/>
    <n v="8.2189365430633483"/>
    <n v="0.39141583151723597"/>
  </r>
  <r>
    <x v="3"/>
    <x v="2"/>
    <x v="3"/>
    <n v="15"/>
    <n v="4"/>
    <x v="3"/>
    <x v="3"/>
    <n v="73.34657949480949"/>
    <n v="0.81416516120454918"/>
    <n v="8.3250203650996291"/>
    <n v="0.81416516120454918"/>
  </r>
  <r>
    <x v="3"/>
    <x v="3"/>
    <x v="0"/>
    <n v="15"/>
    <n v="4"/>
    <x v="0"/>
    <x v="0"/>
    <n v="33.159318949605641"/>
    <n v="3.9731258925937296"/>
    <n v="1.0062842329327127E-3"/>
    <n v="1.0062842329327127E-3"/>
  </r>
  <r>
    <x v="3"/>
    <x v="3"/>
    <x v="0"/>
    <n v="15"/>
    <n v="4"/>
    <x v="0"/>
    <x v="1"/>
    <n v="28.283958472957561"/>
    <n v="6.7418291242085679"/>
    <n v="1.3568513634574231E-3"/>
    <n v="1.3568513634574231E-3"/>
  </r>
  <r>
    <x v="3"/>
    <x v="3"/>
    <x v="0"/>
    <n v="15"/>
    <n v="4"/>
    <x v="0"/>
    <x v="2"/>
    <n v="23.84337599593027"/>
    <n v="10.126038666474212"/>
    <n v="1.690432242477625E-3"/>
    <n v="1.690432242477625E-3"/>
  </r>
  <r>
    <x v="3"/>
    <x v="3"/>
    <x v="0"/>
    <n v="15"/>
    <n v="4"/>
    <x v="0"/>
    <x v="3"/>
    <n v="19.768990695261639"/>
    <n v="14.59955049513311"/>
    <n v="2.2822376126030229E-3"/>
    <n v="2.2822376126030229E-3"/>
  </r>
  <r>
    <x v="3"/>
    <x v="3"/>
    <x v="0"/>
    <n v="15"/>
    <n v="4"/>
    <x v="1"/>
    <x v="0"/>
    <n v="49.531312851562262"/>
    <n v="5.5351584718434967"/>
    <n v="5.6632518663617459E-2"/>
    <n v="5.6632518663617459E-2"/>
  </r>
  <r>
    <x v="3"/>
    <x v="3"/>
    <x v="0"/>
    <n v="15"/>
    <n v="4"/>
    <x v="1"/>
    <x v="1"/>
    <n v="44.339205147365263"/>
    <n v="7.8622097801663928"/>
    <n v="6.9843076151493877E-2"/>
    <n v="6.9843076151493877E-2"/>
  </r>
  <r>
    <x v="3"/>
    <x v="3"/>
    <x v="0"/>
    <n v="15"/>
    <n v="4"/>
    <x v="1"/>
    <x v="2"/>
    <n v="39.62354911816891"/>
    <n v="10.704331395446962"/>
    <n v="8.0412732021753461E-2"/>
    <n v="8.0412732021753461E-2"/>
  </r>
  <r>
    <x v="3"/>
    <x v="3"/>
    <x v="0"/>
    <n v="15"/>
    <n v="4"/>
    <x v="1"/>
    <x v="3"/>
    <n v="35.309817587919298"/>
    <n v="14.263915196543717"/>
    <n v="9.6635959131752547E-2"/>
    <n v="9.6635959131752547E-2"/>
  </r>
  <r>
    <x v="3"/>
    <x v="3"/>
    <x v="0"/>
    <n v="15"/>
    <n v="4"/>
    <x v="2"/>
    <x v="0"/>
    <n v="65.429848683361371"/>
    <n v="3.6618512883839607"/>
    <n v="0.76779232104081641"/>
    <n v="0.76779232104081641"/>
  </r>
  <r>
    <x v="3"/>
    <x v="3"/>
    <x v="0"/>
    <n v="15"/>
    <n v="4"/>
    <x v="2"/>
    <x v="1"/>
    <n v="60.054157580737368"/>
    <n v="5.8163150773422947"/>
    <n v="0.87649316867058291"/>
    <n v="0.87649316867058291"/>
  </r>
  <r>
    <x v="3"/>
    <x v="3"/>
    <x v="0"/>
    <n v="15"/>
    <n v="4"/>
    <x v="2"/>
    <x v="2"/>
    <n v="55.168891072427343"/>
    <n v="8.3616752672559436"/>
    <n v="0.97983557838186575"/>
    <n v="0.97983557838186575"/>
  </r>
  <r>
    <x v="3"/>
    <x v="3"/>
    <x v="0"/>
    <n v="15"/>
    <n v="4"/>
    <x v="2"/>
    <x v="3"/>
    <n v="50.710992002342323"/>
    <n v="11.174466140292543"/>
    <n v="1.1118660170998349"/>
    <n v="1.1118660170998349"/>
  </r>
  <r>
    <x v="3"/>
    <x v="3"/>
    <x v="0"/>
    <n v="15"/>
    <n v="4"/>
    <x v="3"/>
    <x v="0"/>
    <n v="81.092761970299378"/>
    <n v="1.2868992582666035"/>
    <n v="1.8924345988970586"/>
    <n v="1.2868992582666035"/>
  </r>
  <r>
    <x v="3"/>
    <x v="3"/>
    <x v="0"/>
    <n v="15"/>
    <n v="4"/>
    <x v="3"/>
    <x v="1"/>
    <n v="75.837656362104681"/>
    <n v="3.496341687609414"/>
    <n v="1.0943175325288186"/>
    <n v="1.0943175325288186"/>
  </r>
  <r>
    <x v="3"/>
    <x v="3"/>
    <x v="0"/>
    <n v="15"/>
    <n v="4"/>
    <x v="3"/>
    <x v="2"/>
    <n v="71.21091793309408"/>
    <n v="6.14408935649901"/>
    <n v="0.47728418505937914"/>
    <n v="0.47728418505937914"/>
  </r>
  <r>
    <x v="3"/>
    <x v="3"/>
    <x v="0"/>
    <n v="15"/>
    <n v="4"/>
    <x v="3"/>
    <x v="3"/>
    <n v="67.527449018044436"/>
    <n v="9.5116780589687373"/>
    <n v="0.64182473182249045"/>
    <n v="0.64182473182249045"/>
  </r>
  <r>
    <x v="3"/>
    <x v="3"/>
    <x v="1"/>
    <n v="15"/>
    <n v="4"/>
    <x v="0"/>
    <x v="0"/>
    <n v="39.91067054587986"/>
    <n v="5.2335530313839893"/>
    <n v="0.20429838906506323"/>
    <n v="0.20429838906506323"/>
  </r>
  <r>
    <x v="3"/>
    <x v="3"/>
    <x v="1"/>
    <n v="15"/>
    <n v="4"/>
    <x v="0"/>
    <x v="1"/>
    <n v="34.96611484704588"/>
    <n v="7.7472367423927446"/>
    <n v="0.22321867505324844"/>
    <n v="0.22321867505324844"/>
  </r>
  <r>
    <x v="3"/>
    <x v="3"/>
    <x v="1"/>
    <n v="15"/>
    <n v="4"/>
    <x v="0"/>
    <x v="2"/>
    <n v="30.494171031937061"/>
    <n v="10.908516487987992"/>
    <n v="0.26731361285859256"/>
    <n v="0.26731361285859256"/>
  </r>
  <r>
    <x v="3"/>
    <x v="3"/>
    <x v="1"/>
    <n v="15"/>
    <n v="4"/>
    <x v="0"/>
    <x v="3"/>
    <n v="26.93043540028885"/>
    <n v="16.444426537962169"/>
    <n v="2.2703181079661343"/>
    <n v="2.2703181079661343"/>
  </r>
  <r>
    <x v="3"/>
    <x v="3"/>
    <x v="1"/>
    <n v="15"/>
    <n v="4"/>
    <x v="1"/>
    <x v="0"/>
    <n v="55.906377748209422"/>
    <n v="3.5953714019152558"/>
    <n v="0.10998480244227954"/>
    <n v="0.10998480244227954"/>
  </r>
  <r>
    <x v="3"/>
    <x v="3"/>
    <x v="1"/>
    <n v="15"/>
    <n v="4"/>
    <x v="1"/>
    <x v="1"/>
    <n v="51.149999214407792"/>
    <n v="7.1867936305898148"/>
    <n v="0.12203081240949984"/>
    <n v="0.12203081240949984"/>
  </r>
  <r>
    <x v="3"/>
    <x v="3"/>
    <x v="1"/>
    <n v="15"/>
    <n v="4"/>
    <x v="1"/>
    <x v="2"/>
    <n v="46.812779629794882"/>
    <n v="10.897743479035817"/>
    <n v="0.14178006451167027"/>
    <n v="0.14178006451167027"/>
  </r>
  <r>
    <x v="3"/>
    <x v="3"/>
    <x v="1"/>
    <n v="15"/>
    <n v="4"/>
    <x v="1"/>
    <x v="3"/>
    <n v="42.844804774907523"/>
    <n v="14.273916979307351"/>
    <n v="0.20504747005523177"/>
    <n v="0.20504747005523177"/>
  </r>
  <r>
    <x v="3"/>
    <x v="3"/>
    <x v="1"/>
    <n v="15"/>
    <n v="4"/>
    <x v="2"/>
    <x v="0"/>
    <n v="72.086704381861267"/>
    <n v="2.0893631479492023"/>
    <n v="1.1643140648568155"/>
    <n v="1.1643140648568155"/>
  </r>
  <r>
    <x v="3"/>
    <x v="3"/>
    <x v="1"/>
    <n v="15"/>
    <n v="4"/>
    <x v="2"/>
    <x v="1"/>
    <n v="67.324988837081634"/>
    <n v="5.5514115931704726"/>
    <n v="1.2409042955196905"/>
    <n v="1.2409042955196905"/>
  </r>
  <r>
    <x v="3"/>
    <x v="3"/>
    <x v="1"/>
    <n v="15"/>
    <n v="4"/>
    <x v="2"/>
    <x v="2"/>
    <n v="62.945252316704931"/>
    <n v="8.3682718628455923"/>
    <n v="1.2866104966231815"/>
    <n v="1.2866104966231815"/>
  </r>
  <r>
    <x v="3"/>
    <x v="3"/>
    <x v="1"/>
    <n v="15"/>
    <n v="4"/>
    <x v="2"/>
    <x v="3"/>
    <n v="58.915798103906077"/>
    <n v="10.350649880687461"/>
    <n v="1.3433024815040744"/>
    <n v="1.3433024815040744"/>
  </r>
  <r>
    <x v="3"/>
    <x v="3"/>
    <x v="1"/>
    <n v="15"/>
    <n v="4"/>
    <x v="3"/>
    <x v="0"/>
    <n v="87.284653768318336"/>
    <n v="0.55907233784512023"/>
    <n v="4.0578903821752847"/>
    <n v="0.55907233784512023"/>
  </r>
  <r>
    <x v="3"/>
    <x v="3"/>
    <x v="1"/>
    <n v="15"/>
    <n v="4"/>
    <x v="3"/>
    <x v="1"/>
    <n v="82.821590614492905"/>
    <n v="3.106250666537135"/>
    <n v="4.116625539840939"/>
    <n v="3.106250666537135"/>
  </r>
  <r>
    <x v="3"/>
    <x v="3"/>
    <x v="1"/>
    <n v="15"/>
    <n v="4"/>
    <x v="3"/>
    <x v="2"/>
    <n v="78.642561760681943"/>
    <n v="4.9720633087342971"/>
    <n v="4.0275105610050996"/>
    <n v="4.0275105610050996"/>
  </r>
  <r>
    <x v="3"/>
    <x v="3"/>
    <x v="1"/>
    <n v="15"/>
    <n v="4"/>
    <x v="3"/>
    <x v="3"/>
    <n v="74.719809249096102"/>
    <n v="6.3810727697678136"/>
    <n v="3.7997376448570597"/>
    <n v="3.7997376448570597"/>
  </r>
  <r>
    <x v="3"/>
    <x v="3"/>
    <x v="2"/>
    <n v="15"/>
    <n v="4"/>
    <x v="0"/>
    <x v="0"/>
    <n v="45.195471531715427"/>
    <n v="4.8825118767341111"/>
    <n v="0.35107227907722055"/>
    <n v="0.35107227907722055"/>
  </r>
  <r>
    <x v="3"/>
    <x v="3"/>
    <x v="2"/>
    <n v="15"/>
    <n v="4"/>
    <x v="0"/>
    <x v="1"/>
    <n v="40.676189915146423"/>
    <n v="8.5178637121547727"/>
    <n v="0.35613791259141209"/>
    <n v="0.35613791259141209"/>
  </r>
  <r>
    <x v="3"/>
    <x v="3"/>
    <x v="2"/>
    <n v="15"/>
    <n v="4"/>
    <x v="0"/>
    <x v="2"/>
    <n v="36.547180086088119"/>
    <n v="12.143958812098449"/>
    <n v="0.35075331785594605"/>
    <n v="0.35075331785594605"/>
  </r>
  <r>
    <x v="3"/>
    <x v="3"/>
    <x v="2"/>
    <n v="15"/>
    <n v="4"/>
    <x v="0"/>
    <x v="3"/>
    <n v="32.746560625982163"/>
    <n v="15.731328540309091"/>
    <n v="0.34548810376932892"/>
    <n v="0.34548810376932892"/>
  </r>
  <r>
    <x v="3"/>
    <x v="3"/>
    <x v="2"/>
    <n v="15"/>
    <n v="4"/>
    <x v="1"/>
    <x v="0"/>
    <n v="60.822673156962452"/>
    <n v="1.9965366794214248"/>
    <n v="1.4602918290012028"/>
    <n v="1.4602918290012028"/>
  </r>
  <r>
    <x v="3"/>
    <x v="3"/>
    <x v="2"/>
    <n v="15"/>
    <n v="4"/>
    <x v="1"/>
    <x v="1"/>
    <n v="56.228889220900307"/>
    <n v="5.5194753314194074"/>
    <n v="1.3218504493008245"/>
    <n v="1.3218504493008245"/>
  </r>
  <r>
    <x v="3"/>
    <x v="3"/>
    <x v="2"/>
    <n v="15"/>
    <n v="4"/>
    <x v="1"/>
    <x v="2"/>
    <n v="51.978220871348313"/>
    <n v="8.4676568457807146"/>
    <n v="1.0963764163759266"/>
    <n v="1.0963764163759266"/>
  </r>
  <r>
    <x v="3"/>
    <x v="3"/>
    <x v="2"/>
    <n v="15"/>
    <n v="4"/>
    <x v="1"/>
    <x v="3"/>
    <n v="48.263509658350209"/>
    <n v="11.285120321574581"/>
    <n v="1.2754699301457144"/>
    <n v="1.2754699301457144"/>
  </r>
  <r>
    <x v="3"/>
    <x v="3"/>
    <x v="2"/>
    <n v="15"/>
    <n v="4"/>
    <x v="2"/>
    <x v="0"/>
    <n v="76.167193779481451"/>
    <n v="0.52581776041327377"/>
    <n v="1.5296275772668619"/>
    <n v="0.52581776041327377"/>
  </r>
  <r>
    <x v="3"/>
    <x v="3"/>
    <x v="2"/>
    <n v="15"/>
    <n v="4"/>
    <x v="2"/>
    <x v="1"/>
    <n v="71.844666822307502"/>
    <n v="3.1674510119660875"/>
    <n v="1.5554306089682177"/>
    <n v="1.5554306089682177"/>
  </r>
  <r>
    <x v="3"/>
    <x v="3"/>
    <x v="2"/>
    <n v="15"/>
    <n v="4"/>
    <x v="2"/>
    <x v="2"/>
    <n v="67.853521698165963"/>
    <n v="5.5646250043572136"/>
    <n v="1.5794747697185376"/>
    <n v="1.5794747697185376"/>
  </r>
  <r>
    <x v="3"/>
    <x v="3"/>
    <x v="2"/>
    <n v="15"/>
    <n v="4"/>
    <x v="2"/>
    <x v="3"/>
    <n v="64.166114097419509"/>
    <n v="7.4326619259388478"/>
    <n v="1.6271512821669054"/>
    <n v="1.6271512821669054"/>
  </r>
  <r>
    <x v="3"/>
    <x v="3"/>
    <x v="2"/>
    <n v="15"/>
    <n v="4"/>
    <x v="3"/>
    <x v="0"/>
    <n v="90.867740545608825"/>
    <n v="0.14678606940031097"/>
    <n v="4.8181180029671404"/>
    <n v="0.14678606940031097"/>
  </r>
  <r>
    <x v="3"/>
    <x v="3"/>
    <x v="2"/>
    <n v="15"/>
    <n v="4"/>
    <x v="3"/>
    <x v="1"/>
    <n v="87.020177140920055"/>
    <n v="1.4273152655982861"/>
    <n v="5.2372400440638689"/>
    <n v="1.4273152655982861"/>
  </r>
  <r>
    <x v="3"/>
    <x v="3"/>
    <x v="2"/>
    <n v="15"/>
    <n v="4"/>
    <x v="3"/>
    <x v="2"/>
    <n v="83.392037557553053"/>
    <n v="2.8176122942909743"/>
    <n v="5.1945681817161731"/>
    <n v="2.8176122942909743"/>
  </r>
  <r>
    <x v="3"/>
    <x v="3"/>
    <x v="2"/>
    <n v="15"/>
    <n v="4"/>
    <x v="3"/>
    <x v="3"/>
    <n v="79.926724054526375"/>
    <n v="3.9640976298746708"/>
    <n v="5.1089987705188777"/>
    <n v="3.9640976298746708"/>
  </r>
  <r>
    <x v="3"/>
    <x v="3"/>
    <x v="3"/>
    <n v="15"/>
    <n v="4"/>
    <x v="0"/>
    <x v="0"/>
    <n v="48.836441431735352"/>
    <n v="3.0566372065626939"/>
    <n v="0.51810227556509392"/>
    <n v="0.51810227556509392"/>
  </r>
  <r>
    <x v="3"/>
    <x v="3"/>
    <x v="3"/>
    <n v="15"/>
    <n v="4"/>
    <x v="0"/>
    <x v="1"/>
    <n v="44.648087148324457"/>
    <n v="6.9137008363088555"/>
    <n v="0.50509623975279327"/>
    <n v="0.50509623975279327"/>
  </r>
  <r>
    <x v="3"/>
    <x v="3"/>
    <x v="3"/>
    <n v="15"/>
    <n v="4"/>
    <x v="0"/>
    <x v="2"/>
    <n v="40.804544401424167"/>
    <n v="10.264396428977426"/>
    <n v="0.5143536014183101"/>
    <n v="0.5143536014183101"/>
  </r>
  <r>
    <x v="3"/>
    <x v="3"/>
    <x v="3"/>
    <n v="15"/>
    <n v="4"/>
    <x v="0"/>
    <x v="3"/>
    <n v="37.287548257080452"/>
    <n v="13.500639247235489"/>
    <n v="0.64142223229286122"/>
    <n v="0.64142223229286122"/>
  </r>
  <r>
    <x v="3"/>
    <x v="3"/>
    <x v="3"/>
    <n v="15"/>
    <n v="4"/>
    <x v="1"/>
    <x v="0"/>
    <n v="64.390299912249716"/>
    <n v="0.91771204442865384"/>
    <n v="2.5304065001949563"/>
    <n v="0.91771204442865384"/>
  </r>
  <r>
    <x v="3"/>
    <x v="3"/>
    <x v="3"/>
    <n v="15"/>
    <n v="4"/>
    <x v="1"/>
    <x v="1"/>
    <n v="60.337981011267402"/>
    <n v="3.9218401510401875"/>
    <n v="2.9735293129290197"/>
    <n v="2.9735293129290197"/>
  </r>
  <r>
    <x v="3"/>
    <x v="3"/>
    <x v="3"/>
    <n v="15"/>
    <n v="4"/>
    <x v="1"/>
    <x v="2"/>
    <n v="56.514536811887531"/>
    <n v="6.6611564158392493"/>
    <n v="2.8707693463242627"/>
    <n v="2.8707693463242627"/>
  </r>
  <r>
    <x v="3"/>
    <x v="3"/>
    <x v="3"/>
    <n v="15"/>
    <n v="4"/>
    <x v="1"/>
    <x v="3"/>
    <n v="52.907337791546119"/>
    <n v="8.9732183804985244"/>
    <n v="2.6342401414076408"/>
    <n v="2.6342401414076408"/>
  </r>
  <r>
    <x v="3"/>
    <x v="3"/>
    <x v="3"/>
    <n v="15"/>
    <n v="4"/>
    <x v="2"/>
    <x v="0"/>
    <n v="79.097150134578811"/>
    <n v="0.17382147655434019"/>
    <n v="2.1088650511932454"/>
    <n v="0.17382147655434019"/>
  </r>
  <r>
    <x v="3"/>
    <x v="3"/>
    <x v="3"/>
    <n v="15"/>
    <n v="4"/>
    <x v="2"/>
    <x v="1"/>
    <n v="75.394699623492286"/>
    <n v="1.5920034687049223"/>
    <n v="2.4740925050973019"/>
    <n v="1.5920034687049223"/>
  </r>
  <r>
    <x v="3"/>
    <x v="3"/>
    <x v="3"/>
    <n v="15"/>
    <n v="4"/>
    <x v="2"/>
    <x v="2"/>
    <n v="71.77529692391073"/>
    <n v="3.2896920109606076"/>
    <n v="2.611397720686301"/>
    <n v="2.611397720686301"/>
  </r>
  <r>
    <x v="3"/>
    <x v="3"/>
    <x v="3"/>
    <n v="15"/>
    <n v="4"/>
    <x v="2"/>
    <x v="3"/>
    <n v="68.274144949426969"/>
    <n v="4.8458936686766823"/>
    <n v="2.5794577683739424"/>
    <n v="2.5794577683739424"/>
  </r>
  <r>
    <x v="3"/>
    <x v="3"/>
    <x v="3"/>
    <n v="15"/>
    <n v="4"/>
    <x v="3"/>
    <x v="0"/>
    <n v="93.177685150863724"/>
    <n v="4.0531255391551751E-2"/>
    <n v="5.0983729018619517"/>
    <n v="4.0531255391551751E-2"/>
  </r>
  <r>
    <x v="3"/>
    <x v="3"/>
    <x v="3"/>
    <n v="15"/>
    <n v="4"/>
    <x v="3"/>
    <x v="1"/>
    <n v="89.948035211767689"/>
    <n v="0.47450522683358859"/>
    <n v="5.8229005514379049"/>
    <n v="0.47450522683358859"/>
  </r>
  <r>
    <x v="3"/>
    <x v="3"/>
    <x v="3"/>
    <n v="15"/>
    <n v="4"/>
    <x v="3"/>
    <x v="2"/>
    <n v="86.731239767544906"/>
    <n v="1.152696730771078"/>
    <n v="5.7136796172249431"/>
    <n v="1.152696730771078"/>
  </r>
  <r>
    <x v="3"/>
    <x v="3"/>
    <x v="3"/>
    <n v="15"/>
    <n v="4"/>
    <x v="3"/>
    <x v="3"/>
    <n v="83.542853942150586"/>
    <n v="1.8473406629776521"/>
    <n v="5.4851482769919597"/>
    <n v="1.84734066297765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95C16-634A-4829-B006-C6210871506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G22" firstHeaderRow="0" firstDataRow="1" firstDataCol="1"/>
  <pivotFields count="80">
    <pivotField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est_vs_regress_i" fld="77" subtotal="average" baseField="0" baseItem="0"/>
    <dataField name="Max of best_vs_regress_i2" fld="77" subtotal="max" baseField="0" baseItem="0"/>
    <dataField name="Average of best_vs_regress_l" fld="78" subtotal="average" baseField="0" baseItem="0"/>
    <dataField name="Max of best_vs_regress_l2" fld="78" subtotal="max" baseField="0" baseItem="0"/>
    <dataField name="Average of best_vs_regress_log" fld="79" subtotal="average" baseField="0" baseItem="0"/>
    <dataField name="Max of best_vs_regress_log2" fld="7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767B7-BB46-4D0E-A313-07D04DD6A78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G15" firstHeaderRow="0" firstDataRow="1" firstDataCol="1"/>
  <pivotFields count="80">
    <pivotField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est_vs_regress_i" fld="77" subtotal="average" baseField="0" baseItem="0"/>
    <dataField name="Max of best_vs_regress_i2" fld="77" subtotal="max" baseField="0" baseItem="0"/>
    <dataField name="Average of best_vs_regress_l" fld="78" subtotal="average" baseField="0" baseItem="0"/>
    <dataField name="Max of best_vs_regress_l2" fld="78" subtotal="max" baseField="0" baseItem="0"/>
    <dataField name="Average of best_vs_regress_log" fld="79" subtotal="average" baseField="0" baseItem="0"/>
    <dataField name="Max of best_vs_regress_log2" fld="7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5ED28-04C2-41F2-80C5-568D598FD1C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8" firstHeaderRow="0" firstDataRow="1" firstDataCol="1"/>
  <pivotFields count="80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est_vs_regress_i" fld="77" subtotal="average" baseField="0" baseItem="0"/>
    <dataField name="Max of best_vs_regress_i2" fld="77" subtotal="max" baseField="0" baseItem="0"/>
    <dataField name="Average of best_vs_regress_l" fld="78" subtotal="average" baseField="0" baseItem="0"/>
    <dataField name="Max of best_vs_regress_l2" fld="78" subtotal="max" baseField="0" baseItem="0"/>
    <dataField name="Average of best_vs_regress_log" fld="79" subtotal="average" baseField="0" baseItem="0"/>
    <dataField name="Max of best_vs_regress_log2" fld="7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E17B9-0AB0-40D8-84CE-5346FC1C04F6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G36" firstHeaderRow="0" firstDataRow="1" firstDataCol="1"/>
  <pivotFields count="80"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est_vs_regress_i" fld="77" subtotal="average" baseField="0" baseItem="0"/>
    <dataField name="Max of best_vs_regress_i2" fld="77" subtotal="max" baseField="0" baseItem="0"/>
    <dataField name="Average of best_vs_regress_l" fld="78" subtotal="average" baseField="0" baseItem="0"/>
    <dataField name="Max of best_vs_regress_l2" fld="78" subtotal="max" baseField="0" baseItem="0"/>
    <dataField name="Average of best_vs_regress_log" fld="79" subtotal="average" baseField="0" baseItem="0"/>
    <dataField name="Max of best_vs_regress_log2" fld="7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F2A45-F02D-4FFD-BCFD-4845D87D272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G29" firstHeaderRow="0" firstDataRow="1" firstDataCol="1"/>
  <pivotFields count="80"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est_vs_regress_i" fld="77" subtotal="average" baseField="0" baseItem="0"/>
    <dataField name="Max of best_vs_regress_i2" fld="77" subtotal="max" baseField="0" baseItem="0"/>
    <dataField name="Average of best_vs_regress_l" fld="78" subtotal="average" baseField="0" baseItem="0"/>
    <dataField name="Max of best_vs_regress_l2" fld="78" subtotal="max" baseField="0" baseItem="0"/>
    <dataField name="Average of best_vs_regress_log" fld="79" subtotal="average" baseField="0" baseItem="0"/>
    <dataField name="Max of best_vs_regress_log2" fld="7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17697-E62E-4DE9-B86E-2B52662F687A}" name="PivotTable1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J32" firstHeaderRow="0" firstDataRow="1" firstDataCol="1"/>
  <pivotFields count="11"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optimality_gap_i" fld="8" subtotal="average" baseField="0" baseItem="0"/>
    <dataField name="StdDevp of optimality_gap_i" fld="8" subtotal="stdDevp" baseField="0" baseItem="0"/>
    <dataField name="Max of optimality_gap_i" fld="8" subtotal="max" baseField="0" baseItem="0"/>
    <dataField name="Average of optimality_gap_l" fld="9" subtotal="average" baseField="0" baseItem="0"/>
    <dataField name="StdDevp of optimality_gap_l2" fld="9" subtotal="stdDevp" baseField="0" baseItem="0"/>
    <dataField name="Max of optimality_gap_l3" fld="9" subtotal="max" baseField="0" baseItem="0"/>
    <dataField name="Average of optimality_gap_both" fld="10" subtotal="average" baseField="0" baseItem="0"/>
    <dataField name="StdDevp of optimality_gap_both2" fld="10" subtotal="stdDevp" baseField="0" baseItem="0"/>
    <dataField name="Max of optimality_gap_both3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8F25C-59A8-43E1-AFAA-228E27204CA6}" name="PivotTable10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J26" firstHeaderRow="0" firstDataRow="1" firstDataCol="1"/>
  <pivotFields count="11"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optimality_gap_i" fld="8" subtotal="average" baseField="0" baseItem="0"/>
    <dataField name="StdDevp of optimality_gap_i" fld="8" subtotal="stdDevp" baseField="0" baseItem="0"/>
    <dataField name="Max of optimality_gap_i" fld="8" subtotal="max" baseField="0" baseItem="0"/>
    <dataField name="Average of optimality_gap_l" fld="9" subtotal="average" baseField="0" baseItem="0"/>
    <dataField name="StdDevp of optimality_gap_l2" fld="9" subtotal="stdDevp" baseField="0" baseItem="0"/>
    <dataField name="Max of optimality_gap_l3" fld="9" subtotal="max" baseField="0" baseItem="0"/>
    <dataField name="Average of optimality_gap_both" fld="10" subtotal="average" baseField="0" baseItem="0"/>
    <dataField name="StdDevp of optimality_gap_both2" fld="10" subtotal="stdDevp" baseField="0" baseItem="0"/>
    <dataField name="Max of optimality_gap_both3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36409-A075-402A-8B16-6DB2AB09E558}" name="PivotTable9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J20" firstHeaderRow="0" firstDataRow="1" firstDataCol="1"/>
  <pivotFields count="11">
    <pivotField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optimality_gap_i" fld="8" subtotal="average" baseField="0" baseItem="0"/>
    <dataField name="StdDevp of optimality_gap_i" fld="8" subtotal="stdDevp" baseField="0" baseItem="0"/>
    <dataField name="Max of optimality_gap_i" fld="8" subtotal="max" baseField="0" baseItem="0"/>
    <dataField name="Average of optimality_gap_l" fld="9" subtotal="average" baseField="0" baseItem="0"/>
    <dataField name="StdDevp of optimality_gap_l2" fld="9" subtotal="stdDevp" baseField="0" baseItem="0"/>
    <dataField name="Max of optimality_gap_l3" fld="9" subtotal="max" baseField="0" baseItem="0"/>
    <dataField name="Average of optimality_gap_both" fld="10" subtotal="average" baseField="0" baseItem="0"/>
    <dataField name="StdDevp of optimality_gap_both2" fld="10" subtotal="stdDevp" baseField="0" baseItem="0"/>
    <dataField name="Max of optimality_gap_both3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20091-B818-4352-BACB-D9E93BEF2D35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J14" firstHeaderRow="0" firstDataRow="1" firstDataCol="1"/>
  <pivotFields count="11">
    <pivotField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optimality_gap_i" fld="8" subtotal="average" baseField="0" baseItem="0"/>
    <dataField name="StdDevp of optimality_gap_i" fld="8" subtotal="stdDevp" baseField="0" baseItem="0"/>
    <dataField name="Max of optimality_gap_i" fld="8" subtotal="max" baseField="0" baseItem="0"/>
    <dataField name="Average of optimality_gap_l" fld="9" subtotal="average" baseField="0" baseItem="0"/>
    <dataField name="StdDevp of optimality_gap_l2" fld="9" subtotal="stdDevp" baseField="0" baseItem="0"/>
    <dataField name="Max of optimality_gap_l3" fld="9" subtotal="max" baseField="0" baseItem="0"/>
    <dataField name="Average of optimality_gap_both" fld="10" subtotal="average" baseField="0" baseItem="0"/>
    <dataField name="StdDevp of optimality_gap_both2" fld="10" subtotal="stdDevp" baseField="0" baseItem="0"/>
    <dataField name="Max of optimality_gap_both3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2B63A-7E99-4F3F-B788-4ED80CECA1EB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8" firstHeaderRow="0" firstDataRow="1" firstDataCol="1"/>
  <pivotFields count="11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optimality_gap_i" fld="8" subtotal="average" baseField="0" baseItem="0"/>
    <dataField name="StdDevp of optimality_gap_i" fld="8" subtotal="stdDevp" baseField="0" baseItem="0"/>
    <dataField name="Max of optimality_gap_i" fld="8" subtotal="max" baseField="0" baseItem="0"/>
    <dataField name="Average of optimality_gap_l" fld="9" subtotal="average" baseField="0" baseItem="0"/>
    <dataField name="StdDevp of optimality_gap_l2" fld="9" subtotal="stdDevp" baseField="0" baseItem="0"/>
    <dataField name="Max of optimality_gap_l3" fld="9" subtotal="max" baseField="0" baseItem="0"/>
    <dataField name="Average of optimality_gap_both" fld="10" subtotal="average" baseField="0" baseItem="0"/>
    <dataField name="StdDevp of optimality_gap_both2" fld="10" subtotal="stdDevp" baseField="0" baseItem="0"/>
    <dataField name="Max of optimality_gap_both3" fld="1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D1F4C0B-4568-42DF-ADB5-2F1C05364759}">
  <we:reference id="wa104100404" version="3.0.0.1" store="en-US" storeType="OMEX"/>
  <we:alternateReferences>
    <we:reference id="WA104100404" version="3.0.0.1" store="WA104100404" storeType="OMEX"/>
  </we:alternateReferences>
  <we:properties>
    <we:property name="MS8nCUFiSCxWLA==" value="&quot;AXZz&quot;"/>
    <we:property name="UniqueID" value="&quot;20241051730838684137&quot;"/>
    <we:property name="MS8nCUFiSBBbKh4NKjIpFAU=" value="&quot;JRUF&quot;"/>
    <we:property name="MS8nCUFiSBBbKh4NKjIiHwU=" value="&quot;Uw==&quot;"/>
    <we:property name="MS8nCUFiSC5VPiUBNg==" value="&quot;UA==&quot;"/>
    <we:property name="MS8nCUFiSDVVNAEJOgEpCQ==" value="&quot;BnZz&quot;"/>
    <we:property name="MjUtCEA2HUN5LxBJKwIgDAc1HQJAOA==" value="&quot;UA==&quot;"/>
    <we:property name="MjUtCEA2HUN5LxBJKwIgDAc1HR5QOVg=" value="&quot;Qnt/TA==&quot;"/>
    <we:property name="MjUtCEA2HUN5LxBJKwIgDAc1HR5QOVs=" value="&quot;Qnl/TA==&quot;"/>
    <we:property name="MjUtCEA2HUN5LxBJKwIgDAc1HQBdJlg=" value="&quot;RgRmXQRvTSAQd10=&quot;"/>
    <we:property name="MjUtCEA2HUN5LxBJKwIgDAc1HR5dJlg=" value="&quot;RgVmXQRvTSEQd10=&quot;"/>
    <we:property name="MjUtCEA2HUN5LxBJKwIgDAc1HQBdJls=" value="&quot;RgNmVQ9xL0cN&quot;"/>
    <we:property name="MjUtCEA2HUN5LxBJKwIgDAc1HR5dJls=" value="&quot;Ug==&quot;"/>
    <we:property name="MjUtCEA2HUN5LxBJDgw+EwMlLglG" value="&quot;RgNmVQ9xL0cN&quot;"/>
    <we:property name="MjUtCEA2HUN5LxBJFw8m" value="&quot;RgNmXQ0=&quot;"/>
    <we:property name="MjUtCEA2HUN5LxBJFQw0Nwsp" value="&quot;Uw==&quot;"/>
    <we:property name="MjUtCEA2HUN5LxBJKwIgDAc1HQlbMg==" value="&quot;Ug==&quot;"/>
    <we:property name="MjUtCEA2HUN5LxBJKwIgDAc1HQJQMg==" value="&quot;Uw==&quot;"/>
  </we:properties>
  <we:bindings>
    <we:binding id="Var0" type="matrix" appref="{B9A77923-E350-4EA5-AE3B-386266863CAA}"/>
    <we:binding id="Obj" type="matrix" appref="{1C579A13-380D-4DF2-91D0-9ED4D0715625}"/>
    <we:binding id="refEdit" type="matrix" appref="{30AAF05A-007B-4F22-9CFB-B25F452A07B0}"/>
    <we:binding id="Worker" type="matrix" appref="{38490A1F-98A0-4439-9443-751506247FD1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B346-8293-423D-A6E8-217BEAC9BECB}">
  <dimension ref="A3:R38"/>
  <sheetViews>
    <sheetView zoomScale="85" zoomScaleNormal="85" workbookViewId="0">
      <selection activeCell="K16" sqref="K16:R38"/>
    </sheetView>
  </sheetViews>
  <sheetFormatPr defaultRowHeight="14.4" x14ac:dyDescent="0.3"/>
  <cols>
    <col min="1" max="1" width="13.33203125" bestFit="1" customWidth="1"/>
    <col min="2" max="2" width="27.33203125" bestFit="1" customWidth="1"/>
    <col min="3" max="3" width="24.6640625" bestFit="1" customWidth="1"/>
    <col min="4" max="4" width="27.33203125" bestFit="1" customWidth="1"/>
    <col min="5" max="5" width="24.6640625" bestFit="1" customWidth="1"/>
    <col min="6" max="6" width="29.44140625" bestFit="1" customWidth="1"/>
    <col min="7" max="7" width="27" bestFit="1" customWidth="1"/>
    <col min="8" max="8" width="16.109375" bestFit="1" customWidth="1"/>
  </cols>
  <sheetData>
    <row r="3" spans="1:18" x14ac:dyDescent="0.3">
      <c r="A3" s="2" t="s">
        <v>57</v>
      </c>
      <c r="B3" t="s">
        <v>62</v>
      </c>
      <c r="C3" t="s">
        <v>78</v>
      </c>
      <c r="D3" t="s">
        <v>63</v>
      </c>
      <c r="E3" t="s">
        <v>64</v>
      </c>
      <c r="F3" t="s">
        <v>65</v>
      </c>
      <c r="G3" t="s">
        <v>79</v>
      </c>
    </row>
    <row r="4" spans="1:18" x14ac:dyDescent="0.3">
      <c r="A4" s="5">
        <v>240</v>
      </c>
      <c r="B4">
        <v>0.47753717134121293</v>
      </c>
      <c r="C4">
        <v>5.0269655744546515</v>
      </c>
      <c r="D4">
        <v>0.84664663566306464</v>
      </c>
      <c r="E4">
        <v>27.958394190317716</v>
      </c>
      <c r="F4">
        <v>0.80929829714471491</v>
      </c>
      <c r="G4">
        <v>27.958394190317716</v>
      </c>
    </row>
    <row r="5" spans="1:18" x14ac:dyDescent="0.3">
      <c r="A5" s="5">
        <v>260</v>
      </c>
      <c r="B5">
        <v>0.42601508077143341</v>
      </c>
      <c r="C5">
        <v>6.2299504655917621</v>
      </c>
      <c r="D5">
        <v>0.26606869409825018</v>
      </c>
      <c r="E5">
        <v>13.234264688184339</v>
      </c>
      <c r="F5">
        <v>0.25967331718406506</v>
      </c>
      <c r="G5">
        <v>13.234264688184339</v>
      </c>
    </row>
    <row r="6" spans="1:18" x14ac:dyDescent="0.3">
      <c r="A6" s="5">
        <v>280</v>
      </c>
      <c r="B6">
        <v>0.54262027118140799</v>
      </c>
      <c r="C6">
        <v>8.3911091269020801</v>
      </c>
      <c r="D6">
        <v>0.45685062048014757</v>
      </c>
      <c r="E6">
        <v>13.524722933438015</v>
      </c>
      <c r="F6">
        <v>0.49558527410537501</v>
      </c>
      <c r="G6">
        <v>13.524722933438015</v>
      </c>
    </row>
    <row r="7" spans="1:18" x14ac:dyDescent="0.3">
      <c r="A7" s="5">
        <v>300</v>
      </c>
      <c r="B7">
        <v>1.04793896127479</v>
      </c>
      <c r="C7">
        <v>72.650000070936457</v>
      </c>
      <c r="D7">
        <v>0.60251040211500895</v>
      </c>
      <c r="E7">
        <v>15.583761343426803</v>
      </c>
      <c r="F7">
        <v>0.76594913813314502</v>
      </c>
      <c r="G7">
        <v>15.583761343426803</v>
      </c>
    </row>
    <row r="8" spans="1:18" x14ac:dyDescent="0.3">
      <c r="A8" s="5" t="s">
        <v>58</v>
      </c>
      <c r="B8">
        <v>0.6235278711422112</v>
      </c>
      <c r="C8">
        <v>72.650000070936457</v>
      </c>
      <c r="D8">
        <v>0.54301908808911814</v>
      </c>
      <c r="E8">
        <v>27.958394190317716</v>
      </c>
      <c r="F8">
        <v>0.58262650664182492</v>
      </c>
      <c r="G8">
        <v>27.958394190317716</v>
      </c>
    </row>
    <row r="10" spans="1:18" x14ac:dyDescent="0.3">
      <c r="A10" s="2" t="s">
        <v>57</v>
      </c>
      <c r="B10" t="s">
        <v>62</v>
      </c>
      <c r="C10" t="s">
        <v>78</v>
      </c>
      <c r="D10" t="s">
        <v>63</v>
      </c>
      <c r="E10" t="s">
        <v>64</v>
      </c>
      <c r="F10" t="s">
        <v>65</v>
      </c>
      <c r="G10" t="s">
        <v>79</v>
      </c>
    </row>
    <row r="11" spans="1:18" x14ac:dyDescent="0.3">
      <c r="A11" s="5">
        <v>26</v>
      </c>
      <c r="B11">
        <v>1.2938368389346797</v>
      </c>
      <c r="C11">
        <v>72.650000070936457</v>
      </c>
      <c r="D11">
        <v>0.56826258805255059</v>
      </c>
      <c r="E11">
        <v>13.234264688184339</v>
      </c>
      <c r="F11">
        <v>0.89104127342685313</v>
      </c>
      <c r="G11">
        <v>13.234264688184339</v>
      </c>
    </row>
    <row r="12" spans="1:18" x14ac:dyDescent="0.3">
      <c r="A12" s="5">
        <v>30</v>
      </c>
      <c r="B12">
        <v>0.3429095340132024</v>
      </c>
      <c r="C12">
        <v>8.4199425561544565</v>
      </c>
      <c r="D12">
        <v>0.43350904216642305</v>
      </c>
      <c r="E12">
        <v>13.524722933438015</v>
      </c>
      <c r="F12">
        <v>0.2715721247858971</v>
      </c>
      <c r="G12">
        <v>13.524722933438015</v>
      </c>
    </row>
    <row r="13" spans="1:18" x14ac:dyDescent="0.3">
      <c r="A13" s="5">
        <v>34</v>
      </c>
      <c r="B13">
        <v>0.25171066904883399</v>
      </c>
      <c r="C13">
        <v>2.970100733731881</v>
      </c>
      <c r="D13">
        <v>0.473448186590604</v>
      </c>
      <c r="E13">
        <v>27.958394190317716</v>
      </c>
      <c r="F13">
        <v>0.43664449760903506</v>
      </c>
      <c r="G13">
        <v>27.958394190317716</v>
      </c>
    </row>
    <row r="14" spans="1:18" x14ac:dyDescent="0.3">
      <c r="A14" s="5">
        <v>38</v>
      </c>
      <c r="B14">
        <v>0.60565444257212842</v>
      </c>
      <c r="C14">
        <v>5.0269655744546515</v>
      </c>
      <c r="D14">
        <v>0.6968565355468942</v>
      </c>
      <c r="E14">
        <v>22.632457655493813</v>
      </c>
      <c r="F14">
        <v>0.73124813074551465</v>
      </c>
      <c r="G14">
        <v>22.632457655493813</v>
      </c>
    </row>
    <row r="15" spans="1:18" x14ac:dyDescent="0.3">
      <c r="A15" s="5" t="s">
        <v>58</v>
      </c>
      <c r="B15">
        <v>0.62352787114221164</v>
      </c>
      <c r="C15">
        <v>72.650000070936457</v>
      </c>
      <c r="D15">
        <v>0.54301908808911792</v>
      </c>
      <c r="E15">
        <v>27.958394190317716</v>
      </c>
      <c r="F15">
        <v>0.58262650664182558</v>
      </c>
      <c r="G15">
        <v>27.958394190317716</v>
      </c>
    </row>
    <row r="16" spans="1:18" x14ac:dyDescent="0.3">
      <c r="M16" s="10" t="s">
        <v>74</v>
      </c>
      <c r="N16" s="10"/>
      <c r="O16" s="10" t="s">
        <v>75</v>
      </c>
      <c r="P16" s="10"/>
      <c r="Q16" s="10" t="s">
        <v>76</v>
      </c>
      <c r="R16" s="10"/>
    </row>
    <row r="17" spans="1:18" x14ac:dyDescent="0.3">
      <c r="A17" s="2" t="s">
        <v>57</v>
      </c>
      <c r="B17" t="s">
        <v>62</v>
      </c>
      <c r="C17" t="s">
        <v>78</v>
      </c>
      <c r="D17" t="s">
        <v>63</v>
      </c>
      <c r="E17" t="s">
        <v>64</v>
      </c>
      <c r="F17" t="s">
        <v>65</v>
      </c>
      <c r="G17" t="s">
        <v>79</v>
      </c>
      <c r="K17" t="s">
        <v>68</v>
      </c>
      <c r="L17" t="s">
        <v>71</v>
      </c>
      <c r="M17" t="s">
        <v>72</v>
      </c>
      <c r="N17" t="s">
        <v>73</v>
      </c>
      <c r="O17" t="s">
        <v>72</v>
      </c>
      <c r="P17" t="s">
        <v>73</v>
      </c>
      <c r="Q17" t="s">
        <v>72</v>
      </c>
      <c r="R17" t="s">
        <v>73</v>
      </c>
    </row>
    <row r="18" spans="1:18" x14ac:dyDescent="0.3">
      <c r="A18" s="5">
        <v>4</v>
      </c>
      <c r="B18">
        <v>0.91658944404488385</v>
      </c>
      <c r="C18">
        <v>72.650000070936457</v>
      </c>
      <c r="D18">
        <v>0.99252211022637982</v>
      </c>
      <c r="E18">
        <v>27.958394190317716</v>
      </c>
      <c r="F18">
        <v>1.0121827439889755</v>
      </c>
      <c r="G18">
        <v>27.958394190317716</v>
      </c>
      <c r="K18" s="10" t="s">
        <v>0</v>
      </c>
      <c r="L18" s="5">
        <v>240</v>
      </c>
      <c r="M18">
        <v>0.47753717134121293</v>
      </c>
      <c r="N18">
        <v>5.0269655744546515</v>
      </c>
      <c r="O18">
        <v>0.84664663566306464</v>
      </c>
      <c r="P18">
        <v>27.958394190317716</v>
      </c>
      <c r="Q18">
        <v>0.80929829714471491</v>
      </c>
      <c r="R18">
        <v>27.958394190317716</v>
      </c>
    </row>
    <row r="19" spans="1:18" x14ac:dyDescent="0.3">
      <c r="A19" s="5">
        <v>5</v>
      </c>
      <c r="B19">
        <v>0.47957640909067167</v>
      </c>
      <c r="C19">
        <v>5.0269655744546515</v>
      </c>
      <c r="D19">
        <v>0.41968612146493339</v>
      </c>
      <c r="E19">
        <v>22.632457655493813</v>
      </c>
      <c r="F19">
        <v>0.45361601547657243</v>
      </c>
      <c r="G19">
        <v>22.632457655493813</v>
      </c>
      <c r="K19" s="10"/>
      <c r="L19" s="5">
        <v>260</v>
      </c>
      <c r="M19">
        <v>0.42601508077143341</v>
      </c>
      <c r="N19">
        <v>6.2299504655917621</v>
      </c>
      <c r="O19">
        <v>0.26606869409825018</v>
      </c>
      <c r="P19">
        <v>13.234264688184339</v>
      </c>
      <c r="Q19">
        <v>0.25967331718406506</v>
      </c>
      <c r="R19">
        <v>13.234264688184339</v>
      </c>
    </row>
    <row r="20" spans="1:18" x14ac:dyDescent="0.3">
      <c r="A20" s="5">
        <v>6</v>
      </c>
      <c r="B20">
        <v>0.47251244264105913</v>
      </c>
      <c r="C20">
        <v>4.7937358246786248</v>
      </c>
      <c r="D20">
        <v>0.32891894416099304</v>
      </c>
      <c r="E20">
        <v>5.3444939050324241</v>
      </c>
      <c r="F20">
        <v>0.33909374968228201</v>
      </c>
      <c r="G20">
        <v>4.6055812018642976</v>
      </c>
      <c r="K20" s="10"/>
      <c r="L20" s="5">
        <v>280</v>
      </c>
      <c r="M20">
        <v>0.54262027118140799</v>
      </c>
      <c r="N20">
        <v>8.3911091269020801</v>
      </c>
      <c r="O20">
        <v>0.45685062048014757</v>
      </c>
      <c r="P20">
        <v>13.524722933438015</v>
      </c>
      <c r="Q20">
        <v>0.49558527410537501</v>
      </c>
      <c r="R20">
        <v>13.524722933438015</v>
      </c>
    </row>
    <row r="21" spans="1:18" x14ac:dyDescent="0.3">
      <c r="A21" s="5">
        <v>7</v>
      </c>
      <c r="B21">
        <v>0.62543318879222964</v>
      </c>
      <c r="C21">
        <v>5.8358083642487308</v>
      </c>
      <c r="D21">
        <v>0.43094917650416564</v>
      </c>
      <c r="E21">
        <v>6.2554779599770942</v>
      </c>
      <c r="F21">
        <v>0.52561351741947049</v>
      </c>
      <c r="G21">
        <v>5.8358083642487308</v>
      </c>
      <c r="K21" s="10"/>
      <c r="L21" s="5">
        <v>300</v>
      </c>
      <c r="M21">
        <v>1.04793896127479</v>
      </c>
      <c r="N21">
        <v>72.650000070936457</v>
      </c>
      <c r="O21">
        <v>0.60251040211500895</v>
      </c>
      <c r="P21">
        <v>15.583761343426803</v>
      </c>
      <c r="Q21">
        <v>0.76594913813314502</v>
      </c>
      <c r="R21">
        <v>15.583761343426803</v>
      </c>
    </row>
    <row r="22" spans="1:18" x14ac:dyDescent="0.3">
      <c r="A22" s="5" t="s">
        <v>58</v>
      </c>
      <c r="B22">
        <v>0.62352787114221075</v>
      </c>
      <c r="C22">
        <v>72.650000070936457</v>
      </c>
      <c r="D22">
        <v>0.54301908808911781</v>
      </c>
      <c r="E22">
        <v>27.958394190317716</v>
      </c>
      <c r="F22">
        <v>0.58262650664182503</v>
      </c>
      <c r="G22">
        <v>27.958394190317716</v>
      </c>
      <c r="K22" s="10" t="s">
        <v>1</v>
      </c>
      <c r="L22" s="5">
        <v>26</v>
      </c>
      <c r="M22">
        <v>1.2938368389346797</v>
      </c>
      <c r="N22">
        <v>72.650000070936457</v>
      </c>
      <c r="O22">
        <v>0.56826258805255059</v>
      </c>
      <c r="P22">
        <v>13.234264688184339</v>
      </c>
      <c r="Q22">
        <v>0.89104127342685313</v>
      </c>
      <c r="R22">
        <v>13.234264688184339</v>
      </c>
    </row>
    <row r="23" spans="1:18" x14ac:dyDescent="0.3">
      <c r="K23" s="10"/>
      <c r="L23" s="5">
        <v>30</v>
      </c>
      <c r="M23">
        <v>0.3429095340132024</v>
      </c>
      <c r="N23">
        <v>8.4199425561544565</v>
      </c>
      <c r="O23">
        <v>0.43350904216642305</v>
      </c>
      <c r="P23">
        <v>13.524722933438015</v>
      </c>
      <c r="Q23">
        <v>0.2715721247858971</v>
      </c>
      <c r="R23">
        <v>13.524722933438015</v>
      </c>
    </row>
    <row r="24" spans="1:18" x14ac:dyDescent="0.3">
      <c r="A24" s="2" t="s">
        <v>57</v>
      </c>
      <c r="B24" t="s">
        <v>62</v>
      </c>
      <c r="C24" t="s">
        <v>78</v>
      </c>
      <c r="D24" t="s">
        <v>63</v>
      </c>
      <c r="E24" t="s">
        <v>64</v>
      </c>
      <c r="F24" t="s">
        <v>65</v>
      </c>
      <c r="G24" t="s">
        <v>79</v>
      </c>
      <c r="K24" s="10"/>
      <c r="L24" s="5">
        <v>34</v>
      </c>
      <c r="M24">
        <v>0.25171066904883399</v>
      </c>
      <c r="N24">
        <v>2.970100733731881</v>
      </c>
      <c r="O24">
        <v>0.473448186590604</v>
      </c>
      <c r="P24">
        <v>27.958394190317716</v>
      </c>
      <c r="Q24">
        <v>0.43664449760903506</v>
      </c>
      <c r="R24">
        <v>27.958394190317716</v>
      </c>
    </row>
    <row r="25" spans="1:18" x14ac:dyDescent="0.3">
      <c r="A25" s="5">
        <v>10</v>
      </c>
      <c r="B25">
        <v>1.115105755017586</v>
      </c>
      <c r="C25">
        <v>72.650000070936457</v>
      </c>
      <c r="D25">
        <v>0.56793992493365308</v>
      </c>
      <c r="E25">
        <v>15.583761343426803</v>
      </c>
      <c r="F25">
        <v>0.57649202964668966</v>
      </c>
      <c r="G25">
        <v>15.583761343426803</v>
      </c>
      <c r="K25" s="10"/>
      <c r="L25" s="5">
        <v>38</v>
      </c>
      <c r="M25">
        <v>0.60565444257212842</v>
      </c>
      <c r="N25">
        <v>5.0269655744546515</v>
      </c>
      <c r="O25">
        <v>0.6968565355468942</v>
      </c>
      <c r="P25">
        <v>22.632457655493813</v>
      </c>
      <c r="Q25">
        <v>0.73124813074551465</v>
      </c>
      <c r="R25">
        <v>22.632457655493813</v>
      </c>
    </row>
    <row r="26" spans="1:18" x14ac:dyDescent="0.3">
      <c r="A26" s="5">
        <v>12</v>
      </c>
      <c r="B26">
        <v>0.53590310992058676</v>
      </c>
      <c r="C26">
        <v>5.3823915048279591</v>
      </c>
      <c r="D26">
        <v>0.21056693368352081</v>
      </c>
      <c r="E26">
        <v>4.6729467291971156</v>
      </c>
      <c r="F26">
        <v>0.32918949275856491</v>
      </c>
      <c r="G26">
        <v>5.3823915048279591</v>
      </c>
      <c r="K26" s="10" t="s">
        <v>2</v>
      </c>
      <c r="L26" s="5">
        <v>4</v>
      </c>
      <c r="M26">
        <v>0.91658944404488385</v>
      </c>
      <c r="N26">
        <v>72.650000070936457</v>
      </c>
      <c r="O26">
        <v>0.99252211022637982</v>
      </c>
      <c r="P26">
        <v>27.958394190317716</v>
      </c>
      <c r="Q26">
        <v>1.0121827439889755</v>
      </c>
      <c r="R26">
        <v>27.958394190317716</v>
      </c>
    </row>
    <row r="27" spans="1:18" x14ac:dyDescent="0.3">
      <c r="A27" s="5">
        <v>14</v>
      </c>
      <c r="B27">
        <v>0.42308195775399682</v>
      </c>
      <c r="C27">
        <v>5.8358083642487308</v>
      </c>
      <c r="D27">
        <v>0.42085905161456766</v>
      </c>
      <c r="E27">
        <v>5.6843717479411655</v>
      </c>
      <c r="F27">
        <v>0.3993443188427564</v>
      </c>
      <c r="G27">
        <v>5.8358083642487308</v>
      </c>
      <c r="K27" s="10"/>
      <c r="L27" s="5">
        <v>5</v>
      </c>
      <c r="M27">
        <v>0.47957640909067167</v>
      </c>
      <c r="N27">
        <v>5.0269655744546515</v>
      </c>
      <c r="O27">
        <v>0.41968612146493339</v>
      </c>
      <c r="P27">
        <v>22.632457655493813</v>
      </c>
      <c r="Q27">
        <v>0.45361601547657243</v>
      </c>
      <c r="R27">
        <v>22.632457655493813</v>
      </c>
    </row>
    <row r="28" spans="1:18" x14ac:dyDescent="0.3">
      <c r="A28" s="5">
        <v>16</v>
      </c>
      <c r="B28">
        <v>0.42002066187667525</v>
      </c>
      <c r="C28">
        <v>5.3177045648427033</v>
      </c>
      <c r="D28">
        <v>0.97271044212472968</v>
      </c>
      <c r="E28">
        <v>27.958394190317716</v>
      </c>
      <c r="F28">
        <v>1.0254801853192896</v>
      </c>
      <c r="G28">
        <v>27.958394190317716</v>
      </c>
      <c r="K28" s="10"/>
      <c r="L28" s="5">
        <v>6</v>
      </c>
      <c r="M28">
        <v>0.47251244264105913</v>
      </c>
      <c r="N28">
        <v>4.7937358246786248</v>
      </c>
      <c r="O28">
        <v>0.32891894416099304</v>
      </c>
      <c r="P28">
        <v>5.3444939050324241</v>
      </c>
      <c r="Q28">
        <v>0.33909374968228201</v>
      </c>
      <c r="R28">
        <v>4.6055812018642976</v>
      </c>
    </row>
    <row r="29" spans="1:18" x14ac:dyDescent="0.3">
      <c r="A29" s="5" t="s">
        <v>58</v>
      </c>
      <c r="B29">
        <v>0.6235278711422112</v>
      </c>
      <c r="C29">
        <v>72.650000070936457</v>
      </c>
      <c r="D29">
        <v>0.5430190880891177</v>
      </c>
      <c r="E29">
        <v>27.958394190317716</v>
      </c>
      <c r="F29">
        <v>0.58262650664182514</v>
      </c>
      <c r="G29">
        <v>27.958394190317716</v>
      </c>
      <c r="K29" s="10"/>
      <c r="L29" s="5">
        <v>7</v>
      </c>
      <c r="M29">
        <v>0.62543318879222964</v>
      </c>
      <c r="N29">
        <v>5.8358083642487308</v>
      </c>
      <c r="O29">
        <v>0.43094917650416564</v>
      </c>
      <c r="P29">
        <v>6.2554779599770942</v>
      </c>
      <c r="Q29">
        <v>0.52561351741947049</v>
      </c>
      <c r="R29">
        <v>5.8358083642487308</v>
      </c>
    </row>
    <row r="30" spans="1:18" x14ac:dyDescent="0.3">
      <c r="K30" s="10" t="s">
        <v>69</v>
      </c>
      <c r="L30" s="5">
        <v>10</v>
      </c>
      <c r="M30">
        <v>1.115105755017586</v>
      </c>
      <c r="N30">
        <v>72.650000070936457</v>
      </c>
      <c r="O30">
        <v>0.56793992493365308</v>
      </c>
      <c r="P30">
        <v>15.583761343426803</v>
      </c>
      <c r="Q30">
        <v>0.57649202964668966</v>
      </c>
      <c r="R30">
        <v>15.583761343426803</v>
      </c>
    </row>
    <row r="31" spans="1:18" x14ac:dyDescent="0.3">
      <c r="A31" s="2" t="s">
        <v>57</v>
      </c>
      <c r="B31" t="s">
        <v>62</v>
      </c>
      <c r="C31" t="s">
        <v>78</v>
      </c>
      <c r="D31" t="s">
        <v>63</v>
      </c>
      <c r="E31" t="s">
        <v>64</v>
      </c>
      <c r="F31" t="s">
        <v>65</v>
      </c>
      <c r="G31" t="s">
        <v>79</v>
      </c>
      <c r="K31" s="10"/>
      <c r="L31" s="5">
        <v>12</v>
      </c>
      <c r="M31">
        <v>0.53590310992058676</v>
      </c>
      <c r="N31">
        <v>5.3823915048279591</v>
      </c>
      <c r="O31">
        <v>0.21056693368352081</v>
      </c>
      <c r="P31">
        <v>4.6729467291971156</v>
      </c>
      <c r="Q31">
        <v>0.32918949275856491</v>
      </c>
      <c r="R31">
        <v>5.3823915048279591</v>
      </c>
    </row>
    <row r="32" spans="1:18" x14ac:dyDescent="0.3">
      <c r="A32" s="5">
        <v>0</v>
      </c>
      <c r="B32">
        <v>0.70574995153539932</v>
      </c>
      <c r="C32">
        <v>5.8358083642487308</v>
      </c>
      <c r="D32">
        <v>0.64604572017138628</v>
      </c>
      <c r="E32">
        <v>27.958394190317716</v>
      </c>
      <c r="F32">
        <v>0.93622182508611618</v>
      </c>
      <c r="G32">
        <v>27.958394190317716</v>
      </c>
      <c r="K32" s="10"/>
      <c r="L32" s="5">
        <v>14</v>
      </c>
      <c r="M32">
        <v>0.42308195775399682</v>
      </c>
      <c r="N32">
        <v>5.8358083642487308</v>
      </c>
      <c r="O32">
        <v>0.42085905161456766</v>
      </c>
      <c r="P32">
        <v>5.6843717479411655</v>
      </c>
      <c r="Q32">
        <v>0.3993443188427564</v>
      </c>
      <c r="R32">
        <v>5.8358083642487308</v>
      </c>
    </row>
    <row r="33" spans="1:18" x14ac:dyDescent="0.3">
      <c r="A33" s="5">
        <v>0.1</v>
      </c>
      <c r="B33">
        <v>0.43967966649645357</v>
      </c>
      <c r="C33">
        <v>5.1075149551845698</v>
      </c>
      <c r="D33">
        <v>0.50821287054283204</v>
      </c>
      <c r="E33">
        <v>25.401382379416169</v>
      </c>
      <c r="F33">
        <v>0.59637659122072062</v>
      </c>
      <c r="G33">
        <v>25.401382379416169</v>
      </c>
      <c r="K33" s="10"/>
      <c r="L33" s="5">
        <v>16</v>
      </c>
      <c r="M33">
        <v>0.42002066187667525</v>
      </c>
      <c r="N33">
        <v>5.3177045648427033</v>
      </c>
      <c r="O33">
        <v>0.97271044212472968</v>
      </c>
      <c r="P33">
        <v>27.958394190317716</v>
      </c>
      <c r="Q33">
        <v>1.0254801853192896</v>
      </c>
      <c r="R33">
        <v>27.958394190317716</v>
      </c>
    </row>
    <row r="34" spans="1:18" x14ac:dyDescent="0.3">
      <c r="A34" s="5">
        <v>0.2</v>
      </c>
      <c r="B34">
        <v>0.41454151264843725</v>
      </c>
      <c r="C34">
        <v>3.8796881201361799</v>
      </c>
      <c r="D34">
        <v>0.38102733683588164</v>
      </c>
      <c r="E34">
        <v>15.05656658368123</v>
      </c>
      <c r="F34">
        <v>0.30565964806065954</v>
      </c>
      <c r="G34">
        <v>15.05656658368123</v>
      </c>
      <c r="K34" s="10" t="s">
        <v>70</v>
      </c>
      <c r="L34" s="5">
        <v>0</v>
      </c>
      <c r="M34">
        <v>0.70574995153539932</v>
      </c>
      <c r="N34">
        <v>5.8358083642487308</v>
      </c>
      <c r="O34">
        <v>0.64604572017138628</v>
      </c>
      <c r="P34">
        <v>27.958394190317716</v>
      </c>
      <c r="Q34">
        <v>0.93622182508611618</v>
      </c>
      <c r="R34">
        <v>27.958394190317716</v>
      </c>
    </row>
    <row r="35" spans="1:18" x14ac:dyDescent="0.3">
      <c r="A35" s="5">
        <v>0.3</v>
      </c>
      <c r="B35">
        <v>0.9341403538885541</v>
      </c>
      <c r="C35">
        <v>72.650000070936457</v>
      </c>
      <c r="D35">
        <v>0.6367904248063716</v>
      </c>
      <c r="E35">
        <v>15.583761343426803</v>
      </c>
      <c r="F35">
        <v>0.49224796219980405</v>
      </c>
      <c r="G35">
        <v>15.583761343426803</v>
      </c>
      <c r="K35" s="10"/>
      <c r="L35" s="5">
        <v>0.1</v>
      </c>
      <c r="M35">
        <v>0.43967966649645357</v>
      </c>
      <c r="N35">
        <v>5.1075149551845698</v>
      </c>
      <c r="O35">
        <v>0.50821287054283204</v>
      </c>
      <c r="P35">
        <v>25.401382379416169</v>
      </c>
      <c r="Q35">
        <v>0.59637659122072062</v>
      </c>
      <c r="R35">
        <v>25.401382379416169</v>
      </c>
    </row>
    <row r="36" spans="1:18" x14ac:dyDescent="0.3">
      <c r="A36" s="5" t="s">
        <v>58</v>
      </c>
      <c r="B36">
        <v>0.62352787114221098</v>
      </c>
      <c r="C36">
        <v>72.650000070936457</v>
      </c>
      <c r="D36">
        <v>0.54301908808911781</v>
      </c>
      <c r="E36">
        <v>27.958394190317716</v>
      </c>
      <c r="F36">
        <v>0.58262650664182525</v>
      </c>
      <c r="G36">
        <v>27.958394190317716</v>
      </c>
      <c r="K36" s="10"/>
      <c r="L36" s="5">
        <v>0.2</v>
      </c>
      <c r="M36">
        <v>0.41454151264843725</v>
      </c>
      <c r="N36">
        <v>3.8796881201361799</v>
      </c>
      <c r="O36">
        <v>0.38102733683588164</v>
      </c>
      <c r="P36">
        <v>15.05656658368123</v>
      </c>
      <c r="Q36">
        <v>0.30565964806065954</v>
      </c>
      <c r="R36">
        <v>15.05656658368123</v>
      </c>
    </row>
    <row r="37" spans="1:18" x14ac:dyDescent="0.3">
      <c r="K37" s="10"/>
      <c r="L37" s="5">
        <v>0.3</v>
      </c>
      <c r="M37">
        <v>0.9341403538885541</v>
      </c>
      <c r="N37">
        <v>72.650000070936457</v>
      </c>
      <c r="O37">
        <v>0.6367904248063716</v>
      </c>
      <c r="P37">
        <v>15.583761343426803</v>
      </c>
      <c r="Q37">
        <v>0.49224796219980405</v>
      </c>
      <c r="R37">
        <v>15.583761343426803</v>
      </c>
    </row>
    <row r="38" spans="1:18" x14ac:dyDescent="0.3">
      <c r="K38" t="s">
        <v>77</v>
      </c>
      <c r="M38" s="9">
        <v>0.62352787114221098</v>
      </c>
      <c r="N38" s="9">
        <v>72.650000070936457</v>
      </c>
      <c r="O38" s="9">
        <v>0.54301908808911781</v>
      </c>
      <c r="P38" s="9">
        <v>27.958394190317716</v>
      </c>
      <c r="Q38" s="9">
        <v>0.58262650664182525</v>
      </c>
      <c r="R38" s="9">
        <v>27.958394190317716</v>
      </c>
    </row>
  </sheetData>
  <mergeCells count="8">
    <mergeCell ref="K30:K33"/>
    <mergeCell ref="K34:K37"/>
    <mergeCell ref="M16:N16"/>
    <mergeCell ref="O16:P16"/>
    <mergeCell ref="Q16:R16"/>
    <mergeCell ref="K18:K21"/>
    <mergeCell ref="K22:K25"/>
    <mergeCell ref="K26:K29"/>
  </mergeCells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B9A77923-E350-4EA5-AE3B-386266863CAA}">
          <xm:f>#REF!</xm:f>
        </x15:webExtension>
        <x15:webExtension appRef="{1C579A13-380D-4DF2-91D0-9ED4D0715625}">
          <xm:f>#REF!</xm:f>
        </x15:webExtension>
        <x15:webExtension appRef="{30AAF05A-007B-4F22-9CFB-B25F452A07B0}">
          <xm:f>#REF!</xm:f>
        </x15:webExtension>
        <x15:webExtension appRef="{38490A1F-98A0-4439-9443-751506247FD1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025"/>
  <sheetViews>
    <sheetView topLeftCell="BC993" zoomScale="85" zoomScaleNormal="85" workbookViewId="0">
      <selection sqref="A1:BJ1025"/>
    </sheetView>
  </sheetViews>
  <sheetFormatPr defaultRowHeight="14.4" x14ac:dyDescent="0.3"/>
  <cols>
    <col min="8" max="8" width="26" bestFit="1" customWidth="1"/>
    <col min="9" max="9" width="19.33203125" bestFit="1" customWidth="1"/>
    <col min="57" max="58" width="20.5546875" bestFit="1" customWidth="1"/>
    <col min="59" max="59" width="18.5546875" bestFit="1" customWidth="1"/>
    <col min="60" max="61" width="20.5546875" bestFit="1" customWidth="1"/>
    <col min="62" max="62" width="25.33203125" bestFit="1" customWidth="1"/>
    <col min="64" max="65" width="11.109375" bestFit="1" customWidth="1"/>
    <col min="66" max="66" width="18.5546875" bestFit="1" customWidth="1"/>
    <col min="67" max="67" width="33.33203125" bestFit="1" customWidth="1"/>
    <col min="68" max="69" width="11.109375" bestFit="1" customWidth="1"/>
    <col min="70" max="71" width="11.109375" customWidth="1"/>
    <col min="72" max="72" width="23.6640625" bestFit="1" customWidth="1"/>
    <col min="73" max="73" width="26" bestFit="1" customWidth="1"/>
    <col min="74" max="74" width="34.33203125" bestFit="1" customWidth="1"/>
    <col min="75" max="75" width="14.33203125" bestFit="1" customWidth="1"/>
    <col min="76" max="76" width="10.33203125" bestFit="1" customWidth="1"/>
    <col min="77" max="77" width="10.5546875" bestFit="1" customWidth="1"/>
    <col min="81" max="81" width="11.21875" customWidth="1"/>
  </cols>
  <sheetData>
    <row r="1" spans="1:8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66</v>
      </c>
      <c r="I1" s="1" t="s">
        <v>67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41</v>
      </c>
      <c r="AL1" s="1" t="s">
        <v>42</v>
      </c>
      <c r="AM1" s="1">
        <v>29</v>
      </c>
      <c r="AN1" s="1">
        <v>30</v>
      </c>
      <c r="AO1" s="1">
        <v>31</v>
      </c>
      <c r="AP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4">
        <v>0</v>
      </c>
      <c r="AX1" s="4">
        <v>1</v>
      </c>
      <c r="AY1" s="3">
        <v>2</v>
      </c>
      <c r="AZ1" s="3">
        <v>3</v>
      </c>
      <c r="BA1" s="3">
        <v>4</v>
      </c>
      <c r="BB1" s="3">
        <v>5</v>
      </c>
      <c r="BC1" s="3">
        <v>6</v>
      </c>
      <c r="BD1" s="3">
        <v>7</v>
      </c>
      <c r="BE1" s="3" t="s">
        <v>34</v>
      </c>
      <c r="BF1" s="3" t="s">
        <v>35</v>
      </c>
      <c r="BG1" s="3" t="s">
        <v>36</v>
      </c>
      <c r="BH1" s="3" t="s">
        <v>38</v>
      </c>
      <c r="BI1" s="3" t="s">
        <v>39</v>
      </c>
      <c r="BJ1" s="3" t="s">
        <v>37</v>
      </c>
      <c r="BK1" s="3" t="s">
        <v>40</v>
      </c>
      <c r="BL1" s="3" t="s">
        <v>43</v>
      </c>
      <c r="BM1" s="3" t="s">
        <v>44</v>
      </c>
      <c r="BN1" s="1" t="s">
        <v>45</v>
      </c>
      <c r="BO1" s="3" t="s">
        <v>46</v>
      </c>
      <c r="BP1" s="3" t="s">
        <v>47</v>
      </c>
      <c r="BQ1" s="3" t="s">
        <v>48</v>
      </c>
      <c r="BR1" s="3" t="s">
        <v>52</v>
      </c>
      <c r="BS1" s="3" t="s">
        <v>53</v>
      </c>
      <c r="BT1" s="3" t="s">
        <v>49</v>
      </c>
      <c r="BU1" s="3" t="s">
        <v>50</v>
      </c>
      <c r="BV1" s="3" t="s">
        <v>51</v>
      </c>
      <c r="BW1" s="7" t="s">
        <v>54</v>
      </c>
      <c r="BX1" s="8" t="s">
        <v>55</v>
      </c>
      <c r="BY1" s="4" t="s">
        <v>56</v>
      </c>
      <c r="BZ1" s="4" t="s">
        <v>59</v>
      </c>
      <c r="CA1" s="4" t="s">
        <v>60</v>
      </c>
      <c r="CB1" s="4" t="s">
        <v>61</v>
      </c>
      <c r="CC1" s="4" t="s">
        <v>80</v>
      </c>
      <c r="CD1" s="4" t="s">
        <v>81</v>
      </c>
      <c r="CE1" s="4" t="s">
        <v>83</v>
      </c>
      <c r="CF1" s="4" t="s">
        <v>84</v>
      </c>
      <c r="CG1" s="4" t="s">
        <v>82</v>
      </c>
      <c r="CH1" s="4"/>
    </row>
    <row r="2" spans="1:86" x14ac:dyDescent="0.3">
      <c r="A2">
        <v>240</v>
      </c>
      <c r="B2">
        <v>26</v>
      </c>
      <c r="C2">
        <v>4</v>
      </c>
      <c r="D2">
        <v>15</v>
      </c>
      <c r="E2">
        <v>4</v>
      </c>
      <c r="F2">
        <v>10</v>
      </c>
      <c r="G2">
        <v>0</v>
      </c>
      <c r="H2">
        <v>35.465235657680353</v>
      </c>
      <c r="I2">
        <v>55.9533531665802</v>
      </c>
      <c r="J2">
        <v>32.902371955691962</v>
      </c>
      <c r="K2">
        <v>33.457665813238897</v>
      </c>
      <c r="L2">
        <v>33.892901361249628</v>
      </c>
      <c r="M2">
        <v>34.189471726346611</v>
      </c>
      <c r="N2">
        <v>34.333552092925302</v>
      </c>
      <c r="O2">
        <v>34.306373478637262</v>
      </c>
      <c r="P2">
        <v>34.085875832574217</v>
      </c>
      <c r="Q2">
        <v>33.650399272862941</v>
      </c>
      <c r="R2">
        <v>32.976736916604928</v>
      </c>
      <c r="S2">
        <v>32.031948937059703</v>
      </c>
      <c r="T2">
        <v>30.761485656586292</v>
      </c>
      <c r="U2">
        <v>29.076329591184301</v>
      </c>
      <c r="V2">
        <v>26.84279152765891</v>
      </c>
      <c r="W2">
        <v>23.881172279948171</v>
      </c>
      <c r="X2">
        <v>19.98267620870482</v>
      </c>
      <c r="Y2">
        <v>14.95757121694758</v>
      </c>
      <c r="Z2">
        <v>8.7298430877628306</v>
      </c>
      <c r="AA2">
        <v>1.4806096438874261</v>
      </c>
      <c r="AB2">
        <v>-6.2153945537787854</v>
      </c>
      <c r="AC2">
        <v>-13.415355344681251</v>
      </c>
      <c r="AD2">
        <v>-19.14590014651862</v>
      </c>
      <c r="AE2">
        <v>-22.906838425356909</v>
      </c>
      <c r="AF2">
        <v>-24.887985019788179</v>
      </c>
      <c r="AG2">
        <v>-25.700108703167391</v>
      </c>
      <c r="AH2">
        <v>-25.945912255306141</v>
      </c>
      <c r="AI2">
        <v>-25.995180157667129</v>
      </c>
      <c r="AJ2">
        <v>-26.000107874045181</v>
      </c>
      <c r="AW2">
        <v>32.902371955691962</v>
      </c>
      <c r="AX2">
        <v>35.119634270192563</v>
      </c>
      <c r="AY2">
        <v>27.978913374370752</v>
      </c>
      <c r="AZ2">
        <v>-26.000107874045181</v>
      </c>
      <c r="BA2">
        <v>-26.000107874045181</v>
      </c>
      <c r="BE2">
        <f t="shared" ref="BE2" si="0">MAX(J2:AV2)</f>
        <v>34.333552092925302</v>
      </c>
      <c r="BF2">
        <f t="shared" ref="BF2" si="1">MAX(AW2:BD2)</f>
        <v>35.119634270192563</v>
      </c>
      <c r="BG2">
        <f>MAX(BE2:BF2)</f>
        <v>35.119634270192563</v>
      </c>
      <c r="BH2">
        <f>100*((H2 - BE2)/H2)</f>
        <v>3.1909658677538579</v>
      </c>
      <c r="BI2">
        <f t="shared" ref="BI2:BI65" si="2">100*((H2 - BF2)/H2)</f>
        <v>0.97447932060461639</v>
      </c>
      <c r="BJ2">
        <f>MIN(BH2:BI2)</f>
        <v>0.97447932060461639</v>
      </c>
      <c r="BK2">
        <f>IF(BJ2 = BI2,1,0)</f>
        <v>1</v>
      </c>
      <c r="BL2">
        <f>MATCH(BE2, J2:AV2, 0) - 1</f>
        <v>4</v>
      </c>
      <c r="BM2">
        <f>MATCH(BF2, AW2:BD2, 0) - 1</f>
        <v>1</v>
      </c>
      <c r="BN2">
        <v>1</v>
      </c>
      <c r="BO2">
        <f>IF(BN2 = 1, BI2, BH2)</f>
        <v>0.97447932060461639</v>
      </c>
      <c r="BP2">
        <v>5.5933081518096426</v>
      </c>
      <c r="BQ2">
        <v>0.96200029010350141</v>
      </c>
      <c r="BR2">
        <f>IF(ROUND(BP2, 0) &gt;0,  ROUND(BP2, 0), 0)</f>
        <v>6</v>
      </c>
      <c r="BS2">
        <f>IF(ROUND(BQ2, 0)&gt;0,ROUND(BQ2, 0), 0)</f>
        <v>1</v>
      </c>
      <c r="BT2" s="6" cm="1">
        <f t="array" ref="BT2">100*((H2 - INDEX(J2:AV2,BR2+1))/H2)</f>
        <v>3.8893293658614705</v>
      </c>
      <c r="BU2" s="6" cm="1">
        <f t="array" ref="BU2">100*((H2 - INDEX(AW2:BD2,BS2+1))/H2)</f>
        <v>0.97447932060461639</v>
      </c>
      <c r="BV2">
        <f>IF(BN2=1,BU2,BT2)</f>
        <v>0.97447932060461639</v>
      </c>
      <c r="BW2">
        <v>10.390275478363041</v>
      </c>
      <c r="BX2">
        <v>4</v>
      </c>
      <c r="BY2">
        <v>1</v>
      </c>
      <c r="BZ2" cm="1">
        <f t="array" ref="BZ2">100*((BE2-INDEX(J2:AV2,BR2+1))/BE2)</f>
        <v>0.72138256968209402</v>
      </c>
      <c r="CA2" cm="1">
        <f t="array" ref="CA2">100*((BF2-INDEX(AW2:BD2,BS2+1))/BF2)</f>
        <v>0</v>
      </c>
      <c r="CB2">
        <f>IF(BN2=1,CA2,BZ2)</f>
        <v>0</v>
      </c>
      <c r="CC2">
        <f>ROUND((D2*F2*(1-G2))/(2*(D2-E2)),0)</f>
        <v>7</v>
      </c>
      <c r="CD2" cm="1">
        <f t="array" ref="CD2">INDEX(J2:AV2,CC2+1)</f>
        <v>33.650399272862941</v>
      </c>
      <c r="CE2">
        <f>100*((H2-CD2)/H2)</f>
        <v>5.1172263518412304</v>
      </c>
      <c r="CF2">
        <f>100*((BE2-CD2)/BE2)</f>
        <v>1.9897528173414072</v>
      </c>
      <c r="CG2">
        <f t="shared" ref="CG2:CG65" si="3">CC2-BX2</f>
        <v>3</v>
      </c>
    </row>
    <row r="3" spans="1:86" x14ac:dyDescent="0.3">
      <c r="A3">
        <v>240</v>
      </c>
      <c r="B3">
        <v>26</v>
      </c>
      <c r="C3">
        <v>4</v>
      </c>
      <c r="D3">
        <v>15</v>
      </c>
      <c r="E3">
        <v>4</v>
      </c>
      <c r="F3">
        <v>10</v>
      </c>
      <c r="G3">
        <v>0.1</v>
      </c>
      <c r="H3">
        <v>31.127360534621641</v>
      </c>
      <c r="I3">
        <v>54.711223840713501</v>
      </c>
      <c r="J3">
        <v>28.027023868163461</v>
      </c>
      <c r="K3">
        <v>28.509263032576801</v>
      </c>
      <c r="L3">
        <v>28.903934286556311</v>
      </c>
      <c r="M3">
        <v>29.197398323497978</v>
      </c>
      <c r="N3">
        <v>29.379853889952258</v>
      </c>
      <c r="O3">
        <v>29.437271209513721</v>
      </c>
      <c r="P3">
        <v>29.352301163543871</v>
      </c>
      <c r="Q3">
        <v>29.10663432175286</v>
      </c>
      <c r="R3">
        <v>28.67859370720916</v>
      </c>
      <c r="S3">
        <v>28.035407880374169</v>
      </c>
      <c r="T3">
        <v>27.122073798017471</v>
      </c>
      <c r="U3">
        <v>25.848708124606109</v>
      </c>
      <c r="V3">
        <v>24.078991986083849</v>
      </c>
      <c r="W3">
        <v>21.624936863828239</v>
      </c>
      <c r="X3">
        <v>18.25751673244428</v>
      </c>
      <c r="Y3">
        <v>13.749045401395851</v>
      </c>
      <c r="Z3">
        <v>7.9694340106043846</v>
      </c>
      <c r="AA3">
        <v>1.047635549453485</v>
      </c>
      <c r="AB3">
        <v>-6.4584410684909086</v>
      </c>
      <c r="AC3">
        <v>-13.568235488857979</v>
      </c>
      <c r="AD3">
        <v>-19.24745550660931</v>
      </c>
      <c r="AE3">
        <v>-22.964622459993731</v>
      </c>
      <c r="AF3">
        <v>-24.912522884219221</v>
      </c>
      <c r="AG3">
        <v>-25.707353900373391</v>
      </c>
      <c r="AH3">
        <v>-25.947270330788921</v>
      </c>
      <c r="AI3">
        <v>-25.99530489513695</v>
      </c>
      <c r="AJ3">
        <v>-26.000107874045181</v>
      </c>
      <c r="AW3">
        <v>28.027023868163461</v>
      </c>
      <c r="AX3">
        <v>30.768113916498262</v>
      </c>
      <c r="AY3">
        <v>24.09899776398095</v>
      </c>
      <c r="AZ3">
        <v>-26.000107874045181</v>
      </c>
      <c r="BA3">
        <v>-26.000107874045181</v>
      </c>
      <c r="BE3">
        <f t="shared" ref="BE3:BE66" si="4">MAX(J3:AV3)</f>
        <v>29.437271209513721</v>
      </c>
      <c r="BF3">
        <f t="shared" ref="BF3:BF66" si="5">MAX(AW3:BD3)</f>
        <v>30.768113916498262</v>
      </c>
      <c r="BG3">
        <f t="shared" ref="BG3:BG66" si="6">MAX(BE3:BF3)</f>
        <v>30.768113916498262</v>
      </c>
      <c r="BH3">
        <f t="shared" ref="BH3:BH65" si="7">100*((H3 - BE3)/H3)</f>
        <v>5.4295940808347858</v>
      </c>
      <c r="BI3">
        <f t="shared" si="2"/>
        <v>1.1541184731156506</v>
      </c>
      <c r="BJ3">
        <f t="shared" ref="BJ3:BJ66" si="8">MIN(BH3:BI3)</f>
        <v>1.1541184731156506</v>
      </c>
      <c r="BK3">
        <f t="shared" ref="BK3:BK66" si="9">IF(BJ3 = BI3,1,0)</f>
        <v>1</v>
      </c>
      <c r="BL3">
        <f t="shared" ref="BL3:BL66" si="10">MATCH(BE3, J3:AV3, 0) - 1</f>
        <v>5</v>
      </c>
      <c r="BM3">
        <f t="shared" ref="BM3:BM66" si="11">MATCH(BF3, AW3:BD3, 0) - 1</f>
        <v>1</v>
      </c>
      <c r="BN3">
        <v>1</v>
      </c>
      <c r="BO3">
        <f t="shared" ref="BO3:BO66" si="12">IF(BN3 = 1, BI3, BH3)</f>
        <v>1.1541184731156506</v>
      </c>
      <c r="BP3">
        <v>6.839339113337874</v>
      </c>
      <c r="BQ3">
        <v>0.89322525746991666</v>
      </c>
      <c r="BR3">
        <f t="shared" ref="BR3:BR66" si="13">IF(ROUND(BP3, 0) &gt;0,  ROUND(BP3, 0), 0)</f>
        <v>7</v>
      </c>
      <c r="BS3">
        <f t="shared" ref="BS3:BS66" si="14">IF(ROUND(BQ3, 0)&gt;0,ROUND(BQ3, 0), 0)</f>
        <v>1</v>
      </c>
      <c r="BT3" s="6" cm="1">
        <f t="array" ref="BT3">100*((H3 - INDEX(J3:AV3,BR3+1))/H3)</f>
        <v>6.4918007121779961</v>
      </c>
      <c r="BU3" s="6" cm="1">
        <f t="array" ref="BU3">100*((H3 - INDEX(AW3:BD3,BS3+1))/H3)</f>
        <v>1.1541184731156506</v>
      </c>
      <c r="BV3">
        <f t="shared" ref="BV3:BV66" si="15">IF(BN3=1,BU3,BT3)</f>
        <v>1.1541184731156506</v>
      </c>
      <c r="BW3">
        <v>9.5864593982696533</v>
      </c>
      <c r="BX3">
        <v>5</v>
      </c>
      <c r="BY3">
        <v>1</v>
      </c>
      <c r="BZ3" cm="1">
        <f t="array" ref="BZ3">100*((BE3-INDEX(J3:AV3,BR3+1))/BE3)</f>
        <v>1.1231913631111408</v>
      </c>
      <c r="CA3" cm="1">
        <f t="array" ref="CA3">100*((BF3-INDEX(AW3:BD3,BS3+1))/BF3)</f>
        <v>0</v>
      </c>
      <c r="CB3">
        <f t="shared" ref="CB3:CB66" si="16">IF(BN3=1,CA3,BZ3)</f>
        <v>0</v>
      </c>
      <c r="CC3">
        <f t="shared" ref="CC3:CC66" si="17">ROUND((D3*F3*(1-G3))/(2*(D3-E3)),0)</f>
        <v>6</v>
      </c>
      <c r="CD3" cm="1">
        <f t="array" ref="CD3">INDEX(J3:AV3,CC3+1)</f>
        <v>29.352301163543871</v>
      </c>
      <c r="CE3">
        <f t="shared" ref="CE3:CE66" si="18">100*((H3-CD3)/H3)</f>
        <v>5.7025695098800515</v>
      </c>
      <c r="CF3">
        <f t="shared" ref="CF3:CF66" si="19">100*((BE3-CD3)/BE3)</f>
        <v>0.28864783479791162</v>
      </c>
      <c r="CG3">
        <f t="shared" si="3"/>
        <v>1</v>
      </c>
    </row>
    <row r="4" spans="1:86" x14ac:dyDescent="0.3">
      <c r="A4">
        <v>240</v>
      </c>
      <c r="B4">
        <v>26</v>
      </c>
      <c r="C4">
        <v>4</v>
      </c>
      <c r="D4">
        <v>15</v>
      </c>
      <c r="E4">
        <v>4</v>
      </c>
      <c r="F4">
        <v>10</v>
      </c>
      <c r="G4">
        <v>0.2</v>
      </c>
      <c r="H4">
        <v>27.153056250164219</v>
      </c>
      <c r="I4">
        <v>54.62015438079834</v>
      </c>
      <c r="J4">
        <v>23.550700362379079</v>
      </c>
      <c r="K4">
        <v>23.96232044422619</v>
      </c>
      <c r="L4">
        <v>24.30696411191574</v>
      </c>
      <c r="M4">
        <v>24.574933359470219</v>
      </c>
      <c r="N4">
        <v>24.760151029561531</v>
      </c>
      <c r="O4">
        <v>24.853609553589489</v>
      </c>
      <c r="P4">
        <v>24.84396427592252</v>
      </c>
      <c r="Q4">
        <v>24.71903510906278</v>
      </c>
      <c r="R4">
        <v>24.463081754325639</v>
      </c>
      <c r="S4">
        <v>24.049272728629621</v>
      </c>
      <c r="T4">
        <v>23.42864552607298</v>
      </c>
      <c r="U4">
        <v>22.516717438482289</v>
      </c>
      <c r="V4">
        <v>21.1795040816517</v>
      </c>
      <c r="W4">
        <v>19.22339291311177</v>
      </c>
      <c r="X4">
        <v>16.398588212016499</v>
      </c>
      <c r="Y4">
        <v>12.43480170055116</v>
      </c>
      <c r="Z4">
        <v>7.1387820746467359</v>
      </c>
      <c r="AA4">
        <v>0.57601504677421955</v>
      </c>
      <c r="AB4">
        <v>-6.7199043568199262</v>
      </c>
      <c r="AC4">
        <v>-13.72966746608309</v>
      </c>
      <c r="AD4">
        <v>-19.352768257098809</v>
      </c>
      <c r="AE4">
        <v>-23.023635303838329</v>
      </c>
      <c r="AF4">
        <v>-24.937305017687329</v>
      </c>
      <c r="AG4">
        <v>-25.714624674274411</v>
      </c>
      <c r="AH4">
        <v>-25.948629550163481</v>
      </c>
      <c r="AI4">
        <v>-25.99542964524964</v>
      </c>
      <c r="AJ4">
        <v>-26.000107874045181</v>
      </c>
      <c r="AW4">
        <v>23.550700362379079</v>
      </c>
      <c r="AX4">
        <v>26.782643235340231</v>
      </c>
      <c r="AY4">
        <v>20.571798919881761</v>
      </c>
      <c r="AZ4">
        <v>-26.000107874045181</v>
      </c>
      <c r="BA4">
        <v>-26.000107874045181</v>
      </c>
      <c r="BE4">
        <f t="shared" si="4"/>
        <v>24.853609553589489</v>
      </c>
      <c r="BF4">
        <f t="shared" si="5"/>
        <v>26.782643235340231</v>
      </c>
      <c r="BG4">
        <f t="shared" si="6"/>
        <v>26.782643235340231</v>
      </c>
      <c r="BH4">
        <f t="shared" si="7"/>
        <v>8.4684636432439291</v>
      </c>
      <c r="BI4">
        <f t="shared" si="2"/>
        <v>1.364166933590572</v>
      </c>
      <c r="BJ4">
        <f t="shared" si="8"/>
        <v>1.364166933590572</v>
      </c>
      <c r="BK4">
        <f t="shared" si="9"/>
        <v>1</v>
      </c>
      <c r="BL4">
        <f t="shared" si="10"/>
        <v>5</v>
      </c>
      <c r="BM4">
        <f t="shared" si="11"/>
        <v>1</v>
      </c>
      <c r="BN4">
        <v>1</v>
      </c>
      <c r="BO4">
        <f t="shared" si="12"/>
        <v>1.364166933590572</v>
      </c>
      <c r="BP4">
        <v>8.0853700748661055</v>
      </c>
      <c r="BQ4">
        <v>0.82445022483633146</v>
      </c>
      <c r="BR4">
        <f t="shared" si="13"/>
        <v>8</v>
      </c>
      <c r="BS4">
        <f t="shared" si="14"/>
        <v>1</v>
      </c>
      <c r="BT4" s="6" cm="1">
        <f t="array" ref="BT4">100*((H4 - INDEX(J4:AV4,BR4+1))/H4)</f>
        <v>9.9067098416308532</v>
      </c>
      <c r="BU4" s="6" cm="1">
        <f t="array" ref="BU4">100*((H4 - INDEX(AW4:BD4,BS4+1))/H4)</f>
        <v>1.364166933590572</v>
      </c>
      <c r="BV4">
        <f t="shared" si="15"/>
        <v>1.364166933590572</v>
      </c>
      <c r="BW4">
        <v>10.056326866149901</v>
      </c>
      <c r="BX4">
        <v>5</v>
      </c>
      <c r="BY4">
        <v>1</v>
      </c>
      <c r="BZ4" cm="1">
        <f t="array" ref="BZ4">100*((BE4-INDEX(J4:AV4,BR4+1))/BE4)</f>
        <v>1.5713122008366314</v>
      </c>
      <c r="CA4" cm="1">
        <f t="array" ref="CA4">100*((BF4-INDEX(AW4:BD4,BS4+1))/BF4)</f>
        <v>0</v>
      </c>
      <c r="CB4">
        <f t="shared" si="16"/>
        <v>0</v>
      </c>
      <c r="CC4">
        <f t="shared" si="17"/>
        <v>5</v>
      </c>
      <c r="CD4" cm="1">
        <f t="array" ref="CD4">INDEX(J4:AV4,CC4+1)</f>
        <v>24.853609553589489</v>
      </c>
      <c r="CE4">
        <f t="shared" si="18"/>
        <v>8.4684636432439291</v>
      </c>
      <c r="CF4">
        <f t="shared" si="19"/>
        <v>0</v>
      </c>
      <c r="CG4">
        <f t="shared" si="3"/>
        <v>0</v>
      </c>
    </row>
    <row r="5" spans="1:86" x14ac:dyDescent="0.3">
      <c r="A5">
        <v>240</v>
      </c>
      <c r="B5">
        <v>26</v>
      </c>
      <c r="C5">
        <v>4</v>
      </c>
      <c r="D5">
        <v>15</v>
      </c>
      <c r="E5">
        <v>4</v>
      </c>
      <c r="F5">
        <v>10</v>
      </c>
      <c r="G5">
        <v>0.3</v>
      </c>
      <c r="H5">
        <v>23.48605165925624</v>
      </c>
      <c r="I5">
        <v>53.507707357406623</v>
      </c>
      <c r="J5">
        <v>19.41768746560814</v>
      </c>
      <c r="K5">
        <v>19.762416938322371</v>
      </c>
      <c r="L5">
        <v>20.052903027188592</v>
      </c>
      <c r="M5">
        <v>20.282459626582419</v>
      </c>
      <c r="N5">
        <v>20.448108476933879</v>
      </c>
      <c r="O5">
        <v>20.54535296342236</v>
      </c>
      <c r="P5">
        <v>20.568710665528599</v>
      </c>
      <c r="Q5">
        <v>20.51275202439707</v>
      </c>
      <c r="R5">
        <v>20.369372814476481</v>
      </c>
      <c r="S5">
        <v>20.120682513333591</v>
      </c>
      <c r="T5">
        <v>19.728209426522181</v>
      </c>
      <c r="U5">
        <v>19.118765358563699</v>
      </c>
      <c r="V5">
        <v>18.167684900103691</v>
      </c>
      <c r="W5">
        <v>16.68275912250888</v>
      </c>
      <c r="X5">
        <v>14.398306161439001</v>
      </c>
      <c r="Y5">
        <v>11.00084939500613</v>
      </c>
      <c r="Z5">
        <v>6.2251616683527029</v>
      </c>
      <c r="AA5">
        <v>5.8186896573443128E-2</v>
      </c>
      <c r="AB5">
        <v>-7.0028703271723156</v>
      </c>
      <c r="AC5">
        <v>-13.90059590793901</v>
      </c>
      <c r="AD5">
        <v>-19.462074876330039</v>
      </c>
      <c r="AE5">
        <v>-23.08391887245924</v>
      </c>
      <c r="AF5">
        <v>-24.962335513126089</v>
      </c>
      <c r="AG5">
        <v>-25.721921213388299</v>
      </c>
      <c r="AH5">
        <v>-25.949989917275332</v>
      </c>
      <c r="AI5">
        <v>-25.99555440803125</v>
      </c>
      <c r="AJ5">
        <v>-26.000107874045181</v>
      </c>
      <c r="AW5">
        <v>19.41768746560814</v>
      </c>
      <c r="AX5">
        <v>23.108738488099529</v>
      </c>
      <c r="AY5">
        <v>17.35131066099861</v>
      </c>
      <c r="AZ5">
        <v>-26.000107874045181</v>
      </c>
      <c r="BA5">
        <v>-26.000107874045181</v>
      </c>
      <c r="BE5">
        <f t="shared" si="4"/>
        <v>20.568710665528599</v>
      </c>
      <c r="BF5">
        <f t="shared" si="5"/>
        <v>23.108738488099529</v>
      </c>
      <c r="BG5">
        <f t="shared" si="6"/>
        <v>23.108738488099529</v>
      </c>
      <c r="BH5">
        <f t="shared" si="7"/>
        <v>12.421589784666379</v>
      </c>
      <c r="BI5">
        <f t="shared" si="2"/>
        <v>1.6065415193277315</v>
      </c>
      <c r="BJ5">
        <f t="shared" si="8"/>
        <v>1.6065415193277315</v>
      </c>
      <c r="BK5">
        <f t="shared" si="9"/>
        <v>1</v>
      </c>
      <c r="BL5">
        <f t="shared" si="10"/>
        <v>6</v>
      </c>
      <c r="BM5">
        <f t="shared" si="11"/>
        <v>1</v>
      </c>
      <c r="BN5">
        <v>1</v>
      </c>
      <c r="BO5">
        <f t="shared" si="12"/>
        <v>1.6065415193277315</v>
      </c>
      <c r="BP5">
        <v>9.331401036394336</v>
      </c>
      <c r="BQ5">
        <v>0.7556751922027467</v>
      </c>
      <c r="BR5">
        <f t="shared" si="13"/>
        <v>9</v>
      </c>
      <c r="BS5">
        <f t="shared" si="14"/>
        <v>1</v>
      </c>
      <c r="BT5" s="6" cm="1">
        <f t="array" ref="BT5">100*((H5 - INDEX(J5:AV5,BR5+1))/H5)</f>
        <v>14.329224829905804</v>
      </c>
      <c r="BU5" s="6" cm="1">
        <f t="array" ref="BU5">100*((H5 - INDEX(AW5:BD5,BS5+1))/H5)</f>
        <v>1.6065415193277315</v>
      </c>
      <c r="BV5">
        <f t="shared" si="15"/>
        <v>1.6065415193277315</v>
      </c>
      <c r="BW5">
        <v>9.7888526916503906</v>
      </c>
      <c r="BX5">
        <v>6</v>
      </c>
      <c r="BY5">
        <v>1</v>
      </c>
      <c r="BZ5" cm="1">
        <f t="array" ref="BZ5">100*((BE5-INDEX(J5:AV5,BR5+1))/BE5)</f>
        <v>2.1782024137558826</v>
      </c>
      <c r="CA5" cm="1">
        <f t="array" ref="CA5">100*((BF5-INDEX(AW5:BD5,BS5+1))/BF5)</f>
        <v>0</v>
      </c>
      <c r="CB5">
        <f t="shared" si="16"/>
        <v>0</v>
      </c>
      <c r="CC5">
        <f t="shared" si="17"/>
        <v>5</v>
      </c>
      <c r="CD5" cm="1">
        <f t="array" ref="CD5">INDEX(J5:AV5,CC5+1)</f>
        <v>20.54535296342236</v>
      </c>
      <c r="CE5">
        <f t="shared" si="18"/>
        <v>12.521043291986897</v>
      </c>
      <c r="CF5">
        <f t="shared" si="19"/>
        <v>0.11355938875344428</v>
      </c>
      <c r="CG5">
        <f t="shared" si="3"/>
        <v>-1</v>
      </c>
    </row>
    <row r="6" spans="1:86" x14ac:dyDescent="0.3">
      <c r="A6">
        <v>240</v>
      </c>
      <c r="B6">
        <v>26</v>
      </c>
      <c r="C6">
        <v>4</v>
      </c>
      <c r="D6">
        <v>15</v>
      </c>
      <c r="E6">
        <v>4</v>
      </c>
      <c r="F6">
        <v>12</v>
      </c>
      <c r="G6">
        <v>0</v>
      </c>
      <c r="H6">
        <v>48.743716570677847</v>
      </c>
      <c r="I6">
        <v>55.682786703109741</v>
      </c>
      <c r="J6">
        <v>43.984045439061937</v>
      </c>
      <c r="K6">
        <v>45.374285178844957</v>
      </c>
      <c r="L6">
        <v>46.505606017373509</v>
      </c>
      <c r="M6">
        <v>47.345042911414957</v>
      </c>
      <c r="N6">
        <v>47.872976488839079</v>
      </c>
      <c r="O6">
        <v>48.080097501040129</v>
      </c>
      <c r="P6">
        <v>47.967108923405888</v>
      </c>
      <c r="Q6">
        <v>47.533932144770418</v>
      </c>
      <c r="R6">
        <v>46.75760184029847</v>
      </c>
      <c r="S6">
        <v>45.571510945243944</v>
      </c>
      <c r="T6">
        <v>43.859009318272783</v>
      </c>
      <c r="U6">
        <v>41.46558272895242</v>
      </c>
      <c r="V6">
        <v>38.227238803870613</v>
      </c>
      <c r="W6">
        <v>34.014293171431859</v>
      </c>
      <c r="X6">
        <v>28.79504556534096</v>
      </c>
      <c r="Y6">
        <v>22.719505132396499</v>
      </c>
      <c r="Z6">
        <v>16.19438191376732</v>
      </c>
      <c r="AA6">
        <v>9.8730365103785065</v>
      </c>
      <c r="AB6">
        <v>4.480736641766379</v>
      </c>
      <c r="AC6">
        <v>0.51807317654361007</v>
      </c>
      <c r="AD6">
        <v>-1.946895338834624</v>
      </c>
      <c r="AE6">
        <v>-3.2250215503457089</v>
      </c>
      <c r="AF6">
        <v>-3.76687146457963</v>
      </c>
      <c r="AG6">
        <v>-3.9487070019118198</v>
      </c>
      <c r="AH6">
        <v>-3.9942578076145789</v>
      </c>
      <c r="AI6">
        <v>-4.0018526969379602</v>
      </c>
      <c r="AJ6">
        <v>-4.0024856152478856</v>
      </c>
      <c r="AW6">
        <v>43.984045439061937</v>
      </c>
      <c r="AX6">
        <v>46.692888511160056</v>
      </c>
      <c r="AY6">
        <v>45.554672853532232</v>
      </c>
      <c r="AZ6">
        <v>-4.0024856152478856</v>
      </c>
      <c r="BA6">
        <v>-4.0024856152478856</v>
      </c>
      <c r="BE6">
        <f t="shared" si="4"/>
        <v>48.080097501040129</v>
      </c>
      <c r="BF6">
        <f t="shared" si="5"/>
        <v>46.692888511160056</v>
      </c>
      <c r="BG6">
        <f t="shared" si="6"/>
        <v>48.080097501040129</v>
      </c>
      <c r="BH6">
        <f t="shared" si="7"/>
        <v>1.3614453642973205</v>
      </c>
      <c r="BI6">
        <f t="shared" si="2"/>
        <v>4.2073690801646464</v>
      </c>
      <c r="BJ6">
        <f t="shared" si="8"/>
        <v>1.3614453642973205</v>
      </c>
      <c r="BK6">
        <f t="shared" si="9"/>
        <v>0</v>
      </c>
      <c r="BL6">
        <f t="shared" si="10"/>
        <v>5</v>
      </c>
      <c r="BM6">
        <f t="shared" si="11"/>
        <v>1</v>
      </c>
      <c r="BN6">
        <v>0</v>
      </c>
      <c r="BO6">
        <f t="shared" si="12"/>
        <v>1.3614453642973205</v>
      </c>
      <c r="BP6">
        <v>5.5133358837892512</v>
      </c>
      <c r="BQ6">
        <v>1.4081607665866369</v>
      </c>
      <c r="BR6">
        <f t="shared" si="13"/>
        <v>6</v>
      </c>
      <c r="BS6">
        <f t="shared" si="14"/>
        <v>1</v>
      </c>
      <c r="BT6" s="6" cm="1">
        <f t="array" ref="BT6">100*((H6 - INDEX(J6:AV6,BR6+1))/H6)</f>
        <v>1.5932466826691118</v>
      </c>
      <c r="BU6" s="6" cm="1">
        <f t="array" ref="BU6">100*((H6 - INDEX(AW6:BD6,BS6+1))/H6)</f>
        <v>4.2073690801646464</v>
      </c>
      <c r="BV6">
        <f t="shared" si="15"/>
        <v>1.5932466826691118</v>
      </c>
      <c r="BW6">
        <v>11.25670385360718</v>
      </c>
      <c r="BX6">
        <v>5</v>
      </c>
      <c r="BY6">
        <v>1</v>
      </c>
      <c r="BZ6" cm="1">
        <f t="array" ref="BZ6">100*((BE6-INDEX(J6:AV6,BR6+1))/BE6)</f>
        <v>0.23500072484627599</v>
      </c>
      <c r="CA6" cm="1">
        <f t="array" ref="CA6">100*((BF6-INDEX(AW6:BD6,BS6+1))/BF6)</f>
        <v>0</v>
      </c>
      <c r="CB6">
        <f t="shared" si="16"/>
        <v>0.23500072484627599</v>
      </c>
      <c r="CC6">
        <f t="shared" si="17"/>
        <v>8</v>
      </c>
      <c r="CD6" cm="1">
        <f t="array" ref="CD6">INDEX(J6:AV6,CC6+1)</f>
        <v>46.75760184029847</v>
      </c>
      <c r="CE6">
        <f t="shared" si="18"/>
        <v>4.0746066777643701</v>
      </c>
      <c r="CF6">
        <f t="shared" si="19"/>
        <v>2.7506093570485146</v>
      </c>
      <c r="CG6">
        <f t="shared" si="3"/>
        <v>3</v>
      </c>
    </row>
    <row r="7" spans="1:86" x14ac:dyDescent="0.3">
      <c r="A7">
        <v>240</v>
      </c>
      <c r="B7">
        <v>26</v>
      </c>
      <c r="C7">
        <v>4</v>
      </c>
      <c r="D7">
        <v>15</v>
      </c>
      <c r="E7">
        <v>4</v>
      </c>
      <c r="F7">
        <v>12</v>
      </c>
      <c r="G7">
        <v>0.1</v>
      </c>
      <c r="H7">
        <v>44.76097618062137</v>
      </c>
      <c r="I7">
        <v>55.600679636001587</v>
      </c>
      <c r="J7">
        <v>39.237371563497597</v>
      </c>
      <c r="K7">
        <v>40.448526208593407</v>
      </c>
      <c r="L7">
        <v>41.467626502022618</v>
      </c>
      <c r="M7">
        <v>42.268218888393562</v>
      </c>
      <c r="N7">
        <v>42.834173822127163</v>
      </c>
      <c r="O7">
        <v>43.156912134021397</v>
      </c>
      <c r="P7">
        <v>43.234527423982492</v>
      </c>
      <c r="Q7">
        <v>43.062171748484417</v>
      </c>
      <c r="R7">
        <v>42.612754755309453</v>
      </c>
      <c r="S7">
        <v>41.817827410566821</v>
      </c>
      <c r="T7">
        <v>40.559283659484279</v>
      </c>
      <c r="U7">
        <v>38.676217194438287</v>
      </c>
      <c r="V7">
        <v>35.986822079745423</v>
      </c>
      <c r="W7">
        <v>32.32773450496844</v>
      </c>
      <c r="X7">
        <v>27.619243106184921</v>
      </c>
      <c r="Y7">
        <v>21.961033857044129</v>
      </c>
      <c r="Z7">
        <v>15.729838019576579</v>
      </c>
      <c r="AA7">
        <v>9.5884956734410309</v>
      </c>
      <c r="AB7">
        <v>4.3030017988243783</v>
      </c>
      <c r="AC7">
        <v>0.41211858846141652</v>
      </c>
      <c r="AD7">
        <v>-2.001522282699951</v>
      </c>
      <c r="AE7">
        <v>-3.2477355005856392</v>
      </c>
      <c r="AF7">
        <v>-3.7741481641362449</v>
      </c>
      <c r="AG7">
        <v>-3.9504109793046611</v>
      </c>
      <c r="AH7">
        <v>-3.9945208134000949</v>
      </c>
      <c r="AI7">
        <v>-4.0018729690158823</v>
      </c>
      <c r="AJ7">
        <v>-4.0024856152478856</v>
      </c>
      <c r="AW7">
        <v>39.237371563497597</v>
      </c>
      <c r="AX7">
        <v>42.671188881341507</v>
      </c>
      <c r="AY7">
        <v>41.624073428546758</v>
      </c>
      <c r="AZ7">
        <v>-4.0024856152478856</v>
      </c>
      <c r="BA7">
        <v>-4.0024856152478856</v>
      </c>
      <c r="BE7">
        <f t="shared" si="4"/>
        <v>43.234527423982492</v>
      </c>
      <c r="BF7">
        <f t="shared" si="5"/>
        <v>42.671188881341507</v>
      </c>
      <c r="BG7">
        <f t="shared" si="6"/>
        <v>43.234527423982492</v>
      </c>
      <c r="BH7">
        <f t="shared" si="7"/>
        <v>3.4102222223199243</v>
      </c>
      <c r="BI7">
        <f t="shared" si="2"/>
        <v>4.6687706068944186</v>
      </c>
      <c r="BJ7">
        <f t="shared" si="8"/>
        <v>3.4102222223199243</v>
      </c>
      <c r="BK7">
        <f t="shared" si="9"/>
        <v>0</v>
      </c>
      <c r="BL7">
        <f t="shared" si="10"/>
        <v>6</v>
      </c>
      <c r="BM7">
        <f t="shared" si="11"/>
        <v>1</v>
      </c>
      <c r="BN7">
        <v>1</v>
      </c>
      <c r="BO7">
        <f t="shared" si="12"/>
        <v>4.6687706068944186</v>
      </c>
      <c r="BP7">
        <v>6.7593668453174818</v>
      </c>
      <c r="BQ7">
        <v>1.3393857339530519</v>
      </c>
      <c r="BR7">
        <f t="shared" si="13"/>
        <v>7</v>
      </c>
      <c r="BS7">
        <f t="shared" si="14"/>
        <v>1</v>
      </c>
      <c r="BT7" s="6" cm="1">
        <f t="array" ref="BT7">100*((H7 - INDEX(J7:AV7,BR7+1))/H7)</f>
        <v>3.7952801236547344</v>
      </c>
      <c r="BU7" s="6" cm="1">
        <f t="array" ref="BU7">100*((H7 - INDEX(AW7:BD7,BS7+1))/H7)</f>
        <v>4.6687706068944186</v>
      </c>
      <c r="BV7">
        <f t="shared" si="15"/>
        <v>4.6687706068944186</v>
      </c>
      <c r="BW7">
        <v>9.7515764236450195</v>
      </c>
      <c r="BX7">
        <v>6</v>
      </c>
      <c r="BY7">
        <v>1</v>
      </c>
      <c r="BZ7" cm="1">
        <f t="array" ref="BZ7">100*((BE7-INDEX(J7:AV7,BR7+1))/BE7)</f>
        <v>0.39865284939478252</v>
      </c>
      <c r="CA7" cm="1">
        <f t="array" ref="CA7">100*((BF7-INDEX(AW7:BD7,BS7+1))/BF7)</f>
        <v>0</v>
      </c>
      <c r="CB7">
        <f t="shared" si="16"/>
        <v>0</v>
      </c>
      <c r="CC7">
        <f t="shared" si="17"/>
        <v>7</v>
      </c>
      <c r="CD7" cm="1">
        <f t="array" ref="CD7">INDEX(J7:AV7,CC7+1)</f>
        <v>43.062171748484417</v>
      </c>
      <c r="CE7">
        <f t="shared" si="18"/>
        <v>3.7952801236547344</v>
      </c>
      <c r="CF7">
        <f t="shared" si="19"/>
        <v>0.39865284939478252</v>
      </c>
      <c r="CG7">
        <f t="shared" si="3"/>
        <v>1</v>
      </c>
    </row>
    <row r="8" spans="1:86" x14ac:dyDescent="0.3">
      <c r="A8">
        <v>240</v>
      </c>
      <c r="B8">
        <v>26</v>
      </c>
      <c r="C8">
        <v>4</v>
      </c>
      <c r="D8">
        <v>15</v>
      </c>
      <c r="E8">
        <v>4</v>
      </c>
      <c r="F8">
        <v>12</v>
      </c>
      <c r="G8">
        <v>0.2</v>
      </c>
      <c r="H8">
        <v>41.004272153073558</v>
      </c>
      <c r="I8">
        <v>55.510524272918701</v>
      </c>
      <c r="J8">
        <v>34.736393227798587</v>
      </c>
      <c r="K8">
        <v>35.772715419477763</v>
      </c>
      <c r="L8">
        <v>36.66331093468898</v>
      </c>
      <c r="M8">
        <v>37.389665807177849</v>
      </c>
      <c r="N8">
        <v>37.94239258971114</v>
      </c>
      <c r="O8">
        <v>38.31859694328493</v>
      </c>
      <c r="P8">
        <v>38.520155525259902</v>
      </c>
      <c r="Q8">
        <v>38.544444317944453</v>
      </c>
      <c r="R8">
        <v>38.366702371435217</v>
      </c>
      <c r="S8">
        <v>37.921670760726357</v>
      </c>
      <c r="T8">
        <v>37.092997889323009</v>
      </c>
      <c r="U8">
        <v>35.714674896276463</v>
      </c>
      <c r="V8">
        <v>33.586318132126323</v>
      </c>
      <c r="W8">
        <v>30.507669194787709</v>
      </c>
      <c r="X8">
        <v>26.34489854369161</v>
      </c>
      <c r="Y8">
        <v>21.139015054673099</v>
      </c>
      <c r="Z8">
        <v>15.22926540606457</v>
      </c>
      <c r="AA8">
        <v>9.2853712906174106</v>
      </c>
      <c r="AB8">
        <v>4.1164541521614773</v>
      </c>
      <c r="AC8">
        <v>0.30261605197608432</v>
      </c>
      <c r="AD8">
        <v>-2.0572203434984342</v>
      </c>
      <c r="AE8">
        <v>-3.2706685675535998</v>
      </c>
      <c r="AF8">
        <v>-3.781452715340285</v>
      </c>
      <c r="AG8">
        <v>-3.952116913449796</v>
      </c>
      <c r="AH8">
        <v>-3.994783880054813</v>
      </c>
      <c r="AI8">
        <v>-4.0018932415697774</v>
      </c>
      <c r="AJ8">
        <v>-4.0024856152478856</v>
      </c>
      <c r="AW8">
        <v>34.736393227798587</v>
      </c>
      <c r="AX8">
        <v>38.929478073006678</v>
      </c>
      <c r="AY8">
        <v>38.050751229583369</v>
      </c>
      <c r="AZ8">
        <v>-4.0024856152478856</v>
      </c>
      <c r="BA8">
        <v>-4.0024856152478856</v>
      </c>
      <c r="BE8">
        <f t="shared" si="4"/>
        <v>38.544444317944453</v>
      </c>
      <c r="BF8">
        <f t="shared" si="5"/>
        <v>38.929478073006678</v>
      </c>
      <c r="BG8">
        <f t="shared" si="6"/>
        <v>38.929478073006678</v>
      </c>
      <c r="BH8">
        <f t="shared" si="7"/>
        <v>5.9989550014356814</v>
      </c>
      <c r="BI8">
        <f t="shared" si="2"/>
        <v>5.0599461254218596</v>
      </c>
      <c r="BJ8">
        <f t="shared" si="8"/>
        <v>5.0599461254218596</v>
      </c>
      <c r="BK8">
        <f t="shared" si="9"/>
        <v>1</v>
      </c>
      <c r="BL8">
        <f t="shared" si="10"/>
        <v>7</v>
      </c>
      <c r="BM8">
        <f t="shared" si="11"/>
        <v>1</v>
      </c>
      <c r="BN8">
        <v>1</v>
      </c>
      <c r="BO8">
        <f t="shared" si="12"/>
        <v>5.0599461254218596</v>
      </c>
      <c r="BP8">
        <v>8.0053978068457141</v>
      </c>
      <c r="BQ8">
        <v>1.270610701319467</v>
      </c>
      <c r="BR8">
        <f t="shared" si="13"/>
        <v>8</v>
      </c>
      <c r="BS8">
        <f t="shared" si="14"/>
        <v>1</v>
      </c>
      <c r="BT8" s="6" cm="1">
        <f t="array" ref="BT8">100*((H8 - INDEX(J8:AV8,BR8+1))/H8)</f>
        <v>6.4324267768782644</v>
      </c>
      <c r="BU8" s="6" cm="1">
        <f t="array" ref="BU8">100*((H8 - INDEX(AW8:BD8,BS8+1))/H8)</f>
        <v>5.0599461254218596</v>
      </c>
      <c r="BV8">
        <f t="shared" si="15"/>
        <v>5.0599461254218596</v>
      </c>
      <c r="BW8">
        <v>9.4293520450592041</v>
      </c>
      <c r="BX8">
        <v>7</v>
      </c>
      <c r="BY8">
        <v>1</v>
      </c>
      <c r="BZ8" cm="1">
        <f t="array" ref="BZ8">100*((BE8-INDEX(J8:AV8,BR8+1))/BE8)</f>
        <v>0.46113506019981276</v>
      </c>
      <c r="CA8" cm="1">
        <f t="array" ref="CA8">100*((BF8-INDEX(AW8:BD8,BS8+1))/BF8)</f>
        <v>0</v>
      </c>
      <c r="CB8">
        <f t="shared" si="16"/>
        <v>0</v>
      </c>
      <c r="CC8">
        <f t="shared" si="17"/>
        <v>7</v>
      </c>
      <c r="CD8" cm="1">
        <f t="array" ref="CD8">INDEX(J8:AV8,CC8+1)</f>
        <v>38.544444317944453</v>
      </c>
      <c r="CE8">
        <f t="shared" si="18"/>
        <v>5.9989550014356814</v>
      </c>
      <c r="CF8">
        <f t="shared" si="19"/>
        <v>0</v>
      </c>
      <c r="CG8">
        <f t="shared" si="3"/>
        <v>0</v>
      </c>
    </row>
    <row r="9" spans="1:86" x14ac:dyDescent="0.3">
      <c r="A9">
        <v>240</v>
      </c>
      <c r="B9">
        <v>26</v>
      </c>
      <c r="C9">
        <v>4</v>
      </c>
      <c r="D9">
        <v>15</v>
      </c>
      <c r="E9">
        <v>4</v>
      </c>
      <c r="F9">
        <v>12</v>
      </c>
      <c r="G9">
        <v>0.3</v>
      </c>
      <c r="H9">
        <v>37.469633900181563</v>
      </c>
      <c r="I9">
        <v>55.386670112609863</v>
      </c>
      <c r="J9">
        <v>30.478001372347631</v>
      </c>
      <c r="K9">
        <v>31.34793787522327</v>
      </c>
      <c r="L9">
        <v>32.103896769932433</v>
      </c>
      <c r="M9">
        <v>32.735030116494997</v>
      </c>
      <c r="N9">
        <v>33.239387872949088</v>
      </c>
      <c r="O9">
        <v>33.621540140799027</v>
      </c>
      <c r="P9">
        <v>33.890242016992602</v>
      </c>
      <c r="Q9">
        <v>34.049431707744382</v>
      </c>
      <c r="R9">
        <v>34.081908171485303</v>
      </c>
      <c r="S9">
        <v>33.931394567708367</v>
      </c>
      <c r="T9">
        <v>33.489367777585308</v>
      </c>
      <c r="U9">
        <v>32.59044693056557</v>
      </c>
      <c r="V9">
        <v>31.0196308572527</v>
      </c>
      <c r="W9">
        <v>28.539776599272439</v>
      </c>
      <c r="X9">
        <v>24.95708447279538</v>
      </c>
      <c r="Y9">
        <v>20.2427212291886</v>
      </c>
      <c r="Z9">
        <v>14.68695058825706</v>
      </c>
      <c r="AA9">
        <v>8.9613088773161902</v>
      </c>
      <c r="AB9">
        <v>3.920315879330579</v>
      </c>
      <c r="AC9">
        <v>0.18936830484751149</v>
      </c>
      <c r="AD9">
        <v>-2.1140233372700199</v>
      </c>
      <c r="AE9">
        <v>-3.2938241935791708</v>
      </c>
      <c r="AF9">
        <v>-3.7887853061967118</v>
      </c>
      <c r="AG9">
        <v>-3.9538248094988599</v>
      </c>
      <c r="AH9">
        <v>-3.9950470076493469</v>
      </c>
      <c r="AI9">
        <v>-4.0019135145998881</v>
      </c>
      <c r="AJ9">
        <v>-4.0024856152478856</v>
      </c>
      <c r="AW9">
        <v>30.478001372347631</v>
      </c>
      <c r="AX9">
        <v>35.435147916529402</v>
      </c>
      <c r="AY9">
        <v>34.788111115990347</v>
      </c>
      <c r="AZ9">
        <v>-4.0024856152478856</v>
      </c>
      <c r="BA9">
        <v>-4.0024856152478856</v>
      </c>
      <c r="BE9">
        <f t="shared" si="4"/>
        <v>34.081908171485303</v>
      </c>
      <c r="BF9">
        <f t="shared" si="5"/>
        <v>35.435147916529402</v>
      </c>
      <c r="BG9">
        <f t="shared" si="6"/>
        <v>35.435147916529402</v>
      </c>
      <c r="BH9">
        <f t="shared" si="7"/>
        <v>9.04125654849231</v>
      </c>
      <c r="BI9">
        <f t="shared" si="2"/>
        <v>5.4296927188346569</v>
      </c>
      <c r="BJ9">
        <f t="shared" si="8"/>
        <v>5.4296927188346569</v>
      </c>
      <c r="BK9">
        <f t="shared" si="9"/>
        <v>1</v>
      </c>
      <c r="BL9">
        <f t="shared" si="10"/>
        <v>8</v>
      </c>
      <c r="BM9">
        <f t="shared" si="11"/>
        <v>1</v>
      </c>
      <c r="BN9">
        <v>1</v>
      </c>
      <c r="BO9">
        <f t="shared" si="12"/>
        <v>5.4296927188346569</v>
      </c>
      <c r="BP9">
        <v>9.2514287683739429</v>
      </c>
      <c r="BQ9">
        <v>1.201835668685882</v>
      </c>
      <c r="BR9">
        <f t="shared" si="13"/>
        <v>9</v>
      </c>
      <c r="BS9">
        <f t="shared" si="14"/>
        <v>1</v>
      </c>
      <c r="BT9" s="6" cm="1">
        <f t="array" ref="BT9">100*((H9 - INDEX(J9:AV9,BR9+1))/H9)</f>
        <v>9.4429514360855595</v>
      </c>
      <c r="BU9" s="6" cm="1">
        <f t="array" ref="BU9">100*((H9 - INDEX(AW9:BD9,BS9+1))/H9)</f>
        <v>5.4296927188346569</v>
      </c>
      <c r="BV9">
        <f t="shared" si="15"/>
        <v>5.4296927188346569</v>
      </c>
      <c r="BW9">
        <v>9.4464735984802246</v>
      </c>
      <c r="BX9">
        <v>8</v>
      </c>
      <c r="BY9">
        <v>1</v>
      </c>
      <c r="BZ9" cm="1">
        <f t="array" ref="BZ9">100*((BE9-INDEX(J9:AV9,BR9+1))/BE9)</f>
        <v>0.44162317150676333</v>
      </c>
      <c r="CA9" cm="1">
        <f t="array" ref="CA9">100*((BF9-INDEX(AW9:BD9,BS9+1))/BF9)</f>
        <v>0</v>
      </c>
      <c r="CB9">
        <f t="shared" si="16"/>
        <v>0</v>
      </c>
      <c r="CC9">
        <f t="shared" si="17"/>
        <v>6</v>
      </c>
      <c r="CD9" cm="1">
        <f t="array" ref="CD9">INDEX(J9:AV9,CC9+1)</f>
        <v>33.890242016992602</v>
      </c>
      <c r="CE9">
        <f t="shared" si="18"/>
        <v>9.5527805068082525</v>
      </c>
      <c r="CF9">
        <f t="shared" si="19"/>
        <v>0.56236920048114802</v>
      </c>
      <c r="CG9">
        <f t="shared" si="3"/>
        <v>-2</v>
      </c>
    </row>
    <row r="10" spans="1:86" x14ac:dyDescent="0.3">
      <c r="A10">
        <v>240</v>
      </c>
      <c r="B10">
        <v>26</v>
      </c>
      <c r="C10">
        <v>4</v>
      </c>
      <c r="D10">
        <v>15</v>
      </c>
      <c r="E10">
        <v>4</v>
      </c>
      <c r="F10">
        <v>14</v>
      </c>
      <c r="G10">
        <v>0</v>
      </c>
      <c r="H10">
        <v>60.72129267477959</v>
      </c>
      <c r="I10">
        <v>56.331494569778442</v>
      </c>
      <c r="J10">
        <v>54.393837022801392</v>
      </c>
      <c r="K10">
        <v>56.395992460780143</v>
      </c>
      <c r="L10">
        <v>58.016146228163286</v>
      </c>
      <c r="M10">
        <v>59.234197451933937</v>
      </c>
      <c r="N10">
        <v>60.052146072086039</v>
      </c>
      <c r="O10">
        <v>60.48402686014586</v>
      </c>
      <c r="P10">
        <v>60.53629627197455</v>
      </c>
      <c r="Q10">
        <v>60.180964164722212</v>
      </c>
      <c r="R10">
        <v>59.335745913247813</v>
      </c>
      <c r="S10">
        <v>57.866696941406794</v>
      </c>
      <c r="T10">
        <v>55.617824509489949</v>
      </c>
      <c r="U10">
        <v>52.461299378862513</v>
      </c>
      <c r="V10">
        <v>48.358923915945176</v>
      </c>
      <c r="W10">
        <v>43.425057719005999</v>
      </c>
      <c r="X10">
        <v>37.971596270763563</v>
      </c>
      <c r="Y10">
        <v>32.49622726059517</v>
      </c>
      <c r="Z10">
        <v>27.573822714150801</v>
      </c>
      <c r="AA10">
        <v>23.666978139468711</v>
      </c>
      <c r="AB10">
        <v>20.96118031085734</v>
      </c>
      <c r="AC10">
        <v>19.340777949660939</v>
      </c>
      <c r="AD10">
        <v>18.509277401037679</v>
      </c>
      <c r="AE10">
        <v>18.14845784436314</v>
      </c>
      <c r="AF10">
        <v>18.01893835836994</v>
      </c>
      <c r="AG10">
        <v>17.981869557465441</v>
      </c>
      <c r="AH10">
        <v>17.973922661604199</v>
      </c>
      <c r="AI10">
        <v>17.972787297160831</v>
      </c>
      <c r="AJ10">
        <v>17.972706199344561</v>
      </c>
      <c r="AW10">
        <v>54.393837022801392</v>
      </c>
      <c r="AX10">
        <v>56.045126152906477</v>
      </c>
      <c r="AY10">
        <v>59.526977173678688</v>
      </c>
      <c r="AZ10">
        <v>17.972706199344561</v>
      </c>
      <c r="BA10">
        <v>17.972706199344561</v>
      </c>
      <c r="BE10">
        <f t="shared" si="4"/>
        <v>60.53629627197455</v>
      </c>
      <c r="BF10">
        <f t="shared" si="5"/>
        <v>59.526977173678688</v>
      </c>
      <c r="BG10">
        <f t="shared" si="6"/>
        <v>60.53629627197455</v>
      </c>
      <c r="BH10">
        <f t="shared" si="7"/>
        <v>0.30466479657452766</v>
      </c>
      <c r="BI10">
        <f t="shared" si="2"/>
        <v>1.9668808888796236</v>
      </c>
      <c r="BJ10">
        <f t="shared" si="8"/>
        <v>0.30466479657452766</v>
      </c>
      <c r="BK10">
        <f t="shared" si="9"/>
        <v>0</v>
      </c>
      <c r="BL10">
        <f t="shared" si="10"/>
        <v>6</v>
      </c>
      <c r="BM10">
        <f t="shared" si="11"/>
        <v>2</v>
      </c>
      <c r="BN10">
        <v>0</v>
      </c>
      <c r="BO10">
        <f t="shared" si="12"/>
        <v>0.30466479657452766</v>
      </c>
      <c r="BP10">
        <v>5.4333636157688598</v>
      </c>
      <c r="BQ10">
        <v>1.8543212430697731</v>
      </c>
      <c r="BR10">
        <f t="shared" si="13"/>
        <v>5</v>
      </c>
      <c r="BS10">
        <f t="shared" si="14"/>
        <v>2</v>
      </c>
      <c r="BT10" s="6" cm="1">
        <f t="array" ref="BT10">100*((H10 - INDEX(J10:AV10,BR10+1))/H10)</f>
        <v>0.39074565804208866</v>
      </c>
      <c r="BU10" s="6" cm="1">
        <f t="array" ref="BU10">100*((H10 - INDEX(AW10:BD10,BS10+1))/H10)</f>
        <v>1.9668808888796236</v>
      </c>
      <c r="BV10">
        <f t="shared" si="15"/>
        <v>0.39074565804208866</v>
      </c>
      <c r="BW10">
        <v>9.9091851711273193</v>
      </c>
      <c r="BX10">
        <v>6</v>
      </c>
      <c r="BY10">
        <v>2</v>
      </c>
      <c r="BZ10" cm="1">
        <f t="array" ref="BZ10">100*((BE10-INDEX(J10:AV10,BR10+1))/BE10)</f>
        <v>8.6343920998826526E-2</v>
      </c>
      <c r="CA10" cm="1">
        <f t="array" ref="CA10">100*((BF10-INDEX(AW10:BD10,BS10+1))/BF10)</f>
        <v>0</v>
      </c>
      <c r="CB10">
        <f t="shared" si="16"/>
        <v>8.6343920998826526E-2</v>
      </c>
      <c r="CC10">
        <f t="shared" si="17"/>
        <v>10</v>
      </c>
      <c r="CD10" cm="1">
        <f t="array" ref="CD10">INDEX(J10:AV10,CC10+1)</f>
        <v>55.617824509489949</v>
      </c>
      <c r="CE10">
        <f t="shared" si="18"/>
        <v>8.4047422913467571</v>
      </c>
      <c r="CF10">
        <f t="shared" si="19"/>
        <v>8.1248309945939337</v>
      </c>
      <c r="CG10">
        <f t="shared" si="3"/>
        <v>4</v>
      </c>
    </row>
    <row r="11" spans="1:86" x14ac:dyDescent="0.3">
      <c r="A11">
        <v>240</v>
      </c>
      <c r="B11">
        <v>26</v>
      </c>
      <c r="C11">
        <v>4</v>
      </c>
      <c r="D11">
        <v>15</v>
      </c>
      <c r="E11">
        <v>4</v>
      </c>
      <c r="F11">
        <v>14</v>
      </c>
      <c r="G11">
        <v>0.1</v>
      </c>
      <c r="H11">
        <v>57.309968496762671</v>
      </c>
      <c r="I11">
        <v>56.535329818725593</v>
      </c>
      <c r="J11">
        <v>49.949611306811782</v>
      </c>
      <c r="K11">
        <v>51.749519048942673</v>
      </c>
      <c r="L11">
        <v>53.262281830618157</v>
      </c>
      <c r="M11">
        <v>54.467020319253812</v>
      </c>
      <c r="N11">
        <v>55.361348294327762</v>
      </c>
      <c r="O11">
        <v>55.953243788367438</v>
      </c>
      <c r="P11">
        <v>56.243378816833648</v>
      </c>
      <c r="Q11">
        <v>56.200076442688903</v>
      </c>
      <c r="R11">
        <v>55.739241584168241</v>
      </c>
      <c r="S11">
        <v>54.723174890073331</v>
      </c>
      <c r="T11">
        <v>52.983793505042392</v>
      </c>
      <c r="U11">
        <v>50.367168775514131</v>
      </c>
      <c r="V11">
        <v>46.794100516866543</v>
      </c>
      <c r="W11">
        <v>42.330609769996933</v>
      </c>
      <c r="X11">
        <v>37.24959056061369</v>
      </c>
      <c r="Y11">
        <v>32.037028305145697</v>
      </c>
      <c r="Z11">
        <v>27.28670874494388</v>
      </c>
      <c r="AA11">
        <v>23.492783313132652</v>
      </c>
      <c r="AB11">
        <v>20.8634434910817</v>
      </c>
      <c r="AC11">
        <v>19.292696518864179</v>
      </c>
      <c r="AD11">
        <v>18.489344907365709</v>
      </c>
      <c r="AE11">
        <v>18.141702909389601</v>
      </c>
      <c r="AF11">
        <v>18.01713101371449</v>
      </c>
      <c r="AG11">
        <v>17.981508929382411</v>
      </c>
      <c r="AH11">
        <v>17.97387469324114</v>
      </c>
      <c r="AI11">
        <v>17.972784098057861</v>
      </c>
      <c r="AJ11">
        <v>17.972706199344561</v>
      </c>
      <c r="AW11">
        <v>49.949611306811782</v>
      </c>
      <c r="AX11">
        <v>52.67212750221907</v>
      </c>
      <c r="AY11">
        <v>55.720894881688032</v>
      </c>
      <c r="AZ11">
        <v>17.972706199344561</v>
      </c>
      <c r="BA11">
        <v>17.972706199344561</v>
      </c>
      <c r="BE11">
        <f t="shared" si="4"/>
        <v>56.243378816833648</v>
      </c>
      <c r="BF11">
        <f t="shared" si="5"/>
        <v>55.720894881688032</v>
      </c>
      <c r="BG11">
        <f t="shared" si="6"/>
        <v>56.243378816833648</v>
      </c>
      <c r="BH11">
        <f t="shared" si="7"/>
        <v>1.8610892797633858</v>
      </c>
      <c r="BI11">
        <f t="shared" si="2"/>
        <v>2.7727700027690694</v>
      </c>
      <c r="BJ11">
        <f t="shared" si="8"/>
        <v>1.8610892797633858</v>
      </c>
      <c r="BK11">
        <f t="shared" si="9"/>
        <v>0</v>
      </c>
      <c r="BL11">
        <f t="shared" si="10"/>
        <v>6</v>
      </c>
      <c r="BM11">
        <f t="shared" si="11"/>
        <v>2</v>
      </c>
      <c r="BN11">
        <v>0</v>
      </c>
      <c r="BO11">
        <f t="shared" si="12"/>
        <v>1.8610892797633858</v>
      </c>
      <c r="BP11">
        <v>6.6793945772970904</v>
      </c>
      <c r="BQ11">
        <v>1.785546210436189</v>
      </c>
      <c r="BR11">
        <f t="shared" si="13"/>
        <v>7</v>
      </c>
      <c r="BS11">
        <f t="shared" si="14"/>
        <v>2</v>
      </c>
      <c r="BT11" s="6" cm="1">
        <f t="array" ref="BT11">100*((H11 - INDEX(J11:AV11,BR11+1))/H11)</f>
        <v>1.9366474684704524</v>
      </c>
      <c r="BU11" s="6" cm="1">
        <f t="array" ref="BU11">100*((H11 - INDEX(AW11:BD11,BS11+1))/H11)</f>
        <v>2.7727700027690694</v>
      </c>
      <c r="BV11">
        <f t="shared" si="15"/>
        <v>1.9366474684704524</v>
      </c>
      <c r="BW11">
        <v>9.6034531593322754</v>
      </c>
      <c r="BX11">
        <v>6</v>
      </c>
      <c r="BY11">
        <v>2</v>
      </c>
      <c r="BZ11" cm="1">
        <f t="array" ref="BZ11">100*((BE11-INDEX(J11:AV11,BR11+1))/BE11)</f>
        <v>7.6991061091414806E-2</v>
      </c>
      <c r="CA11" cm="1">
        <f t="array" ref="CA11">100*((BF11-INDEX(AW11:BD11,BS11+1))/BF11)</f>
        <v>0</v>
      </c>
      <c r="CB11">
        <f t="shared" si="16"/>
        <v>7.6991061091414806E-2</v>
      </c>
      <c r="CC11">
        <f t="shared" si="17"/>
        <v>9</v>
      </c>
      <c r="CD11" cm="1">
        <f t="array" ref="CD11">INDEX(J11:AV11,CC11+1)</f>
        <v>54.723174890073331</v>
      </c>
      <c r="CE11">
        <f t="shared" si="18"/>
        <v>4.5136887605085034</v>
      </c>
      <c r="CF11">
        <f t="shared" si="19"/>
        <v>2.7029029171791503</v>
      </c>
      <c r="CG11">
        <f t="shared" si="3"/>
        <v>3</v>
      </c>
    </row>
    <row r="12" spans="1:86" x14ac:dyDescent="0.3">
      <c r="A12">
        <v>240</v>
      </c>
      <c r="B12">
        <v>26</v>
      </c>
      <c r="C12">
        <v>4</v>
      </c>
      <c r="D12">
        <v>15</v>
      </c>
      <c r="E12">
        <v>4</v>
      </c>
      <c r="F12">
        <v>14</v>
      </c>
      <c r="G12">
        <v>0.2</v>
      </c>
      <c r="H12">
        <v>53.997611119216842</v>
      </c>
      <c r="I12">
        <v>55.802217245101929</v>
      </c>
      <c r="J12">
        <v>45.558616407143333</v>
      </c>
      <c r="K12">
        <v>47.144086512981758</v>
      </c>
      <c r="L12">
        <v>48.519297715731639</v>
      </c>
      <c r="M12">
        <v>49.668919507336383</v>
      </c>
      <c r="N12">
        <v>50.593179779782417</v>
      </c>
      <c r="O12">
        <v>51.30061628040697</v>
      </c>
      <c r="P12">
        <v>51.791455786125013</v>
      </c>
      <c r="Q12">
        <v>52.033902909347717</v>
      </c>
      <c r="R12">
        <v>51.94393924623914</v>
      </c>
      <c r="S12">
        <v>51.380772223597702</v>
      </c>
      <c r="T12">
        <v>50.163980860218579</v>
      </c>
      <c r="U12">
        <v>48.112152141432453</v>
      </c>
      <c r="V12">
        <v>45.101836009094463</v>
      </c>
      <c r="W12">
        <v>41.14518518935305</v>
      </c>
      <c r="X12">
        <v>36.469519757100393</v>
      </c>
      <c r="Y12">
        <v>31.54453586384199</v>
      </c>
      <c r="Z12">
        <v>26.982360537720272</v>
      </c>
      <c r="AA12">
        <v>23.310739004163569</v>
      </c>
      <c r="AB12">
        <v>20.76275037615876</v>
      </c>
      <c r="AC12">
        <v>19.24375622296542</v>
      </c>
      <c r="AD12">
        <v>18.469231042266809</v>
      </c>
      <c r="AE12">
        <v>18.134921690919139</v>
      </c>
      <c r="AF12">
        <v>18.01532124528109</v>
      </c>
      <c r="AG12">
        <v>17.98114817542265</v>
      </c>
      <c r="AH12">
        <v>17.973826721955248</v>
      </c>
      <c r="AI12">
        <v>17.972780898937721</v>
      </c>
      <c r="AJ12">
        <v>17.972706199344561</v>
      </c>
      <c r="AW12">
        <v>45.558616407143333</v>
      </c>
      <c r="AX12">
        <v>49.445900660441353</v>
      </c>
      <c r="AY12">
        <v>52.260409375582007</v>
      </c>
      <c r="AZ12">
        <v>17.972706199344561</v>
      </c>
      <c r="BA12">
        <v>17.972706199344561</v>
      </c>
      <c r="BE12">
        <f t="shared" si="4"/>
        <v>52.033902909347717</v>
      </c>
      <c r="BF12">
        <f t="shared" si="5"/>
        <v>52.260409375582007</v>
      </c>
      <c r="BG12">
        <f t="shared" si="6"/>
        <v>52.260409375582007</v>
      </c>
      <c r="BH12">
        <f t="shared" si="7"/>
        <v>3.6366575653386164</v>
      </c>
      <c r="BI12">
        <f t="shared" si="2"/>
        <v>3.2171825894286528</v>
      </c>
      <c r="BJ12">
        <f t="shared" si="8"/>
        <v>3.2171825894286528</v>
      </c>
      <c r="BK12">
        <f t="shared" si="9"/>
        <v>1</v>
      </c>
      <c r="BL12">
        <f t="shared" si="10"/>
        <v>7</v>
      </c>
      <c r="BM12">
        <f t="shared" si="11"/>
        <v>2</v>
      </c>
      <c r="BN12">
        <v>0</v>
      </c>
      <c r="BO12">
        <f t="shared" si="12"/>
        <v>3.6366575653386164</v>
      </c>
      <c r="BP12">
        <v>7.925425538825321</v>
      </c>
      <c r="BQ12">
        <v>1.7167711778026029</v>
      </c>
      <c r="BR12">
        <f t="shared" si="13"/>
        <v>8</v>
      </c>
      <c r="BS12">
        <f t="shared" si="14"/>
        <v>2</v>
      </c>
      <c r="BT12" s="6" cm="1">
        <f t="array" ref="BT12">100*((H12 - INDEX(J12:AV12,BR12+1))/H12)</f>
        <v>3.8032643119036704</v>
      </c>
      <c r="BU12" s="6" cm="1">
        <f t="array" ref="BU12">100*((H12 - INDEX(AW12:BD12,BS12+1))/H12)</f>
        <v>3.2171825894286528</v>
      </c>
      <c r="BV12">
        <f t="shared" si="15"/>
        <v>3.8032643119036704</v>
      </c>
      <c r="BW12">
        <v>8.7764756679534912</v>
      </c>
      <c r="BX12">
        <v>7</v>
      </c>
      <c r="BY12">
        <v>2</v>
      </c>
      <c r="BZ12" cm="1">
        <f t="array" ref="BZ12">100*((BE12-INDEX(J12:AV12,BR12+1))/BE12)</f>
        <v>0.17289432096859927</v>
      </c>
      <c r="CA12" cm="1">
        <f t="array" ref="CA12">100*((BF12-INDEX(AW12:BD12,BS12+1))/BF12)</f>
        <v>0</v>
      </c>
      <c r="CB12">
        <f t="shared" si="16"/>
        <v>0.17289432096859927</v>
      </c>
      <c r="CC12">
        <f t="shared" si="17"/>
        <v>8</v>
      </c>
      <c r="CD12" cm="1">
        <f t="array" ref="CD12">INDEX(J12:AV12,CC12+1)</f>
        <v>51.94393924623914</v>
      </c>
      <c r="CE12">
        <f t="shared" si="18"/>
        <v>3.8032643119036704</v>
      </c>
      <c r="CF12">
        <f t="shared" si="19"/>
        <v>0.17289432096859927</v>
      </c>
      <c r="CG12">
        <f t="shared" si="3"/>
        <v>1</v>
      </c>
    </row>
    <row r="13" spans="1:86" x14ac:dyDescent="0.3">
      <c r="A13">
        <v>240</v>
      </c>
      <c r="B13">
        <v>26</v>
      </c>
      <c r="C13">
        <v>4</v>
      </c>
      <c r="D13">
        <v>15</v>
      </c>
      <c r="E13">
        <v>4</v>
      </c>
      <c r="F13">
        <v>14</v>
      </c>
      <c r="G13">
        <v>0.3</v>
      </c>
      <c r="H13">
        <v>50.766187532148969</v>
      </c>
      <c r="I13">
        <v>56.191874504089363</v>
      </c>
      <c r="J13">
        <v>41.265782725150153</v>
      </c>
      <c r="K13">
        <v>42.634311236943937</v>
      </c>
      <c r="L13">
        <v>43.8528988705541</v>
      </c>
      <c r="M13">
        <v>44.914575712318673</v>
      </c>
      <c r="N13">
        <v>45.826103633191941</v>
      </c>
      <c r="O13">
        <v>46.601231621513513</v>
      </c>
      <c r="P13">
        <v>47.244754139236342</v>
      </c>
      <c r="Q13">
        <v>47.729782206241516</v>
      </c>
      <c r="R13">
        <v>47.977192421697353</v>
      </c>
      <c r="S13">
        <v>47.847486877528027</v>
      </c>
      <c r="T13">
        <v>47.151230442572249</v>
      </c>
      <c r="U13">
        <v>45.680501974758897</v>
      </c>
      <c r="V13">
        <v>43.264674618073137</v>
      </c>
      <c r="W13">
        <v>39.854638703354652</v>
      </c>
      <c r="X13">
        <v>35.622438753451917</v>
      </c>
      <c r="Y13">
        <v>31.014233495585991</v>
      </c>
      <c r="Z13">
        <v>26.658933738602851</v>
      </c>
      <c r="AA13">
        <v>23.120245728682601</v>
      </c>
      <c r="AB13">
        <v>20.65895497929219</v>
      </c>
      <c r="AC13">
        <v>19.19393250704514</v>
      </c>
      <c r="AD13">
        <v>18.448933166187182</v>
      </c>
      <c r="AE13">
        <v>18.128114020595401</v>
      </c>
      <c r="AF13">
        <v>18.013509047144399</v>
      </c>
      <c r="AG13">
        <v>17.980787295474759</v>
      </c>
      <c r="AH13">
        <v>17.973778747745321</v>
      </c>
      <c r="AI13">
        <v>17.972777699800449</v>
      </c>
      <c r="AJ13">
        <v>17.972706199344561</v>
      </c>
      <c r="AW13">
        <v>41.265782725150153</v>
      </c>
      <c r="AX13">
        <v>46.364676977737837</v>
      </c>
      <c r="AY13">
        <v>49.100493995400882</v>
      </c>
      <c r="AZ13">
        <v>17.972706199344561</v>
      </c>
      <c r="BA13">
        <v>17.972706199344561</v>
      </c>
      <c r="BE13">
        <f t="shared" si="4"/>
        <v>47.977192421697353</v>
      </c>
      <c r="BF13">
        <f t="shared" si="5"/>
        <v>49.100493995400882</v>
      </c>
      <c r="BG13">
        <f t="shared" si="6"/>
        <v>49.100493995400882</v>
      </c>
      <c r="BH13">
        <f t="shared" si="7"/>
        <v>5.4938045302011584</v>
      </c>
      <c r="BI13">
        <f t="shared" si="2"/>
        <v>3.2811081897635992</v>
      </c>
      <c r="BJ13">
        <f t="shared" si="8"/>
        <v>3.2811081897635992</v>
      </c>
      <c r="BK13">
        <f t="shared" si="9"/>
        <v>1</v>
      </c>
      <c r="BL13">
        <f t="shared" si="10"/>
        <v>8</v>
      </c>
      <c r="BM13">
        <f t="shared" si="11"/>
        <v>2</v>
      </c>
      <c r="BN13">
        <v>0</v>
      </c>
      <c r="BO13">
        <f t="shared" si="12"/>
        <v>5.4938045302011584</v>
      </c>
      <c r="BP13">
        <v>9.1714565003535515</v>
      </c>
      <c r="BQ13">
        <v>1.647996145169019</v>
      </c>
      <c r="BR13">
        <f t="shared" si="13"/>
        <v>9</v>
      </c>
      <c r="BS13">
        <f t="shared" si="14"/>
        <v>2</v>
      </c>
      <c r="BT13" s="6" cm="1">
        <f t="array" ref="BT13">100*((H13 - INDEX(J13:AV13,BR13+1))/H13)</f>
        <v>5.7493004625817159</v>
      </c>
      <c r="BU13" s="6" cm="1">
        <f t="array" ref="BU13">100*((H13 - INDEX(AW13:BD13,BS13+1))/H13)</f>
        <v>3.2811081897635992</v>
      </c>
      <c r="BV13">
        <f t="shared" si="15"/>
        <v>5.7493004625817159</v>
      </c>
      <c r="BW13">
        <v>9.3421030044555664</v>
      </c>
      <c r="BX13">
        <v>8</v>
      </c>
      <c r="BY13">
        <v>2</v>
      </c>
      <c r="BZ13" cm="1">
        <f t="array" ref="BZ13">100*((BE13-INDEX(J13:AV13,BR13+1))/BE13)</f>
        <v>0.27034834183141482</v>
      </c>
      <c r="CA13" cm="1">
        <f t="array" ref="CA13">100*((BF13-INDEX(AW13:BD13,BS13+1))/BF13)</f>
        <v>0</v>
      </c>
      <c r="CB13">
        <f t="shared" si="16"/>
        <v>0.27034834183141482</v>
      </c>
      <c r="CC13">
        <f t="shared" si="17"/>
        <v>7</v>
      </c>
      <c r="CD13" cm="1">
        <f t="array" ref="CD13">INDEX(J13:AV13,CC13+1)</f>
        <v>47.729782206241516</v>
      </c>
      <c r="CE13">
        <f t="shared" si="18"/>
        <v>5.9811568949993976</v>
      </c>
      <c r="CF13">
        <f t="shared" si="19"/>
        <v>0.51568297969838495</v>
      </c>
      <c r="CG13">
        <f t="shared" si="3"/>
        <v>-1</v>
      </c>
    </row>
    <row r="14" spans="1:86" x14ac:dyDescent="0.3">
      <c r="A14">
        <v>240</v>
      </c>
      <c r="B14">
        <v>26</v>
      </c>
      <c r="C14">
        <v>4</v>
      </c>
      <c r="D14">
        <v>15</v>
      </c>
      <c r="E14">
        <v>4</v>
      </c>
      <c r="F14">
        <v>16</v>
      </c>
      <c r="G14">
        <v>0</v>
      </c>
      <c r="H14">
        <v>70.764644889311811</v>
      </c>
      <c r="I14">
        <v>56.776779651641853</v>
      </c>
      <c r="J14">
        <v>63.785561750011198</v>
      </c>
      <c r="K14">
        <v>65.85588220929499</v>
      </c>
      <c r="L14">
        <v>67.530642349829733</v>
      </c>
      <c r="M14">
        <v>68.83989706172386</v>
      </c>
      <c r="N14">
        <v>69.813820371926241</v>
      </c>
      <c r="O14">
        <v>70.458501592343467</v>
      </c>
      <c r="P14">
        <v>70.733557069622989</v>
      </c>
      <c r="Q14">
        <v>70.541200558945206</v>
      </c>
      <c r="R14">
        <v>69.736511820890442</v>
      </c>
      <c r="S14">
        <v>68.163689339635113</v>
      </c>
      <c r="T14">
        <v>65.714941865550628</v>
      </c>
      <c r="U14">
        <v>62.399398874308552</v>
      </c>
      <c r="V14">
        <v>58.398499946343989</v>
      </c>
      <c r="W14">
        <v>54.07403488969117</v>
      </c>
      <c r="X14">
        <v>49.899016867036543</v>
      </c>
      <c r="Y14">
        <v>46.318356783021457</v>
      </c>
      <c r="Z14">
        <v>43.604450507797559</v>
      </c>
      <c r="AA14">
        <v>41.793591525725233</v>
      </c>
      <c r="AB14">
        <v>40.733375583728488</v>
      </c>
      <c r="AC14">
        <v>40.191377540049309</v>
      </c>
      <c r="AD14">
        <v>39.951616217327171</v>
      </c>
      <c r="AE14">
        <v>39.861259790675447</v>
      </c>
      <c r="AF14">
        <v>39.83296710384024</v>
      </c>
      <c r="AG14">
        <v>39.825888731298399</v>
      </c>
      <c r="AH14">
        <v>39.824561191782493</v>
      </c>
      <c r="AI14">
        <v>39.824395233773593</v>
      </c>
      <c r="AJ14">
        <v>39.824384861022253</v>
      </c>
      <c r="AW14">
        <v>63.785561750011198</v>
      </c>
      <c r="AX14">
        <v>64.393358009521293</v>
      </c>
      <c r="AY14">
        <v>68.684580341196138</v>
      </c>
      <c r="AZ14">
        <v>39.824384861022253</v>
      </c>
      <c r="BA14">
        <v>39.824384861022253</v>
      </c>
      <c r="BE14">
        <f t="shared" si="4"/>
        <v>70.733557069622989</v>
      </c>
      <c r="BF14">
        <f t="shared" si="5"/>
        <v>68.684580341196138</v>
      </c>
      <c r="BG14">
        <f t="shared" si="6"/>
        <v>70.733557069622989</v>
      </c>
      <c r="BH14">
        <f t="shared" si="7"/>
        <v>4.3931287633037476E-2</v>
      </c>
      <c r="BI14">
        <f t="shared" si="2"/>
        <v>2.9394121193842691</v>
      </c>
      <c r="BJ14">
        <f t="shared" si="8"/>
        <v>4.3931287633037476E-2</v>
      </c>
      <c r="BK14">
        <f t="shared" si="9"/>
        <v>0</v>
      </c>
      <c r="BL14">
        <f t="shared" si="10"/>
        <v>6</v>
      </c>
      <c r="BM14">
        <f t="shared" si="11"/>
        <v>2</v>
      </c>
      <c r="BN14">
        <v>0</v>
      </c>
      <c r="BO14">
        <f t="shared" si="12"/>
        <v>4.3931287633037476E-2</v>
      </c>
      <c r="BP14">
        <v>5.3533913477484676</v>
      </c>
      <c r="BQ14">
        <v>2.3004817195529088</v>
      </c>
      <c r="BR14">
        <f t="shared" si="13"/>
        <v>5</v>
      </c>
      <c r="BS14">
        <f t="shared" si="14"/>
        <v>2</v>
      </c>
      <c r="BT14" s="6" cm="1">
        <f t="array" ref="BT14">100*((H14 - INDEX(J14:AV14,BR14+1))/H14)</f>
        <v>0.43262182329495902</v>
      </c>
      <c r="BU14" s="6" cm="1">
        <f t="array" ref="BU14">100*((H14 - INDEX(AW14:BD14,BS14+1))/H14)</f>
        <v>2.9394121193842691</v>
      </c>
      <c r="BV14">
        <f t="shared" si="15"/>
        <v>0.43262182329495902</v>
      </c>
      <c r="BW14">
        <v>10.60592436790466</v>
      </c>
      <c r="BX14">
        <v>6</v>
      </c>
      <c r="BY14">
        <v>2</v>
      </c>
      <c r="BZ14" cm="1">
        <f t="array" ref="BZ14">100*((BE14-INDEX(J14:AV14,BR14+1))/BE14)</f>
        <v>0.38886136746775751</v>
      </c>
      <c r="CA14" cm="1">
        <f t="array" ref="CA14">100*((BF14-INDEX(AW14:BD14,BS14+1))/BF14)</f>
        <v>0</v>
      </c>
      <c r="CB14">
        <f t="shared" si="16"/>
        <v>0.38886136746775751</v>
      </c>
      <c r="CC14">
        <f t="shared" si="17"/>
        <v>11</v>
      </c>
      <c r="CD14" cm="1">
        <f t="array" ref="CD14">INDEX(J14:AV14,CC14+1)</f>
        <v>62.399398874308552</v>
      </c>
      <c r="CE14">
        <f t="shared" si="18"/>
        <v>11.821222346396219</v>
      </c>
      <c r="CF14">
        <f t="shared" si="19"/>
        <v>11.782467248340318</v>
      </c>
      <c r="CG14">
        <f t="shared" si="3"/>
        <v>5</v>
      </c>
    </row>
    <row r="15" spans="1:86" x14ac:dyDescent="0.3">
      <c r="A15">
        <v>240</v>
      </c>
      <c r="B15">
        <v>26</v>
      </c>
      <c r="C15">
        <v>4</v>
      </c>
      <c r="D15">
        <v>15</v>
      </c>
      <c r="E15">
        <v>4</v>
      </c>
      <c r="F15">
        <v>16</v>
      </c>
      <c r="G15">
        <v>0.1</v>
      </c>
      <c r="H15">
        <v>68.026542099950731</v>
      </c>
      <c r="I15">
        <v>56.980597257614143</v>
      </c>
      <c r="J15">
        <v>59.770316593202011</v>
      </c>
      <c r="K15">
        <v>61.748093658040958</v>
      </c>
      <c r="L15">
        <v>63.418233060204052</v>
      </c>
      <c r="M15">
        <v>64.797628988579561</v>
      </c>
      <c r="N15">
        <v>65.907226589828682</v>
      </c>
      <c r="O15">
        <v>66.749831861751929</v>
      </c>
      <c r="P15">
        <v>67.286309083029408</v>
      </c>
      <c r="Q15">
        <v>67.420864779967275</v>
      </c>
      <c r="R15">
        <v>67.006146419033882</v>
      </c>
      <c r="S15">
        <v>65.874013974342631</v>
      </c>
      <c r="T15">
        <v>63.890744999437153</v>
      </c>
      <c r="U15">
        <v>61.02746801470068</v>
      </c>
      <c r="V15">
        <v>57.425119929060003</v>
      </c>
      <c r="W15">
        <v>53.417716882110433</v>
      </c>
      <c r="X15">
        <v>49.473855606379537</v>
      </c>
      <c r="Y15">
        <v>46.053378433355697</v>
      </c>
      <c r="Z15">
        <v>43.448368527739092</v>
      </c>
      <c r="AA15">
        <v>41.709335237414422</v>
      </c>
      <c r="AB15">
        <v>40.692943197040393</v>
      </c>
      <c r="AC15">
        <v>40.174545404697071</v>
      </c>
      <c r="AD15">
        <v>39.945665592635891</v>
      </c>
      <c r="AE15">
        <v>39.859517325528493</v>
      </c>
      <c r="AF15">
        <v>39.832559777565052</v>
      </c>
      <c r="AG15">
        <v>39.825817251236167</v>
      </c>
      <c r="AH15">
        <v>39.824552807837897</v>
      </c>
      <c r="AI15">
        <v>39.824394740567122</v>
      </c>
      <c r="AJ15">
        <v>39.824384861022253</v>
      </c>
      <c r="AW15">
        <v>59.770316593202011</v>
      </c>
      <c r="AX15">
        <v>61.72950940227917</v>
      </c>
      <c r="AY15">
        <v>65.245063541078139</v>
      </c>
      <c r="AZ15">
        <v>39.824384861022253</v>
      </c>
      <c r="BA15">
        <v>39.824384861022253</v>
      </c>
      <c r="BE15">
        <f t="shared" si="4"/>
        <v>67.420864779967275</v>
      </c>
      <c r="BF15">
        <f t="shared" si="5"/>
        <v>65.245063541078139</v>
      </c>
      <c r="BG15">
        <f t="shared" si="6"/>
        <v>67.420864779967275</v>
      </c>
      <c r="BH15">
        <f t="shared" si="7"/>
        <v>0.89035441356631195</v>
      </c>
      <c r="BI15">
        <f t="shared" si="2"/>
        <v>4.088813679204498</v>
      </c>
      <c r="BJ15">
        <f t="shared" si="8"/>
        <v>0.89035441356631195</v>
      </c>
      <c r="BK15">
        <f t="shared" si="9"/>
        <v>0</v>
      </c>
      <c r="BL15">
        <f t="shared" si="10"/>
        <v>7</v>
      </c>
      <c r="BM15">
        <f t="shared" si="11"/>
        <v>2</v>
      </c>
      <c r="BN15">
        <v>0</v>
      </c>
      <c r="BO15">
        <f t="shared" si="12"/>
        <v>0.89035441356631195</v>
      </c>
      <c r="BP15">
        <v>6.599422309276699</v>
      </c>
      <c r="BQ15">
        <v>2.2317066869193241</v>
      </c>
      <c r="BR15">
        <f t="shared" si="13"/>
        <v>7</v>
      </c>
      <c r="BS15">
        <f t="shared" si="14"/>
        <v>2</v>
      </c>
      <c r="BT15" s="6" cm="1">
        <f t="array" ref="BT15">100*((H15 - INDEX(J15:AV15,BR15+1))/H15)</f>
        <v>0.89035441356631195</v>
      </c>
      <c r="BU15" s="6" cm="1">
        <f t="array" ref="BU15">100*((H15 - INDEX(AW15:BD15,BS15+1))/H15)</f>
        <v>4.088813679204498</v>
      </c>
      <c r="BV15">
        <f t="shared" si="15"/>
        <v>0.89035441356631195</v>
      </c>
      <c r="BW15">
        <v>9.7669885158538818</v>
      </c>
      <c r="BX15">
        <v>7</v>
      </c>
      <c r="BY15">
        <v>2</v>
      </c>
      <c r="BZ15" cm="1">
        <f t="array" ref="BZ15">100*((BE15-INDEX(J15:AV15,BR15+1))/BE15)</f>
        <v>0</v>
      </c>
      <c r="CA15" cm="1">
        <f t="array" ref="CA15">100*((BF15-INDEX(AW15:BD15,BS15+1))/BF15)</f>
        <v>0</v>
      </c>
      <c r="CB15">
        <f t="shared" si="16"/>
        <v>0</v>
      </c>
      <c r="CC15">
        <f t="shared" si="17"/>
        <v>10</v>
      </c>
      <c r="CD15" cm="1">
        <f t="array" ref="CD15">INDEX(J15:AV15,CC15+1)</f>
        <v>63.890744999437153</v>
      </c>
      <c r="CE15">
        <f t="shared" si="18"/>
        <v>6.0796815078986262</v>
      </c>
      <c r="CF15">
        <f t="shared" si="19"/>
        <v>5.2359455667780521</v>
      </c>
      <c r="CG15">
        <f t="shared" si="3"/>
        <v>3</v>
      </c>
    </row>
    <row r="16" spans="1:86" x14ac:dyDescent="0.3">
      <c r="A16">
        <v>240</v>
      </c>
      <c r="B16">
        <v>26</v>
      </c>
      <c r="C16">
        <v>4</v>
      </c>
      <c r="D16">
        <v>15</v>
      </c>
      <c r="E16">
        <v>4</v>
      </c>
      <c r="F16">
        <v>16</v>
      </c>
      <c r="G16">
        <v>0.2</v>
      </c>
      <c r="H16">
        <v>65.304257984215894</v>
      </c>
      <c r="I16">
        <v>56.339094400405877</v>
      </c>
      <c r="J16">
        <v>55.644256065564598</v>
      </c>
      <c r="K16">
        <v>57.505466788847869</v>
      </c>
      <c r="L16">
        <v>59.144428769599472</v>
      </c>
      <c r="M16">
        <v>60.57026408901195</v>
      </c>
      <c r="N16">
        <v>61.797883936003501</v>
      </c>
      <c r="O16">
        <v>62.828136132430352</v>
      </c>
      <c r="P16">
        <v>63.62339308998861</v>
      </c>
      <c r="Q16">
        <v>64.089845507749828</v>
      </c>
      <c r="R16">
        <v>64.077882930238658</v>
      </c>
      <c r="S16">
        <v>63.407255510911781</v>
      </c>
      <c r="T16">
        <v>61.917790438462568</v>
      </c>
      <c r="U16">
        <v>59.540250134761578</v>
      </c>
      <c r="V16">
        <v>56.370575792222553</v>
      </c>
      <c r="W16">
        <v>52.709954296168647</v>
      </c>
      <c r="X16">
        <v>49.019462899753321</v>
      </c>
      <c r="Y16">
        <v>45.773675851566701</v>
      </c>
      <c r="Z16">
        <v>43.285895625057172</v>
      </c>
      <c r="AA16">
        <v>41.62278412801102</v>
      </c>
      <c r="AB16">
        <v>40.651856782014512</v>
      </c>
      <c r="AC16">
        <v>40.15757091423783</v>
      </c>
      <c r="AD16">
        <v>39.939692256767898</v>
      </c>
      <c r="AE16">
        <v>39.857772342029527</v>
      </c>
      <c r="AF16">
        <v>39.832152271812511</v>
      </c>
      <c r="AG16">
        <v>39.825745763931863</v>
      </c>
      <c r="AH16">
        <v>39.824544423762468</v>
      </c>
      <c r="AI16">
        <v>39.82439424735999</v>
      </c>
      <c r="AJ16">
        <v>39.824384861022253</v>
      </c>
      <c r="AW16">
        <v>55.644256065564598</v>
      </c>
      <c r="AX16">
        <v>59.108875860374447</v>
      </c>
      <c r="AY16">
        <v>62.11635212299398</v>
      </c>
      <c r="AZ16">
        <v>39.824384861022253</v>
      </c>
      <c r="BA16">
        <v>39.824384861022253</v>
      </c>
      <c r="BE16">
        <f t="shared" si="4"/>
        <v>64.089845507749828</v>
      </c>
      <c r="BF16">
        <f t="shared" si="5"/>
        <v>62.11635212299398</v>
      </c>
      <c r="BG16">
        <f t="shared" si="6"/>
        <v>64.089845507749828</v>
      </c>
      <c r="BH16">
        <f t="shared" si="7"/>
        <v>1.8596221960895578</v>
      </c>
      <c r="BI16">
        <f t="shared" si="2"/>
        <v>4.8816202183821371</v>
      </c>
      <c r="BJ16">
        <f t="shared" si="8"/>
        <v>1.8596221960895578</v>
      </c>
      <c r="BK16">
        <f t="shared" si="9"/>
        <v>0</v>
      </c>
      <c r="BL16">
        <f t="shared" si="10"/>
        <v>7</v>
      </c>
      <c r="BM16">
        <f t="shared" si="11"/>
        <v>2</v>
      </c>
      <c r="BN16">
        <v>0</v>
      </c>
      <c r="BO16">
        <f t="shared" si="12"/>
        <v>1.8596221960895578</v>
      </c>
      <c r="BP16">
        <v>7.8454532708049296</v>
      </c>
      <c r="BQ16">
        <v>2.1629316542857389</v>
      </c>
      <c r="BR16">
        <f t="shared" si="13"/>
        <v>8</v>
      </c>
      <c r="BS16">
        <f t="shared" si="14"/>
        <v>2</v>
      </c>
      <c r="BT16" s="6" cm="1">
        <f t="array" ref="BT16">100*((H16 - INDEX(J16:AV16,BR16+1))/H16)</f>
        <v>1.8779404158816904</v>
      </c>
      <c r="BU16" s="6" cm="1">
        <f t="array" ref="BU16">100*((H16 - INDEX(AW16:BD16,BS16+1))/H16)</f>
        <v>4.8816202183821371</v>
      </c>
      <c r="BV16">
        <f t="shared" si="15"/>
        <v>1.8779404158816904</v>
      </c>
      <c r="BW16">
        <v>9.2384946346282959</v>
      </c>
      <c r="BX16">
        <v>7</v>
      </c>
      <c r="BY16">
        <v>2</v>
      </c>
      <c r="BZ16" cm="1">
        <f t="array" ref="BZ16">100*((BE16-INDEX(J16:AV16,BR16+1))/BE16)</f>
        <v>1.8665324305897249E-2</v>
      </c>
      <c r="CA16" cm="1">
        <f t="array" ref="CA16">100*((BF16-INDEX(AW16:BD16,BS16+1))/BF16)</f>
        <v>0</v>
      </c>
      <c r="CB16">
        <f t="shared" si="16"/>
        <v>1.8665324305897249E-2</v>
      </c>
      <c r="CC16">
        <f t="shared" si="17"/>
        <v>9</v>
      </c>
      <c r="CD16" cm="1">
        <f t="array" ref="CD16">INDEX(J16:AV16,CC16+1)</f>
        <v>63.407255510911781</v>
      </c>
      <c r="CE16">
        <f t="shared" si="18"/>
        <v>2.904867970114017</v>
      </c>
      <c r="CF16">
        <f t="shared" si="19"/>
        <v>1.0650517120617919</v>
      </c>
      <c r="CG16">
        <f t="shared" si="3"/>
        <v>2</v>
      </c>
    </row>
    <row r="17" spans="1:85" x14ac:dyDescent="0.3">
      <c r="A17">
        <v>240</v>
      </c>
      <c r="B17">
        <v>26</v>
      </c>
      <c r="C17">
        <v>4</v>
      </c>
      <c r="D17">
        <v>15</v>
      </c>
      <c r="E17">
        <v>4</v>
      </c>
      <c r="F17">
        <v>16</v>
      </c>
      <c r="G17">
        <v>0.3</v>
      </c>
      <c r="H17">
        <v>62.62644264715172</v>
      </c>
      <c r="I17">
        <v>56.651636362075813</v>
      </c>
      <c r="J17">
        <v>51.467897784328507</v>
      </c>
      <c r="K17">
        <v>53.19162511297246</v>
      </c>
      <c r="L17">
        <v>54.770994946056128</v>
      </c>
      <c r="M17">
        <v>56.212326407237668</v>
      </c>
      <c r="N17">
        <v>57.528482388900763</v>
      </c>
      <c r="O17">
        <v>58.721302166053043</v>
      </c>
      <c r="P17">
        <v>59.757033152286539</v>
      </c>
      <c r="Q17">
        <v>60.546083828431222</v>
      </c>
      <c r="R17">
        <v>60.938745279484543</v>
      </c>
      <c r="S17">
        <v>60.744206753731852</v>
      </c>
      <c r="T17">
        <v>59.775636928923888</v>
      </c>
      <c r="U17">
        <v>57.920185758139461</v>
      </c>
      <c r="V17">
        <v>55.222407164943498</v>
      </c>
      <c r="W17">
        <v>51.943435367336718</v>
      </c>
      <c r="X17">
        <v>48.532305238166558</v>
      </c>
      <c r="Y17">
        <v>45.477860293415311</v>
      </c>
      <c r="Z17">
        <v>43.116601321651103</v>
      </c>
      <c r="AA17">
        <v>41.53383774163779</v>
      </c>
      <c r="AB17">
        <v>40.610099575177998</v>
      </c>
      <c r="AC17">
        <v>40.140452169639318</v>
      </c>
      <c r="AD17">
        <v>39.933696071735852</v>
      </c>
      <c r="AE17">
        <v>39.856024834153182</v>
      </c>
      <c r="AF17">
        <v>39.831744586433807</v>
      </c>
      <c r="AG17">
        <v>39.825674269383541</v>
      </c>
      <c r="AH17">
        <v>39.824536039556222</v>
      </c>
      <c r="AI17">
        <v>39.824393754152233</v>
      </c>
      <c r="AJ17">
        <v>39.824384861022253</v>
      </c>
      <c r="AW17">
        <v>51.467897784328507</v>
      </c>
      <c r="AX17">
        <v>56.546795069007899</v>
      </c>
      <c r="AY17">
        <v>59.258139209805258</v>
      </c>
      <c r="AZ17">
        <v>39.824384861022253</v>
      </c>
      <c r="BA17">
        <v>39.824384861022253</v>
      </c>
      <c r="BE17">
        <f t="shared" si="4"/>
        <v>60.938745279484543</v>
      </c>
      <c r="BF17">
        <f t="shared" si="5"/>
        <v>59.258139209805258</v>
      </c>
      <c r="BG17">
        <f t="shared" si="6"/>
        <v>60.938745279484543</v>
      </c>
      <c r="BH17">
        <f t="shared" si="7"/>
        <v>2.6948638567513048</v>
      </c>
      <c r="BI17">
        <f t="shared" si="2"/>
        <v>5.3784045444255391</v>
      </c>
      <c r="BJ17">
        <f t="shared" si="8"/>
        <v>2.6948638567513048</v>
      </c>
      <c r="BK17">
        <f t="shared" si="9"/>
        <v>0</v>
      </c>
      <c r="BL17">
        <f t="shared" si="10"/>
        <v>8</v>
      </c>
      <c r="BM17">
        <f t="shared" si="11"/>
        <v>2</v>
      </c>
      <c r="BN17">
        <v>0</v>
      </c>
      <c r="BO17">
        <f t="shared" si="12"/>
        <v>2.6948638567513048</v>
      </c>
      <c r="BP17">
        <v>9.0914842323331602</v>
      </c>
      <c r="BQ17">
        <v>2.0941566216521541</v>
      </c>
      <c r="BR17">
        <f t="shared" si="13"/>
        <v>9</v>
      </c>
      <c r="BS17">
        <f t="shared" si="14"/>
        <v>2</v>
      </c>
      <c r="BT17" s="6" cm="1">
        <f t="array" ref="BT17">100*((H17 - INDEX(J17:AV17,BR17+1))/H17)</f>
        <v>3.0054970614005847</v>
      </c>
      <c r="BU17" s="6" cm="1">
        <f t="array" ref="BU17">100*((H17 - INDEX(AW17:BD17,BS17+1))/H17)</f>
        <v>5.3784045444255391</v>
      </c>
      <c r="BV17">
        <f t="shared" si="15"/>
        <v>3.0054970614005847</v>
      </c>
      <c r="BW17">
        <v>10.286929130554199</v>
      </c>
      <c r="BX17">
        <v>8</v>
      </c>
      <c r="BY17">
        <v>2</v>
      </c>
      <c r="BZ17" cm="1">
        <f t="array" ref="BZ17">100*((BE17-INDEX(J17:AV17,BR17+1))/BE17)</f>
        <v>0.31923618522251324</v>
      </c>
      <c r="CA17" cm="1">
        <f t="array" ref="CA17">100*((BF17-INDEX(AW17:BD17,BS17+1))/BF17)</f>
        <v>0</v>
      </c>
      <c r="CB17">
        <f t="shared" si="16"/>
        <v>0.31923618522251324</v>
      </c>
      <c r="CC17">
        <f t="shared" si="17"/>
        <v>8</v>
      </c>
      <c r="CD17" cm="1">
        <f t="array" ref="CD17">INDEX(J17:AV17,CC17+1)</f>
        <v>60.938745279484543</v>
      </c>
      <c r="CE17">
        <f t="shared" si="18"/>
        <v>2.6948638567513048</v>
      </c>
      <c r="CF17">
        <f t="shared" si="19"/>
        <v>0</v>
      </c>
      <c r="CG17">
        <f t="shared" si="3"/>
        <v>0</v>
      </c>
    </row>
    <row r="18" spans="1:85" x14ac:dyDescent="0.3">
      <c r="A18">
        <v>240</v>
      </c>
      <c r="B18">
        <v>26</v>
      </c>
      <c r="C18">
        <v>5</v>
      </c>
      <c r="D18">
        <v>15</v>
      </c>
      <c r="E18">
        <v>4</v>
      </c>
      <c r="F18">
        <v>10</v>
      </c>
      <c r="G18">
        <v>0</v>
      </c>
      <c r="H18">
        <v>39.908914375861762</v>
      </c>
      <c r="I18">
        <v>88.927424669265747</v>
      </c>
      <c r="J18">
        <v>36.352014724317428</v>
      </c>
      <c r="K18">
        <v>37.526281339293988</v>
      </c>
      <c r="L18">
        <v>38.413134607377977</v>
      </c>
      <c r="M18">
        <v>39.001211112272451</v>
      </c>
      <c r="N18">
        <v>39.279622240538188</v>
      </c>
      <c r="O18">
        <v>39.236920789481921</v>
      </c>
      <c r="P18">
        <v>38.866852189473533</v>
      </c>
      <c r="Q18">
        <v>38.172988900331958</v>
      </c>
      <c r="R18">
        <v>37.166299760028302</v>
      </c>
      <c r="S18">
        <v>35.852974698347971</v>
      </c>
      <c r="T18">
        <v>34.214781630330918</v>
      </c>
      <c r="U18">
        <v>32.187923976435307</v>
      </c>
      <c r="V18">
        <v>29.647896089471949</v>
      </c>
      <c r="W18">
        <v>26.408295808158719</v>
      </c>
      <c r="X18">
        <v>22.2422340365992</v>
      </c>
      <c r="Y18">
        <v>16.93752461642077</v>
      </c>
      <c r="Z18">
        <v>10.399726854566691</v>
      </c>
      <c r="AA18">
        <v>2.804944517468217</v>
      </c>
      <c r="AB18">
        <v>-5.2553026417301476</v>
      </c>
      <c r="AC18">
        <v>-12.799104558598509</v>
      </c>
      <c r="AD18">
        <v>-18.807191303634578</v>
      </c>
      <c r="AE18">
        <v>-22.752782059348679</v>
      </c>
      <c r="AF18">
        <v>-24.832266382169319</v>
      </c>
      <c r="AG18">
        <v>-25.685015544750112</v>
      </c>
      <c r="AH18">
        <v>-25.943178068980352</v>
      </c>
      <c r="AI18">
        <v>-25.994931108494882</v>
      </c>
      <c r="AJ18">
        <v>-26.000107874045199</v>
      </c>
      <c r="AW18">
        <v>36.352014724317428</v>
      </c>
      <c r="AX18">
        <v>38.042219065192107</v>
      </c>
      <c r="AY18">
        <v>39.091842780898112</v>
      </c>
      <c r="AZ18">
        <v>30.621496479221939</v>
      </c>
      <c r="BA18">
        <v>-26.000107874045199</v>
      </c>
      <c r="BB18">
        <v>-26.000107874045199</v>
      </c>
      <c r="BE18">
        <f t="shared" si="4"/>
        <v>39.279622240538188</v>
      </c>
      <c r="BF18">
        <f t="shared" si="5"/>
        <v>39.091842780898112</v>
      </c>
      <c r="BG18">
        <f t="shared" si="6"/>
        <v>39.279622240538188</v>
      </c>
      <c r="BH18">
        <f t="shared" si="7"/>
        <v>1.5768209813900396</v>
      </c>
      <c r="BI18">
        <f t="shared" si="2"/>
        <v>2.047341070890774</v>
      </c>
      <c r="BJ18">
        <f t="shared" si="8"/>
        <v>1.5768209813900396</v>
      </c>
      <c r="BK18">
        <f t="shared" si="9"/>
        <v>0</v>
      </c>
      <c r="BL18">
        <f t="shared" si="10"/>
        <v>4</v>
      </c>
      <c r="BM18">
        <f t="shared" si="11"/>
        <v>2</v>
      </c>
      <c r="BN18">
        <v>1</v>
      </c>
      <c r="BO18">
        <f t="shared" si="12"/>
        <v>2.047341070890774</v>
      </c>
      <c r="BP18">
        <v>4.9213617300794947</v>
      </c>
      <c r="BQ18">
        <v>1.7936308842676101</v>
      </c>
      <c r="BR18">
        <f t="shared" si="13"/>
        <v>5</v>
      </c>
      <c r="BS18">
        <f t="shared" si="14"/>
        <v>2</v>
      </c>
      <c r="BT18" s="6" cm="1">
        <f t="array" ref="BT18">100*((H18 - INDEX(J18:AV18,BR18+1))/H18)</f>
        <v>1.6838182568711648</v>
      </c>
      <c r="BU18" s="6" cm="1">
        <f t="array" ref="BU18">100*((H18 - INDEX(AW18:BD18,BS18+1))/H18)</f>
        <v>2.047341070890774</v>
      </c>
      <c r="BV18">
        <f t="shared" si="15"/>
        <v>2.047341070890774</v>
      </c>
      <c r="BW18">
        <v>21.068185329437259</v>
      </c>
      <c r="BX18">
        <v>4</v>
      </c>
      <c r="BY18">
        <v>2</v>
      </c>
      <c r="BZ18" cm="1">
        <f t="array" ref="BZ18">100*((BE18-INDEX(J18:AV18,BR18+1))/BE18)</f>
        <v>0.10871146060105805</v>
      </c>
      <c r="CA18" cm="1">
        <f t="array" ref="CA18">100*((BF18-INDEX(AW18:BD18,BS18+1))/BF18)</f>
        <v>0</v>
      </c>
      <c r="CB18">
        <f t="shared" si="16"/>
        <v>0</v>
      </c>
      <c r="CC18">
        <f t="shared" si="17"/>
        <v>7</v>
      </c>
      <c r="CD18" cm="1">
        <f t="array" ref="CD18">INDEX(J18:AV18,CC18+1)</f>
        <v>38.172988900331958</v>
      </c>
      <c r="CE18">
        <f t="shared" si="18"/>
        <v>4.3497186096842295</v>
      </c>
      <c r="CF18">
        <f t="shared" si="19"/>
        <v>2.8173217487416125</v>
      </c>
      <c r="CG18">
        <f t="shared" si="3"/>
        <v>3</v>
      </c>
    </row>
    <row r="19" spans="1:85" x14ac:dyDescent="0.3">
      <c r="A19">
        <v>240</v>
      </c>
      <c r="B19">
        <v>26</v>
      </c>
      <c r="C19">
        <v>5</v>
      </c>
      <c r="D19">
        <v>15</v>
      </c>
      <c r="E19">
        <v>4</v>
      </c>
      <c r="F19">
        <v>10</v>
      </c>
      <c r="G19">
        <v>0.1</v>
      </c>
      <c r="H19">
        <v>36.048768835405731</v>
      </c>
      <c r="I19">
        <v>86.93510890007019</v>
      </c>
      <c r="J19">
        <v>31.827382722578879</v>
      </c>
      <c r="K19">
        <v>32.79404487980819</v>
      </c>
      <c r="L19">
        <v>33.564511972811943</v>
      </c>
      <c r="M19">
        <v>34.131896714981792</v>
      </c>
      <c r="N19">
        <v>34.488239694621313</v>
      </c>
      <c r="O19">
        <v>34.621141360910222</v>
      </c>
      <c r="P19">
        <v>34.516616027539122</v>
      </c>
      <c r="Q19">
        <v>34.162472864156037</v>
      </c>
      <c r="R19">
        <v>33.547494607906408</v>
      </c>
      <c r="S19">
        <v>32.653756458681833</v>
      </c>
      <c r="T19">
        <v>31.442646260372278</v>
      </c>
      <c r="U19">
        <v>29.837859759376311</v>
      </c>
      <c r="V19">
        <v>27.71059799910002</v>
      </c>
      <c r="W19">
        <v>24.87409254378338</v>
      </c>
      <c r="X19">
        <v>21.097167500282978</v>
      </c>
      <c r="Y19">
        <v>16.15144224609309</v>
      </c>
      <c r="Z19">
        <v>9.9127761368177918</v>
      </c>
      <c r="AA19">
        <v>2.5268535286067908</v>
      </c>
      <c r="AB19">
        <v>-5.4201536174275118</v>
      </c>
      <c r="AC19">
        <v>-12.91315733958033</v>
      </c>
      <c r="AD19">
        <v>-18.887819581310911</v>
      </c>
      <c r="AE19">
        <v>-22.799505992939689</v>
      </c>
      <c r="AF19">
        <v>-24.852091747201211</v>
      </c>
      <c r="AG19">
        <v>-25.690840440572789</v>
      </c>
      <c r="AH19">
        <v>-25.944266039958869</v>
      </c>
      <c r="AI19">
        <v>-25.995030902888882</v>
      </c>
      <c r="AJ19">
        <v>-26.000107874045199</v>
      </c>
      <c r="AW19">
        <v>31.827382722578879</v>
      </c>
      <c r="AX19">
        <v>34.322068038945623</v>
      </c>
      <c r="AY19">
        <v>35.265329239323123</v>
      </c>
      <c r="AZ19">
        <v>26.877647139868039</v>
      </c>
      <c r="BA19">
        <v>-26.000107874045199</v>
      </c>
      <c r="BB19">
        <v>-26.000107874045199</v>
      </c>
      <c r="BE19">
        <f t="shared" si="4"/>
        <v>34.621141360910222</v>
      </c>
      <c r="BF19">
        <f t="shared" si="5"/>
        <v>35.265329239323123</v>
      </c>
      <c r="BG19">
        <f t="shared" si="6"/>
        <v>35.265329239323123</v>
      </c>
      <c r="BH19">
        <f t="shared" si="7"/>
        <v>3.9602669400829784</v>
      </c>
      <c r="BI19">
        <f t="shared" si="2"/>
        <v>2.1732769839094868</v>
      </c>
      <c r="BJ19">
        <f t="shared" si="8"/>
        <v>2.1732769839094868</v>
      </c>
      <c r="BK19">
        <f t="shared" si="9"/>
        <v>1</v>
      </c>
      <c r="BL19">
        <f t="shared" si="10"/>
        <v>5</v>
      </c>
      <c r="BM19">
        <f t="shared" si="11"/>
        <v>2</v>
      </c>
      <c r="BN19">
        <v>1</v>
      </c>
      <c r="BO19">
        <f t="shared" si="12"/>
        <v>2.1732769839094868</v>
      </c>
      <c r="BP19">
        <v>6.1673926916077253</v>
      </c>
      <c r="BQ19">
        <v>1.7248558516340251</v>
      </c>
      <c r="BR19">
        <f t="shared" si="13"/>
        <v>6</v>
      </c>
      <c r="BS19">
        <f t="shared" si="14"/>
        <v>2</v>
      </c>
      <c r="BT19" s="6" cm="1">
        <f t="array" ref="BT19">100*((H19 - INDEX(J19:AV19,BR19+1))/H19)</f>
        <v>4.2502222887617371</v>
      </c>
      <c r="BU19" s="6" cm="1">
        <f t="array" ref="BU19">100*((H19 - INDEX(AW19:BD19,BS19+1))/H19)</f>
        <v>2.1732769839094868</v>
      </c>
      <c r="BV19">
        <f t="shared" si="15"/>
        <v>2.1732769839094868</v>
      </c>
      <c r="BW19">
        <v>19.49630784988403</v>
      </c>
      <c r="BX19">
        <v>5</v>
      </c>
      <c r="BY19">
        <v>2</v>
      </c>
      <c r="BZ19" cm="1">
        <f t="array" ref="BZ19">100*((BE19-INDEX(J19:AV19,BR19+1))/BE19)</f>
        <v>0.30191186443413137</v>
      </c>
      <c r="CA19" cm="1">
        <f t="array" ref="CA19">100*((BF19-INDEX(AW19:BD19,BS19+1))/BF19)</f>
        <v>0</v>
      </c>
      <c r="CB19">
        <f t="shared" si="16"/>
        <v>0</v>
      </c>
      <c r="CC19">
        <f t="shared" si="17"/>
        <v>6</v>
      </c>
      <c r="CD19" cm="1">
        <f t="array" ref="CD19">INDEX(J19:AV19,CC19+1)</f>
        <v>34.516616027539122</v>
      </c>
      <c r="CE19">
        <f t="shared" si="18"/>
        <v>4.2502222887617371</v>
      </c>
      <c r="CF19">
        <f t="shared" si="19"/>
        <v>0.30191186443413137</v>
      </c>
      <c r="CG19">
        <f t="shared" si="3"/>
        <v>1</v>
      </c>
    </row>
    <row r="20" spans="1:85" x14ac:dyDescent="0.3">
      <c r="A20">
        <v>240</v>
      </c>
      <c r="B20">
        <v>26</v>
      </c>
      <c r="C20">
        <v>5</v>
      </c>
      <c r="D20">
        <v>15</v>
      </c>
      <c r="E20">
        <v>4</v>
      </c>
      <c r="F20">
        <v>10</v>
      </c>
      <c r="G20">
        <v>0.2</v>
      </c>
      <c r="H20">
        <v>32.388358110684997</v>
      </c>
      <c r="I20">
        <v>86.947897434234619</v>
      </c>
      <c r="J20">
        <v>27.533550192302581</v>
      </c>
      <c r="K20">
        <v>28.31341964612367</v>
      </c>
      <c r="L20">
        <v>28.95869239112827</v>
      </c>
      <c r="M20">
        <v>29.469425669058229</v>
      </c>
      <c r="N20">
        <v>29.84484997227386</v>
      </c>
      <c r="O20">
        <v>30.078384074768781</v>
      </c>
      <c r="P20">
        <v>30.15776019126</v>
      </c>
      <c r="Q20">
        <v>30.066192867343869</v>
      </c>
      <c r="R20">
        <v>29.78108215028151</v>
      </c>
      <c r="S20">
        <v>29.268218471798111</v>
      </c>
      <c r="T20">
        <v>28.471436411082781</v>
      </c>
      <c r="U20">
        <v>27.299288677336609</v>
      </c>
      <c r="V20">
        <v>25.61194314886075</v>
      </c>
      <c r="W20">
        <v>23.213945603884198</v>
      </c>
      <c r="X20">
        <v>19.862444702998861</v>
      </c>
      <c r="Y20">
        <v>15.307770797394459</v>
      </c>
      <c r="Z20">
        <v>9.3931306725919743</v>
      </c>
      <c r="AA20">
        <v>2.2323966328029261</v>
      </c>
      <c r="AB20">
        <v>-5.5928961600832627</v>
      </c>
      <c r="AC20">
        <v>-13.03132409099479</v>
      </c>
      <c r="AD20">
        <v>-18.970421908402368</v>
      </c>
      <c r="AE20">
        <v>-22.846884752539761</v>
      </c>
      <c r="AF20">
        <v>-24.872044106662361</v>
      </c>
      <c r="AG20">
        <v>-25.696678122470569</v>
      </c>
      <c r="AH20">
        <v>-25.94535455808203</v>
      </c>
      <c r="AI20">
        <v>-25.995130703056159</v>
      </c>
      <c r="AJ20">
        <v>-26.000107874045199</v>
      </c>
      <c r="AW20">
        <v>27.533550192302581</v>
      </c>
      <c r="AX20">
        <v>30.780800270069179</v>
      </c>
      <c r="AY20">
        <v>31.724438166863759</v>
      </c>
      <c r="AZ20">
        <v>23.474145005210989</v>
      </c>
      <c r="BA20">
        <v>-26.000107874045199</v>
      </c>
      <c r="BB20">
        <v>-26.000107874045199</v>
      </c>
      <c r="BE20">
        <f t="shared" si="4"/>
        <v>30.15776019126</v>
      </c>
      <c r="BF20">
        <f t="shared" si="5"/>
        <v>31.724438166863759</v>
      </c>
      <c r="BG20">
        <f t="shared" si="6"/>
        <v>31.724438166863759</v>
      </c>
      <c r="BH20">
        <f t="shared" si="7"/>
        <v>6.8870361127973272</v>
      </c>
      <c r="BI20">
        <f t="shared" si="2"/>
        <v>2.0498721841728962</v>
      </c>
      <c r="BJ20">
        <f t="shared" si="8"/>
        <v>2.0498721841728962</v>
      </c>
      <c r="BK20">
        <f t="shared" si="9"/>
        <v>1</v>
      </c>
      <c r="BL20">
        <f t="shared" si="10"/>
        <v>6</v>
      </c>
      <c r="BM20">
        <f t="shared" si="11"/>
        <v>2</v>
      </c>
      <c r="BN20">
        <v>1</v>
      </c>
      <c r="BO20">
        <f t="shared" si="12"/>
        <v>2.0498721841728962</v>
      </c>
      <c r="BP20">
        <v>7.4134236531359559</v>
      </c>
      <c r="BQ20">
        <v>1.6560808190004399</v>
      </c>
      <c r="BR20">
        <f t="shared" si="13"/>
        <v>7</v>
      </c>
      <c r="BS20">
        <f t="shared" si="14"/>
        <v>2</v>
      </c>
      <c r="BT20" s="6" cm="1">
        <f t="array" ref="BT20">100*((H20 - INDEX(J20:AV20,BR20+1))/H20)</f>
        <v>7.1697528951769884</v>
      </c>
      <c r="BU20" s="6" cm="1">
        <f t="array" ref="BU20">100*((H20 - INDEX(AW20:BD20,BS20+1))/H20)</f>
        <v>2.0498721841728962</v>
      </c>
      <c r="BV20">
        <f t="shared" si="15"/>
        <v>2.0498721841728962</v>
      </c>
      <c r="BW20">
        <v>18.032868146896359</v>
      </c>
      <c r="BX20">
        <v>6</v>
      </c>
      <c r="BY20">
        <v>2</v>
      </c>
      <c r="BZ20" cm="1">
        <f t="array" ref="BZ20">100*((BE20-INDEX(J20:AV20,BR20+1))/BE20)</f>
        <v>0.30362773407379184</v>
      </c>
      <c r="CA20" cm="1">
        <f t="array" ref="CA20">100*((BF20-INDEX(AW20:BD20,BS20+1))/BF20)</f>
        <v>0</v>
      </c>
      <c r="CB20">
        <f t="shared" si="16"/>
        <v>0</v>
      </c>
      <c r="CC20">
        <f t="shared" si="17"/>
        <v>5</v>
      </c>
      <c r="CD20" cm="1">
        <f t="array" ref="CD20">INDEX(J20:AV20,CC20+1)</f>
        <v>30.078384074768781</v>
      </c>
      <c r="CE20">
        <f t="shared" si="18"/>
        <v>7.1321121867988433</v>
      </c>
      <c r="CF20">
        <f t="shared" si="19"/>
        <v>0.26320295667787119</v>
      </c>
      <c r="CG20">
        <f t="shared" si="3"/>
        <v>-1</v>
      </c>
    </row>
    <row r="21" spans="1:85" x14ac:dyDescent="0.3">
      <c r="A21">
        <v>240</v>
      </c>
      <c r="B21">
        <v>26</v>
      </c>
      <c r="C21">
        <v>5</v>
      </c>
      <c r="D21">
        <v>15</v>
      </c>
      <c r="E21">
        <v>4</v>
      </c>
      <c r="F21">
        <v>10</v>
      </c>
      <c r="G21">
        <v>0.3</v>
      </c>
      <c r="H21">
        <v>29.137219398083658</v>
      </c>
      <c r="I21">
        <v>88.633856296539307</v>
      </c>
      <c r="J21">
        <v>23.49297147459913</v>
      </c>
      <c r="K21">
        <v>24.11143539912338</v>
      </c>
      <c r="L21">
        <v>24.63590526892424</v>
      </c>
      <c r="M21">
        <v>25.07231757170857</v>
      </c>
      <c r="N21">
        <v>25.426860138182828</v>
      </c>
      <c r="O21">
        <v>25.70049094621865</v>
      </c>
      <c r="P21">
        <v>25.88746014486469</v>
      </c>
      <c r="Q21">
        <v>25.974682801320839</v>
      </c>
      <c r="R21">
        <v>25.939161375146579</v>
      </c>
      <c r="S21">
        <v>25.741930233290859</v>
      </c>
      <c r="T21">
        <v>25.318401275646181</v>
      </c>
      <c r="U21">
        <v>24.566059092803229</v>
      </c>
      <c r="V21">
        <v>23.331840719853322</v>
      </c>
      <c r="W21">
        <v>21.404050971740311</v>
      </c>
      <c r="X21">
        <v>18.518035329093081</v>
      </c>
      <c r="Y21">
        <v>14.39341074214688</v>
      </c>
      <c r="Z21">
        <v>8.8340897150041844</v>
      </c>
      <c r="AA21">
        <v>1.918941232538435</v>
      </c>
      <c r="AB21">
        <v>-5.7743555550283583</v>
      </c>
      <c r="AC21">
        <v>-13.15385537855664</v>
      </c>
      <c r="AD21">
        <v>-19.055071781278269</v>
      </c>
      <c r="AE21">
        <v>-22.894932406731119</v>
      </c>
      <c r="AF21">
        <v>-24.892124789327809</v>
      </c>
      <c r="AG21">
        <v>-25.70252864446126</v>
      </c>
      <c r="AH21">
        <v>-25.946443624209149</v>
      </c>
      <c r="AI21">
        <v>-25.995230509001011</v>
      </c>
      <c r="AJ21">
        <v>-26.000107874045199</v>
      </c>
      <c r="AW21">
        <v>23.49297147459913</v>
      </c>
      <c r="AX21">
        <v>27.41695107323752</v>
      </c>
      <c r="AY21">
        <v>28.432723355656709</v>
      </c>
      <c r="AZ21">
        <v>20.36659730285119</v>
      </c>
      <c r="BA21">
        <v>-26.000107874045199</v>
      </c>
      <c r="BB21">
        <v>-26.000107874045199</v>
      </c>
      <c r="BE21">
        <f t="shared" si="4"/>
        <v>25.974682801320839</v>
      </c>
      <c r="BF21">
        <f t="shared" si="5"/>
        <v>28.432723355656709</v>
      </c>
      <c r="BG21">
        <f t="shared" si="6"/>
        <v>28.432723355656709</v>
      </c>
      <c r="BH21">
        <f t="shared" si="7"/>
        <v>10.853940980280425</v>
      </c>
      <c r="BI21">
        <f t="shared" si="2"/>
        <v>2.4178561200430955</v>
      </c>
      <c r="BJ21">
        <f t="shared" si="8"/>
        <v>2.4178561200430955</v>
      </c>
      <c r="BK21">
        <f t="shared" si="9"/>
        <v>1</v>
      </c>
      <c r="BL21">
        <f t="shared" si="10"/>
        <v>7</v>
      </c>
      <c r="BM21">
        <f t="shared" si="11"/>
        <v>2</v>
      </c>
      <c r="BN21">
        <v>1</v>
      </c>
      <c r="BO21">
        <f t="shared" si="12"/>
        <v>2.4178561200430955</v>
      </c>
      <c r="BP21">
        <v>8.6594546146641864</v>
      </c>
      <c r="BQ21">
        <v>1.5873057863668549</v>
      </c>
      <c r="BR21">
        <f t="shared" si="13"/>
        <v>9</v>
      </c>
      <c r="BS21">
        <f t="shared" si="14"/>
        <v>2</v>
      </c>
      <c r="BT21" s="6" cm="1">
        <f t="array" ref="BT21">100*((H21 - INDEX(J21:AV21,BR21+1))/H21)</f>
        <v>11.65275628537192</v>
      </c>
      <c r="BU21" s="6" cm="1">
        <f t="array" ref="BU21">100*((H21 - INDEX(AW21:BD21,BS21+1))/H21)</f>
        <v>2.4178561200430955</v>
      </c>
      <c r="BV21">
        <f t="shared" si="15"/>
        <v>2.4178561200430955</v>
      </c>
      <c r="BW21">
        <v>17.052239418029789</v>
      </c>
      <c r="BX21">
        <v>7</v>
      </c>
      <c r="BY21">
        <v>2</v>
      </c>
      <c r="BZ21" cm="1">
        <f t="array" ref="BZ21">100*((BE21-INDEX(J21:AV21,BR21+1))/BE21)</f>
        <v>0.89607472711137126</v>
      </c>
      <c r="CA21" cm="1">
        <f t="array" ref="CA21">100*((BF21-INDEX(AW21:BD21,BS21+1))/BF21)</f>
        <v>0</v>
      </c>
      <c r="CB21">
        <f t="shared" si="16"/>
        <v>0</v>
      </c>
      <c r="CC21">
        <f t="shared" si="17"/>
        <v>5</v>
      </c>
      <c r="CD21" cm="1">
        <f t="array" ref="CD21">INDEX(J21:AV21,CC21+1)</f>
        <v>25.70049094621865</v>
      </c>
      <c r="CE21">
        <f t="shared" si="18"/>
        <v>11.794977430451171</v>
      </c>
      <c r="CF21">
        <f t="shared" si="19"/>
        <v>1.0556119479859261</v>
      </c>
      <c r="CG21">
        <f t="shared" si="3"/>
        <v>-2</v>
      </c>
    </row>
    <row r="22" spans="1:85" x14ac:dyDescent="0.3">
      <c r="A22">
        <v>240</v>
      </c>
      <c r="B22">
        <v>26</v>
      </c>
      <c r="C22">
        <v>5</v>
      </c>
      <c r="D22">
        <v>15</v>
      </c>
      <c r="E22">
        <v>4</v>
      </c>
      <c r="F22">
        <v>12</v>
      </c>
      <c r="G22">
        <v>0</v>
      </c>
      <c r="H22">
        <v>52.192827727000093</v>
      </c>
      <c r="I22">
        <v>89.142282962799072</v>
      </c>
      <c r="J22">
        <v>47.240021888667563</v>
      </c>
      <c r="K22">
        <v>49.020493055412047</v>
      </c>
      <c r="L22">
        <v>50.408818483184987</v>
      </c>
      <c r="M22">
        <v>51.383188979316422</v>
      </c>
      <c r="N22">
        <v>51.932323497796652</v>
      </c>
      <c r="O22">
        <v>52.062175822123457</v>
      </c>
      <c r="P22">
        <v>51.796811730829667</v>
      </c>
      <c r="Q22">
        <v>51.16477233895634</v>
      </c>
      <c r="R22">
        <v>50.171882804030233</v>
      </c>
      <c r="S22">
        <v>48.772965461120528</v>
      </c>
      <c r="T22">
        <v>46.858607610439783</v>
      </c>
      <c r="U22">
        <v>44.265746561297483</v>
      </c>
      <c r="V22">
        <v>40.810897683565713</v>
      </c>
      <c r="W22">
        <v>36.342614747769709</v>
      </c>
      <c r="X22">
        <v>30.814406079576521</v>
      </c>
      <c r="Y22">
        <v>24.376458779040501</v>
      </c>
      <c r="Z22">
        <v>17.455876773406679</v>
      </c>
      <c r="AA22">
        <v>10.74547060705501</v>
      </c>
      <c r="AB22">
        <v>5.0171014357168691</v>
      </c>
      <c r="AC22">
        <v>0.80513216463172477</v>
      </c>
      <c r="AD22">
        <v>-1.8159533184312029</v>
      </c>
      <c r="AE22">
        <v>-3.1753904123975212</v>
      </c>
      <c r="AF22">
        <v>-3.7518094290110362</v>
      </c>
      <c r="AG22">
        <v>-3.9452660543638438</v>
      </c>
      <c r="AH22">
        <v>-3.9937310706096012</v>
      </c>
      <c r="AI22">
        <v>-4.0018121641136108</v>
      </c>
      <c r="AJ22">
        <v>-4.0024856152478776</v>
      </c>
      <c r="AW22">
        <v>47.240021888667563</v>
      </c>
      <c r="AX22">
        <v>47.956574616323373</v>
      </c>
      <c r="AY22">
        <v>49.645729670195152</v>
      </c>
      <c r="AZ22">
        <v>48.262454999277843</v>
      </c>
      <c r="BA22">
        <v>-4.0024856152478776</v>
      </c>
      <c r="BB22">
        <v>-4.0024856152478776</v>
      </c>
      <c r="BE22">
        <f t="shared" si="4"/>
        <v>52.062175822123457</v>
      </c>
      <c r="BF22">
        <f t="shared" si="5"/>
        <v>49.645729670195152</v>
      </c>
      <c r="BG22">
        <f t="shared" si="6"/>
        <v>52.062175822123457</v>
      </c>
      <c r="BH22">
        <f t="shared" si="7"/>
        <v>0.25032540018721394</v>
      </c>
      <c r="BI22">
        <f t="shared" si="2"/>
        <v>4.8801687276416548</v>
      </c>
      <c r="BJ22">
        <f t="shared" si="8"/>
        <v>0.25032540018721394</v>
      </c>
      <c r="BK22">
        <f t="shared" si="9"/>
        <v>0</v>
      </c>
      <c r="BL22">
        <f t="shared" si="10"/>
        <v>5</v>
      </c>
      <c r="BM22">
        <f t="shared" si="11"/>
        <v>2</v>
      </c>
      <c r="BN22">
        <v>0</v>
      </c>
      <c r="BO22">
        <f t="shared" si="12"/>
        <v>0.25032540018721394</v>
      </c>
      <c r="BP22">
        <v>4.8413894620591034</v>
      </c>
      <c r="BQ22">
        <v>2.239791360750746</v>
      </c>
      <c r="BR22">
        <f t="shared" si="13"/>
        <v>5</v>
      </c>
      <c r="BS22">
        <f t="shared" si="14"/>
        <v>2</v>
      </c>
      <c r="BT22" s="6" cm="1">
        <f t="array" ref="BT22">100*((H22 - INDEX(J22:AV22,BR22+1))/H22)</f>
        <v>0.25032540018721394</v>
      </c>
      <c r="BU22" s="6" cm="1">
        <f t="array" ref="BU22">100*((H22 - INDEX(AW22:BD22,BS22+1))/H22)</f>
        <v>4.8801687276416548</v>
      </c>
      <c r="BV22">
        <f t="shared" si="15"/>
        <v>0.25032540018721394</v>
      </c>
      <c r="BW22">
        <v>18.844329833984379</v>
      </c>
      <c r="BX22">
        <v>5</v>
      </c>
      <c r="BY22">
        <v>2</v>
      </c>
      <c r="BZ22" cm="1">
        <f t="array" ref="BZ22">100*((BE22-INDEX(J22:AV22,BR22+1))/BE22)</f>
        <v>0</v>
      </c>
      <c r="CA22" cm="1">
        <f t="array" ref="CA22">100*((BF22-INDEX(AW22:BD22,BS22+1))/BF22)</f>
        <v>0</v>
      </c>
      <c r="CB22">
        <f t="shared" si="16"/>
        <v>0</v>
      </c>
      <c r="CC22">
        <f t="shared" si="17"/>
        <v>8</v>
      </c>
      <c r="CD22" cm="1">
        <f t="array" ref="CD22">INDEX(J22:AV22,CC22+1)</f>
        <v>50.171882804030233</v>
      </c>
      <c r="CE22">
        <f t="shared" si="18"/>
        <v>3.8720740204777155</v>
      </c>
      <c r="CF22">
        <f t="shared" si="19"/>
        <v>3.6308375288647805</v>
      </c>
      <c r="CG22">
        <f t="shared" si="3"/>
        <v>3</v>
      </c>
    </row>
    <row r="23" spans="1:85" x14ac:dyDescent="0.3">
      <c r="A23">
        <v>240</v>
      </c>
      <c r="B23">
        <v>26</v>
      </c>
      <c r="C23">
        <v>5</v>
      </c>
      <c r="D23">
        <v>15</v>
      </c>
      <c r="E23">
        <v>4</v>
      </c>
      <c r="F23">
        <v>12</v>
      </c>
      <c r="G23">
        <v>0.1</v>
      </c>
      <c r="H23">
        <v>48.980263611618042</v>
      </c>
      <c r="I23">
        <v>89.143920660018921</v>
      </c>
      <c r="J23">
        <v>42.901410306200567</v>
      </c>
      <c r="K23">
        <v>44.514993413598361</v>
      </c>
      <c r="L23">
        <v>45.851951747484087</v>
      </c>
      <c r="M23">
        <v>46.887956240792583</v>
      </c>
      <c r="N23">
        <v>47.602963561702573</v>
      </c>
      <c r="O23">
        <v>47.985097666154743</v>
      </c>
      <c r="P23">
        <v>48.033733731123547</v>
      </c>
      <c r="Q23">
        <v>47.752043095552523</v>
      </c>
      <c r="R23">
        <v>47.126595511359312</v>
      </c>
      <c r="S23">
        <v>46.102838178430858</v>
      </c>
      <c r="T23">
        <v>44.570512056890529</v>
      </c>
      <c r="U23">
        <v>42.368318520691567</v>
      </c>
      <c r="V23">
        <v>39.309189963027293</v>
      </c>
      <c r="W23">
        <v>35.226124184788418</v>
      </c>
      <c r="X23">
        <v>30.044049091368699</v>
      </c>
      <c r="Y23">
        <v>23.880713103680439</v>
      </c>
      <c r="Z23">
        <v>17.14590090277315</v>
      </c>
      <c r="AA23">
        <v>10.545091068314081</v>
      </c>
      <c r="AB23">
        <v>4.8835944257099424</v>
      </c>
      <c r="AC23">
        <v>0.72199382098765763</v>
      </c>
      <c r="AD23">
        <v>-1.859632218378342</v>
      </c>
      <c r="AE23">
        <v>-3.1936343059908259</v>
      </c>
      <c r="AF23">
        <v>-3.7576485981897698</v>
      </c>
      <c r="AG23">
        <v>-3.946631001791014</v>
      </c>
      <c r="AH23">
        <v>-3.9939415343997919</v>
      </c>
      <c r="AI23">
        <v>-4.0018283813874964</v>
      </c>
      <c r="AJ23">
        <v>-4.0024856152478776</v>
      </c>
      <c r="AW23">
        <v>42.901410306200567</v>
      </c>
      <c r="AX23">
        <v>44.818647215253883</v>
      </c>
      <c r="AY23">
        <v>46.457016657626568</v>
      </c>
      <c r="AZ23">
        <v>44.517170405983506</v>
      </c>
      <c r="BA23">
        <v>-4.0024856152478776</v>
      </c>
      <c r="BB23">
        <v>-4.0024856152478776</v>
      </c>
      <c r="BE23">
        <f t="shared" si="4"/>
        <v>48.033733731123547</v>
      </c>
      <c r="BF23">
        <f t="shared" si="5"/>
        <v>46.457016657626568</v>
      </c>
      <c r="BG23">
        <f t="shared" si="6"/>
        <v>48.033733731123547</v>
      </c>
      <c r="BH23">
        <f t="shared" si="7"/>
        <v>1.9324720013756309</v>
      </c>
      <c r="BI23">
        <f t="shared" si="2"/>
        <v>5.1515585420266383</v>
      </c>
      <c r="BJ23">
        <f t="shared" si="8"/>
        <v>1.9324720013756309</v>
      </c>
      <c r="BK23">
        <f t="shared" si="9"/>
        <v>0</v>
      </c>
      <c r="BL23">
        <f t="shared" si="10"/>
        <v>6</v>
      </c>
      <c r="BM23">
        <f t="shared" si="11"/>
        <v>2</v>
      </c>
      <c r="BN23">
        <v>0</v>
      </c>
      <c r="BO23">
        <f t="shared" si="12"/>
        <v>1.9324720013756309</v>
      </c>
      <c r="BP23">
        <v>6.0874204235873339</v>
      </c>
      <c r="BQ23">
        <v>2.1710163281171599</v>
      </c>
      <c r="BR23">
        <f t="shared" si="13"/>
        <v>6</v>
      </c>
      <c r="BS23">
        <f t="shared" si="14"/>
        <v>2</v>
      </c>
      <c r="BT23" s="6" cm="1">
        <f t="array" ref="BT23">100*((H23 - INDEX(J23:AV23,BR23+1))/H23)</f>
        <v>1.9324720013756309</v>
      </c>
      <c r="BU23" s="6" cm="1">
        <f t="array" ref="BU23">100*((H23 - INDEX(AW23:BD23,BS23+1))/H23)</f>
        <v>5.1515585420266383</v>
      </c>
      <c r="BV23">
        <f t="shared" si="15"/>
        <v>1.9324720013756309</v>
      </c>
      <c r="BW23">
        <v>18.572158098220829</v>
      </c>
      <c r="BX23">
        <v>6</v>
      </c>
      <c r="BY23">
        <v>2</v>
      </c>
      <c r="BZ23" cm="1">
        <f t="array" ref="BZ23">100*((BE23-INDEX(J23:AV23,BR23+1))/BE23)</f>
        <v>0</v>
      </c>
      <c r="CA23" cm="1">
        <f t="array" ref="CA23">100*((BF23-INDEX(AW23:BD23,BS23+1))/BF23)</f>
        <v>0</v>
      </c>
      <c r="CB23">
        <f t="shared" si="16"/>
        <v>0</v>
      </c>
      <c r="CC23">
        <f t="shared" si="17"/>
        <v>7</v>
      </c>
      <c r="CD23" cm="1">
        <f t="array" ref="CD23">INDEX(J23:AV23,CC23+1)</f>
        <v>47.752043095552523</v>
      </c>
      <c r="CE23">
        <f t="shared" si="18"/>
        <v>2.5075824944604577</v>
      </c>
      <c r="CF23">
        <f t="shared" si="19"/>
        <v>0.58644334656104924</v>
      </c>
      <c r="CG23">
        <f t="shared" si="3"/>
        <v>1</v>
      </c>
    </row>
    <row r="24" spans="1:85" x14ac:dyDescent="0.3">
      <c r="A24">
        <v>240</v>
      </c>
      <c r="B24">
        <v>26</v>
      </c>
      <c r="C24">
        <v>5</v>
      </c>
      <c r="D24">
        <v>15</v>
      </c>
      <c r="E24">
        <v>4</v>
      </c>
      <c r="F24">
        <v>12</v>
      </c>
      <c r="G24">
        <v>0.2</v>
      </c>
      <c r="H24">
        <v>45.895754246758067</v>
      </c>
      <c r="I24">
        <v>87.987531661987305</v>
      </c>
      <c r="J24">
        <v>38.571401289530527</v>
      </c>
      <c r="K24">
        <v>40.000352591935687</v>
      </c>
      <c r="L24">
        <v>41.247493273795371</v>
      </c>
      <c r="M24">
        <v>42.29415358245376</v>
      </c>
      <c r="N24">
        <v>43.12113618020318</v>
      </c>
      <c r="O24">
        <v>43.708913154296312</v>
      </c>
      <c r="P24">
        <v>44.040611613351437</v>
      </c>
      <c r="Q24">
        <v>44.09847551159487</v>
      </c>
      <c r="R24">
        <v>43.849398643144539</v>
      </c>
      <c r="S24">
        <v>43.225054633628957</v>
      </c>
      <c r="T24">
        <v>42.107971770043093</v>
      </c>
      <c r="U24">
        <v>40.332445441706902</v>
      </c>
      <c r="V24">
        <v>37.703374753491033</v>
      </c>
      <c r="W24">
        <v>34.035843880931438</v>
      </c>
      <c r="X24">
        <v>29.225126925331072</v>
      </c>
      <c r="Y24">
        <v>23.35568857074021</v>
      </c>
      <c r="Z24">
        <v>16.819543403470551</v>
      </c>
      <c r="AA24">
        <v>10.33589180546493</v>
      </c>
      <c r="AB24">
        <v>4.7456408066171356</v>
      </c>
      <c r="AC24">
        <v>0.63700704569437827</v>
      </c>
      <c r="AD24">
        <v>-1.9038666055583711</v>
      </c>
      <c r="AE24">
        <v>-3.2119887046774349</v>
      </c>
      <c r="AF24">
        <v>-3.763501264857827</v>
      </c>
      <c r="AG24">
        <v>-3.9479968553643778</v>
      </c>
      <c r="AH24">
        <v>-3.9941520250488991</v>
      </c>
      <c r="AI24">
        <v>-4.0018445988611004</v>
      </c>
      <c r="AJ24">
        <v>-4.0024856152478776</v>
      </c>
      <c r="AW24">
        <v>38.571401289530527</v>
      </c>
      <c r="AX24">
        <v>41.685758632928341</v>
      </c>
      <c r="AY24">
        <v>43.425847565872473</v>
      </c>
      <c r="AZ24">
        <v>41.112318592903087</v>
      </c>
      <c r="BA24">
        <v>-4.0024856152478776</v>
      </c>
      <c r="BB24">
        <v>-4.0024856152478776</v>
      </c>
      <c r="BE24">
        <f t="shared" si="4"/>
        <v>44.09847551159487</v>
      </c>
      <c r="BF24">
        <f t="shared" si="5"/>
        <v>43.425847565872473</v>
      </c>
      <c r="BG24">
        <f t="shared" si="6"/>
        <v>44.09847551159487</v>
      </c>
      <c r="BH24">
        <f t="shared" si="7"/>
        <v>3.9160021763672197</v>
      </c>
      <c r="BI24">
        <f t="shared" si="2"/>
        <v>5.3815581014447753</v>
      </c>
      <c r="BJ24">
        <f t="shared" si="8"/>
        <v>3.9160021763672197</v>
      </c>
      <c r="BK24">
        <f t="shared" si="9"/>
        <v>0</v>
      </c>
      <c r="BL24">
        <f t="shared" si="10"/>
        <v>7</v>
      </c>
      <c r="BM24">
        <f t="shared" si="11"/>
        <v>2</v>
      </c>
      <c r="BN24">
        <v>0</v>
      </c>
      <c r="BO24">
        <f t="shared" si="12"/>
        <v>3.9160021763672197</v>
      </c>
      <c r="BP24">
        <v>7.3334513851155636</v>
      </c>
      <c r="BQ24">
        <v>2.1022412954835761</v>
      </c>
      <c r="BR24">
        <f t="shared" si="13"/>
        <v>7</v>
      </c>
      <c r="BS24">
        <f t="shared" si="14"/>
        <v>2</v>
      </c>
      <c r="BT24" s="6" cm="1">
        <f t="array" ref="BT24">100*((H24 - INDEX(J24:AV24,BR24+1))/H24)</f>
        <v>3.9160021763672197</v>
      </c>
      <c r="BU24" s="6" cm="1">
        <f t="array" ref="BU24">100*((H24 - INDEX(AW24:BD24,BS24+1))/H24)</f>
        <v>5.3815581014447753</v>
      </c>
      <c r="BV24">
        <f t="shared" si="15"/>
        <v>3.9160021763672197</v>
      </c>
      <c r="BW24">
        <v>18.367561340332031</v>
      </c>
      <c r="BX24">
        <v>7</v>
      </c>
      <c r="BY24">
        <v>2</v>
      </c>
      <c r="BZ24" cm="1">
        <f t="array" ref="BZ24">100*((BE24-INDEX(J24:AV24,BR24+1))/BE24)</f>
        <v>0</v>
      </c>
      <c r="CA24" cm="1">
        <f t="array" ref="CA24">100*((BF24-INDEX(AW24:BD24,BS24+1))/BF24)</f>
        <v>0</v>
      </c>
      <c r="CB24">
        <f t="shared" si="16"/>
        <v>0</v>
      </c>
      <c r="CC24">
        <f t="shared" si="17"/>
        <v>7</v>
      </c>
      <c r="CD24" cm="1">
        <f t="array" ref="CD24">INDEX(J24:AV24,CC24+1)</f>
        <v>44.09847551159487</v>
      </c>
      <c r="CE24">
        <f t="shared" si="18"/>
        <v>3.9160021763672197</v>
      </c>
      <c r="CF24">
        <f t="shared" si="19"/>
        <v>0</v>
      </c>
      <c r="CG24">
        <f t="shared" si="3"/>
        <v>0</v>
      </c>
    </row>
    <row r="25" spans="1:85" x14ac:dyDescent="0.3">
      <c r="A25">
        <v>240</v>
      </c>
      <c r="B25">
        <v>26</v>
      </c>
      <c r="C25">
        <v>5</v>
      </c>
      <c r="D25">
        <v>15</v>
      </c>
      <c r="E25">
        <v>4</v>
      </c>
      <c r="F25">
        <v>12</v>
      </c>
      <c r="G25">
        <v>0.3</v>
      </c>
      <c r="H25">
        <v>42.932086641941439</v>
      </c>
      <c r="I25">
        <v>88.105275630950928</v>
      </c>
      <c r="J25">
        <v>34.344659521543633</v>
      </c>
      <c r="K25">
        <v>35.582280300080917</v>
      </c>
      <c r="L25">
        <v>36.70851216395684</v>
      </c>
      <c r="M25">
        <v>37.714329715015047</v>
      </c>
      <c r="N25">
        <v>38.588402522629323</v>
      </c>
      <c r="O25">
        <v>39.313790590115083</v>
      </c>
      <c r="P25">
        <v>39.868980463947253</v>
      </c>
      <c r="Q25">
        <v>40.22522620666917</v>
      </c>
      <c r="R25">
        <v>40.335296703573547</v>
      </c>
      <c r="S25">
        <v>40.117058634448689</v>
      </c>
      <c r="T25">
        <v>39.440890957388213</v>
      </c>
      <c r="U25">
        <v>38.128969925065753</v>
      </c>
      <c r="V25">
        <v>35.970334231456192</v>
      </c>
      <c r="W25">
        <v>32.756229722357418</v>
      </c>
      <c r="X25">
        <v>28.348701097593121</v>
      </c>
      <c r="Y25">
        <v>22.797002042683481</v>
      </c>
      <c r="Z25">
        <v>16.47495299327452</v>
      </c>
      <c r="AA25">
        <v>10.117168532830179</v>
      </c>
      <c r="AB25">
        <v>4.6029995332170044</v>
      </c>
      <c r="AC25">
        <v>0.55010786771746489</v>
      </c>
      <c r="AD25">
        <v>-1.9486674017275161</v>
      </c>
      <c r="AE25">
        <v>-3.2304546629002648</v>
      </c>
      <c r="AF25">
        <v>-3.769367481226777</v>
      </c>
      <c r="AG25">
        <v>-3.949363616290523</v>
      </c>
      <c r="AH25">
        <v>-3.9943625425692089</v>
      </c>
      <c r="AI25">
        <v>-4.0018608165344416</v>
      </c>
      <c r="AJ25">
        <v>-4.0024856152478776</v>
      </c>
      <c r="AW25">
        <v>34.344659521543633</v>
      </c>
      <c r="AX25">
        <v>38.592460939984427</v>
      </c>
      <c r="AY25">
        <v>40.547226156242147</v>
      </c>
      <c r="AZ25">
        <v>38.003501226974578</v>
      </c>
      <c r="BA25">
        <v>-4.0024856152478776</v>
      </c>
      <c r="BB25">
        <v>-4.0024856152478776</v>
      </c>
      <c r="BE25">
        <f t="shared" si="4"/>
        <v>40.335296703573547</v>
      </c>
      <c r="BF25">
        <f t="shared" si="5"/>
        <v>40.547226156242147</v>
      </c>
      <c r="BG25">
        <f t="shared" si="6"/>
        <v>40.547226156242147</v>
      </c>
      <c r="BH25">
        <f t="shared" si="7"/>
        <v>6.0485994077702747</v>
      </c>
      <c r="BI25">
        <f t="shared" si="2"/>
        <v>5.554960572005978</v>
      </c>
      <c r="BJ25">
        <f t="shared" si="8"/>
        <v>5.554960572005978</v>
      </c>
      <c r="BK25">
        <f t="shared" si="9"/>
        <v>1</v>
      </c>
      <c r="BL25">
        <f t="shared" si="10"/>
        <v>8</v>
      </c>
      <c r="BM25">
        <f t="shared" si="11"/>
        <v>2</v>
      </c>
      <c r="BN25">
        <v>1</v>
      </c>
      <c r="BO25">
        <f t="shared" si="12"/>
        <v>5.554960572005978</v>
      </c>
      <c r="BP25">
        <v>8.5794823466437951</v>
      </c>
      <c r="BQ25">
        <v>2.0334662628499909</v>
      </c>
      <c r="BR25">
        <f t="shared" si="13"/>
        <v>9</v>
      </c>
      <c r="BS25">
        <f t="shared" si="14"/>
        <v>2</v>
      </c>
      <c r="BT25" s="6" cm="1">
        <f t="array" ref="BT25">100*((H25 - INDEX(J25:AV25,BR25+1))/H25)</f>
        <v>6.5569326526576921</v>
      </c>
      <c r="BU25" s="6" cm="1">
        <f t="array" ref="BU25">100*((H25 - INDEX(AW25:BD25,BS25+1))/H25)</f>
        <v>5.554960572005978</v>
      </c>
      <c r="BV25">
        <f t="shared" si="15"/>
        <v>5.554960572005978</v>
      </c>
      <c r="BW25">
        <v>18.02531099319458</v>
      </c>
      <c r="BX25">
        <v>8</v>
      </c>
      <c r="BY25">
        <v>2</v>
      </c>
      <c r="BZ25" cm="1">
        <f t="array" ref="BZ25">100*((BE25-INDEX(J25:AV25,BR25+1))/BE25)</f>
        <v>0.54105978376383979</v>
      </c>
      <c r="CA25" cm="1">
        <f t="array" ref="CA25">100*((BF25-INDEX(AW25:BD25,BS25+1))/BF25)</f>
        <v>0</v>
      </c>
      <c r="CB25">
        <f t="shared" si="16"/>
        <v>0</v>
      </c>
      <c r="CC25">
        <f t="shared" si="17"/>
        <v>6</v>
      </c>
      <c r="CD25" cm="1">
        <f t="array" ref="CD25">INDEX(J25:AV25,CC25+1)</f>
        <v>39.868980463947253</v>
      </c>
      <c r="CE25">
        <f t="shared" si="18"/>
        <v>7.134771257546471</v>
      </c>
      <c r="CF25">
        <f t="shared" si="19"/>
        <v>1.1560996887001478</v>
      </c>
      <c r="CG25">
        <f t="shared" si="3"/>
        <v>-2</v>
      </c>
    </row>
    <row r="26" spans="1:85" x14ac:dyDescent="0.3">
      <c r="A26">
        <v>240</v>
      </c>
      <c r="B26">
        <v>26</v>
      </c>
      <c r="C26">
        <v>5</v>
      </c>
      <c r="D26">
        <v>15</v>
      </c>
      <c r="E26">
        <v>4</v>
      </c>
      <c r="F26">
        <v>14</v>
      </c>
      <c r="G26">
        <v>0</v>
      </c>
      <c r="H26">
        <v>63.183585470584561</v>
      </c>
      <c r="I26">
        <v>90.119674921035767</v>
      </c>
      <c r="J26">
        <v>57.195083070003022</v>
      </c>
      <c r="K26">
        <v>59.215475969768512</v>
      </c>
      <c r="L26">
        <v>60.820815935968618</v>
      </c>
      <c r="M26">
        <v>62.001675896063531</v>
      </c>
      <c r="N26">
        <v>62.768243628677958</v>
      </c>
      <c r="O26">
        <v>63.142569698410092</v>
      </c>
      <c r="P26">
        <v>63.137854403132152</v>
      </c>
      <c r="Q26">
        <v>62.7302639057364</v>
      </c>
      <c r="R26">
        <v>61.837116181732569</v>
      </c>
      <c r="S26">
        <v>60.316276233401112</v>
      </c>
      <c r="T26">
        <v>57.993815611783752</v>
      </c>
      <c r="U26">
        <v>54.717063584172969</v>
      </c>
      <c r="V26">
        <v>50.424538445230063</v>
      </c>
      <c r="W26">
        <v>45.220259444897501</v>
      </c>
      <c r="X26">
        <v>39.428066594238437</v>
      </c>
      <c r="Y26">
        <v>33.581496702329709</v>
      </c>
      <c r="Z26">
        <v>28.305232578812699</v>
      </c>
      <c r="AA26">
        <v>24.106693484756839</v>
      </c>
      <c r="AB26">
        <v>21.194040057332639</v>
      </c>
      <c r="AC26">
        <v>19.44798163231134</v>
      </c>
      <c r="AD26">
        <v>18.551465849838319</v>
      </c>
      <c r="AE26">
        <v>18.162303101969439</v>
      </c>
      <c r="AF26">
        <v>18.022584251253932</v>
      </c>
      <c r="AG26">
        <v>17.982592589905611</v>
      </c>
      <c r="AH26">
        <v>17.974018674189509</v>
      </c>
      <c r="AI26">
        <v>17.972793698981139</v>
      </c>
      <c r="AJ26">
        <v>17.972706199344561</v>
      </c>
      <c r="AW26">
        <v>57.195083070003022</v>
      </c>
      <c r="AX26">
        <v>57.350348844386843</v>
      </c>
      <c r="AY26">
        <v>58.242131416444217</v>
      </c>
      <c r="AZ26">
        <v>61.704443391354381</v>
      </c>
      <c r="BA26">
        <v>17.972706199344561</v>
      </c>
      <c r="BB26">
        <v>17.972706199344561</v>
      </c>
      <c r="BE26">
        <f t="shared" si="4"/>
        <v>63.142569698410092</v>
      </c>
      <c r="BF26">
        <f t="shared" si="5"/>
        <v>61.704443391354381</v>
      </c>
      <c r="BG26">
        <f t="shared" si="6"/>
        <v>63.142569698410092</v>
      </c>
      <c r="BH26">
        <f t="shared" si="7"/>
        <v>6.4915233709811018E-2</v>
      </c>
      <c r="BI26">
        <f t="shared" si="2"/>
        <v>2.341022701091886</v>
      </c>
      <c r="BJ26">
        <f t="shared" si="8"/>
        <v>6.4915233709811018E-2</v>
      </c>
      <c r="BK26">
        <f t="shared" si="9"/>
        <v>0</v>
      </c>
      <c r="BL26">
        <f t="shared" si="10"/>
        <v>5</v>
      </c>
      <c r="BM26">
        <f t="shared" si="11"/>
        <v>3</v>
      </c>
      <c r="BN26">
        <v>0</v>
      </c>
      <c r="BO26">
        <f t="shared" si="12"/>
        <v>6.4915233709811018E-2</v>
      </c>
      <c r="BP26">
        <v>4.761417194038712</v>
      </c>
      <c r="BQ26">
        <v>2.6859518372338811</v>
      </c>
      <c r="BR26">
        <f t="shared" si="13"/>
        <v>5</v>
      </c>
      <c r="BS26">
        <f t="shared" si="14"/>
        <v>3</v>
      </c>
      <c r="BT26" s="6" cm="1">
        <f t="array" ref="BT26">100*((H26 - INDEX(J26:AV26,BR26+1))/H26)</f>
        <v>6.4915233709811018E-2</v>
      </c>
      <c r="BU26" s="6" cm="1">
        <f t="array" ref="BU26">100*((H26 - INDEX(AW26:BD26,BS26+1))/H26)</f>
        <v>2.341022701091886</v>
      </c>
      <c r="BV26">
        <f t="shared" si="15"/>
        <v>6.4915233709811018E-2</v>
      </c>
      <c r="BW26">
        <v>20.87460374832153</v>
      </c>
      <c r="BX26">
        <v>5</v>
      </c>
      <c r="BY26">
        <v>3</v>
      </c>
      <c r="BZ26" cm="1">
        <f t="array" ref="BZ26">100*((BE26-INDEX(J26:AV26,BR26+1))/BE26)</f>
        <v>0</v>
      </c>
      <c r="CA26" cm="1">
        <f t="array" ref="CA26">100*((BF26-INDEX(AW26:BD26,BS26+1))/BF26)</f>
        <v>0</v>
      </c>
      <c r="CB26">
        <f t="shared" si="16"/>
        <v>0</v>
      </c>
      <c r="CC26">
        <f t="shared" si="17"/>
        <v>10</v>
      </c>
      <c r="CD26" cm="1">
        <f t="array" ref="CD26">INDEX(J26:AV26,CC26+1)</f>
        <v>57.993815611783752</v>
      </c>
      <c r="CE26">
        <f t="shared" si="18"/>
        <v>8.2137944849884033</v>
      </c>
      <c r="CF26">
        <f t="shared" si="19"/>
        <v>8.1541725514474646</v>
      </c>
      <c r="CG26">
        <f t="shared" si="3"/>
        <v>5</v>
      </c>
    </row>
    <row r="27" spans="1:85" x14ac:dyDescent="0.3">
      <c r="A27">
        <v>240</v>
      </c>
      <c r="B27">
        <v>26</v>
      </c>
      <c r="C27">
        <v>5</v>
      </c>
      <c r="D27">
        <v>15</v>
      </c>
      <c r="E27">
        <v>4</v>
      </c>
      <c r="F27">
        <v>14</v>
      </c>
      <c r="G27">
        <v>0.1</v>
      </c>
      <c r="H27">
        <v>60.67009202511187</v>
      </c>
      <c r="I27">
        <v>90.441879272460938</v>
      </c>
      <c r="J27">
        <v>53.34445110444608</v>
      </c>
      <c r="K27">
        <v>55.383754997879407</v>
      </c>
      <c r="L27">
        <v>57.085846168903601</v>
      </c>
      <c r="M27">
        <v>58.426524198402632</v>
      </c>
      <c r="N27">
        <v>59.398731139481427</v>
      </c>
      <c r="O27">
        <v>60.007300915552698</v>
      </c>
      <c r="P27">
        <v>60.253457021128803</v>
      </c>
      <c r="Q27">
        <v>60.110063572699737</v>
      </c>
      <c r="R27">
        <v>59.498784555706592</v>
      </c>
      <c r="S27">
        <v>58.284259641910289</v>
      </c>
      <c r="T27">
        <v>56.294378048046312</v>
      </c>
      <c r="U27">
        <v>53.366588641740762</v>
      </c>
      <c r="V27">
        <v>49.415326191831959</v>
      </c>
      <c r="W27">
        <v>44.511984629101853</v>
      </c>
      <c r="X27">
        <v>38.953793047972177</v>
      </c>
      <c r="Y27">
        <v>33.268954348954182</v>
      </c>
      <c r="Z27">
        <v>28.0992748968029</v>
      </c>
      <c r="AA27">
        <v>23.975243016740389</v>
      </c>
      <c r="AB27">
        <v>21.117716038787361</v>
      </c>
      <c r="AC27">
        <v>19.409775665039319</v>
      </c>
      <c r="AD27">
        <v>18.53552371105447</v>
      </c>
      <c r="AE27">
        <v>18.156893390014581</v>
      </c>
      <c r="AF27">
        <v>18.021137412904881</v>
      </c>
      <c r="AG27">
        <v>17.982304045700889</v>
      </c>
      <c r="AH27">
        <v>17.9739803034477</v>
      </c>
      <c r="AI27">
        <v>17.972791140118051</v>
      </c>
      <c r="AJ27">
        <v>17.972706199344561</v>
      </c>
      <c r="AW27">
        <v>53.34445110444608</v>
      </c>
      <c r="AX27">
        <v>54.625138702069407</v>
      </c>
      <c r="AY27">
        <v>55.895803236443207</v>
      </c>
      <c r="AZ27">
        <v>58.160986748237299</v>
      </c>
      <c r="BA27">
        <v>17.972706199344561</v>
      </c>
      <c r="BB27">
        <v>17.972706199344561</v>
      </c>
      <c r="BE27">
        <f t="shared" si="4"/>
        <v>60.253457021128803</v>
      </c>
      <c r="BF27">
        <f t="shared" si="5"/>
        <v>58.160986748237299</v>
      </c>
      <c r="BG27">
        <f t="shared" si="6"/>
        <v>60.253457021128803</v>
      </c>
      <c r="BH27">
        <f t="shared" si="7"/>
        <v>0.6867222218990845</v>
      </c>
      <c r="BI27">
        <f t="shared" si="2"/>
        <v>4.1356543119071434</v>
      </c>
      <c r="BJ27">
        <f t="shared" si="8"/>
        <v>0.6867222218990845</v>
      </c>
      <c r="BK27">
        <f t="shared" si="9"/>
        <v>0</v>
      </c>
      <c r="BL27">
        <f t="shared" si="10"/>
        <v>6</v>
      </c>
      <c r="BM27">
        <f t="shared" si="11"/>
        <v>3</v>
      </c>
      <c r="BN27">
        <v>0</v>
      </c>
      <c r="BO27">
        <f t="shared" si="12"/>
        <v>0.6867222218990845</v>
      </c>
      <c r="BP27">
        <v>6.0074481555669426</v>
      </c>
      <c r="BQ27">
        <v>2.6171768046002959</v>
      </c>
      <c r="BR27">
        <f t="shared" si="13"/>
        <v>6</v>
      </c>
      <c r="BS27">
        <f t="shared" si="14"/>
        <v>3</v>
      </c>
      <c r="BT27" s="6" cm="1">
        <f t="array" ref="BT27">100*((H27 - INDEX(J27:AV27,BR27+1))/H27)</f>
        <v>0.6867222218990845</v>
      </c>
      <c r="BU27" s="6" cm="1">
        <f t="array" ref="BU27">100*((H27 - INDEX(AW27:BD27,BS27+1))/H27)</f>
        <v>4.1356543119071434</v>
      </c>
      <c r="BV27">
        <f t="shared" si="15"/>
        <v>0.6867222218990845</v>
      </c>
      <c r="BW27">
        <v>17.779651165008541</v>
      </c>
      <c r="BX27">
        <v>6</v>
      </c>
      <c r="BY27">
        <v>3</v>
      </c>
      <c r="BZ27" cm="1">
        <f t="array" ref="BZ27">100*((BE27-INDEX(J27:AV27,BR27+1))/BE27)</f>
        <v>0</v>
      </c>
      <c r="CA27" cm="1">
        <f t="array" ref="CA27">100*((BF27-INDEX(AW27:BD27,BS27+1))/BF27)</f>
        <v>0</v>
      </c>
      <c r="CB27">
        <f t="shared" si="16"/>
        <v>0</v>
      </c>
      <c r="CC27">
        <f t="shared" si="17"/>
        <v>9</v>
      </c>
      <c r="CD27" cm="1">
        <f t="array" ref="CD27">INDEX(J27:AV27,CC27+1)</f>
        <v>58.284259641910289</v>
      </c>
      <c r="CE27">
        <f t="shared" si="18"/>
        <v>3.9324687066801625</v>
      </c>
      <c r="CF27">
        <f t="shared" si="19"/>
        <v>3.268189870878254</v>
      </c>
      <c r="CG27">
        <f t="shared" si="3"/>
        <v>3</v>
      </c>
    </row>
    <row r="28" spans="1:85" x14ac:dyDescent="0.3">
      <c r="A28">
        <v>240</v>
      </c>
      <c r="B28">
        <v>26</v>
      </c>
      <c r="C28">
        <v>5</v>
      </c>
      <c r="D28">
        <v>15</v>
      </c>
      <c r="E28">
        <v>4</v>
      </c>
      <c r="F28">
        <v>14</v>
      </c>
      <c r="G28">
        <v>0.2</v>
      </c>
      <c r="H28">
        <v>58.200207795210112</v>
      </c>
      <c r="I28">
        <v>89.627954006195068</v>
      </c>
      <c r="J28">
        <v>49.305377041795182</v>
      </c>
      <c r="K28">
        <v>51.321953669868478</v>
      </c>
      <c r="L28">
        <v>53.087204917113787</v>
      </c>
      <c r="M28">
        <v>54.567931531892498</v>
      </c>
      <c r="N28">
        <v>55.742817465480037</v>
      </c>
      <c r="O28">
        <v>56.599127233289501</v>
      </c>
      <c r="P28">
        <v>57.122586238120817</v>
      </c>
      <c r="Q28">
        <v>57.277376910979832</v>
      </c>
      <c r="R28">
        <v>56.984076861697872</v>
      </c>
      <c r="S28">
        <v>56.110077940553857</v>
      </c>
      <c r="T28">
        <v>54.483153778928113</v>
      </c>
      <c r="U28">
        <v>51.930770922825772</v>
      </c>
      <c r="V28">
        <v>48.343889439120403</v>
      </c>
      <c r="W28">
        <v>43.761295536158428</v>
      </c>
      <c r="X28">
        <v>38.452796751417623</v>
      </c>
      <c r="Y28">
        <v>32.940785957215901</v>
      </c>
      <c r="Z28">
        <v>27.88489643223485</v>
      </c>
      <c r="AA28">
        <v>23.839822426285981</v>
      </c>
      <c r="AB28">
        <v>21.039880719926661</v>
      </c>
      <c r="AC28">
        <v>19.371136538660959</v>
      </c>
      <c r="AD28">
        <v>18.51949284888823</v>
      </c>
      <c r="AE28">
        <v>18.151471332940091</v>
      </c>
      <c r="AF28">
        <v>18.019689487617981</v>
      </c>
      <c r="AG28">
        <v>17.982015447770252</v>
      </c>
      <c r="AH28">
        <v>17.973941931520979</v>
      </c>
      <c r="AI28">
        <v>17.972788581248409</v>
      </c>
      <c r="AJ28">
        <v>17.972706199344561</v>
      </c>
      <c r="AW28">
        <v>49.305377041795182</v>
      </c>
      <c r="AX28">
        <v>51.818459954412212</v>
      </c>
      <c r="AY28">
        <v>53.578525501574802</v>
      </c>
      <c r="AZ28">
        <v>54.939280170629637</v>
      </c>
      <c r="BA28">
        <v>17.972706199344561</v>
      </c>
      <c r="BB28">
        <v>17.972706199344561</v>
      </c>
      <c r="BE28">
        <f t="shared" si="4"/>
        <v>57.277376910979832</v>
      </c>
      <c r="BF28">
        <f t="shared" si="5"/>
        <v>54.939280170629637</v>
      </c>
      <c r="BG28">
        <f t="shared" si="6"/>
        <v>57.277376910979832</v>
      </c>
      <c r="BH28">
        <f t="shared" si="7"/>
        <v>1.5856144147757298</v>
      </c>
      <c r="BI28">
        <f t="shared" si="2"/>
        <v>5.6029484225464392</v>
      </c>
      <c r="BJ28">
        <f t="shared" si="8"/>
        <v>1.5856144147757298</v>
      </c>
      <c r="BK28">
        <f t="shared" si="9"/>
        <v>0</v>
      </c>
      <c r="BL28">
        <f t="shared" si="10"/>
        <v>7</v>
      </c>
      <c r="BM28">
        <f t="shared" si="11"/>
        <v>3</v>
      </c>
      <c r="BN28">
        <v>0</v>
      </c>
      <c r="BO28">
        <f t="shared" si="12"/>
        <v>1.5856144147757298</v>
      </c>
      <c r="BP28">
        <v>7.2534791170951731</v>
      </c>
      <c r="BQ28">
        <v>2.548401771966712</v>
      </c>
      <c r="BR28">
        <f t="shared" si="13"/>
        <v>7</v>
      </c>
      <c r="BS28">
        <f t="shared" si="14"/>
        <v>3</v>
      </c>
      <c r="BT28" s="6" cm="1">
        <f t="array" ref="BT28">100*((H28 - INDEX(J28:AV28,BR28+1))/H28)</f>
        <v>1.5856144147757298</v>
      </c>
      <c r="BU28" s="6" cm="1">
        <f t="array" ref="BU28">100*((H28 - INDEX(AW28:BD28,BS28+1))/H28)</f>
        <v>5.6029484225464392</v>
      </c>
      <c r="BV28">
        <f t="shared" si="15"/>
        <v>1.5856144147757298</v>
      </c>
      <c r="BW28">
        <v>17.237063407897949</v>
      </c>
      <c r="BX28">
        <v>7</v>
      </c>
      <c r="BY28">
        <v>3</v>
      </c>
      <c r="BZ28" cm="1">
        <f t="array" ref="BZ28">100*((BE28-INDEX(J28:AV28,BR28+1))/BE28)</f>
        <v>0</v>
      </c>
      <c r="CA28" cm="1">
        <f t="array" ref="CA28">100*((BF28-INDEX(AW28:BD28,BS28+1))/BF28)</f>
        <v>0</v>
      </c>
      <c r="CB28">
        <f t="shared" si="16"/>
        <v>0</v>
      </c>
      <c r="CC28">
        <f t="shared" si="17"/>
        <v>8</v>
      </c>
      <c r="CD28" cm="1">
        <f t="array" ref="CD28">INDEX(J28:AV28,CC28+1)</f>
        <v>56.984076861697872</v>
      </c>
      <c r="CE28">
        <f t="shared" si="18"/>
        <v>2.0895645902012183</v>
      </c>
      <c r="CF28">
        <f t="shared" si="19"/>
        <v>0.51206962521661115</v>
      </c>
      <c r="CG28">
        <f t="shared" si="3"/>
        <v>1</v>
      </c>
    </row>
    <row r="29" spans="1:85" x14ac:dyDescent="0.3">
      <c r="A29">
        <v>240</v>
      </c>
      <c r="B29">
        <v>26</v>
      </c>
      <c r="C29">
        <v>5</v>
      </c>
      <c r="D29">
        <v>15</v>
      </c>
      <c r="E29">
        <v>4</v>
      </c>
      <c r="F29">
        <v>14</v>
      </c>
      <c r="G29">
        <v>0.3</v>
      </c>
      <c r="H29">
        <v>55.749774093394052</v>
      </c>
      <c r="I29">
        <v>89.328198909759521</v>
      </c>
      <c r="J29">
        <v>45.166750468661633</v>
      </c>
      <c r="K29">
        <v>47.106567921982339</v>
      </c>
      <c r="L29">
        <v>48.880336538260018</v>
      </c>
      <c r="M29">
        <v>50.454727546181601</v>
      </c>
      <c r="N29">
        <v>51.801813783264173</v>
      </c>
      <c r="O29">
        <v>52.895947213881627</v>
      </c>
      <c r="P29">
        <v>53.70757219934012</v>
      </c>
      <c r="Q29">
        <v>54.188144500230358</v>
      </c>
      <c r="R29">
        <v>54.250583257962518</v>
      </c>
      <c r="S29">
        <v>53.758240717619181</v>
      </c>
      <c r="T29">
        <v>52.5336703281871</v>
      </c>
      <c r="U29">
        <v>50.39174907300221</v>
      </c>
      <c r="V29">
        <v>47.199240451384682</v>
      </c>
      <c r="W29">
        <v>42.962035858946862</v>
      </c>
      <c r="X29">
        <v>37.921957806945578</v>
      </c>
      <c r="Y29">
        <v>32.595567756029418</v>
      </c>
      <c r="Z29">
        <v>27.661523208775812</v>
      </c>
      <c r="AA29">
        <v>23.700241611930998</v>
      </c>
      <c r="AB29">
        <v>20.960487753944939</v>
      </c>
      <c r="AC29">
        <v>19.332056704620889</v>
      </c>
      <c r="AD29">
        <v>18.503372500902689</v>
      </c>
      <c r="AE29">
        <v>18.146036886272931</v>
      </c>
      <c r="AF29">
        <v>18.018240474015759</v>
      </c>
      <c r="AG29">
        <v>17.981726796092889</v>
      </c>
      <c r="AH29">
        <v>17.97390355840928</v>
      </c>
      <c r="AI29">
        <v>17.972786022372151</v>
      </c>
      <c r="AJ29">
        <v>17.972706199344561</v>
      </c>
      <c r="AW29">
        <v>45.166750468661633</v>
      </c>
      <c r="AX29">
        <v>48.964157806404437</v>
      </c>
      <c r="AY29">
        <v>51.313655918937343</v>
      </c>
      <c r="AZ29">
        <v>51.997403908744033</v>
      </c>
      <c r="BA29">
        <v>17.972706199344561</v>
      </c>
      <c r="BB29">
        <v>17.972706199344561</v>
      </c>
      <c r="BE29">
        <f t="shared" si="4"/>
        <v>54.250583257962518</v>
      </c>
      <c r="BF29">
        <f t="shared" si="5"/>
        <v>51.997403908744033</v>
      </c>
      <c r="BG29">
        <f t="shared" si="6"/>
        <v>54.250583257962518</v>
      </c>
      <c r="BH29">
        <f t="shared" si="7"/>
        <v>2.6891424401469952</v>
      </c>
      <c r="BI29">
        <f t="shared" si="2"/>
        <v>6.7307361252512186</v>
      </c>
      <c r="BJ29">
        <f t="shared" si="8"/>
        <v>2.6891424401469952</v>
      </c>
      <c r="BK29">
        <f t="shared" si="9"/>
        <v>0</v>
      </c>
      <c r="BL29">
        <f t="shared" si="10"/>
        <v>8</v>
      </c>
      <c r="BM29">
        <f t="shared" si="11"/>
        <v>3</v>
      </c>
      <c r="BN29">
        <v>0</v>
      </c>
      <c r="BO29">
        <f t="shared" si="12"/>
        <v>2.6891424401469952</v>
      </c>
      <c r="BP29">
        <v>8.4995100786234019</v>
      </c>
      <c r="BQ29">
        <v>2.4796267393331259</v>
      </c>
      <c r="BR29">
        <f t="shared" si="13"/>
        <v>8</v>
      </c>
      <c r="BS29">
        <f t="shared" si="14"/>
        <v>2</v>
      </c>
      <c r="BT29" s="6" cm="1">
        <f t="array" ref="BT29">100*((H29 - INDEX(J29:AV29,BR29+1))/H29)</f>
        <v>2.6891424401469952</v>
      </c>
      <c r="BU29" s="6" cm="1">
        <f t="array" ref="BU29">100*((H29 - INDEX(AW29:BD29,BS29+1))/H29)</f>
        <v>7.9571948884046826</v>
      </c>
      <c r="BV29">
        <f t="shared" si="15"/>
        <v>2.6891424401469952</v>
      </c>
      <c r="BW29">
        <v>17.73798751831055</v>
      </c>
      <c r="BX29">
        <v>8</v>
      </c>
      <c r="BY29">
        <v>3</v>
      </c>
      <c r="BZ29" cm="1">
        <f t="array" ref="BZ29">100*((BE29-INDEX(J29:AV29,BR29+1))/BE29)</f>
        <v>0</v>
      </c>
      <c r="CA29" cm="1">
        <f t="array" ref="CA29">100*((BF29-INDEX(AW29:BD29,BS29+1))/BF29)</f>
        <v>1.3149656298354335</v>
      </c>
      <c r="CB29">
        <f t="shared" si="16"/>
        <v>0</v>
      </c>
      <c r="CC29">
        <f t="shared" si="17"/>
        <v>7</v>
      </c>
      <c r="CD29" cm="1">
        <f t="array" ref="CD29">INDEX(J29:AV29,CC29+1)</f>
        <v>54.188144500230358</v>
      </c>
      <c r="CE29">
        <f t="shared" si="18"/>
        <v>2.8011406656959639</v>
      </c>
      <c r="CF29">
        <f t="shared" si="19"/>
        <v>0.11509324689701947</v>
      </c>
      <c r="CG29">
        <f t="shared" si="3"/>
        <v>-1</v>
      </c>
    </row>
    <row r="30" spans="1:85" x14ac:dyDescent="0.3">
      <c r="A30">
        <v>240</v>
      </c>
      <c r="B30">
        <v>26</v>
      </c>
      <c r="C30">
        <v>5</v>
      </c>
      <c r="D30">
        <v>15</v>
      </c>
      <c r="E30">
        <v>4</v>
      </c>
      <c r="F30">
        <v>16</v>
      </c>
      <c r="G30">
        <v>0</v>
      </c>
      <c r="H30">
        <v>72.274263538347711</v>
      </c>
      <c r="I30">
        <v>90.597696542739868</v>
      </c>
      <c r="J30">
        <v>65.849434203499385</v>
      </c>
      <c r="K30">
        <v>67.750402639061178</v>
      </c>
      <c r="L30">
        <v>69.2821245183694</v>
      </c>
      <c r="M30">
        <v>70.483768213542447</v>
      </c>
      <c r="N30">
        <v>71.388747660502219</v>
      </c>
      <c r="O30">
        <v>72.000693622133028</v>
      </c>
      <c r="P30">
        <v>72.27228009881118</v>
      </c>
      <c r="Q30">
        <v>72.095626233002292</v>
      </c>
      <c r="R30">
        <v>71.312238587938864</v>
      </c>
      <c r="S30">
        <v>69.747597523032283</v>
      </c>
      <c r="T30">
        <v>67.270148019709993</v>
      </c>
      <c r="U30">
        <v>63.865360209998499</v>
      </c>
      <c r="V30">
        <v>59.701321356646389</v>
      </c>
      <c r="W30">
        <v>55.147049888639067</v>
      </c>
      <c r="X30">
        <v>50.705750374324353</v>
      </c>
      <c r="Y30">
        <v>46.865268181902017</v>
      </c>
      <c r="Z30">
        <v>43.935580048604393</v>
      </c>
      <c r="AA30">
        <v>41.971214693486253</v>
      </c>
      <c r="AB30">
        <v>40.8170869441782</v>
      </c>
      <c r="AC30">
        <v>40.225653396572532</v>
      </c>
      <c r="AD30">
        <v>39.963607723519203</v>
      </c>
      <c r="AE30">
        <v>39.864754818802467</v>
      </c>
      <c r="AF30">
        <v>39.833783238737169</v>
      </c>
      <c r="AG30">
        <v>39.826032011772</v>
      </c>
      <c r="AH30">
        <v>39.824578008719513</v>
      </c>
      <c r="AI30">
        <v>39.824396223563497</v>
      </c>
      <c r="AJ30">
        <v>39.824384861022217</v>
      </c>
      <c r="AW30">
        <v>65.849434203499385</v>
      </c>
      <c r="AX30">
        <v>65.868873522333956</v>
      </c>
      <c r="AY30">
        <v>66.126557786867778</v>
      </c>
      <c r="AZ30">
        <v>70.018098054379792</v>
      </c>
      <c r="BA30">
        <v>39.824384861022217</v>
      </c>
      <c r="BB30">
        <v>39.824384861022217</v>
      </c>
      <c r="BE30">
        <f t="shared" si="4"/>
        <v>72.27228009881118</v>
      </c>
      <c r="BF30">
        <f t="shared" si="5"/>
        <v>70.018098054379792</v>
      </c>
      <c r="BG30">
        <f t="shared" si="6"/>
        <v>72.27228009881118</v>
      </c>
      <c r="BH30">
        <f t="shared" si="7"/>
        <v>2.7443234139333849E-3</v>
      </c>
      <c r="BI30">
        <f t="shared" si="2"/>
        <v>3.1216720496512975</v>
      </c>
      <c r="BJ30">
        <f t="shared" si="8"/>
        <v>2.7443234139333849E-3</v>
      </c>
      <c r="BK30">
        <f t="shared" si="9"/>
        <v>0</v>
      </c>
      <c r="BL30">
        <f t="shared" si="10"/>
        <v>6</v>
      </c>
      <c r="BM30">
        <f t="shared" si="11"/>
        <v>3</v>
      </c>
      <c r="BN30">
        <v>0</v>
      </c>
      <c r="BO30">
        <f t="shared" si="12"/>
        <v>2.7443234139333849E-3</v>
      </c>
      <c r="BP30">
        <v>4.6814449260183197</v>
      </c>
      <c r="BQ30">
        <v>3.132112313717017</v>
      </c>
      <c r="BR30">
        <f t="shared" si="13"/>
        <v>5</v>
      </c>
      <c r="BS30">
        <f t="shared" si="14"/>
        <v>3</v>
      </c>
      <c r="BT30" s="6" cm="1">
        <f t="array" ref="BT30">100*((H30 - INDEX(J30:AV30,BR30+1))/H30)</f>
        <v>0.37851636643731501</v>
      </c>
      <c r="BU30" s="6" cm="1">
        <f t="array" ref="BU30">100*((H30 - INDEX(AW30:BD30,BS30+1))/H30)</f>
        <v>3.1216720496512975</v>
      </c>
      <c r="BV30">
        <f t="shared" si="15"/>
        <v>0.37851636643731501</v>
      </c>
      <c r="BW30">
        <v>18.936934947967529</v>
      </c>
      <c r="BX30">
        <v>6</v>
      </c>
      <c r="BY30">
        <v>3</v>
      </c>
      <c r="BZ30" cm="1">
        <f t="array" ref="BZ30">100*((BE30-INDEX(J30:AV30,BR30+1))/BE30)</f>
        <v>0.37578235570655472</v>
      </c>
      <c r="CA30" cm="1">
        <f t="array" ref="CA30">100*((BF30-INDEX(AW30:BD30,BS30+1))/BF30)</f>
        <v>0</v>
      </c>
      <c r="CB30">
        <f t="shared" si="16"/>
        <v>0.37578235570655472</v>
      </c>
      <c r="CC30">
        <f t="shared" si="17"/>
        <v>11</v>
      </c>
      <c r="CD30" cm="1">
        <f t="array" ref="CD30">INDEX(J30:AV30,CC30+1)</f>
        <v>63.865360209998499</v>
      </c>
      <c r="CE30">
        <f t="shared" si="18"/>
        <v>11.634713266759979</v>
      </c>
      <c r="CF30">
        <f t="shared" si="19"/>
        <v>11.632288170953897</v>
      </c>
      <c r="CG30">
        <f t="shared" si="3"/>
        <v>5</v>
      </c>
    </row>
    <row r="31" spans="1:85" x14ac:dyDescent="0.3">
      <c r="A31">
        <v>240</v>
      </c>
      <c r="B31">
        <v>26</v>
      </c>
      <c r="C31">
        <v>5</v>
      </c>
      <c r="D31">
        <v>15</v>
      </c>
      <c r="E31">
        <v>4</v>
      </c>
      <c r="F31">
        <v>16</v>
      </c>
      <c r="G31">
        <v>0.1</v>
      </c>
      <c r="H31">
        <v>70.411766701591148</v>
      </c>
      <c r="I31">
        <v>91.441991329193115</v>
      </c>
      <c r="J31">
        <v>62.730514951484061</v>
      </c>
      <c r="K31">
        <v>64.806818821153755</v>
      </c>
      <c r="L31">
        <v>66.527271984914009</v>
      </c>
      <c r="M31">
        <v>67.915731592516281</v>
      </c>
      <c r="N31">
        <v>68.997991512684251</v>
      </c>
      <c r="O31">
        <v>69.779325582799601</v>
      </c>
      <c r="P31">
        <v>70.22264784752501</v>
      </c>
      <c r="Q31">
        <v>70.234638013729523</v>
      </c>
      <c r="R31">
        <v>69.668848548775884</v>
      </c>
      <c r="S31">
        <v>68.353376344862085</v>
      </c>
      <c r="T31">
        <v>66.14560099955456</v>
      </c>
      <c r="U31">
        <v>63.007542815133633</v>
      </c>
      <c r="V31">
        <v>59.080112994847219</v>
      </c>
      <c r="W31">
        <v>54.714357016739619</v>
      </c>
      <c r="X31">
        <v>50.41242509314776</v>
      </c>
      <c r="Y31">
        <v>46.673103058929321</v>
      </c>
      <c r="Z31">
        <v>43.817497174398653</v>
      </c>
      <c r="AA31">
        <v>41.905621617180863</v>
      </c>
      <c r="AB31">
        <v>40.785103729913487</v>
      </c>
      <c r="AC31">
        <v>40.21224004977325</v>
      </c>
      <c r="AD31">
        <v>39.958853125041053</v>
      </c>
      <c r="AE31">
        <v>39.863361756590059</v>
      </c>
      <c r="AF31">
        <v>39.833457604928221</v>
      </c>
      <c r="AG31">
        <v>39.825974873686391</v>
      </c>
      <c r="AH31">
        <v>39.824571307273303</v>
      </c>
      <c r="AI31">
        <v>39.824395829338037</v>
      </c>
      <c r="AJ31">
        <v>39.824384861022217</v>
      </c>
      <c r="AW31">
        <v>62.730514951484061</v>
      </c>
      <c r="AX31">
        <v>63.455667580868187</v>
      </c>
      <c r="AY31">
        <v>64.493607289514216</v>
      </c>
      <c r="AZ31">
        <v>66.931678528957164</v>
      </c>
      <c r="BA31">
        <v>39.824384861022217</v>
      </c>
      <c r="BB31">
        <v>39.824384861022217</v>
      </c>
      <c r="BE31">
        <f t="shared" si="4"/>
        <v>70.234638013729523</v>
      </c>
      <c r="BF31">
        <f t="shared" si="5"/>
        <v>66.931678528957164</v>
      </c>
      <c r="BG31">
        <f t="shared" si="6"/>
        <v>70.234638013729523</v>
      </c>
      <c r="BH31">
        <f t="shared" si="7"/>
        <v>0.25156120370094681</v>
      </c>
      <c r="BI31">
        <f t="shared" si="2"/>
        <v>4.942480973929805</v>
      </c>
      <c r="BJ31">
        <f t="shared" si="8"/>
        <v>0.25156120370094681</v>
      </c>
      <c r="BK31">
        <f t="shared" si="9"/>
        <v>0</v>
      </c>
      <c r="BL31">
        <f t="shared" si="10"/>
        <v>7</v>
      </c>
      <c r="BM31">
        <f t="shared" si="11"/>
        <v>3</v>
      </c>
      <c r="BN31">
        <v>0</v>
      </c>
      <c r="BO31">
        <f t="shared" si="12"/>
        <v>0.25156120370094681</v>
      </c>
      <c r="BP31">
        <v>5.9274758875465512</v>
      </c>
      <c r="BQ31">
        <v>3.063337281083431</v>
      </c>
      <c r="BR31">
        <f t="shared" si="13"/>
        <v>6</v>
      </c>
      <c r="BS31">
        <f t="shared" si="14"/>
        <v>3</v>
      </c>
      <c r="BT31" s="6" cm="1">
        <f t="array" ref="BT31">100*((H31 - INDEX(J31:AV31,BR31+1))/H31)</f>
        <v>0.26858984360899985</v>
      </c>
      <c r="BU31" s="6" cm="1">
        <f t="array" ref="BU31">100*((H31 - INDEX(AW31:BD31,BS31+1))/H31)</f>
        <v>4.942480973929805</v>
      </c>
      <c r="BV31">
        <f t="shared" si="15"/>
        <v>0.26858984360899985</v>
      </c>
      <c r="BW31">
        <v>17.508028030395511</v>
      </c>
      <c r="BX31">
        <v>7</v>
      </c>
      <c r="BY31">
        <v>3</v>
      </c>
      <c r="BZ31" cm="1">
        <f t="array" ref="BZ31">100*((BE31-INDEX(J31:AV31,BR31+1))/BE31)</f>
        <v>1.7071585393760372E-2</v>
      </c>
      <c r="CA31" cm="1">
        <f t="array" ref="CA31">100*((BF31-INDEX(AW31:BD31,BS31+1))/BF31)</f>
        <v>0</v>
      </c>
      <c r="CB31">
        <f t="shared" si="16"/>
        <v>1.7071585393760372E-2</v>
      </c>
      <c r="CC31">
        <f t="shared" si="17"/>
        <v>10</v>
      </c>
      <c r="CD31" cm="1">
        <f t="array" ref="CD31">INDEX(J31:AV31,CC31+1)</f>
        <v>66.14560099955456</v>
      </c>
      <c r="CE31">
        <f t="shared" si="18"/>
        <v>6.0588817776960884</v>
      </c>
      <c r="CF31">
        <f t="shared" si="19"/>
        <v>5.8219663827065418</v>
      </c>
      <c r="CG31">
        <f t="shared" si="3"/>
        <v>3</v>
      </c>
    </row>
    <row r="32" spans="1:85" x14ac:dyDescent="0.3">
      <c r="A32">
        <v>240</v>
      </c>
      <c r="B32">
        <v>26</v>
      </c>
      <c r="C32">
        <v>5</v>
      </c>
      <c r="D32">
        <v>15</v>
      </c>
      <c r="E32">
        <v>4</v>
      </c>
      <c r="F32">
        <v>16</v>
      </c>
      <c r="G32">
        <v>0.2</v>
      </c>
      <c r="H32">
        <v>68.544128404757501</v>
      </c>
      <c r="I32">
        <v>90.555286884307861</v>
      </c>
      <c r="J32">
        <v>59.343543765211777</v>
      </c>
      <c r="K32">
        <v>61.58110772238701</v>
      </c>
      <c r="L32">
        <v>63.495754695635704</v>
      </c>
      <c r="M32">
        <v>65.091894716866136</v>
      </c>
      <c r="N32">
        <v>66.38185564800871</v>
      </c>
      <c r="O32">
        <v>67.366536056800101</v>
      </c>
      <c r="P32">
        <v>68.014212640608847</v>
      </c>
      <c r="Q32">
        <v>68.243246922238995</v>
      </c>
      <c r="R32">
        <v>67.918585248611279</v>
      </c>
      <c r="S32">
        <v>66.872053860206421</v>
      </c>
      <c r="T32">
        <v>64.951740843826443</v>
      </c>
      <c r="U32">
        <v>62.097285039488384</v>
      </c>
      <c r="V32">
        <v>58.422049824225716</v>
      </c>
      <c r="W32">
        <v>54.257906985860579</v>
      </c>
      <c r="X32">
        <v>50.105185671979633</v>
      </c>
      <c r="Y32">
        <v>46.47370631303145</v>
      </c>
      <c r="Z32">
        <v>43.696217868247658</v>
      </c>
      <c r="AA32">
        <v>41.838882439852817</v>
      </c>
      <c r="AB32">
        <v>40.752800190857762</v>
      </c>
      <c r="AC32">
        <v>40.198759236096429</v>
      </c>
      <c r="AD32">
        <v>39.95408820190476</v>
      </c>
      <c r="AE32">
        <v>39.861967602103668</v>
      </c>
      <c r="AF32">
        <v>39.833131897093637</v>
      </c>
      <c r="AG32">
        <v>39.825917732766356</v>
      </c>
      <c r="AH32">
        <v>39.824564605778512</v>
      </c>
      <c r="AI32">
        <v>39.824395435112443</v>
      </c>
      <c r="AJ32">
        <v>39.824384861022217</v>
      </c>
      <c r="AW32">
        <v>59.343543765211777</v>
      </c>
      <c r="AX32">
        <v>60.933874881715482</v>
      </c>
      <c r="AY32">
        <v>62.836192996492983</v>
      </c>
      <c r="AZ32">
        <v>64.124157423127087</v>
      </c>
      <c r="BA32">
        <v>39.824384861022217</v>
      </c>
      <c r="BB32">
        <v>39.824384861022217</v>
      </c>
      <c r="BE32">
        <f t="shared" si="4"/>
        <v>68.243246922238995</v>
      </c>
      <c r="BF32">
        <f t="shared" si="5"/>
        <v>64.124157423127087</v>
      </c>
      <c r="BG32">
        <f t="shared" si="6"/>
        <v>68.243246922238995</v>
      </c>
      <c r="BH32">
        <f t="shared" si="7"/>
        <v>0.43896025745893358</v>
      </c>
      <c r="BI32">
        <f t="shared" si="2"/>
        <v>6.4483582831926896</v>
      </c>
      <c r="BJ32">
        <f t="shared" si="8"/>
        <v>0.43896025745893358</v>
      </c>
      <c r="BK32">
        <f t="shared" si="9"/>
        <v>0</v>
      </c>
      <c r="BL32">
        <f t="shared" si="10"/>
        <v>7</v>
      </c>
      <c r="BM32">
        <f t="shared" si="11"/>
        <v>3</v>
      </c>
      <c r="BN32">
        <v>0</v>
      </c>
      <c r="BO32">
        <f t="shared" si="12"/>
        <v>0.43896025745893358</v>
      </c>
      <c r="BP32">
        <v>7.1735068490747818</v>
      </c>
      <c r="BQ32">
        <v>2.9945622484498471</v>
      </c>
      <c r="BR32">
        <f t="shared" si="13"/>
        <v>7</v>
      </c>
      <c r="BS32">
        <f t="shared" si="14"/>
        <v>3</v>
      </c>
      <c r="BT32" s="6" cm="1">
        <f t="array" ref="BT32">100*((H32 - INDEX(J32:AV32,BR32+1))/H32)</f>
        <v>0.43896025745893358</v>
      </c>
      <c r="BU32" s="6" cm="1">
        <f t="array" ref="BU32">100*((H32 - INDEX(AW32:BD32,BS32+1))/H32)</f>
        <v>6.4483582831926896</v>
      </c>
      <c r="BV32">
        <f t="shared" si="15"/>
        <v>0.43896025745893358</v>
      </c>
      <c r="BW32">
        <v>17.736046314239498</v>
      </c>
      <c r="BX32">
        <v>7</v>
      </c>
      <c r="BY32">
        <v>3</v>
      </c>
      <c r="BZ32" cm="1">
        <f t="array" ref="BZ32">100*((BE32-INDEX(J32:AV32,BR32+1))/BE32)</f>
        <v>0</v>
      </c>
      <c r="CA32" cm="1">
        <f t="array" ref="CA32">100*((BF32-INDEX(AW32:BD32,BS32+1))/BF32)</f>
        <v>0</v>
      </c>
      <c r="CB32">
        <f t="shared" si="16"/>
        <v>0</v>
      </c>
      <c r="CC32">
        <f t="shared" si="17"/>
        <v>9</v>
      </c>
      <c r="CD32" cm="1">
        <f t="array" ref="CD32">INDEX(J32:AV32,CC32+1)</f>
        <v>66.872053860206421</v>
      </c>
      <c r="CE32">
        <f t="shared" si="18"/>
        <v>2.4394132414630354</v>
      </c>
      <c r="CF32">
        <f t="shared" si="19"/>
        <v>2.0092728934703317</v>
      </c>
      <c r="CG32">
        <f t="shared" si="3"/>
        <v>2</v>
      </c>
    </row>
    <row r="33" spans="1:85" x14ac:dyDescent="0.3">
      <c r="A33">
        <v>240</v>
      </c>
      <c r="B33">
        <v>26</v>
      </c>
      <c r="C33">
        <v>5</v>
      </c>
      <c r="D33">
        <v>15</v>
      </c>
      <c r="E33">
        <v>4</v>
      </c>
      <c r="F33">
        <v>16</v>
      </c>
      <c r="G33">
        <v>0.3</v>
      </c>
      <c r="H33">
        <v>66.714425317926612</v>
      </c>
      <c r="I33">
        <v>90.093743324279785</v>
      </c>
      <c r="J33">
        <v>55.699091584625172</v>
      </c>
      <c r="K33">
        <v>58.055647009974223</v>
      </c>
      <c r="L33">
        <v>60.146273910367142</v>
      </c>
      <c r="M33">
        <v>61.955558133112348</v>
      </c>
      <c r="N33">
        <v>63.47790553322114</v>
      </c>
      <c r="O33">
        <v>64.702776852152525</v>
      </c>
      <c r="P33">
        <v>65.596178052304381</v>
      </c>
      <c r="Q33">
        <v>66.081971825852207</v>
      </c>
      <c r="R33">
        <v>66.033062119779544</v>
      </c>
      <c r="S33">
        <v>65.28444997908727</v>
      </c>
      <c r="T33">
        <v>63.676211883188962</v>
      </c>
      <c r="U33">
        <v>61.126970343176538</v>
      </c>
      <c r="V33">
        <v>57.722706562268051</v>
      </c>
      <c r="W33">
        <v>53.77534623810277</v>
      </c>
      <c r="X33">
        <v>49.782927445759157</v>
      </c>
      <c r="Y33">
        <v>46.266642730929327</v>
      </c>
      <c r="Z33">
        <v>43.571607288508737</v>
      </c>
      <c r="AA33">
        <v>41.770966384258493</v>
      </c>
      <c r="AB33">
        <v>40.72017142753139</v>
      </c>
      <c r="AC33">
        <v>40.185210437393721</v>
      </c>
      <c r="AD33">
        <v>39.949312919610897</v>
      </c>
      <c r="AE33">
        <v>39.860572353992637</v>
      </c>
      <c r="AF33">
        <v>39.832806115204832</v>
      </c>
      <c r="AG33">
        <v>39.825860589011612</v>
      </c>
      <c r="AH33">
        <v>39.824557904235228</v>
      </c>
      <c r="AI33">
        <v>39.824395040886643</v>
      </c>
      <c r="AJ33">
        <v>39.824384861022217</v>
      </c>
      <c r="AW33">
        <v>55.699091584625172</v>
      </c>
      <c r="AX33">
        <v>58.324854631977473</v>
      </c>
      <c r="AY33">
        <v>61.181260685311528</v>
      </c>
      <c r="AZ33">
        <v>61.559365722508574</v>
      </c>
      <c r="BA33">
        <v>39.824384861022217</v>
      </c>
      <c r="BB33">
        <v>39.824384861022217</v>
      </c>
      <c r="BE33">
        <f t="shared" si="4"/>
        <v>66.081971825852207</v>
      </c>
      <c r="BF33">
        <f t="shared" si="5"/>
        <v>61.559365722508574</v>
      </c>
      <c r="BG33">
        <f t="shared" si="6"/>
        <v>66.081971825852207</v>
      </c>
      <c r="BH33">
        <f t="shared" si="7"/>
        <v>0.94800110929601278</v>
      </c>
      <c r="BI33">
        <f t="shared" si="2"/>
        <v>7.7270538880484656</v>
      </c>
      <c r="BJ33">
        <f t="shared" si="8"/>
        <v>0.94800110929601278</v>
      </c>
      <c r="BK33">
        <f t="shared" si="9"/>
        <v>0</v>
      </c>
      <c r="BL33">
        <f t="shared" si="10"/>
        <v>7</v>
      </c>
      <c r="BM33">
        <f t="shared" si="11"/>
        <v>3</v>
      </c>
      <c r="BN33">
        <v>0</v>
      </c>
      <c r="BO33">
        <f t="shared" si="12"/>
        <v>0.94800110929601278</v>
      </c>
      <c r="BP33">
        <v>8.4195378106030105</v>
      </c>
      <c r="BQ33">
        <v>2.9257872158162619</v>
      </c>
      <c r="BR33">
        <f t="shared" si="13"/>
        <v>8</v>
      </c>
      <c r="BS33">
        <f t="shared" si="14"/>
        <v>3</v>
      </c>
      <c r="BT33" s="6" cm="1">
        <f t="array" ref="BT33">100*((H33 - INDEX(J33:AV33,BR33+1))/H33)</f>
        <v>1.0213131491428451</v>
      </c>
      <c r="BU33" s="6" cm="1">
        <f t="array" ref="BU33">100*((H33 - INDEX(AW33:BD33,BS33+1))/H33)</f>
        <v>7.7270538880484656</v>
      </c>
      <c r="BV33">
        <f t="shared" si="15"/>
        <v>1.0213131491428451</v>
      </c>
      <c r="BW33">
        <v>17.023035287857059</v>
      </c>
      <c r="BX33">
        <v>7</v>
      </c>
      <c r="BY33">
        <v>3</v>
      </c>
      <c r="BZ33" cm="1">
        <f t="array" ref="BZ33">100*((BE33-INDEX(J33:AV33,BR33+1))/BE33)</f>
        <v>7.4013690453361078E-2</v>
      </c>
      <c r="CA33" cm="1">
        <f t="array" ref="CA33">100*((BF33-INDEX(AW33:BD33,BS33+1))/BF33)</f>
        <v>0</v>
      </c>
      <c r="CB33">
        <f t="shared" si="16"/>
        <v>7.4013690453361078E-2</v>
      </c>
      <c r="CC33">
        <f t="shared" si="17"/>
        <v>8</v>
      </c>
      <c r="CD33" cm="1">
        <f t="array" ref="CD33">INDEX(J33:AV33,CC33+1)</f>
        <v>66.033062119779544</v>
      </c>
      <c r="CE33">
        <f t="shared" si="18"/>
        <v>1.0213131491428451</v>
      </c>
      <c r="CF33">
        <f t="shared" si="19"/>
        <v>7.4013690453361078E-2</v>
      </c>
      <c r="CG33">
        <f t="shared" si="3"/>
        <v>1</v>
      </c>
    </row>
    <row r="34" spans="1:85" x14ac:dyDescent="0.3">
      <c r="A34">
        <v>240</v>
      </c>
      <c r="B34">
        <v>26</v>
      </c>
      <c r="C34">
        <v>6</v>
      </c>
      <c r="D34">
        <v>15</v>
      </c>
      <c r="E34">
        <v>4</v>
      </c>
      <c r="F34">
        <v>10</v>
      </c>
      <c r="G34">
        <v>0</v>
      </c>
      <c r="H34">
        <v>42.807959732532019</v>
      </c>
      <c r="I34">
        <v>135.07208943366999</v>
      </c>
      <c r="J34">
        <v>39.185377235039986</v>
      </c>
      <c r="K34">
        <v>40.635821510421813</v>
      </c>
      <c r="L34">
        <v>41.683336470530229</v>
      </c>
      <c r="M34">
        <v>42.324402413802247</v>
      </c>
      <c r="N34">
        <v>42.55907689905132</v>
      </c>
      <c r="O34">
        <v>42.392426963707791</v>
      </c>
      <c r="P34">
        <v>41.838474814273823</v>
      </c>
      <c r="Q34">
        <v>40.923013452566288</v>
      </c>
      <c r="R34">
        <v>39.679718819860717</v>
      </c>
      <c r="S34">
        <v>38.135742032171123</v>
      </c>
      <c r="T34">
        <v>36.288597019459729</v>
      </c>
      <c r="U34">
        <v>34.081549155925913</v>
      </c>
      <c r="V34">
        <v>31.38703166254092</v>
      </c>
      <c r="W34">
        <v>28.00702925680541</v>
      </c>
      <c r="X34">
        <v>23.698318545145611</v>
      </c>
      <c r="Y34">
        <v>18.232348280746869</v>
      </c>
      <c r="Z34">
        <v>11.5032159954539</v>
      </c>
      <c r="AA34">
        <v>3.6858282124112431</v>
      </c>
      <c r="AB34">
        <v>-4.6144525020745846</v>
      </c>
      <c r="AC34">
        <v>-12.38718001200863</v>
      </c>
      <c r="AD34">
        <v>-18.580744659992501</v>
      </c>
      <c r="AE34">
        <v>-22.649827387889239</v>
      </c>
      <c r="AF34">
        <v>-24.795050913153791</v>
      </c>
      <c r="AG34">
        <v>-25.674939776239661</v>
      </c>
      <c r="AH34">
        <v>-25.941353550724831</v>
      </c>
      <c r="AI34">
        <v>-25.99476496839883</v>
      </c>
      <c r="AJ34">
        <v>-26.000107874045209</v>
      </c>
      <c r="AW34">
        <v>39.185377235039986</v>
      </c>
      <c r="AX34">
        <v>39.742791837694227</v>
      </c>
      <c r="AY34">
        <v>40.658324947657057</v>
      </c>
      <c r="AZ34">
        <v>41.415119185068697</v>
      </c>
      <c r="BA34">
        <v>32.365519245987251</v>
      </c>
      <c r="BB34">
        <v>-26.000107874045209</v>
      </c>
      <c r="BC34">
        <v>-26.000107874045209</v>
      </c>
      <c r="BE34">
        <f t="shared" si="4"/>
        <v>42.55907689905132</v>
      </c>
      <c r="BF34">
        <f t="shared" si="5"/>
        <v>41.415119185068697</v>
      </c>
      <c r="BG34">
        <f t="shared" si="6"/>
        <v>42.55907689905132</v>
      </c>
      <c r="BH34">
        <f t="shared" si="7"/>
        <v>0.58139382263425288</v>
      </c>
      <c r="BI34">
        <f t="shared" si="2"/>
        <v>3.2536952383760296</v>
      </c>
      <c r="BJ34">
        <f t="shared" si="8"/>
        <v>0.58139382263425288</v>
      </c>
      <c r="BK34">
        <f t="shared" si="9"/>
        <v>0</v>
      </c>
      <c r="BL34">
        <f t="shared" si="10"/>
        <v>4</v>
      </c>
      <c r="BM34">
        <f t="shared" si="11"/>
        <v>3</v>
      </c>
      <c r="BN34">
        <v>0</v>
      </c>
      <c r="BO34">
        <f t="shared" si="12"/>
        <v>0.58139382263425288</v>
      </c>
      <c r="BP34">
        <v>4.2494153083493469</v>
      </c>
      <c r="BQ34">
        <v>2.6252614784317179</v>
      </c>
      <c r="BR34">
        <f t="shared" si="13"/>
        <v>4</v>
      </c>
      <c r="BS34">
        <f t="shared" si="14"/>
        <v>3</v>
      </c>
      <c r="BT34" s="6" cm="1">
        <f t="array" ref="BT34">100*((H34 - INDEX(J34:AV34,BR34+1))/H34)</f>
        <v>0.58139382263425288</v>
      </c>
      <c r="BU34" s="6" cm="1">
        <f t="array" ref="BU34">100*((H34 - INDEX(AW34:BD34,BS34+1))/H34)</f>
        <v>3.2536952383760296</v>
      </c>
      <c r="BV34">
        <f t="shared" si="15"/>
        <v>0.58139382263425288</v>
      </c>
      <c r="BW34">
        <v>38.897771596908569</v>
      </c>
      <c r="BX34">
        <v>4</v>
      </c>
      <c r="BY34">
        <v>3</v>
      </c>
      <c r="BZ34" cm="1">
        <f t="array" ref="BZ34">100*((BE34-INDEX(J34:AV34,BR34+1))/BE34)</f>
        <v>0</v>
      </c>
      <c r="CA34" cm="1">
        <f t="array" ref="CA34">100*((BF34-INDEX(AW34:BD34,BS34+1))/BF34)</f>
        <v>0</v>
      </c>
      <c r="CB34">
        <f t="shared" si="16"/>
        <v>0</v>
      </c>
      <c r="CC34">
        <f t="shared" si="17"/>
        <v>7</v>
      </c>
      <c r="CD34" cm="1">
        <f t="array" ref="CD34">INDEX(J34:AV34,CC34+1)</f>
        <v>40.923013452566288</v>
      </c>
      <c r="CE34">
        <f t="shared" si="18"/>
        <v>4.4032611966163433</v>
      </c>
      <c r="CF34">
        <f t="shared" si="19"/>
        <v>3.8442174165706624</v>
      </c>
      <c r="CG34">
        <f t="shared" si="3"/>
        <v>3</v>
      </c>
    </row>
    <row r="35" spans="1:85" x14ac:dyDescent="0.3">
      <c r="A35">
        <v>240</v>
      </c>
      <c r="B35">
        <v>26</v>
      </c>
      <c r="C35">
        <v>6</v>
      </c>
      <c r="D35">
        <v>15</v>
      </c>
      <c r="E35">
        <v>4</v>
      </c>
      <c r="F35">
        <v>10</v>
      </c>
      <c r="G35">
        <v>0.1</v>
      </c>
      <c r="H35">
        <v>39.738901265514279</v>
      </c>
      <c r="I35">
        <v>133.43778133392331</v>
      </c>
      <c r="J35">
        <v>34.975203733163752</v>
      </c>
      <c r="K35">
        <v>36.284403886974339</v>
      </c>
      <c r="L35">
        <v>37.315003416492289</v>
      </c>
      <c r="M35">
        <v>38.056774938478753</v>
      </c>
      <c r="N35">
        <v>38.496986433330108</v>
      </c>
      <c r="O35">
        <v>38.620790693580652</v>
      </c>
      <c r="P35">
        <v>38.416202732817098</v>
      </c>
      <c r="Q35">
        <v>37.879647318234483</v>
      </c>
      <c r="R35">
        <v>37.016640881614613</v>
      </c>
      <c r="S35">
        <v>35.832879223258928</v>
      </c>
      <c r="T35">
        <v>34.315464128793963</v>
      </c>
      <c r="U35">
        <v>32.40933749968984</v>
      </c>
      <c r="V35">
        <v>29.997375041100341</v>
      </c>
      <c r="W35">
        <v>26.893509525543038</v>
      </c>
      <c r="X35">
        <v>22.858696475382949</v>
      </c>
      <c r="Y35">
        <v>17.6531831275373</v>
      </c>
      <c r="Z35">
        <v>11.14452595268749</v>
      </c>
      <c r="AA35">
        <v>3.479654046502366</v>
      </c>
      <c r="AB35">
        <v>-4.7412974744331944</v>
      </c>
      <c r="AC35">
        <v>-12.479879762505449</v>
      </c>
      <c r="AD35">
        <v>-18.648234084400571</v>
      </c>
      <c r="AE35">
        <v>-22.689159986043059</v>
      </c>
      <c r="AF35">
        <v>-24.811690939878009</v>
      </c>
      <c r="AG35">
        <v>-25.679809690603069</v>
      </c>
      <c r="AH35">
        <v>-25.94226099099247</v>
      </c>
      <c r="AI35">
        <v>-25.99484813473175</v>
      </c>
      <c r="AJ35">
        <v>-26.000107874045209</v>
      </c>
      <c r="AW35">
        <v>34.975203733163752</v>
      </c>
      <c r="AX35">
        <v>36.537300313040809</v>
      </c>
      <c r="AY35">
        <v>37.792274384897787</v>
      </c>
      <c r="AZ35">
        <v>37.975563899168073</v>
      </c>
      <c r="BA35">
        <v>28.713223514814061</v>
      </c>
      <c r="BB35">
        <v>-26.000107874045209</v>
      </c>
      <c r="BC35">
        <v>-26.000107874045209</v>
      </c>
      <c r="BE35">
        <f t="shared" si="4"/>
        <v>38.620790693580652</v>
      </c>
      <c r="BF35">
        <f t="shared" si="5"/>
        <v>37.975563899168073</v>
      </c>
      <c r="BG35">
        <f t="shared" si="6"/>
        <v>38.620790693580652</v>
      </c>
      <c r="BH35">
        <f t="shared" si="7"/>
        <v>2.813642391527146</v>
      </c>
      <c r="BI35">
        <f t="shared" si="2"/>
        <v>4.4373078021571883</v>
      </c>
      <c r="BJ35">
        <f t="shared" si="8"/>
        <v>2.813642391527146</v>
      </c>
      <c r="BK35">
        <f t="shared" si="9"/>
        <v>0</v>
      </c>
      <c r="BL35">
        <f t="shared" si="10"/>
        <v>5</v>
      </c>
      <c r="BM35">
        <f t="shared" si="11"/>
        <v>3</v>
      </c>
      <c r="BN35">
        <v>0</v>
      </c>
      <c r="BO35">
        <f t="shared" si="12"/>
        <v>2.813642391527146</v>
      </c>
      <c r="BP35">
        <v>5.4954462698775766</v>
      </c>
      <c r="BQ35">
        <v>2.5564864457981331</v>
      </c>
      <c r="BR35">
        <f t="shared" si="13"/>
        <v>5</v>
      </c>
      <c r="BS35">
        <f t="shared" si="14"/>
        <v>3</v>
      </c>
      <c r="BT35" s="6" cm="1">
        <f t="array" ref="BT35">100*((H35 - INDEX(J35:AV35,BR35+1))/H35)</f>
        <v>2.813642391527146</v>
      </c>
      <c r="BU35" s="6" cm="1">
        <f t="array" ref="BU35">100*((H35 - INDEX(AW35:BD35,BS35+1))/H35)</f>
        <v>4.4373078021571883</v>
      </c>
      <c r="BV35">
        <f t="shared" si="15"/>
        <v>2.813642391527146</v>
      </c>
      <c r="BW35">
        <v>33.468494892120361</v>
      </c>
      <c r="BX35">
        <v>5</v>
      </c>
      <c r="BY35">
        <v>3</v>
      </c>
      <c r="BZ35" cm="1">
        <f t="array" ref="BZ35">100*((BE35-INDEX(J35:AV35,BR35+1))/BE35)</f>
        <v>0</v>
      </c>
      <c r="CA35" cm="1">
        <f t="array" ref="CA35">100*((BF35-INDEX(AW35:BD35,BS35+1))/BF35)</f>
        <v>0</v>
      </c>
      <c r="CB35">
        <f t="shared" si="16"/>
        <v>0</v>
      </c>
      <c r="CC35">
        <f t="shared" si="17"/>
        <v>6</v>
      </c>
      <c r="CD35" cm="1">
        <f t="array" ref="CD35">INDEX(J35:AV35,CC35+1)</f>
        <v>38.416202732817098</v>
      </c>
      <c r="CE35">
        <f t="shared" si="18"/>
        <v>3.3284728328536586</v>
      </c>
      <c r="CF35">
        <f t="shared" si="19"/>
        <v>0.52973529824069521</v>
      </c>
      <c r="CG35">
        <f t="shared" si="3"/>
        <v>1</v>
      </c>
    </row>
    <row r="36" spans="1:85" x14ac:dyDescent="0.3">
      <c r="A36">
        <v>240</v>
      </c>
      <c r="B36">
        <v>26</v>
      </c>
      <c r="C36">
        <v>6</v>
      </c>
      <c r="D36">
        <v>15</v>
      </c>
      <c r="E36">
        <v>4</v>
      </c>
      <c r="F36">
        <v>10</v>
      </c>
      <c r="G36">
        <v>0.2</v>
      </c>
      <c r="H36">
        <v>36.717174891093507</v>
      </c>
      <c r="I36">
        <v>133.96330571174619</v>
      </c>
      <c r="J36">
        <v>30.80629155276587</v>
      </c>
      <c r="K36">
        <v>31.944595167811389</v>
      </c>
      <c r="L36">
        <v>32.903615746072347</v>
      </c>
      <c r="M36">
        <v>33.676867374064507</v>
      </c>
      <c r="N36">
        <v>34.251139053209791</v>
      </c>
      <c r="O36">
        <v>34.604435063414194</v>
      </c>
      <c r="P36">
        <v>34.709478407283839</v>
      </c>
      <c r="Q36">
        <v>34.53945946721705</v>
      </c>
      <c r="R36">
        <v>34.071692754519283</v>
      </c>
      <c r="S36">
        <v>33.284417513594143</v>
      </c>
      <c r="T36">
        <v>32.144578012590578</v>
      </c>
      <c r="U36">
        <v>30.588660956771768</v>
      </c>
      <c r="V36">
        <v>28.50249118799205</v>
      </c>
      <c r="W36">
        <v>25.708565097739299</v>
      </c>
      <c r="X36">
        <v>21.97230860364628</v>
      </c>
      <c r="Y36">
        <v>17.04490377047507</v>
      </c>
      <c r="Z36">
        <v>10.769223473195179</v>
      </c>
      <c r="AA36">
        <v>3.264892373301298</v>
      </c>
      <c r="AB36">
        <v>-4.8725879983433682</v>
      </c>
      <c r="AC36">
        <v>-12.57509052096564</v>
      </c>
      <c r="AD36">
        <v>-18.716966075476751</v>
      </c>
      <c r="AE36">
        <v>-22.728901554972751</v>
      </c>
      <c r="AF36">
        <v>-24.828408489474079</v>
      </c>
      <c r="AG36">
        <v>-25.68468719817157</v>
      </c>
      <c r="AH36">
        <v>-25.94316874699161</v>
      </c>
      <c r="AI36">
        <v>-25.99493130430017</v>
      </c>
      <c r="AJ36">
        <v>-26.000107874045209</v>
      </c>
      <c r="AW36">
        <v>30.80629155276587</v>
      </c>
      <c r="AX36">
        <v>33.330978941671148</v>
      </c>
      <c r="AY36">
        <v>34.957464731552093</v>
      </c>
      <c r="AZ36">
        <v>34.762024250004771</v>
      </c>
      <c r="BA36">
        <v>25.392951999937441</v>
      </c>
      <c r="BB36">
        <v>-26.000107874045209</v>
      </c>
      <c r="BC36">
        <v>-26.000107874045209</v>
      </c>
      <c r="BE36">
        <f t="shared" si="4"/>
        <v>34.709478407283839</v>
      </c>
      <c r="BF36">
        <f t="shared" si="5"/>
        <v>34.957464731552093</v>
      </c>
      <c r="BG36">
        <f t="shared" si="6"/>
        <v>34.957464731552093</v>
      </c>
      <c r="BH36">
        <f t="shared" si="7"/>
        <v>5.4680037060712818</v>
      </c>
      <c r="BI36">
        <f t="shared" si="2"/>
        <v>4.7926077231183344</v>
      </c>
      <c r="BJ36">
        <f t="shared" si="8"/>
        <v>4.7926077231183344</v>
      </c>
      <c r="BK36">
        <f t="shared" si="9"/>
        <v>1</v>
      </c>
      <c r="BL36">
        <f t="shared" si="10"/>
        <v>6</v>
      </c>
      <c r="BM36">
        <f t="shared" si="11"/>
        <v>2</v>
      </c>
      <c r="BN36">
        <v>1</v>
      </c>
      <c r="BO36">
        <f t="shared" si="12"/>
        <v>4.7926077231183344</v>
      </c>
      <c r="BP36">
        <v>6.741477231405808</v>
      </c>
      <c r="BQ36">
        <v>2.4877114131645479</v>
      </c>
      <c r="BR36">
        <f t="shared" si="13"/>
        <v>7</v>
      </c>
      <c r="BS36">
        <f t="shared" si="14"/>
        <v>2</v>
      </c>
      <c r="BT36" s="6" cm="1">
        <f t="array" ref="BT36">100*((H36 - INDEX(J36:AV36,BR36+1))/H36)</f>
        <v>5.9310538742039922</v>
      </c>
      <c r="BU36" s="6" cm="1">
        <f t="array" ref="BU36">100*((H36 - INDEX(AW36:BD36,BS36+1))/H36)</f>
        <v>4.7926077231183344</v>
      </c>
      <c r="BV36">
        <f t="shared" si="15"/>
        <v>4.7926077231183344</v>
      </c>
      <c r="BW36">
        <v>34.672262907028198</v>
      </c>
      <c r="BX36">
        <v>6</v>
      </c>
      <c r="BY36">
        <v>2</v>
      </c>
      <c r="BZ36" cm="1">
        <f t="array" ref="BZ36">100*((BE36-INDEX(J36:AV36,BR36+1))/BE36)</f>
        <v>0.48983432730326132</v>
      </c>
      <c r="CA36" cm="1">
        <f t="array" ref="CA36">100*((BF36-INDEX(AW36:BD36,BS36+1))/BF36)</f>
        <v>0</v>
      </c>
      <c r="CB36">
        <f t="shared" si="16"/>
        <v>0</v>
      </c>
      <c r="CC36">
        <f t="shared" si="17"/>
        <v>5</v>
      </c>
      <c r="CD36" cm="1">
        <f t="array" ref="CD36">INDEX(J36:AV36,CC36+1)</f>
        <v>34.604435063414194</v>
      </c>
      <c r="CE36">
        <f t="shared" si="18"/>
        <v>5.754091467946246</v>
      </c>
      <c r="CF36">
        <f t="shared" si="19"/>
        <v>0.30263590434018839</v>
      </c>
      <c r="CG36">
        <f t="shared" si="3"/>
        <v>-1</v>
      </c>
    </row>
    <row r="37" spans="1:85" x14ac:dyDescent="0.3">
      <c r="A37">
        <v>240</v>
      </c>
      <c r="B37">
        <v>26</v>
      </c>
      <c r="C37">
        <v>6</v>
      </c>
      <c r="D37">
        <v>15</v>
      </c>
      <c r="E37">
        <v>4</v>
      </c>
      <c r="F37">
        <v>10</v>
      </c>
      <c r="G37">
        <v>0.3</v>
      </c>
      <c r="H37">
        <v>33.771268052226233</v>
      </c>
      <c r="I37">
        <v>132.588981628418</v>
      </c>
      <c r="J37">
        <v>26.791007571603991</v>
      </c>
      <c r="K37">
        <v>27.745912468382031</v>
      </c>
      <c r="L37">
        <v>28.590716194116869</v>
      </c>
      <c r="M37">
        <v>29.327537276354949</v>
      </c>
      <c r="N37">
        <v>29.951423060193179</v>
      </c>
      <c r="O37">
        <v>30.445840460442131</v>
      </c>
      <c r="P37">
        <v>30.78295708233976</v>
      </c>
      <c r="Q37">
        <v>30.926358934682838</v>
      </c>
      <c r="R37">
        <v>30.833744492937679</v>
      </c>
      <c r="S37">
        <v>30.45645842533483</v>
      </c>
      <c r="T37">
        <v>29.7336001087839</v>
      </c>
      <c r="U37">
        <v>28.58037767371232</v>
      </c>
      <c r="V37">
        <v>26.87267437747651</v>
      </c>
      <c r="W37">
        <v>24.43295232485789</v>
      </c>
      <c r="X37">
        <v>21.028290133338562</v>
      </c>
      <c r="Y37">
        <v>16.402120777743189</v>
      </c>
      <c r="Z37">
        <v>10.374992053052519</v>
      </c>
      <c r="AA37">
        <v>3.0407016624308958</v>
      </c>
      <c r="AB37">
        <v>-5.0086030391496772</v>
      </c>
      <c r="AC37">
        <v>-12.67291514005373</v>
      </c>
      <c r="AD37">
        <v>-18.786974556562061</v>
      </c>
      <c r="AE37">
        <v>-22.76905858805755</v>
      </c>
      <c r="AF37">
        <v>-24.845204144187338</v>
      </c>
      <c r="AG37">
        <v>-25.689572320594689</v>
      </c>
      <c r="AH37">
        <v>-25.944076819017919</v>
      </c>
      <c r="AI37">
        <v>-25.995014477105311</v>
      </c>
      <c r="AJ37">
        <v>-26.000107874045209</v>
      </c>
      <c r="AW37">
        <v>26.791007571603991</v>
      </c>
      <c r="AX37">
        <v>30.17964719795976</v>
      </c>
      <c r="AY37">
        <v>32.184476832319412</v>
      </c>
      <c r="AZ37">
        <v>31.751492757672889</v>
      </c>
      <c r="BA37">
        <v>22.361397527795209</v>
      </c>
      <c r="BB37">
        <v>-26.000107874045209</v>
      </c>
      <c r="BC37">
        <v>-26.000107874045209</v>
      </c>
      <c r="BE37">
        <f t="shared" si="4"/>
        <v>30.926358934682838</v>
      </c>
      <c r="BF37">
        <f t="shared" si="5"/>
        <v>32.184476832319412</v>
      </c>
      <c r="BG37">
        <f t="shared" si="6"/>
        <v>32.184476832319412</v>
      </c>
      <c r="BH37">
        <f t="shared" si="7"/>
        <v>8.4240518097923651</v>
      </c>
      <c r="BI37">
        <f t="shared" si="2"/>
        <v>4.6986426966642094</v>
      </c>
      <c r="BJ37">
        <f t="shared" si="8"/>
        <v>4.6986426966642094</v>
      </c>
      <c r="BK37">
        <f t="shared" si="9"/>
        <v>1</v>
      </c>
      <c r="BL37">
        <f t="shared" si="10"/>
        <v>7</v>
      </c>
      <c r="BM37">
        <f t="shared" si="11"/>
        <v>2</v>
      </c>
      <c r="BN37">
        <v>1</v>
      </c>
      <c r="BO37">
        <f t="shared" si="12"/>
        <v>4.6986426966642094</v>
      </c>
      <c r="BP37">
        <v>7.9875081929340386</v>
      </c>
      <c r="BQ37">
        <v>2.4189363805309632</v>
      </c>
      <c r="BR37">
        <f t="shared" si="13"/>
        <v>8</v>
      </c>
      <c r="BS37">
        <f t="shared" si="14"/>
        <v>2</v>
      </c>
      <c r="BT37" s="6" cm="1">
        <f t="array" ref="BT37">100*((H37 - INDEX(J37:AV37,BR37+1))/H37)</f>
        <v>8.6982921539865288</v>
      </c>
      <c r="BU37" s="6" cm="1">
        <f t="array" ref="BU37">100*((H37 - INDEX(AW37:BD37,BS37+1))/H37)</f>
        <v>4.6986426966642094</v>
      </c>
      <c r="BV37">
        <f t="shared" si="15"/>
        <v>4.6986426966642094</v>
      </c>
      <c r="BW37">
        <v>32.72866415977478</v>
      </c>
      <c r="BX37">
        <v>7</v>
      </c>
      <c r="BY37">
        <v>2</v>
      </c>
      <c r="BZ37" cm="1">
        <f t="array" ref="BZ37">100*((BE37-INDEX(J37:AV37,BR37+1))/BE37)</f>
        <v>0.29946765456859198</v>
      </c>
      <c r="CA37" cm="1">
        <f t="array" ref="CA37">100*((BF37-INDEX(AW37:BD37,BS37+1))/BF37)</f>
        <v>0</v>
      </c>
      <c r="CB37">
        <f t="shared" si="16"/>
        <v>0</v>
      </c>
      <c r="CC37">
        <f t="shared" si="17"/>
        <v>5</v>
      </c>
      <c r="CD37" cm="1">
        <f t="array" ref="CD37">INDEX(J37:AV37,CC37+1)</f>
        <v>30.445840460442131</v>
      </c>
      <c r="CE37">
        <f t="shared" si="18"/>
        <v>9.8469136149742145</v>
      </c>
      <c r="CF37">
        <f t="shared" si="19"/>
        <v>1.5537505571075241</v>
      </c>
      <c r="CG37">
        <f t="shared" si="3"/>
        <v>-2</v>
      </c>
    </row>
    <row r="38" spans="1:85" x14ac:dyDescent="0.3">
      <c r="A38">
        <v>240</v>
      </c>
      <c r="B38">
        <v>26</v>
      </c>
      <c r="C38">
        <v>6</v>
      </c>
      <c r="D38">
        <v>15</v>
      </c>
      <c r="E38">
        <v>4</v>
      </c>
      <c r="F38">
        <v>12</v>
      </c>
      <c r="G38">
        <v>0</v>
      </c>
      <c r="H38">
        <v>54.219766164464239</v>
      </c>
      <c r="I38">
        <v>135.31968402862549</v>
      </c>
      <c r="J38">
        <v>49.524001182824271</v>
      </c>
      <c r="K38">
        <v>51.283982572226563</v>
      </c>
      <c r="L38">
        <v>52.650702807446521</v>
      </c>
      <c r="M38">
        <v>53.599664610265563</v>
      </c>
      <c r="N38">
        <v>54.115436328039998</v>
      </c>
      <c r="O38">
        <v>54.201241500328003</v>
      </c>
      <c r="P38">
        <v>53.880977651654923</v>
      </c>
      <c r="Q38">
        <v>53.185991695478641</v>
      </c>
      <c r="R38">
        <v>52.126772018188348</v>
      </c>
      <c r="S38">
        <v>50.661536304035963</v>
      </c>
      <c r="T38">
        <v>48.679273162201383</v>
      </c>
      <c r="U38">
        <v>46.008587155546657</v>
      </c>
      <c r="V38">
        <v>42.452658367768016</v>
      </c>
      <c r="W38">
        <v>37.846239755527243</v>
      </c>
      <c r="X38">
        <v>32.134193195166453</v>
      </c>
      <c r="Y38">
        <v>25.468472293818081</v>
      </c>
      <c r="Z38">
        <v>18.291814193501459</v>
      </c>
      <c r="AA38">
        <v>11.325499505499669</v>
      </c>
      <c r="AB38">
        <v>5.374337889357478</v>
      </c>
      <c r="AC38">
        <v>0.99648655698037902</v>
      </c>
      <c r="AD38">
        <v>-1.728637850569072</v>
      </c>
      <c r="AE38">
        <v>-3.1422925314359849</v>
      </c>
      <c r="AF38">
        <v>-3.741765180254975</v>
      </c>
      <c r="AG38">
        <v>-3.9429715666196281</v>
      </c>
      <c r="AH38">
        <v>-3.9933798538661871</v>
      </c>
      <c r="AI38">
        <v>-4.0017851390639594</v>
      </c>
      <c r="AJ38">
        <v>-4.0024856152478803</v>
      </c>
      <c r="AW38">
        <v>49.524001182824271</v>
      </c>
      <c r="AX38">
        <v>49.610656924604513</v>
      </c>
      <c r="AY38">
        <v>49.917843535897397</v>
      </c>
      <c r="AZ38">
        <v>51.246075979084416</v>
      </c>
      <c r="BA38">
        <v>50.000572356212743</v>
      </c>
      <c r="BB38">
        <v>-4.0024856152478803</v>
      </c>
      <c r="BC38">
        <v>-4.0024856152478803</v>
      </c>
      <c r="BE38">
        <f t="shared" si="4"/>
        <v>54.201241500328003</v>
      </c>
      <c r="BF38">
        <f t="shared" si="5"/>
        <v>51.246075979084416</v>
      </c>
      <c r="BG38">
        <f t="shared" si="6"/>
        <v>54.201241500328003</v>
      </c>
      <c r="BH38">
        <f t="shared" si="7"/>
        <v>3.4165887178572871E-2</v>
      </c>
      <c r="BI38">
        <f t="shared" si="2"/>
        <v>5.4845131134644882</v>
      </c>
      <c r="BJ38">
        <f t="shared" si="8"/>
        <v>3.4165887178572871E-2</v>
      </c>
      <c r="BK38">
        <f t="shared" si="9"/>
        <v>0</v>
      </c>
      <c r="BL38">
        <f t="shared" si="10"/>
        <v>5</v>
      </c>
      <c r="BM38">
        <f t="shared" si="11"/>
        <v>3</v>
      </c>
      <c r="BN38">
        <v>0</v>
      </c>
      <c r="BO38">
        <f t="shared" si="12"/>
        <v>3.4165887178572871E-2</v>
      </c>
      <c r="BP38">
        <v>4.1694430403289564</v>
      </c>
      <c r="BQ38">
        <v>3.0714219549148538</v>
      </c>
      <c r="BR38">
        <f t="shared" si="13"/>
        <v>4</v>
      </c>
      <c r="BS38">
        <f t="shared" si="14"/>
        <v>3</v>
      </c>
      <c r="BT38" s="6" cm="1">
        <f t="array" ref="BT38">100*((H38 - INDEX(J38:AV38,BR38+1))/H38)</f>
        <v>0.19242029946750264</v>
      </c>
      <c r="BU38" s="6" cm="1">
        <f t="array" ref="BU38">100*((H38 - INDEX(AW38:BD38,BS38+1))/H38)</f>
        <v>5.4845131134644882</v>
      </c>
      <c r="BV38">
        <f t="shared" si="15"/>
        <v>0.19242029946750264</v>
      </c>
      <c r="BW38">
        <v>36.719746589660637</v>
      </c>
      <c r="BX38">
        <v>5</v>
      </c>
      <c r="BY38">
        <v>3</v>
      </c>
      <c r="BZ38" cm="1">
        <f t="array" ref="BZ38">100*((BE38-INDEX(J38:AV38,BR38+1))/BE38)</f>
        <v>0.15830849979236292</v>
      </c>
      <c r="CA38" cm="1">
        <f t="array" ref="CA38">100*((BF38-INDEX(AW38:BD38,BS38+1))/BF38)</f>
        <v>0</v>
      </c>
      <c r="CB38">
        <f t="shared" si="16"/>
        <v>0.15830849979236292</v>
      </c>
      <c r="CC38">
        <f t="shared" si="17"/>
        <v>8</v>
      </c>
      <c r="CD38" cm="1">
        <f t="array" ref="CD38">INDEX(J38:AV38,CC38+1)</f>
        <v>52.126772018188348</v>
      </c>
      <c r="CE38">
        <f t="shared" si="18"/>
        <v>3.8602050402195296</v>
      </c>
      <c r="CF38">
        <f t="shared" si="19"/>
        <v>3.8273468000305884</v>
      </c>
      <c r="CG38">
        <f t="shared" si="3"/>
        <v>3</v>
      </c>
    </row>
    <row r="39" spans="1:85" x14ac:dyDescent="0.3">
      <c r="A39">
        <v>240</v>
      </c>
      <c r="B39">
        <v>26</v>
      </c>
      <c r="C39">
        <v>6</v>
      </c>
      <c r="D39">
        <v>15</v>
      </c>
      <c r="E39">
        <v>4</v>
      </c>
      <c r="F39">
        <v>12</v>
      </c>
      <c r="G39">
        <v>0.1</v>
      </c>
      <c r="H39">
        <v>51.803231062385287</v>
      </c>
      <c r="I39">
        <v>135.8569130897522</v>
      </c>
      <c r="J39">
        <v>45.922624079129911</v>
      </c>
      <c r="K39">
        <v>47.741679291206147</v>
      </c>
      <c r="L39">
        <v>49.224755109559787</v>
      </c>
      <c r="M39">
        <v>50.34085297204031</v>
      </c>
      <c r="N39">
        <v>51.064456882812017</v>
      </c>
      <c r="O39">
        <v>51.384359390713087</v>
      </c>
      <c r="P39">
        <v>51.308495058327431</v>
      </c>
      <c r="Q39">
        <v>50.855554492128398</v>
      </c>
      <c r="R39">
        <v>50.031118913367052</v>
      </c>
      <c r="S39">
        <v>48.797577971449968</v>
      </c>
      <c r="T39">
        <v>47.054073489993037</v>
      </c>
      <c r="U39">
        <v>44.638669558643308</v>
      </c>
      <c r="V39">
        <v>41.35548088768099</v>
      </c>
      <c r="W39">
        <v>37.02596990359033</v>
      </c>
      <c r="X39">
        <v>31.568007982765881</v>
      </c>
      <c r="Y39">
        <v>25.10330713917309</v>
      </c>
      <c r="Z39">
        <v>18.059366105225561</v>
      </c>
      <c r="AA39">
        <v>11.169247807248571</v>
      </c>
      <c r="AB39">
        <v>5.2659848932525009</v>
      </c>
      <c r="AC39">
        <v>0.92746561128840532</v>
      </c>
      <c r="AD39">
        <v>-1.765174827342638</v>
      </c>
      <c r="AE39">
        <v>-3.1575582118947838</v>
      </c>
      <c r="AF39">
        <v>-3.7466426844098488</v>
      </c>
      <c r="AG39">
        <v>-3.944110032524526</v>
      </c>
      <c r="AH39">
        <v>-3.9935552724009109</v>
      </c>
      <c r="AI39">
        <v>-4.0017986533172811</v>
      </c>
      <c r="AJ39">
        <v>-4.0024856152478803</v>
      </c>
      <c r="AW39">
        <v>45.922624079129911</v>
      </c>
      <c r="AX39">
        <v>46.769915565717618</v>
      </c>
      <c r="AY39">
        <v>47.729153337491773</v>
      </c>
      <c r="AZ39">
        <v>48.637919688211092</v>
      </c>
      <c r="BA39">
        <v>46.382022807161952</v>
      </c>
      <c r="BB39">
        <v>-4.0024856152478803</v>
      </c>
      <c r="BC39">
        <v>-4.0024856152478803</v>
      </c>
      <c r="BE39">
        <f t="shared" si="4"/>
        <v>51.384359390713087</v>
      </c>
      <c r="BF39">
        <f t="shared" si="5"/>
        <v>48.637919688211092</v>
      </c>
      <c r="BG39">
        <f t="shared" si="6"/>
        <v>51.384359390713087</v>
      </c>
      <c r="BH39">
        <f t="shared" si="7"/>
        <v>0.8085821349015152</v>
      </c>
      <c r="BI39">
        <f t="shared" si="2"/>
        <v>6.110258586693738</v>
      </c>
      <c r="BJ39">
        <f t="shared" si="8"/>
        <v>0.8085821349015152</v>
      </c>
      <c r="BK39">
        <f t="shared" si="9"/>
        <v>0</v>
      </c>
      <c r="BL39">
        <f t="shared" si="10"/>
        <v>5</v>
      </c>
      <c r="BM39">
        <f t="shared" si="11"/>
        <v>3</v>
      </c>
      <c r="BN39">
        <v>0</v>
      </c>
      <c r="BO39">
        <f t="shared" si="12"/>
        <v>0.8085821349015152</v>
      </c>
      <c r="BP39">
        <v>5.4154740018571861</v>
      </c>
      <c r="BQ39">
        <v>3.0026469222812691</v>
      </c>
      <c r="BR39">
        <f t="shared" si="13"/>
        <v>5</v>
      </c>
      <c r="BS39">
        <f t="shared" si="14"/>
        <v>3</v>
      </c>
      <c r="BT39" s="6" cm="1">
        <f t="array" ref="BT39">100*((H39 - INDEX(J39:AV39,BR39+1))/H39)</f>
        <v>0.8085821349015152</v>
      </c>
      <c r="BU39" s="6" cm="1">
        <f t="array" ref="BU39">100*((H39 - INDEX(AW39:BD39,BS39+1))/H39)</f>
        <v>6.110258586693738</v>
      </c>
      <c r="BV39">
        <f t="shared" si="15"/>
        <v>0.8085821349015152</v>
      </c>
      <c r="BW39">
        <v>37.199964046478271</v>
      </c>
      <c r="BX39">
        <v>5</v>
      </c>
      <c r="BY39">
        <v>3</v>
      </c>
      <c r="BZ39" cm="1">
        <f t="array" ref="BZ39">100*((BE39-INDEX(J39:AV39,BR39+1))/BE39)</f>
        <v>0</v>
      </c>
      <c r="CA39" cm="1">
        <f t="array" ref="CA39">100*((BF39-INDEX(AW39:BD39,BS39+1))/BF39)</f>
        <v>0</v>
      </c>
      <c r="CB39">
        <f t="shared" si="16"/>
        <v>0</v>
      </c>
      <c r="CC39">
        <f t="shared" si="17"/>
        <v>7</v>
      </c>
      <c r="CD39" cm="1">
        <f t="array" ref="CD39">INDEX(J39:AV39,CC39+1)</f>
        <v>50.855554492128398</v>
      </c>
      <c r="CE39">
        <f t="shared" si="18"/>
        <v>1.8293773396405064</v>
      </c>
      <c r="CF39">
        <f t="shared" si="19"/>
        <v>1.0291164565540183</v>
      </c>
      <c r="CG39">
        <f t="shared" si="3"/>
        <v>2</v>
      </c>
    </row>
    <row r="40" spans="1:85" x14ac:dyDescent="0.3">
      <c r="A40">
        <v>240</v>
      </c>
      <c r="B40">
        <v>26</v>
      </c>
      <c r="C40">
        <v>6</v>
      </c>
      <c r="D40">
        <v>15</v>
      </c>
      <c r="E40">
        <v>4</v>
      </c>
      <c r="F40">
        <v>12</v>
      </c>
      <c r="G40">
        <v>0.2</v>
      </c>
      <c r="H40">
        <v>49.325126810878558</v>
      </c>
      <c r="I40">
        <v>135.37173771858221</v>
      </c>
      <c r="J40">
        <v>42.06081210410759</v>
      </c>
      <c r="K40">
        <v>43.876662236950672</v>
      </c>
      <c r="L40">
        <v>45.434339786822292</v>
      </c>
      <c r="M40">
        <v>46.699369518809632</v>
      </c>
      <c r="N40">
        <v>47.63700735475166</v>
      </c>
      <c r="O40">
        <v>48.219498663804913</v>
      </c>
      <c r="P40">
        <v>48.433368481232492</v>
      </c>
      <c r="Q40">
        <v>48.276767140274707</v>
      </c>
      <c r="R40">
        <v>47.742030751479668</v>
      </c>
      <c r="S40">
        <v>46.789092866857892</v>
      </c>
      <c r="T40">
        <v>45.323679733277217</v>
      </c>
      <c r="U40">
        <v>43.19293951997458</v>
      </c>
      <c r="V40">
        <v>40.203851087956089</v>
      </c>
      <c r="W40">
        <v>36.167312690099408</v>
      </c>
      <c r="X40">
        <v>30.976155379525839</v>
      </c>
      <c r="Y40">
        <v>24.7222898953274</v>
      </c>
      <c r="Z40">
        <v>17.817729493455921</v>
      </c>
      <c r="AA40">
        <v>11.00780680700095</v>
      </c>
      <c r="AB40">
        <v>5.1549155902866666</v>
      </c>
      <c r="AC40">
        <v>0.85730372691244261</v>
      </c>
      <c r="AD40">
        <v>-1.802050946402233</v>
      </c>
      <c r="AE40">
        <v>-3.172889882063433</v>
      </c>
      <c r="AF40">
        <v>-3.751528033355521</v>
      </c>
      <c r="AG40">
        <v>-3.9452490099846149</v>
      </c>
      <c r="AH40">
        <v>-3.9937307056495981</v>
      </c>
      <c r="AI40">
        <v>-4.0018121676767029</v>
      </c>
      <c r="AJ40">
        <v>-4.0024856152478803</v>
      </c>
      <c r="AW40">
        <v>42.06081210410759</v>
      </c>
      <c r="AX40">
        <v>43.830259615335677</v>
      </c>
      <c r="AY40">
        <v>45.448944652234303</v>
      </c>
      <c r="AZ40">
        <v>46.105467386641408</v>
      </c>
      <c r="BA40">
        <v>43.092386282646217</v>
      </c>
      <c r="BB40">
        <v>-4.0024856152478803</v>
      </c>
      <c r="BC40">
        <v>-4.0024856152478803</v>
      </c>
      <c r="BE40">
        <f t="shared" si="4"/>
        <v>48.433368481232492</v>
      </c>
      <c r="BF40">
        <f t="shared" si="5"/>
        <v>46.105467386641408</v>
      </c>
      <c r="BG40">
        <f t="shared" si="6"/>
        <v>48.433368481232492</v>
      </c>
      <c r="BH40">
        <f t="shared" si="7"/>
        <v>1.8079189802496172</v>
      </c>
      <c r="BI40">
        <f t="shared" si="2"/>
        <v>6.5274224972231814</v>
      </c>
      <c r="BJ40">
        <f t="shared" si="8"/>
        <v>1.8079189802496172</v>
      </c>
      <c r="BK40">
        <f t="shared" si="9"/>
        <v>0</v>
      </c>
      <c r="BL40">
        <f t="shared" si="10"/>
        <v>6</v>
      </c>
      <c r="BM40">
        <f t="shared" si="11"/>
        <v>3</v>
      </c>
      <c r="BN40">
        <v>0</v>
      </c>
      <c r="BO40">
        <f t="shared" si="12"/>
        <v>1.8079189802496172</v>
      </c>
      <c r="BP40">
        <v>6.6615049633854166</v>
      </c>
      <c r="BQ40">
        <v>2.9338718896476852</v>
      </c>
      <c r="BR40">
        <f t="shared" si="13"/>
        <v>7</v>
      </c>
      <c r="BS40">
        <f t="shared" si="14"/>
        <v>3</v>
      </c>
      <c r="BT40" s="6" cm="1">
        <f t="array" ref="BT40">100*((H40 - INDEX(J40:AV40,BR40+1))/H40)</f>
        <v>2.1254069444635215</v>
      </c>
      <c r="BU40" s="6" cm="1">
        <f t="array" ref="BU40">100*((H40 - INDEX(AW40:BD40,BS40+1))/H40)</f>
        <v>6.5274224972231814</v>
      </c>
      <c r="BV40">
        <f t="shared" si="15"/>
        <v>2.1254069444635215</v>
      </c>
      <c r="BW40">
        <v>35.107501745223999</v>
      </c>
      <c r="BX40">
        <v>6</v>
      </c>
      <c r="BY40">
        <v>3</v>
      </c>
      <c r="BZ40" cm="1">
        <f t="array" ref="BZ40">100*((BE40-INDEX(J40:AV40,BR40+1))/BE40)</f>
        <v>0.32333357325428758</v>
      </c>
      <c r="CA40" cm="1">
        <f t="array" ref="CA40">100*((BF40-INDEX(AW40:BD40,BS40+1))/BF40)</f>
        <v>0</v>
      </c>
      <c r="CB40">
        <f t="shared" si="16"/>
        <v>0.32333357325428758</v>
      </c>
      <c r="CC40">
        <f t="shared" si="17"/>
        <v>7</v>
      </c>
      <c r="CD40" cm="1">
        <f t="array" ref="CD40">INDEX(J40:AV40,CC40+1)</f>
        <v>48.276767140274707</v>
      </c>
      <c r="CE40">
        <f t="shared" si="18"/>
        <v>2.1254069444635215</v>
      </c>
      <c r="CF40">
        <f t="shared" si="19"/>
        <v>0.32333357325428758</v>
      </c>
      <c r="CG40">
        <f t="shared" si="3"/>
        <v>1</v>
      </c>
    </row>
    <row r="41" spans="1:85" x14ac:dyDescent="0.3">
      <c r="A41">
        <v>240</v>
      </c>
      <c r="B41">
        <v>26</v>
      </c>
      <c r="C41">
        <v>6</v>
      </c>
      <c r="D41">
        <v>15</v>
      </c>
      <c r="E41">
        <v>4</v>
      </c>
      <c r="F41">
        <v>12</v>
      </c>
      <c r="G41">
        <v>0.3</v>
      </c>
      <c r="H41">
        <v>46.800192759028853</v>
      </c>
      <c r="I41">
        <v>134.7601606845856</v>
      </c>
      <c r="J41">
        <v>38.041831077211057</v>
      </c>
      <c r="K41">
        <v>39.773667697313662</v>
      </c>
      <c r="L41">
        <v>41.333864951501688</v>
      </c>
      <c r="M41">
        <v>42.693187084728372</v>
      </c>
      <c r="N41">
        <v>43.815396837019939</v>
      </c>
      <c r="O41">
        <v>44.660749475004543</v>
      </c>
      <c r="P41">
        <v>45.193480329623981</v>
      </c>
      <c r="Q41">
        <v>45.384318289260179</v>
      </c>
      <c r="R41">
        <v>45.201406661579362</v>
      </c>
      <c r="S41">
        <v>44.590863427473828</v>
      </c>
      <c r="T41">
        <v>43.456704949479651</v>
      </c>
      <c r="U41">
        <v>41.651638389045978</v>
      </c>
      <c r="V41">
        <v>38.986279737850019</v>
      </c>
      <c r="W41">
        <v>35.263993944269359</v>
      </c>
      <c r="X41">
        <v>30.355410544516261</v>
      </c>
      <c r="Y41">
        <v>24.323886044364691</v>
      </c>
      <c r="Z41">
        <v>17.566229554013081</v>
      </c>
      <c r="AA41">
        <v>10.84089438502561</v>
      </c>
      <c r="AB41">
        <v>5.0410247880695183</v>
      </c>
      <c r="AC41">
        <v>0.78597218929418522</v>
      </c>
      <c r="AD41">
        <v>-1.8392710196290081</v>
      </c>
      <c r="AE41">
        <v>-3.1882879857334911</v>
      </c>
      <c r="AF41">
        <v>-3.7564212476362848</v>
      </c>
      <c r="AG41">
        <v>-3.9463884994275769</v>
      </c>
      <c r="AH41">
        <v>-3.9939061536158951</v>
      </c>
      <c r="AI41">
        <v>-4.0018256821422042</v>
      </c>
      <c r="AJ41">
        <v>-4.0024856152478803</v>
      </c>
      <c r="AW41">
        <v>38.041831077211057</v>
      </c>
      <c r="AX41">
        <v>40.844808414609084</v>
      </c>
      <c r="AY41">
        <v>43.116861638600817</v>
      </c>
      <c r="AZ41">
        <v>43.662082561032527</v>
      </c>
      <c r="BA41">
        <v>40.088766825341501</v>
      </c>
      <c r="BB41">
        <v>-4.0024856152478803</v>
      </c>
      <c r="BC41">
        <v>-4.0024856152478803</v>
      </c>
      <c r="BE41">
        <f t="shared" si="4"/>
        <v>45.384318289260179</v>
      </c>
      <c r="BF41">
        <f t="shared" si="5"/>
        <v>43.662082561032527</v>
      </c>
      <c r="BG41">
        <f t="shared" si="6"/>
        <v>45.384318289260179</v>
      </c>
      <c r="BH41">
        <f t="shared" si="7"/>
        <v>3.0253603378492899</v>
      </c>
      <c r="BI41">
        <f t="shared" si="2"/>
        <v>6.705336053110404</v>
      </c>
      <c r="BJ41">
        <f t="shared" si="8"/>
        <v>3.0253603378492899</v>
      </c>
      <c r="BK41">
        <f t="shared" si="9"/>
        <v>0</v>
      </c>
      <c r="BL41">
        <f t="shared" si="10"/>
        <v>7</v>
      </c>
      <c r="BM41">
        <f t="shared" si="11"/>
        <v>3</v>
      </c>
      <c r="BN41">
        <v>0</v>
      </c>
      <c r="BO41">
        <f t="shared" si="12"/>
        <v>3.0253603378492899</v>
      </c>
      <c r="BP41">
        <v>7.9075359249136463</v>
      </c>
      <c r="BQ41">
        <v>2.8650968570141</v>
      </c>
      <c r="BR41">
        <f t="shared" si="13"/>
        <v>8</v>
      </c>
      <c r="BS41">
        <f t="shared" si="14"/>
        <v>3</v>
      </c>
      <c r="BT41" s="6" cm="1">
        <f t="array" ref="BT41">100*((H41 - INDEX(J41:AV41,BR41+1))/H41)</f>
        <v>3.4161955393678318</v>
      </c>
      <c r="BU41" s="6" cm="1">
        <f t="array" ref="BU41">100*((H41 - INDEX(AW41:BD41,BS41+1))/H41)</f>
        <v>6.705336053110404</v>
      </c>
      <c r="BV41">
        <f t="shared" si="15"/>
        <v>3.4161955393678318</v>
      </c>
      <c r="BW41">
        <v>32.934799671173103</v>
      </c>
      <c r="BX41">
        <v>7</v>
      </c>
      <c r="BY41">
        <v>3</v>
      </c>
      <c r="BZ41" cm="1">
        <f t="array" ref="BZ41">100*((BE41-INDEX(J41:AV41,BR41+1))/BE41)</f>
        <v>0.40302825860469293</v>
      </c>
      <c r="CA41" cm="1">
        <f t="array" ref="CA41">100*((BF41-INDEX(AW41:BD41,BS41+1))/BF41)</f>
        <v>0</v>
      </c>
      <c r="CB41">
        <f t="shared" si="16"/>
        <v>0.40302825860469293</v>
      </c>
      <c r="CC41">
        <f t="shared" si="17"/>
        <v>6</v>
      </c>
      <c r="CD41" cm="1">
        <f t="array" ref="CD41">INDEX(J41:AV41,CC41+1)</f>
        <v>45.193480329623981</v>
      </c>
      <c r="CE41">
        <f t="shared" si="18"/>
        <v>3.4331320763521855</v>
      </c>
      <c r="CF41">
        <f t="shared" si="19"/>
        <v>0.42049317215668836</v>
      </c>
      <c r="CG41">
        <f t="shared" si="3"/>
        <v>-1</v>
      </c>
    </row>
    <row r="42" spans="1:85" x14ac:dyDescent="0.3">
      <c r="A42">
        <v>240</v>
      </c>
      <c r="B42">
        <v>26</v>
      </c>
      <c r="C42">
        <v>6</v>
      </c>
      <c r="D42">
        <v>15</v>
      </c>
      <c r="E42">
        <v>4</v>
      </c>
      <c r="F42">
        <v>14</v>
      </c>
      <c r="G42">
        <v>0</v>
      </c>
      <c r="H42">
        <v>64.559243476914816</v>
      </c>
      <c r="I42">
        <v>137.17046046257019</v>
      </c>
      <c r="J42">
        <v>58.829050256081807</v>
      </c>
      <c r="K42">
        <v>60.763196618740693</v>
      </c>
      <c r="L42">
        <v>62.304388547601569</v>
      </c>
      <c r="M42">
        <v>63.440768250358587</v>
      </c>
      <c r="N42">
        <v>64.181058644479478</v>
      </c>
      <c r="O42">
        <v>64.54555393488684</v>
      </c>
      <c r="P42">
        <v>64.544431241797483</v>
      </c>
      <c r="Q42">
        <v>64.149416095571667</v>
      </c>
      <c r="R42">
        <v>63.271731209618409</v>
      </c>
      <c r="S42">
        <v>61.760346627534368</v>
      </c>
      <c r="T42">
        <v>59.428412373107918</v>
      </c>
      <c r="U42">
        <v>56.107072261281473</v>
      </c>
      <c r="V42">
        <v>51.71955442865724</v>
      </c>
      <c r="W42">
        <v>46.362333980896317</v>
      </c>
      <c r="X42">
        <v>40.366046714471381</v>
      </c>
      <c r="Y42">
        <v>34.287401378048813</v>
      </c>
      <c r="Z42">
        <v>28.784683969745039</v>
      </c>
      <c r="AA42">
        <v>24.396612805971731</v>
      </c>
      <c r="AB42">
        <v>21.348207626533149</v>
      </c>
      <c r="AC42">
        <v>19.519155225639349</v>
      </c>
      <c r="AD42">
        <v>18.57952520757372</v>
      </c>
      <c r="AE42">
        <v>18.171521494973661</v>
      </c>
      <c r="AF42">
        <v>18.025013253890041</v>
      </c>
      <c r="AG42">
        <v>17.98307445840436</v>
      </c>
      <c r="AH42">
        <v>17.974082673346292</v>
      </c>
      <c r="AI42">
        <v>17.97279796660397</v>
      </c>
      <c r="AJ42">
        <v>17.972706199344579</v>
      </c>
      <c r="AW42">
        <v>58.829050256081807</v>
      </c>
      <c r="AX42">
        <v>58.835568382014451</v>
      </c>
      <c r="AY42">
        <v>58.883390244710561</v>
      </c>
      <c r="AZ42">
        <v>59.484062145484572</v>
      </c>
      <c r="BA42">
        <v>63.037039670236261</v>
      </c>
      <c r="BB42">
        <v>17.972706199344579</v>
      </c>
      <c r="BC42">
        <v>17.972706199344579</v>
      </c>
      <c r="BE42">
        <f t="shared" si="4"/>
        <v>64.54555393488684</v>
      </c>
      <c r="BF42">
        <f t="shared" si="5"/>
        <v>63.037039670236261</v>
      </c>
      <c r="BG42">
        <f t="shared" si="6"/>
        <v>64.54555393488684</v>
      </c>
      <c r="BH42">
        <f t="shared" si="7"/>
        <v>2.1204619649656833E-2</v>
      </c>
      <c r="BI42">
        <f t="shared" si="2"/>
        <v>2.3578402172926118</v>
      </c>
      <c r="BJ42">
        <f t="shared" si="8"/>
        <v>2.1204619649656833E-2</v>
      </c>
      <c r="BK42">
        <f t="shared" si="9"/>
        <v>0</v>
      </c>
      <c r="BL42">
        <f t="shared" si="10"/>
        <v>5</v>
      </c>
      <c r="BM42">
        <f t="shared" si="11"/>
        <v>4</v>
      </c>
      <c r="BN42">
        <v>0</v>
      </c>
      <c r="BO42">
        <f t="shared" si="12"/>
        <v>2.1204619649656833E-2</v>
      </c>
      <c r="BP42">
        <v>4.0894707723085633</v>
      </c>
      <c r="BQ42">
        <v>3.5175824313979902</v>
      </c>
      <c r="BR42">
        <f t="shared" si="13"/>
        <v>4</v>
      </c>
      <c r="BS42">
        <f t="shared" si="14"/>
        <v>4</v>
      </c>
      <c r="BT42" s="6" cm="1">
        <f t="array" ref="BT42">100*((H42 - INDEX(J42:AV42,BR42+1))/H42)</f>
        <v>0.58579501875756879</v>
      </c>
      <c r="BU42" s="6" cm="1">
        <f t="array" ref="BU42">100*((H42 - INDEX(AW42:BD42,BS42+1))/H42)</f>
        <v>2.3578402172926118</v>
      </c>
      <c r="BV42">
        <f t="shared" si="15"/>
        <v>0.58579501875756879</v>
      </c>
      <c r="BW42">
        <v>40.097827672958367</v>
      </c>
      <c r="BX42">
        <v>5</v>
      </c>
      <c r="BY42">
        <v>4</v>
      </c>
      <c r="BZ42" cm="1">
        <f t="array" ref="BZ42">100*((BE42-INDEX(J42:AV42,BR42+1))/BE42)</f>
        <v>0.56471014374601625</v>
      </c>
      <c r="CA42" cm="1">
        <f t="array" ref="CA42">100*((BF42-INDEX(AW42:BD42,BS42+1))/BF42)</f>
        <v>0</v>
      </c>
      <c r="CB42">
        <f t="shared" si="16"/>
        <v>0.56471014374601625</v>
      </c>
      <c r="CC42">
        <f t="shared" si="17"/>
        <v>10</v>
      </c>
      <c r="CD42" cm="1">
        <f t="array" ref="CD42">INDEX(J42:AV42,CC42+1)</f>
        <v>59.428412373107918</v>
      </c>
      <c r="CE42">
        <f t="shared" si="18"/>
        <v>7.9474771194330804</v>
      </c>
      <c r="CF42">
        <f t="shared" si="19"/>
        <v>7.9279535921886479</v>
      </c>
      <c r="CG42">
        <f t="shared" si="3"/>
        <v>5</v>
      </c>
    </row>
    <row r="43" spans="1:85" x14ac:dyDescent="0.3">
      <c r="A43">
        <v>240</v>
      </c>
      <c r="B43">
        <v>26</v>
      </c>
      <c r="C43">
        <v>6</v>
      </c>
      <c r="D43">
        <v>15</v>
      </c>
      <c r="E43">
        <v>4</v>
      </c>
      <c r="F43">
        <v>14</v>
      </c>
      <c r="G43">
        <v>0.1</v>
      </c>
      <c r="H43">
        <v>62.733323987636332</v>
      </c>
      <c r="I43">
        <v>136.79424953460691</v>
      </c>
      <c r="J43">
        <v>56.026593014594219</v>
      </c>
      <c r="K43">
        <v>58.110164838431068</v>
      </c>
      <c r="L43">
        <v>59.810241934918309</v>
      </c>
      <c r="M43">
        <v>61.108251484478828</v>
      </c>
      <c r="N43">
        <v>62.005351889989441</v>
      </c>
      <c r="O43">
        <v>62.516879397683383</v>
      </c>
      <c r="P43">
        <v>62.654319067128199</v>
      </c>
      <c r="Q43">
        <v>62.39818161832364</v>
      </c>
      <c r="R43">
        <v>61.673445612474787</v>
      </c>
      <c r="S43">
        <v>60.342139959172407</v>
      </c>
      <c r="T43">
        <v>58.22285405598798</v>
      </c>
      <c r="U43">
        <v>55.138982181696633</v>
      </c>
      <c r="V43">
        <v>50.991822524175987</v>
      </c>
      <c r="W43">
        <v>45.848478877575083</v>
      </c>
      <c r="X43">
        <v>40.016831162219852</v>
      </c>
      <c r="Y43">
        <v>34.050318017596737</v>
      </c>
      <c r="Z43">
        <v>28.622402912604429</v>
      </c>
      <c r="AA43">
        <v>24.28975757714532</v>
      </c>
      <c r="AB43">
        <v>21.285051499772891</v>
      </c>
      <c r="AC43">
        <v>19.48731071813301</v>
      </c>
      <c r="AD43">
        <v>18.56621568045539</v>
      </c>
      <c r="AE43">
        <v>18.16700725426897</v>
      </c>
      <c r="AF43">
        <v>18.023806862106412</v>
      </c>
      <c r="AG43">
        <v>17.982833984307909</v>
      </c>
      <c r="AH43">
        <v>17.97405070094733</v>
      </c>
      <c r="AI43">
        <v>17.972795834521168</v>
      </c>
      <c r="AJ43">
        <v>17.972706199344579</v>
      </c>
      <c r="AW43">
        <v>56.026593014594219</v>
      </c>
      <c r="AX43">
        <v>56.36451475752969</v>
      </c>
      <c r="AY43">
        <v>56.974568808792249</v>
      </c>
      <c r="AZ43">
        <v>57.78122081046449</v>
      </c>
      <c r="BA43">
        <v>59.674308559696648</v>
      </c>
      <c r="BB43">
        <v>17.972706199344579</v>
      </c>
      <c r="BC43">
        <v>17.972706199344579</v>
      </c>
      <c r="BE43">
        <f t="shared" si="4"/>
        <v>62.654319067128199</v>
      </c>
      <c r="BF43">
        <f t="shared" si="5"/>
        <v>59.674308559696648</v>
      </c>
      <c r="BG43">
        <f t="shared" si="6"/>
        <v>62.654319067128199</v>
      </c>
      <c r="BH43">
        <f t="shared" si="7"/>
        <v>0.12593772414116561</v>
      </c>
      <c r="BI43">
        <f t="shared" si="2"/>
        <v>4.8762208559880618</v>
      </c>
      <c r="BJ43">
        <f t="shared" si="8"/>
        <v>0.12593772414116561</v>
      </c>
      <c r="BK43">
        <f t="shared" si="9"/>
        <v>0</v>
      </c>
      <c r="BL43">
        <f t="shared" si="10"/>
        <v>6</v>
      </c>
      <c r="BM43">
        <f t="shared" si="11"/>
        <v>4</v>
      </c>
      <c r="BN43">
        <v>0</v>
      </c>
      <c r="BO43">
        <f t="shared" si="12"/>
        <v>0.12593772414116561</v>
      </c>
      <c r="BP43">
        <v>5.3355017338367938</v>
      </c>
      <c r="BQ43">
        <v>3.448807398764405</v>
      </c>
      <c r="BR43">
        <f t="shared" si="13"/>
        <v>5</v>
      </c>
      <c r="BS43">
        <f t="shared" si="14"/>
        <v>3</v>
      </c>
      <c r="BT43" s="6" cm="1">
        <f t="array" ref="BT43">100*((H43 - INDEX(J43:AV43,BR43+1))/H43)</f>
        <v>0.34502330849805957</v>
      </c>
      <c r="BU43" s="6" cm="1">
        <f t="array" ref="BU43">100*((H43 - INDEX(AW43:BD43,BS43+1))/H43)</f>
        <v>7.8938957198375421</v>
      </c>
      <c r="BV43">
        <f t="shared" si="15"/>
        <v>0.34502330849805957</v>
      </c>
      <c r="BW43">
        <v>35.107552766799927</v>
      </c>
      <c r="BX43">
        <v>6</v>
      </c>
      <c r="BY43">
        <v>4</v>
      </c>
      <c r="BZ43" cm="1">
        <f t="array" ref="BZ43">100*((BE43-INDEX(J43:AV43,BR43+1))/BE43)</f>
        <v>0.21936184367044656</v>
      </c>
      <c r="CA43" cm="1">
        <f t="array" ref="CA43">100*((BF43-INDEX(AW43:BD43,BS43+1))/BF43)</f>
        <v>3.172366458738876</v>
      </c>
      <c r="CB43">
        <f t="shared" si="16"/>
        <v>0.21936184367044656</v>
      </c>
      <c r="CC43">
        <f t="shared" si="17"/>
        <v>9</v>
      </c>
      <c r="CD43" cm="1">
        <f t="array" ref="CD43">INDEX(J43:AV43,CC43+1)</f>
        <v>60.342139959172407</v>
      </c>
      <c r="CE43">
        <f t="shared" si="18"/>
        <v>3.8116648002506399</v>
      </c>
      <c r="CF43">
        <f t="shared" si="19"/>
        <v>3.6903746499559116</v>
      </c>
      <c r="CG43">
        <f t="shared" si="3"/>
        <v>3</v>
      </c>
    </row>
    <row r="44" spans="1:85" x14ac:dyDescent="0.3">
      <c r="A44">
        <v>240</v>
      </c>
      <c r="B44">
        <v>26</v>
      </c>
      <c r="C44">
        <v>6</v>
      </c>
      <c r="D44">
        <v>15</v>
      </c>
      <c r="E44">
        <v>4</v>
      </c>
      <c r="F44">
        <v>14</v>
      </c>
      <c r="G44">
        <v>0.2</v>
      </c>
      <c r="H44">
        <v>60.857081528548413</v>
      </c>
      <c r="I44">
        <v>136.7597105503082</v>
      </c>
      <c r="J44">
        <v>52.872581772091991</v>
      </c>
      <c r="K44">
        <v>55.094337049333447</v>
      </c>
      <c r="L44">
        <v>56.967756104364213</v>
      </c>
      <c r="M44">
        <v>58.461648595535728</v>
      </c>
      <c r="N44">
        <v>59.562225913496761</v>
      </c>
      <c r="O44">
        <v>60.271868735245043</v>
      </c>
      <c r="P44">
        <v>60.596286436671321</v>
      </c>
      <c r="Q44">
        <v>60.519974929868141</v>
      </c>
      <c r="R44">
        <v>59.979721751308837</v>
      </c>
      <c r="S44">
        <v>58.851231306228982</v>
      </c>
      <c r="T44">
        <v>56.960843403406123</v>
      </c>
      <c r="U44">
        <v>54.127016617781763</v>
      </c>
      <c r="V44">
        <v>50.23117392080772</v>
      </c>
      <c r="W44">
        <v>45.311565875044138</v>
      </c>
      <c r="X44">
        <v>39.65268680068516</v>
      </c>
      <c r="Y44">
        <v>33.804216145545638</v>
      </c>
      <c r="Z44">
        <v>28.455103090440051</v>
      </c>
      <c r="AA44">
        <v>24.180492580496111</v>
      </c>
      <c r="AB44">
        <v>21.220978320882541</v>
      </c>
      <c r="AC44">
        <v>19.455207144733901</v>
      </c>
      <c r="AD44">
        <v>18.552854289763069</v>
      </c>
      <c r="AE44">
        <v>18.162485991535348</v>
      </c>
      <c r="AF44">
        <v>18.02259987003022</v>
      </c>
      <c r="AG44">
        <v>17.982593481436819</v>
      </c>
      <c r="AH44">
        <v>17.974018727933551</v>
      </c>
      <c r="AI44">
        <v>17.972793702435041</v>
      </c>
      <c r="AJ44">
        <v>17.972706199344579</v>
      </c>
      <c r="AW44">
        <v>52.872581772091991</v>
      </c>
      <c r="AX44">
        <v>53.758945065789987</v>
      </c>
      <c r="AY44">
        <v>54.977106262801072</v>
      </c>
      <c r="AZ44">
        <v>56.043534724560701</v>
      </c>
      <c r="BA44">
        <v>56.616917421979132</v>
      </c>
      <c r="BB44">
        <v>17.972706199344579</v>
      </c>
      <c r="BC44">
        <v>17.972706199344579</v>
      </c>
      <c r="BE44">
        <f t="shared" si="4"/>
        <v>60.596286436671321</v>
      </c>
      <c r="BF44">
        <f t="shared" si="5"/>
        <v>56.616917421979132</v>
      </c>
      <c r="BG44">
        <f t="shared" si="6"/>
        <v>60.596286436671321</v>
      </c>
      <c r="BH44">
        <f t="shared" si="7"/>
        <v>0.42853696780505651</v>
      </c>
      <c r="BI44">
        <f t="shared" si="2"/>
        <v>6.9674128303050402</v>
      </c>
      <c r="BJ44">
        <f t="shared" si="8"/>
        <v>0.42853696780505651</v>
      </c>
      <c r="BK44">
        <f t="shared" si="9"/>
        <v>0</v>
      </c>
      <c r="BL44">
        <f t="shared" si="10"/>
        <v>6</v>
      </c>
      <c r="BM44">
        <f t="shared" si="11"/>
        <v>4</v>
      </c>
      <c r="BN44">
        <v>0</v>
      </c>
      <c r="BO44">
        <f t="shared" si="12"/>
        <v>0.42853696780505651</v>
      </c>
      <c r="BP44">
        <v>6.5815326953650253</v>
      </c>
      <c r="BQ44">
        <v>3.3800323661308198</v>
      </c>
      <c r="BR44">
        <f t="shared" si="13"/>
        <v>7</v>
      </c>
      <c r="BS44">
        <f t="shared" si="14"/>
        <v>3</v>
      </c>
      <c r="BT44" s="6" cm="1">
        <f t="array" ref="BT44">100*((H44 - INDEX(J44:AV44,BR44+1))/H44)</f>
        <v>0.55393158891810024</v>
      </c>
      <c r="BU44" s="6" cm="1">
        <f t="array" ref="BU44">100*((H44 - INDEX(AW44:BD44,BS44+1))/H44)</f>
        <v>7.9095919210809491</v>
      </c>
      <c r="BV44">
        <f t="shared" si="15"/>
        <v>0.55393158891810024</v>
      </c>
      <c r="BW44">
        <v>35.696625471115112</v>
      </c>
      <c r="BX44">
        <v>6</v>
      </c>
      <c r="BY44">
        <v>4</v>
      </c>
      <c r="BZ44" cm="1">
        <f t="array" ref="BZ44">100*((BE44-INDEX(J44:AV44,BR44+1))/BE44)</f>
        <v>0.12593429612709348</v>
      </c>
      <c r="CA44" cm="1">
        <f t="array" ref="CA44">100*((BF44-INDEX(AW44:BD44,BS44+1))/BF44)</f>
        <v>1.0127409324405205</v>
      </c>
      <c r="CB44">
        <f t="shared" si="16"/>
        <v>0.12593429612709348</v>
      </c>
      <c r="CC44">
        <f t="shared" si="17"/>
        <v>8</v>
      </c>
      <c r="CD44" cm="1">
        <f t="array" ref="CD44">INDEX(J44:AV44,CC44+1)</f>
        <v>59.979721751308837</v>
      </c>
      <c r="CE44">
        <f t="shared" si="18"/>
        <v>1.4416724483049708</v>
      </c>
      <c r="CF44">
        <f t="shared" si="19"/>
        <v>1.0174958262613176</v>
      </c>
      <c r="CG44">
        <f t="shared" si="3"/>
        <v>2</v>
      </c>
    </row>
    <row r="45" spans="1:85" x14ac:dyDescent="0.3">
      <c r="A45">
        <v>240</v>
      </c>
      <c r="B45">
        <v>26</v>
      </c>
      <c r="C45">
        <v>6</v>
      </c>
      <c r="D45">
        <v>15</v>
      </c>
      <c r="E45">
        <v>4</v>
      </c>
      <c r="F45">
        <v>14</v>
      </c>
      <c r="G45">
        <v>0.3</v>
      </c>
      <c r="H45">
        <v>58.924485297951101</v>
      </c>
      <c r="I45">
        <v>135.75782513618469</v>
      </c>
      <c r="J45">
        <v>49.342361969288461</v>
      </c>
      <c r="K45">
        <v>51.66071868842895</v>
      </c>
      <c r="L45">
        <v>53.699113056102483</v>
      </c>
      <c r="M45">
        <v>55.411418240696833</v>
      </c>
      <c r="N45">
        <v>56.762344977404737</v>
      </c>
      <c r="O45">
        <v>57.731252800942528</v>
      </c>
      <c r="P45">
        <v>58.306934251476818</v>
      </c>
      <c r="Q45">
        <v>58.468633948581463</v>
      </c>
      <c r="R45">
        <v>58.159633034226253</v>
      </c>
      <c r="S45">
        <v>57.268272893960827</v>
      </c>
      <c r="T45">
        <v>55.630831885305938</v>
      </c>
      <c r="U45">
        <v>53.064432893014597</v>
      </c>
      <c r="V45">
        <v>49.433710506324907</v>
      </c>
      <c r="W45">
        <v>44.749400108848889</v>
      </c>
      <c r="X45">
        <v>39.272448235075302</v>
      </c>
      <c r="Y45">
        <v>33.548526894981663</v>
      </c>
      <c r="Z45">
        <v>28.282540392705261</v>
      </c>
      <c r="AA45">
        <v>24.06873435823854</v>
      </c>
      <c r="AB45">
        <v>21.155967819925369</v>
      </c>
      <c r="AC45">
        <v>19.422841300762801</v>
      </c>
      <c r="AD45">
        <v>18.539440726519231</v>
      </c>
      <c r="AE45">
        <v>18.157957689793069</v>
      </c>
      <c r="AF45">
        <v>18.021392277175082</v>
      </c>
      <c r="AG45">
        <v>17.982352949784449</v>
      </c>
      <c r="AH45">
        <v>17.973986754304821</v>
      </c>
      <c r="AI45">
        <v>17.97279157034566</v>
      </c>
      <c r="AJ45">
        <v>17.972706199344579</v>
      </c>
      <c r="AW45">
        <v>49.342361969288461</v>
      </c>
      <c r="AX45">
        <v>51.041569164527878</v>
      </c>
      <c r="AY45">
        <v>52.91198189618477</v>
      </c>
      <c r="AZ45">
        <v>54.307387986402148</v>
      </c>
      <c r="BA45">
        <v>53.825084523891498</v>
      </c>
      <c r="BB45">
        <v>17.972706199344579</v>
      </c>
      <c r="BC45">
        <v>17.972706199344579</v>
      </c>
      <c r="BE45">
        <f t="shared" si="4"/>
        <v>58.468633948581463</v>
      </c>
      <c r="BF45">
        <f t="shared" si="5"/>
        <v>54.307387986402148</v>
      </c>
      <c r="BG45">
        <f t="shared" si="6"/>
        <v>58.468633948581463</v>
      </c>
      <c r="BH45">
        <f t="shared" si="7"/>
        <v>0.77361956929217135</v>
      </c>
      <c r="BI45">
        <f t="shared" si="2"/>
        <v>7.8356175505015351</v>
      </c>
      <c r="BJ45">
        <f t="shared" si="8"/>
        <v>0.77361956929217135</v>
      </c>
      <c r="BK45">
        <f t="shared" si="9"/>
        <v>0</v>
      </c>
      <c r="BL45">
        <f t="shared" si="10"/>
        <v>7</v>
      </c>
      <c r="BM45">
        <f t="shared" si="11"/>
        <v>3</v>
      </c>
      <c r="BN45">
        <v>0</v>
      </c>
      <c r="BO45">
        <f t="shared" si="12"/>
        <v>0.77361956929217135</v>
      </c>
      <c r="BP45">
        <v>7.827563656893255</v>
      </c>
      <c r="BQ45">
        <v>3.3112573334972351</v>
      </c>
      <c r="BR45">
        <f t="shared" si="13"/>
        <v>8</v>
      </c>
      <c r="BS45">
        <f t="shared" si="14"/>
        <v>3</v>
      </c>
      <c r="BT45" s="6" cm="1">
        <f t="array" ref="BT45">100*((H45 - INDEX(J45:AV45,BR45+1))/H45)</f>
        <v>1.2980211195013065</v>
      </c>
      <c r="BU45" s="6" cm="1">
        <f t="array" ref="BU45">100*((H45 - INDEX(AW45:BD45,BS45+1))/H45)</f>
        <v>7.8356175505015351</v>
      </c>
      <c r="BV45">
        <f t="shared" si="15"/>
        <v>1.2980211195013065</v>
      </c>
      <c r="BW45">
        <v>36.232592105865479</v>
      </c>
      <c r="BX45">
        <v>7</v>
      </c>
      <c r="BY45">
        <v>3</v>
      </c>
      <c r="BZ45" cm="1">
        <f t="array" ref="BZ45">100*((BE45-INDEX(J45:AV45,BR45+1))/BE45)</f>
        <v>0.52849005267841787</v>
      </c>
      <c r="CA45" cm="1">
        <f t="array" ref="CA45">100*((BF45-INDEX(AW45:BD45,BS45+1))/BF45)</f>
        <v>0</v>
      </c>
      <c r="CB45">
        <f t="shared" si="16"/>
        <v>0.52849005267841787</v>
      </c>
      <c r="CC45">
        <f t="shared" si="17"/>
        <v>7</v>
      </c>
      <c r="CD45" cm="1">
        <f t="array" ref="CD45">INDEX(J45:AV45,CC45+1)</f>
        <v>58.468633948581463</v>
      </c>
      <c r="CE45">
        <f t="shared" si="18"/>
        <v>0.77361956929217135</v>
      </c>
      <c r="CF45">
        <f t="shared" si="19"/>
        <v>0</v>
      </c>
      <c r="CG45">
        <f t="shared" si="3"/>
        <v>0</v>
      </c>
    </row>
    <row r="46" spans="1:85" x14ac:dyDescent="0.3">
      <c r="A46">
        <v>240</v>
      </c>
      <c r="B46">
        <v>26</v>
      </c>
      <c r="C46">
        <v>6</v>
      </c>
      <c r="D46">
        <v>15</v>
      </c>
      <c r="E46">
        <v>4</v>
      </c>
      <c r="F46">
        <v>16</v>
      </c>
      <c r="G46">
        <v>0</v>
      </c>
      <c r="H46">
        <v>73.104881319691131</v>
      </c>
      <c r="I46">
        <v>137.76904010772711</v>
      </c>
      <c r="J46">
        <v>66.994756105053696</v>
      </c>
      <c r="K46">
        <v>68.779301818100606</v>
      </c>
      <c r="L46">
        <v>70.217890817015174</v>
      </c>
      <c r="M46">
        <v>71.353913497884633</v>
      </c>
      <c r="N46">
        <v>72.221931924966611</v>
      </c>
      <c r="O46">
        <v>72.823090623318961</v>
      </c>
      <c r="P46">
        <v>73.104686678608132</v>
      </c>
      <c r="Q46">
        <v>72.951586363522651</v>
      </c>
      <c r="R46">
        <v>72.196295051802522</v>
      </c>
      <c r="S46">
        <v>70.652723947259716</v>
      </c>
      <c r="T46">
        <v>68.174895082572547</v>
      </c>
      <c r="U46">
        <v>64.733318509636121</v>
      </c>
      <c r="V46">
        <v>60.486230060482249</v>
      </c>
      <c r="W46">
        <v>55.804596388345253</v>
      </c>
      <c r="X46">
        <v>51.208176213234367</v>
      </c>
      <c r="Y46">
        <v>47.210962091428939</v>
      </c>
      <c r="Z46">
        <v>44.147624236429557</v>
      </c>
      <c r="AA46">
        <v>42.086210272350151</v>
      </c>
      <c r="AB46">
        <v>40.871760937603668</v>
      </c>
      <c r="AC46">
        <v>40.248190773868913</v>
      </c>
      <c r="AD46">
        <v>39.971531188356543</v>
      </c>
      <c r="AE46">
        <v>39.867072034386389</v>
      </c>
      <c r="AF46">
        <v>39.834325552681157</v>
      </c>
      <c r="AG46">
        <v>39.826127354481393</v>
      </c>
      <c r="AH46">
        <v>39.824589208615137</v>
      </c>
      <c r="AI46">
        <v>39.824396883071152</v>
      </c>
      <c r="AJ46">
        <v>39.824384861022217</v>
      </c>
      <c r="AW46">
        <v>66.994756105053696</v>
      </c>
      <c r="AX46">
        <v>66.995036450045191</v>
      </c>
      <c r="AY46">
        <v>66.999180213723292</v>
      </c>
      <c r="AZ46">
        <v>67.142396768412425</v>
      </c>
      <c r="BA46">
        <v>70.785370875878968</v>
      </c>
      <c r="BB46">
        <v>39.824384861022217</v>
      </c>
      <c r="BC46">
        <v>39.824384861022217</v>
      </c>
      <c r="BE46">
        <f t="shared" si="4"/>
        <v>73.104686678608132</v>
      </c>
      <c r="BF46">
        <f t="shared" si="5"/>
        <v>70.785370875878968</v>
      </c>
      <c r="BG46">
        <f t="shared" si="6"/>
        <v>73.104686678608132</v>
      </c>
      <c r="BH46">
        <f t="shared" si="7"/>
        <v>2.6624909237939898E-4</v>
      </c>
      <c r="BI46">
        <f t="shared" si="2"/>
        <v>3.1728530324381943</v>
      </c>
      <c r="BJ46">
        <f t="shared" si="8"/>
        <v>2.6624909237939898E-4</v>
      </c>
      <c r="BK46">
        <f t="shared" si="9"/>
        <v>0</v>
      </c>
      <c r="BL46">
        <f t="shared" si="10"/>
        <v>6</v>
      </c>
      <c r="BM46">
        <f t="shared" si="11"/>
        <v>4</v>
      </c>
      <c r="BN46">
        <v>0</v>
      </c>
      <c r="BO46">
        <f t="shared" si="12"/>
        <v>2.6624909237939898E-4</v>
      </c>
      <c r="BP46">
        <v>4.0094985042881719</v>
      </c>
      <c r="BQ46">
        <v>3.9637429078811248</v>
      </c>
      <c r="BR46">
        <f t="shared" si="13"/>
        <v>4</v>
      </c>
      <c r="BS46">
        <f t="shared" si="14"/>
        <v>4</v>
      </c>
      <c r="BT46" s="6" cm="1">
        <f t="array" ref="BT46">100*((H46 - INDEX(J46:AV46,BR46+1))/H46)</f>
        <v>1.2077844581449217</v>
      </c>
      <c r="BU46" s="6" cm="1">
        <f t="array" ref="BU46">100*((H46 - INDEX(AW46:BD46,BS46+1))/H46)</f>
        <v>3.1728530324381943</v>
      </c>
      <c r="BV46">
        <f t="shared" si="15"/>
        <v>1.2077844581449217</v>
      </c>
      <c r="BW46">
        <v>40.20643949508667</v>
      </c>
      <c r="BX46">
        <v>6</v>
      </c>
      <c r="BY46">
        <v>4</v>
      </c>
      <c r="BZ46" cm="1">
        <f t="array" ref="BZ46">100*((BE46-INDEX(J46:AV46,BR46+1))/BE46)</f>
        <v>1.2075214240673744</v>
      </c>
      <c r="CA46" cm="1">
        <f t="array" ref="CA46">100*((BF46-INDEX(AW46:BD46,BS46+1))/BF46)</f>
        <v>0</v>
      </c>
      <c r="CB46">
        <f t="shared" si="16"/>
        <v>1.2075214240673744</v>
      </c>
      <c r="CC46">
        <f t="shared" si="17"/>
        <v>11</v>
      </c>
      <c r="CD46" cm="1">
        <f t="array" ref="CD46">INDEX(J46:AV46,CC46+1)</f>
        <v>64.733318509636121</v>
      </c>
      <c r="CE46">
        <f t="shared" si="18"/>
        <v>11.451441625964438</v>
      </c>
      <c r="CF46">
        <f t="shared" si="19"/>
        <v>11.451205865603741</v>
      </c>
      <c r="CG46">
        <f t="shared" si="3"/>
        <v>5</v>
      </c>
    </row>
    <row r="47" spans="1:85" x14ac:dyDescent="0.3">
      <c r="A47">
        <v>240</v>
      </c>
      <c r="B47">
        <v>26</v>
      </c>
      <c r="C47">
        <v>6</v>
      </c>
      <c r="D47">
        <v>15</v>
      </c>
      <c r="E47">
        <v>4</v>
      </c>
      <c r="F47">
        <v>16</v>
      </c>
      <c r="G47">
        <v>0.1</v>
      </c>
      <c r="H47">
        <v>71.782240614773158</v>
      </c>
      <c r="I47">
        <v>138.34548163413999</v>
      </c>
      <c r="J47">
        <v>64.894468563925983</v>
      </c>
      <c r="K47">
        <v>66.856826283454751</v>
      </c>
      <c r="L47">
        <v>68.454095593473497</v>
      </c>
      <c r="M47">
        <v>69.72284080864614</v>
      </c>
      <c r="N47">
        <v>70.697527897890907</v>
      </c>
      <c r="O47">
        <v>71.387405103533354</v>
      </c>
      <c r="P47">
        <v>71.754619925506759</v>
      </c>
      <c r="Q47">
        <v>71.70116225078219</v>
      </c>
      <c r="R47">
        <v>71.072706539381429</v>
      </c>
      <c r="S47">
        <v>69.686542057329348</v>
      </c>
      <c r="T47">
        <v>67.387336881385011</v>
      </c>
      <c r="U47">
        <v>64.125880656508627</v>
      </c>
      <c r="V47">
        <v>60.03878781592983</v>
      </c>
      <c r="W47">
        <v>55.484308087655592</v>
      </c>
      <c r="X47">
        <v>50.98323683317529</v>
      </c>
      <c r="Y47">
        <v>47.058469498342951</v>
      </c>
      <c r="Z47">
        <v>44.05153940200551</v>
      </c>
      <c r="AA47">
        <v>42.032056047970073</v>
      </c>
      <c r="AB47">
        <v>40.845177284502583</v>
      </c>
      <c r="AC47">
        <v>40.237016467936371</v>
      </c>
      <c r="AD47">
        <v>39.96756905510987</v>
      </c>
      <c r="AE47">
        <v>39.865911484570333</v>
      </c>
      <c r="AF47">
        <v>39.834054343981109</v>
      </c>
      <c r="AG47">
        <v>39.826079772755442</v>
      </c>
      <c r="AH47">
        <v>39.82458362823197</v>
      </c>
      <c r="AI47">
        <v>39.82439655479709</v>
      </c>
      <c r="AJ47">
        <v>39.824384861022217</v>
      </c>
      <c r="AW47">
        <v>64.894468563925983</v>
      </c>
      <c r="AX47">
        <v>64.994586388027798</v>
      </c>
      <c r="AY47">
        <v>65.284349823450384</v>
      </c>
      <c r="AZ47">
        <v>66.076390709601981</v>
      </c>
      <c r="BA47">
        <v>67.939961105902412</v>
      </c>
      <c r="BB47">
        <v>39.824384861022217</v>
      </c>
      <c r="BC47">
        <v>39.824384861022217</v>
      </c>
      <c r="BE47">
        <f t="shared" si="4"/>
        <v>71.754619925506759</v>
      </c>
      <c r="BF47">
        <f t="shared" si="5"/>
        <v>67.939961105902412</v>
      </c>
      <c r="BG47">
        <f t="shared" si="6"/>
        <v>71.754619925506759</v>
      </c>
      <c r="BH47">
        <f t="shared" si="7"/>
        <v>3.8478444013232416E-2</v>
      </c>
      <c r="BI47">
        <f t="shared" si="2"/>
        <v>5.3526881802014756</v>
      </c>
      <c r="BJ47">
        <f t="shared" si="8"/>
        <v>3.8478444013232416E-2</v>
      </c>
      <c r="BK47">
        <f t="shared" si="9"/>
        <v>0</v>
      </c>
      <c r="BL47">
        <f t="shared" si="10"/>
        <v>6</v>
      </c>
      <c r="BM47">
        <f t="shared" si="11"/>
        <v>4</v>
      </c>
      <c r="BN47">
        <v>0</v>
      </c>
      <c r="BO47">
        <f t="shared" si="12"/>
        <v>3.8478444013232416E-2</v>
      </c>
      <c r="BP47">
        <v>5.2555294658164016</v>
      </c>
      <c r="BQ47">
        <v>3.8949678752475401</v>
      </c>
      <c r="BR47">
        <f t="shared" si="13"/>
        <v>5</v>
      </c>
      <c r="BS47">
        <f t="shared" si="14"/>
        <v>4</v>
      </c>
      <c r="BT47" s="6" cm="1">
        <f t="array" ref="BT47">100*((H47 - INDEX(J47:AV47,BR47+1))/H47)</f>
        <v>0.55004623408000108</v>
      </c>
      <c r="BU47" s="6" cm="1">
        <f t="array" ref="BU47">100*((H47 - INDEX(AW47:BD47,BS47+1))/H47)</f>
        <v>5.3526881802014756</v>
      </c>
      <c r="BV47">
        <f t="shared" si="15"/>
        <v>0.55004623408000108</v>
      </c>
      <c r="BW47">
        <v>38.623815059661872</v>
      </c>
      <c r="BX47">
        <v>6</v>
      </c>
      <c r="BY47">
        <v>4</v>
      </c>
      <c r="BZ47" cm="1">
        <f t="array" ref="BZ47">100*((BE47-INDEX(J47:AV47,BR47+1))/BE47)</f>
        <v>0.51176470916386374</v>
      </c>
      <c r="CA47" cm="1">
        <f t="array" ref="CA47">100*((BF47-INDEX(AW47:BD47,BS47+1))/BF47)</f>
        <v>0</v>
      </c>
      <c r="CB47">
        <f t="shared" si="16"/>
        <v>0.51176470916386374</v>
      </c>
      <c r="CC47">
        <f t="shared" si="17"/>
        <v>10</v>
      </c>
      <c r="CD47" cm="1">
        <f t="array" ref="CD47">INDEX(J47:AV47,CC47+1)</f>
        <v>67.387336881385011</v>
      </c>
      <c r="CE47">
        <f t="shared" si="18"/>
        <v>6.1225502237717189</v>
      </c>
      <c r="CF47">
        <f t="shared" si="19"/>
        <v>6.0864137370607159</v>
      </c>
      <c r="CG47">
        <f t="shared" si="3"/>
        <v>4</v>
      </c>
    </row>
    <row r="48" spans="1:85" x14ac:dyDescent="0.3">
      <c r="A48">
        <v>240</v>
      </c>
      <c r="B48">
        <v>26</v>
      </c>
      <c r="C48">
        <v>6</v>
      </c>
      <c r="D48">
        <v>15</v>
      </c>
      <c r="E48">
        <v>4</v>
      </c>
      <c r="F48">
        <v>16</v>
      </c>
      <c r="G48">
        <v>0.2</v>
      </c>
      <c r="H48">
        <v>70.429661868869317</v>
      </c>
      <c r="I48">
        <v>137.4262504577637</v>
      </c>
      <c r="J48">
        <v>62.530037451433103</v>
      </c>
      <c r="K48">
        <v>64.698242742614298</v>
      </c>
      <c r="L48">
        <v>66.490457369740653</v>
      </c>
      <c r="M48">
        <v>67.930134801916637</v>
      </c>
      <c r="N48">
        <v>69.046634403593245</v>
      </c>
      <c r="O48">
        <v>69.854140750112137</v>
      </c>
      <c r="P48">
        <v>70.328529561249326</v>
      </c>
      <c r="Q48">
        <v>70.389586391341112</v>
      </c>
      <c r="R48">
        <v>69.898067046880385</v>
      </c>
      <c r="S48">
        <v>68.677039013362787</v>
      </c>
      <c r="T48">
        <v>66.563810768019152</v>
      </c>
      <c r="U48">
        <v>63.490276485425731</v>
      </c>
      <c r="V48">
        <v>59.570986282460048</v>
      </c>
      <c r="W48">
        <v>55.15052958420091</v>
      </c>
      <c r="X48">
        <v>50.750177083646932</v>
      </c>
      <c r="Y48">
        <v>46.901669820398901</v>
      </c>
      <c r="Z48">
        <v>43.953537529815748</v>
      </c>
      <c r="AA48">
        <v>41.977219099357868</v>
      </c>
      <c r="AB48">
        <v>40.818406059520058</v>
      </c>
      <c r="AC48">
        <v>40.2258035847684</v>
      </c>
      <c r="AD48">
        <v>39.963601179580408</v>
      </c>
      <c r="AE48">
        <v>39.864750345162001</v>
      </c>
      <c r="AF48">
        <v>39.833783096551919</v>
      </c>
      <c r="AG48">
        <v>39.826032189593597</v>
      </c>
      <c r="AH48">
        <v>39.824578047825113</v>
      </c>
      <c r="AI48">
        <v>39.824396226523042</v>
      </c>
      <c r="AJ48">
        <v>39.824384861022217</v>
      </c>
      <c r="AW48">
        <v>62.530037451433103</v>
      </c>
      <c r="AX48">
        <v>62.860236750948033</v>
      </c>
      <c r="AY48">
        <v>63.504041485620519</v>
      </c>
      <c r="AZ48">
        <v>64.960440978674725</v>
      </c>
      <c r="BA48">
        <v>65.351671368184427</v>
      </c>
      <c r="BB48">
        <v>39.824384861022217</v>
      </c>
      <c r="BC48">
        <v>39.824384861022217</v>
      </c>
      <c r="BE48">
        <f t="shared" si="4"/>
        <v>70.389586391341112</v>
      </c>
      <c r="BF48">
        <f t="shared" si="5"/>
        <v>65.351671368184427</v>
      </c>
      <c r="BG48">
        <f t="shared" si="6"/>
        <v>70.389586391341112</v>
      </c>
      <c r="BH48">
        <f t="shared" si="7"/>
        <v>5.690141974956589E-2</v>
      </c>
      <c r="BI48">
        <f t="shared" si="2"/>
        <v>7.2100168678069689</v>
      </c>
      <c r="BJ48">
        <f t="shared" si="8"/>
        <v>5.690141974956589E-2</v>
      </c>
      <c r="BK48">
        <f t="shared" si="9"/>
        <v>0</v>
      </c>
      <c r="BL48">
        <f t="shared" si="10"/>
        <v>7</v>
      </c>
      <c r="BM48">
        <f t="shared" si="11"/>
        <v>4</v>
      </c>
      <c r="BN48">
        <v>0</v>
      </c>
      <c r="BO48">
        <f t="shared" si="12"/>
        <v>5.690141974956589E-2</v>
      </c>
      <c r="BP48">
        <v>6.501560427344633</v>
      </c>
      <c r="BQ48">
        <v>3.8261928426139562</v>
      </c>
      <c r="BR48">
        <f t="shared" si="13"/>
        <v>7</v>
      </c>
      <c r="BS48">
        <f t="shared" si="14"/>
        <v>4</v>
      </c>
      <c r="BT48" s="6" cm="1">
        <f t="array" ref="BT48">100*((H48 - INDEX(J48:AV48,BR48+1))/H48)</f>
        <v>5.690141974956589E-2</v>
      </c>
      <c r="BU48" s="6" cm="1">
        <f t="array" ref="BU48">100*((H48 - INDEX(AW48:BD48,BS48+1))/H48)</f>
        <v>7.2100168678069689</v>
      </c>
      <c r="BV48">
        <f t="shared" si="15"/>
        <v>5.690141974956589E-2</v>
      </c>
      <c r="BW48">
        <v>40.558539390563958</v>
      </c>
      <c r="BX48">
        <v>7</v>
      </c>
      <c r="BY48">
        <v>4</v>
      </c>
      <c r="BZ48" cm="1">
        <f t="array" ref="BZ48">100*((BE48-INDEX(J48:AV48,BR48+1))/BE48)</f>
        <v>0</v>
      </c>
      <c r="CA48" cm="1">
        <f t="array" ref="CA48">100*((BF48-INDEX(AW48:BD48,BS48+1))/BF48)</f>
        <v>0</v>
      </c>
      <c r="CB48">
        <f t="shared" si="16"/>
        <v>0</v>
      </c>
      <c r="CC48">
        <f t="shared" si="17"/>
        <v>9</v>
      </c>
      <c r="CD48" cm="1">
        <f t="array" ref="CD48">INDEX(J48:AV48,CC48+1)</f>
        <v>68.677039013362787</v>
      </c>
      <c r="CE48">
        <f t="shared" si="18"/>
        <v>2.4884726250279057</v>
      </c>
      <c r="CF48">
        <f t="shared" si="19"/>
        <v>2.4329555915518091</v>
      </c>
      <c r="CG48">
        <f t="shared" si="3"/>
        <v>2</v>
      </c>
    </row>
    <row r="49" spans="1:85" x14ac:dyDescent="0.3">
      <c r="A49">
        <v>240</v>
      </c>
      <c r="B49">
        <v>26</v>
      </c>
      <c r="C49">
        <v>6</v>
      </c>
      <c r="D49">
        <v>15</v>
      </c>
      <c r="E49">
        <v>4</v>
      </c>
      <c r="F49">
        <v>16</v>
      </c>
      <c r="G49">
        <v>0.3</v>
      </c>
      <c r="H49">
        <v>69.088167532361027</v>
      </c>
      <c r="I49">
        <v>137.5734102725983</v>
      </c>
      <c r="J49">
        <v>59.815061620514513</v>
      </c>
      <c r="K49">
        <v>62.213736606628338</v>
      </c>
      <c r="L49">
        <v>64.243272455536172</v>
      </c>
      <c r="M49">
        <v>65.904839249389539</v>
      </c>
      <c r="N49">
        <v>67.214069642596641</v>
      </c>
      <c r="O49">
        <v>68.183625862831391</v>
      </c>
      <c r="P49">
        <v>68.799787816866385</v>
      </c>
      <c r="Q49">
        <v>68.999910600910695</v>
      </c>
      <c r="R49">
        <v>68.661888551697501</v>
      </c>
      <c r="S49">
        <v>67.617697589860754</v>
      </c>
      <c r="T49">
        <v>65.700163280161263</v>
      </c>
      <c r="U49">
        <v>62.823832552215123</v>
      </c>
      <c r="V49">
        <v>59.081168775330568</v>
      </c>
      <c r="W49">
        <v>54.802322220648392</v>
      </c>
      <c r="X49">
        <v>50.508533495671408</v>
      </c>
      <c r="Y49">
        <v>46.74037512039898</v>
      </c>
      <c r="Z49">
        <v>43.853560230921431</v>
      </c>
      <c r="AA49">
        <v>41.921686365236091</v>
      </c>
      <c r="AB49">
        <v>40.791445258795733</v>
      </c>
      <c r="AC49">
        <v>40.214551922496291</v>
      </c>
      <c r="AD49">
        <v>39.959627549078277</v>
      </c>
      <c r="AE49">
        <v>39.863588615697083</v>
      </c>
      <c r="AF49">
        <v>39.833511810384422</v>
      </c>
      <c r="AG49">
        <v>39.825984604995767</v>
      </c>
      <c r="AH49">
        <v>39.824572467394368</v>
      </c>
      <c r="AI49">
        <v>39.824395898248717</v>
      </c>
      <c r="AJ49">
        <v>39.824384861022217</v>
      </c>
      <c r="AW49">
        <v>59.815061620514513</v>
      </c>
      <c r="AX49">
        <v>60.580779912068721</v>
      </c>
      <c r="AY49">
        <v>61.669333753938062</v>
      </c>
      <c r="AZ49">
        <v>63.824487985246613</v>
      </c>
      <c r="BA49">
        <v>62.987156984192588</v>
      </c>
      <c r="BB49">
        <v>39.824384861022217</v>
      </c>
      <c r="BC49">
        <v>39.824384861022217</v>
      </c>
      <c r="BE49">
        <f t="shared" si="4"/>
        <v>68.999910600910695</v>
      </c>
      <c r="BF49">
        <f t="shared" si="5"/>
        <v>63.824487985246613</v>
      </c>
      <c r="BG49">
        <f t="shared" si="6"/>
        <v>68.999910600910695</v>
      </c>
      <c r="BH49">
        <f t="shared" si="7"/>
        <v>0.12774536451410687</v>
      </c>
      <c r="BI49">
        <f t="shared" si="2"/>
        <v>7.6187858719062085</v>
      </c>
      <c r="BJ49">
        <f t="shared" si="8"/>
        <v>0.12774536451410687</v>
      </c>
      <c r="BK49">
        <f t="shared" si="9"/>
        <v>0</v>
      </c>
      <c r="BL49">
        <f t="shared" si="10"/>
        <v>7</v>
      </c>
      <c r="BM49">
        <f t="shared" si="11"/>
        <v>3</v>
      </c>
      <c r="BN49">
        <v>0</v>
      </c>
      <c r="BO49">
        <f t="shared" si="12"/>
        <v>0.12774536451410687</v>
      </c>
      <c r="BP49">
        <v>7.7475913888728636</v>
      </c>
      <c r="BQ49">
        <v>3.757417809980371</v>
      </c>
      <c r="BR49">
        <f t="shared" si="13"/>
        <v>8</v>
      </c>
      <c r="BS49">
        <f t="shared" si="14"/>
        <v>4</v>
      </c>
      <c r="BT49" s="6" cm="1">
        <f t="array" ref="BT49">100*((H49 - INDEX(J49:AV49,BR49+1))/H49)</f>
        <v>0.61700721829661431</v>
      </c>
      <c r="BU49" s="6" cm="1">
        <f t="array" ref="BU49">100*((H49 - INDEX(AW49:BD49,BS49+1))/H49)</f>
        <v>8.8307604124985861</v>
      </c>
      <c r="BV49">
        <f t="shared" si="15"/>
        <v>0.61700721829661431</v>
      </c>
      <c r="BW49">
        <v>36.139833688735962</v>
      </c>
      <c r="BX49">
        <v>7</v>
      </c>
      <c r="BY49">
        <v>3</v>
      </c>
      <c r="BZ49" cm="1">
        <f t="array" ref="BZ49">100*((BE49-INDEX(J49:AV49,BR49+1))/BE49)</f>
        <v>0.4898876625627579</v>
      </c>
      <c r="CA49" cm="1">
        <f t="array" ref="CA49">100*((BF49-INDEX(AW49:BD49,BS49+1))/BF49)</f>
        <v>1.3119274865903803</v>
      </c>
      <c r="CB49">
        <f t="shared" si="16"/>
        <v>0.4898876625627579</v>
      </c>
      <c r="CC49">
        <f t="shared" si="17"/>
        <v>8</v>
      </c>
      <c r="CD49" cm="1">
        <f t="array" ref="CD49">INDEX(J49:AV49,CC49+1)</f>
        <v>68.661888551697501</v>
      </c>
      <c r="CE49">
        <f t="shared" si="18"/>
        <v>0.61700721829661431</v>
      </c>
      <c r="CF49">
        <f t="shared" si="19"/>
        <v>0.4898876625627579</v>
      </c>
      <c r="CG49">
        <f t="shared" si="3"/>
        <v>1</v>
      </c>
    </row>
    <row r="50" spans="1:85" x14ac:dyDescent="0.3">
      <c r="A50">
        <v>240</v>
      </c>
      <c r="B50">
        <v>26</v>
      </c>
      <c r="C50">
        <v>7</v>
      </c>
      <c r="D50">
        <v>15</v>
      </c>
      <c r="E50">
        <v>4</v>
      </c>
      <c r="F50">
        <v>10</v>
      </c>
      <c r="G50">
        <v>0</v>
      </c>
      <c r="H50">
        <v>44.577675382484202</v>
      </c>
      <c r="I50">
        <v>192.3366668224335</v>
      </c>
      <c r="J50">
        <v>41.246225659566321</v>
      </c>
      <c r="K50">
        <v>42.69911793599762</v>
      </c>
      <c r="L50">
        <v>43.732585236257478</v>
      </c>
      <c r="M50">
        <v>44.341419560790449</v>
      </c>
      <c r="N50">
        <v>44.524026728350663</v>
      </c>
      <c r="O50">
        <v>44.28504156842336</v>
      </c>
      <c r="P50">
        <v>43.639897554325778</v>
      </c>
      <c r="Q50">
        <v>42.618374537772233</v>
      </c>
      <c r="R50">
        <v>41.261012136312161</v>
      </c>
      <c r="S50">
        <v>39.603683306047117</v>
      </c>
      <c r="T50">
        <v>37.651821880496158</v>
      </c>
      <c r="U50">
        <v>35.352569450218553</v>
      </c>
      <c r="V50">
        <v>32.576240528915697</v>
      </c>
      <c r="W50">
        <v>29.117161414293601</v>
      </c>
      <c r="X50">
        <v>24.721346180850311</v>
      </c>
      <c r="Y50">
        <v>19.149634418068182</v>
      </c>
      <c r="Z50">
        <v>12.289134181498561</v>
      </c>
      <c r="AA50">
        <v>4.3151304394742809</v>
      </c>
      <c r="AB50">
        <v>-4.1559603110591867</v>
      </c>
      <c r="AC50">
        <v>-12.092344553130539</v>
      </c>
      <c r="AD50">
        <v>-18.41868796774212</v>
      </c>
      <c r="AE50">
        <v>-22.576175317653352</v>
      </c>
      <c r="AF50">
        <v>-24.768438289470179</v>
      </c>
      <c r="AG50">
        <v>-25.667737082604031</v>
      </c>
      <c r="AH50">
        <v>-25.940049621397609</v>
      </c>
      <c r="AI50">
        <v>-25.994646254459301</v>
      </c>
      <c r="AJ50">
        <v>-26.000107874045199</v>
      </c>
      <c r="AW50">
        <v>41.246225659566321</v>
      </c>
      <c r="AX50">
        <v>41.354134378427787</v>
      </c>
      <c r="AY50">
        <v>41.58522719875333</v>
      </c>
      <c r="AZ50">
        <v>42.205886634648792</v>
      </c>
      <c r="BA50">
        <v>42.910737914698991</v>
      </c>
      <c r="BB50">
        <v>33.601329574544273</v>
      </c>
      <c r="BC50">
        <v>-26.000107874045199</v>
      </c>
      <c r="BD50">
        <v>-26.000107874045199</v>
      </c>
      <c r="BE50">
        <f t="shared" si="4"/>
        <v>44.524026728350663</v>
      </c>
      <c r="BF50">
        <f t="shared" si="5"/>
        <v>42.910737914698991</v>
      </c>
      <c r="BG50">
        <f t="shared" si="6"/>
        <v>44.524026728350663</v>
      </c>
      <c r="BH50">
        <f t="shared" si="7"/>
        <v>0.12034870296224393</v>
      </c>
      <c r="BI50">
        <f t="shared" si="2"/>
        <v>3.7393997185420669</v>
      </c>
      <c r="BJ50">
        <f t="shared" si="8"/>
        <v>0.12034870296224393</v>
      </c>
      <c r="BK50">
        <f t="shared" si="9"/>
        <v>0</v>
      </c>
      <c r="BL50">
        <f t="shared" si="10"/>
        <v>4</v>
      </c>
      <c r="BM50">
        <f t="shared" si="11"/>
        <v>4</v>
      </c>
      <c r="BN50">
        <v>0</v>
      </c>
      <c r="BO50">
        <f t="shared" si="12"/>
        <v>0.12034870296224393</v>
      </c>
      <c r="BP50">
        <v>3.5774688866191982</v>
      </c>
      <c r="BQ50">
        <v>3.456892072595827</v>
      </c>
      <c r="BR50">
        <f t="shared" si="13"/>
        <v>4</v>
      </c>
      <c r="BS50">
        <f t="shared" si="14"/>
        <v>3</v>
      </c>
      <c r="BT50" s="6" cm="1">
        <f t="array" ref="BT50">100*((H50 - INDEX(J50:AV50,BR50+1))/H50)</f>
        <v>0.12034870296224393</v>
      </c>
      <c r="BU50" s="6" cm="1">
        <f t="array" ref="BU50">100*((H50 - INDEX(AW50:BD50,BS50+1))/H50)</f>
        <v>5.3205752150264685</v>
      </c>
      <c r="BV50">
        <f t="shared" si="15"/>
        <v>0.12034870296224393</v>
      </c>
      <c r="BW50">
        <v>78.65656566619873</v>
      </c>
      <c r="BX50">
        <v>4</v>
      </c>
      <c r="BY50">
        <v>4</v>
      </c>
      <c r="BZ50" cm="1">
        <f t="array" ref="BZ50">100*((BE50-INDEX(J50:AV50,BR50+1))/BE50)</f>
        <v>0</v>
      </c>
      <c r="CA50" cm="1">
        <f t="array" ref="CA50">100*((BF50-INDEX(AW50:BD50,BS50+1))/BF50)</f>
        <v>1.6425988326077099</v>
      </c>
      <c r="CB50">
        <f t="shared" si="16"/>
        <v>0</v>
      </c>
      <c r="CC50">
        <f t="shared" si="17"/>
        <v>7</v>
      </c>
      <c r="CD50" cm="1">
        <f t="array" ref="CD50">INDEX(J50:AV50,CC50+1)</f>
        <v>42.618374537772233</v>
      </c>
      <c r="CE50">
        <f t="shared" si="18"/>
        <v>4.3952512729765001</v>
      </c>
      <c r="CF50">
        <f t="shared" si="19"/>
        <v>4.280053558958552</v>
      </c>
      <c r="CG50">
        <f t="shared" si="3"/>
        <v>3</v>
      </c>
    </row>
    <row r="51" spans="1:85" x14ac:dyDescent="0.3">
      <c r="A51">
        <v>240</v>
      </c>
      <c r="B51">
        <v>26</v>
      </c>
      <c r="C51">
        <v>7</v>
      </c>
      <c r="D51">
        <v>15</v>
      </c>
      <c r="E51">
        <v>4</v>
      </c>
      <c r="F51">
        <v>10</v>
      </c>
      <c r="G51">
        <v>0.1</v>
      </c>
      <c r="H51">
        <v>42.091975488862161</v>
      </c>
      <c r="I51">
        <v>189.91359877586359</v>
      </c>
      <c r="J51">
        <v>37.677280916443799</v>
      </c>
      <c r="K51">
        <v>39.175746022213978</v>
      </c>
      <c r="L51">
        <v>40.3241591629411</v>
      </c>
      <c r="M51">
        <v>41.108547808911673</v>
      </c>
      <c r="N51">
        <v>41.515828528208147</v>
      </c>
      <c r="O51">
        <v>41.536304616975428</v>
      </c>
      <c r="P51">
        <v>41.168838888722433</v>
      </c>
      <c r="Q51">
        <v>40.425861557056457</v>
      </c>
      <c r="R51">
        <v>39.332632180903552</v>
      </c>
      <c r="S51">
        <v>37.915493856830068</v>
      </c>
      <c r="T51">
        <v>36.178938017092861</v>
      </c>
      <c r="U51">
        <v>34.077888565380931</v>
      </c>
      <c r="V51">
        <v>31.495646897343661</v>
      </c>
      <c r="W51">
        <v>28.23803251314742</v>
      </c>
      <c r="X51">
        <v>24.05310633752698</v>
      </c>
      <c r="Y51">
        <v>18.68857833876881</v>
      </c>
      <c r="Z51">
        <v>12.00499248211575</v>
      </c>
      <c r="AA51">
        <v>4.151572600575375</v>
      </c>
      <c r="AB51">
        <v>-4.2593551382951089</v>
      </c>
      <c r="AC51">
        <v>-12.17084238925419</v>
      </c>
      <c r="AD51">
        <v>-18.47687197191966</v>
      </c>
      <c r="AE51">
        <v>-22.610159023395259</v>
      </c>
      <c r="AF51">
        <v>-24.782775145365498</v>
      </c>
      <c r="AG51">
        <v>-25.67192066744256</v>
      </c>
      <c r="AH51">
        <v>-25.94082788674492</v>
      </c>
      <c r="AI51">
        <v>-25.994717542846789</v>
      </c>
      <c r="AJ51">
        <v>-26.000107874045199</v>
      </c>
      <c r="AW51">
        <v>37.677280916443799</v>
      </c>
      <c r="AX51">
        <v>38.434034109622537</v>
      </c>
      <c r="AY51">
        <v>39.220115368423002</v>
      </c>
      <c r="AZ51">
        <v>39.943622745826367</v>
      </c>
      <c r="BA51">
        <v>39.765136993867443</v>
      </c>
      <c r="BB51">
        <v>30.014901609515391</v>
      </c>
      <c r="BC51">
        <v>-26.000107874045199</v>
      </c>
      <c r="BD51">
        <v>-26.000107874045199</v>
      </c>
      <c r="BE51">
        <f t="shared" si="4"/>
        <v>41.536304616975428</v>
      </c>
      <c r="BF51">
        <f t="shared" si="5"/>
        <v>39.943622745826367</v>
      </c>
      <c r="BG51">
        <f t="shared" si="6"/>
        <v>41.536304616975428</v>
      </c>
      <c r="BH51">
        <f t="shared" si="7"/>
        <v>1.3201349317372078</v>
      </c>
      <c r="BI51">
        <f t="shared" si="2"/>
        <v>5.1039484796912493</v>
      </c>
      <c r="BJ51">
        <f t="shared" si="8"/>
        <v>1.3201349317372078</v>
      </c>
      <c r="BK51">
        <f t="shared" si="9"/>
        <v>0</v>
      </c>
      <c r="BL51">
        <f t="shared" si="10"/>
        <v>5</v>
      </c>
      <c r="BM51">
        <f t="shared" si="11"/>
        <v>3</v>
      </c>
      <c r="BN51">
        <v>0</v>
      </c>
      <c r="BO51">
        <f t="shared" si="12"/>
        <v>1.3201349317372078</v>
      </c>
      <c r="BP51">
        <v>4.8234998481474287</v>
      </c>
      <c r="BQ51">
        <v>3.3881170399622409</v>
      </c>
      <c r="BR51">
        <f t="shared" si="13"/>
        <v>5</v>
      </c>
      <c r="BS51">
        <f t="shared" si="14"/>
        <v>3</v>
      </c>
      <c r="BT51" s="6" cm="1">
        <f t="array" ref="BT51">100*((H51 - INDEX(J51:AV51,BR51+1))/H51)</f>
        <v>1.3201349317372078</v>
      </c>
      <c r="BU51" s="6" cm="1">
        <f t="array" ref="BU51">100*((H51 - INDEX(AW51:BD51,BS51+1))/H51)</f>
        <v>5.1039484796912493</v>
      </c>
      <c r="BV51">
        <f t="shared" si="15"/>
        <v>1.3201349317372078</v>
      </c>
      <c r="BW51">
        <v>63.622555017471313</v>
      </c>
      <c r="BX51">
        <v>5</v>
      </c>
      <c r="BY51">
        <v>3</v>
      </c>
      <c r="BZ51" cm="1">
        <f t="array" ref="BZ51">100*((BE51-INDEX(J51:AV51,BR51+1))/BE51)</f>
        <v>0</v>
      </c>
      <c r="CA51" cm="1">
        <f t="array" ref="CA51">100*((BF51-INDEX(AW51:BD51,BS51+1))/BF51)</f>
        <v>0</v>
      </c>
      <c r="CB51">
        <f t="shared" si="16"/>
        <v>0</v>
      </c>
      <c r="CC51">
        <f t="shared" si="17"/>
        <v>6</v>
      </c>
      <c r="CD51" cm="1">
        <f t="array" ref="CD51">INDEX(J51:AV51,CC51+1)</f>
        <v>41.168838888722433</v>
      </c>
      <c r="CE51">
        <f t="shared" si="18"/>
        <v>2.1931415416318396</v>
      </c>
      <c r="CF51">
        <f t="shared" si="19"/>
        <v>0.88468565425248669</v>
      </c>
      <c r="CG51">
        <f t="shared" si="3"/>
        <v>1</v>
      </c>
    </row>
    <row r="52" spans="1:85" x14ac:dyDescent="0.3">
      <c r="A52">
        <v>240</v>
      </c>
      <c r="B52">
        <v>26</v>
      </c>
      <c r="C52">
        <v>7</v>
      </c>
      <c r="D52">
        <v>15</v>
      </c>
      <c r="E52">
        <v>4</v>
      </c>
      <c r="F52">
        <v>10</v>
      </c>
      <c r="G52">
        <v>0.2</v>
      </c>
      <c r="H52">
        <v>39.547056831046518</v>
      </c>
      <c r="I52">
        <v>190.99029541015619</v>
      </c>
      <c r="J52">
        <v>33.845705761105258</v>
      </c>
      <c r="K52">
        <v>35.307951270403308</v>
      </c>
      <c r="L52">
        <v>36.513559334371628</v>
      </c>
      <c r="M52">
        <v>37.443801815375259</v>
      </c>
      <c r="N52">
        <v>38.07517585214157</v>
      </c>
      <c r="O52">
        <v>38.381279905468602</v>
      </c>
      <c r="P52">
        <v>38.338755760940458</v>
      </c>
      <c r="Q52">
        <v>37.934650148130018</v>
      </c>
      <c r="R52">
        <v>37.170000551710039</v>
      </c>
      <c r="S52">
        <v>36.053539631877818</v>
      </c>
      <c r="T52">
        <v>34.583150225386873</v>
      </c>
      <c r="U52">
        <v>32.719080971186429</v>
      </c>
      <c r="V52">
        <v>30.35816188711566</v>
      </c>
      <c r="W52">
        <v>27.320238928555529</v>
      </c>
      <c r="X52">
        <v>23.358601966392609</v>
      </c>
      <c r="Y52">
        <v>18.210395042334689</v>
      </c>
      <c r="Z52">
        <v>11.71072328130219</v>
      </c>
      <c r="AA52">
        <v>3.9826314632885009</v>
      </c>
      <c r="AB52">
        <v>-4.3656566709557039</v>
      </c>
      <c r="AC52">
        <v>-12.2510536445483</v>
      </c>
      <c r="AD52">
        <v>-18.53591383331052</v>
      </c>
      <c r="AE52">
        <v>-22.644422359490651</v>
      </c>
      <c r="AF52">
        <v>-24.797164091671721</v>
      </c>
      <c r="AG52">
        <v>-25.676109256115939</v>
      </c>
      <c r="AH52">
        <v>-25.941606356102149</v>
      </c>
      <c r="AI52">
        <v>-25.994788833284041</v>
      </c>
      <c r="AJ52">
        <v>-26.000107874045199</v>
      </c>
      <c r="AW52">
        <v>33.845705761105258</v>
      </c>
      <c r="AX52">
        <v>35.414854762121877</v>
      </c>
      <c r="AY52">
        <v>36.765835075903958</v>
      </c>
      <c r="AZ52">
        <v>37.621121933925068</v>
      </c>
      <c r="BA52">
        <v>36.800290056795482</v>
      </c>
      <c r="BB52">
        <v>26.754509930165209</v>
      </c>
      <c r="BC52">
        <v>-26.000107874045199</v>
      </c>
      <c r="BD52">
        <v>-26.000107874045199</v>
      </c>
      <c r="BE52">
        <f t="shared" si="4"/>
        <v>38.381279905468602</v>
      </c>
      <c r="BF52">
        <f t="shared" si="5"/>
        <v>37.621121933925068</v>
      </c>
      <c r="BG52">
        <f t="shared" si="6"/>
        <v>38.381279905468602</v>
      </c>
      <c r="BH52">
        <f t="shared" si="7"/>
        <v>2.947822212303596</v>
      </c>
      <c r="BI52">
        <f t="shared" si="2"/>
        <v>4.8699828797613343</v>
      </c>
      <c r="BJ52">
        <f t="shared" si="8"/>
        <v>2.947822212303596</v>
      </c>
      <c r="BK52">
        <f t="shared" si="9"/>
        <v>0</v>
      </c>
      <c r="BL52">
        <f t="shared" si="10"/>
        <v>5</v>
      </c>
      <c r="BM52">
        <f t="shared" si="11"/>
        <v>3</v>
      </c>
      <c r="BN52">
        <v>0</v>
      </c>
      <c r="BO52">
        <f t="shared" si="12"/>
        <v>2.947822212303596</v>
      </c>
      <c r="BP52">
        <v>6.0695308096756602</v>
      </c>
      <c r="BQ52">
        <v>3.319342007328657</v>
      </c>
      <c r="BR52">
        <f t="shared" si="13"/>
        <v>6</v>
      </c>
      <c r="BS52">
        <f t="shared" si="14"/>
        <v>3</v>
      </c>
      <c r="BT52" s="6" cm="1">
        <f t="array" ref="BT52">100*((H52 - INDEX(J52:AV52,BR52+1))/H52)</f>
        <v>3.0553501750286518</v>
      </c>
      <c r="BU52" s="6" cm="1">
        <f t="array" ref="BU52">100*((H52 - INDEX(AW52:BD52,BS52+1))/H52)</f>
        <v>4.8699828797613343</v>
      </c>
      <c r="BV52">
        <f t="shared" si="15"/>
        <v>3.0553501750286518</v>
      </c>
      <c r="BW52">
        <v>73.062137842178345</v>
      </c>
      <c r="BX52">
        <v>5</v>
      </c>
      <c r="BY52">
        <v>3</v>
      </c>
      <c r="BZ52" cm="1">
        <f t="array" ref="BZ52">100*((BE52-INDEX(J52:AV52,BR52+1))/BE52)</f>
        <v>0.11079397204282775</v>
      </c>
      <c r="CA52" cm="1">
        <f t="array" ref="CA52">100*((BF52-INDEX(AW52:BD52,BS52+1))/BF52)</f>
        <v>0</v>
      </c>
      <c r="CB52">
        <f t="shared" si="16"/>
        <v>0.11079397204282775</v>
      </c>
      <c r="CC52">
        <f t="shared" si="17"/>
        <v>5</v>
      </c>
      <c r="CD52" cm="1">
        <f t="array" ref="CD52">INDEX(J52:AV52,CC52+1)</f>
        <v>38.381279905468602</v>
      </c>
      <c r="CE52">
        <f t="shared" si="18"/>
        <v>2.947822212303596</v>
      </c>
      <c r="CF52">
        <f t="shared" si="19"/>
        <v>0</v>
      </c>
      <c r="CG52">
        <f t="shared" si="3"/>
        <v>0</v>
      </c>
    </row>
    <row r="53" spans="1:85" x14ac:dyDescent="0.3">
      <c r="A53">
        <v>240</v>
      </c>
      <c r="B53">
        <v>26</v>
      </c>
      <c r="C53">
        <v>7</v>
      </c>
      <c r="D53">
        <v>15</v>
      </c>
      <c r="E53">
        <v>4</v>
      </c>
      <c r="F53">
        <v>10</v>
      </c>
      <c r="G53">
        <v>0.3</v>
      </c>
      <c r="H53">
        <v>37.03156170286384</v>
      </c>
      <c r="I53">
        <v>187.12341213226321</v>
      </c>
      <c r="J53">
        <v>29.912792174863458</v>
      </c>
      <c r="K53">
        <v>31.24956446978884</v>
      </c>
      <c r="L53">
        <v>32.425324826124474</v>
      </c>
      <c r="M53">
        <v>33.42753811377176</v>
      </c>
      <c r="N53">
        <v>34.232758856691262</v>
      </c>
      <c r="O53">
        <v>34.805456253684397</v>
      </c>
      <c r="P53">
        <v>35.102381402978061</v>
      </c>
      <c r="Q53">
        <v>35.08107262646412</v>
      </c>
      <c r="R53">
        <v>34.708498106241883</v>
      </c>
      <c r="S53">
        <v>33.963029407818667</v>
      </c>
      <c r="T53">
        <v>32.824179482929409</v>
      </c>
      <c r="U53">
        <v>31.249946320902719</v>
      </c>
      <c r="V53">
        <v>29.148421898656061</v>
      </c>
      <c r="W53">
        <v>26.355463370759111</v>
      </c>
      <c r="X53">
        <v>22.633566633155109</v>
      </c>
      <c r="Y53">
        <v>17.71299876358793</v>
      </c>
      <c r="Z53">
        <v>11.40539420807441</v>
      </c>
      <c r="AA53">
        <v>3.8079454204196579</v>
      </c>
      <c r="AB53">
        <v>-4.4749985613725984</v>
      </c>
      <c r="AC53">
        <v>-12.33303367418787</v>
      </c>
      <c r="AD53">
        <v>-18.595832371297519</v>
      </c>
      <c r="AE53">
        <v>-22.678968849180549</v>
      </c>
      <c r="AF53">
        <v>-24.811605431478771</v>
      </c>
      <c r="AG53">
        <v>-25.68030285925003</v>
      </c>
      <c r="AH53">
        <v>-25.942385029600771</v>
      </c>
      <c r="AI53">
        <v>-25.994860125771659</v>
      </c>
      <c r="AJ53">
        <v>-26.000107874045199</v>
      </c>
      <c r="AW53">
        <v>29.912792174863458</v>
      </c>
      <c r="AX53">
        <v>32.370268590160819</v>
      </c>
      <c r="AY53">
        <v>34.273248170011414</v>
      </c>
      <c r="AZ53">
        <v>35.285663642335372</v>
      </c>
      <c r="BA53">
        <v>34.003418079795821</v>
      </c>
      <c r="BB53">
        <v>23.77762839135649</v>
      </c>
      <c r="BC53">
        <v>-26.000107874045199</v>
      </c>
      <c r="BD53">
        <v>-26.000107874045199</v>
      </c>
      <c r="BE53">
        <f t="shared" si="4"/>
        <v>35.102381402978061</v>
      </c>
      <c r="BF53">
        <f t="shared" si="5"/>
        <v>35.285663642335372</v>
      </c>
      <c r="BG53">
        <f t="shared" si="6"/>
        <v>35.285663642335372</v>
      </c>
      <c r="BH53">
        <f t="shared" si="7"/>
        <v>5.2095569594532805</v>
      </c>
      <c r="BI53">
        <f t="shared" si="2"/>
        <v>4.7146217449248127</v>
      </c>
      <c r="BJ53">
        <f t="shared" si="8"/>
        <v>4.7146217449248127</v>
      </c>
      <c r="BK53">
        <f t="shared" si="9"/>
        <v>1</v>
      </c>
      <c r="BL53">
        <f t="shared" si="10"/>
        <v>6</v>
      </c>
      <c r="BM53">
        <f t="shared" si="11"/>
        <v>3</v>
      </c>
      <c r="BN53">
        <v>0</v>
      </c>
      <c r="BO53">
        <f t="shared" si="12"/>
        <v>5.2095569594532805</v>
      </c>
      <c r="BP53">
        <v>7.3155617712038898</v>
      </c>
      <c r="BQ53">
        <v>3.2505669746950718</v>
      </c>
      <c r="BR53">
        <f t="shared" si="13"/>
        <v>7</v>
      </c>
      <c r="BS53">
        <f t="shared" si="14"/>
        <v>3</v>
      </c>
      <c r="BT53" s="6" cm="1">
        <f t="array" ref="BT53">100*((H53 - INDEX(J53:AV53,BR53+1))/H53)</f>
        <v>5.2670991627363053</v>
      </c>
      <c r="BU53" s="6" cm="1">
        <f t="array" ref="BU53">100*((H53 - INDEX(AW53:BD53,BS53+1))/H53)</f>
        <v>4.7146217449248127</v>
      </c>
      <c r="BV53">
        <f t="shared" si="15"/>
        <v>5.2670991627363053</v>
      </c>
      <c r="BW53">
        <v>69.792589426040649</v>
      </c>
      <c r="BX53">
        <v>6</v>
      </c>
      <c r="BY53">
        <v>3</v>
      </c>
      <c r="BZ53" cm="1">
        <f t="array" ref="BZ53">100*((BE53-INDEX(J53:AV53,BR53+1))/BE53)</f>
        <v>6.070464641505139E-2</v>
      </c>
      <c r="CA53" cm="1">
        <f t="array" ref="CA53">100*((BF53-INDEX(AW53:BD53,BS53+1))/BF53)</f>
        <v>0</v>
      </c>
      <c r="CB53">
        <f t="shared" si="16"/>
        <v>6.070464641505139E-2</v>
      </c>
      <c r="CC53">
        <f t="shared" si="17"/>
        <v>5</v>
      </c>
      <c r="CD53" cm="1">
        <f t="array" ref="CD53">INDEX(J53:AV53,CC53+1)</f>
        <v>34.805456253684397</v>
      </c>
      <c r="CE53">
        <f t="shared" si="18"/>
        <v>6.0113733982957749</v>
      </c>
      <c r="CF53">
        <f t="shared" si="19"/>
        <v>0.84588320628432523</v>
      </c>
      <c r="CG53">
        <f t="shared" si="3"/>
        <v>-1</v>
      </c>
    </row>
    <row r="54" spans="1:85" x14ac:dyDescent="0.3">
      <c r="A54">
        <v>240</v>
      </c>
      <c r="B54">
        <v>26</v>
      </c>
      <c r="C54">
        <v>7</v>
      </c>
      <c r="D54">
        <v>15</v>
      </c>
      <c r="E54">
        <v>4</v>
      </c>
      <c r="F54">
        <v>12</v>
      </c>
      <c r="G54">
        <v>0</v>
      </c>
      <c r="H54">
        <v>55.474910453829892</v>
      </c>
      <c r="I54">
        <v>196.78676700592041</v>
      </c>
      <c r="J54">
        <v>50.903828162504922</v>
      </c>
      <c r="K54">
        <v>52.602386214625653</v>
      </c>
      <c r="L54">
        <v>53.936129436127317</v>
      </c>
      <c r="M54">
        <v>54.87187759306633</v>
      </c>
      <c r="N54">
        <v>55.385449864215779</v>
      </c>
      <c r="O54">
        <v>55.472602950392258</v>
      </c>
      <c r="P54">
        <v>55.152067265282668</v>
      </c>
      <c r="Q54">
        <v>54.452762453223933</v>
      </c>
      <c r="R54">
        <v>53.38486833418709</v>
      </c>
      <c r="S54">
        <v>51.906506094199337</v>
      </c>
      <c r="T54">
        <v>49.90433492239891</v>
      </c>
      <c r="U54">
        <v>47.200955960161863</v>
      </c>
      <c r="V54">
        <v>43.590575156388098</v>
      </c>
      <c r="W54">
        <v>38.898751269121313</v>
      </c>
      <c r="X54">
        <v>33.064761752236677</v>
      </c>
      <c r="Y54">
        <v>26.242414491313809</v>
      </c>
      <c r="Z54">
        <v>18.886319721837481</v>
      </c>
      <c r="AA54">
        <v>11.73890185953328</v>
      </c>
      <c r="AB54">
        <v>5.6292677987633883</v>
      </c>
      <c r="AC54">
        <v>1.133128649874148</v>
      </c>
      <c r="AD54">
        <v>-1.6662694567719329</v>
      </c>
      <c r="AE54">
        <v>-3.1186486109967522</v>
      </c>
      <c r="AF54">
        <v>-3.7345898063849949</v>
      </c>
      <c r="AG54">
        <v>-3.941332466287673</v>
      </c>
      <c r="AH54">
        <v>-3.9931289636266158</v>
      </c>
      <c r="AI54">
        <v>-4.0017658342995244</v>
      </c>
      <c r="AJ54">
        <v>-4.0024856152478723</v>
      </c>
      <c r="AW54">
        <v>50.903828162504922</v>
      </c>
      <c r="AX54">
        <v>50.909760073674533</v>
      </c>
      <c r="AY54">
        <v>50.933975873767409</v>
      </c>
      <c r="AZ54">
        <v>51.103384625719833</v>
      </c>
      <c r="BA54">
        <v>52.240817225867971</v>
      </c>
      <c r="BB54">
        <v>51.207049507964207</v>
      </c>
      <c r="BC54">
        <v>-4.0024856152478723</v>
      </c>
      <c r="BD54">
        <v>-4.0024856152478723</v>
      </c>
      <c r="BE54">
        <f t="shared" si="4"/>
        <v>55.472602950392258</v>
      </c>
      <c r="BF54">
        <f t="shared" si="5"/>
        <v>52.240817225867971</v>
      </c>
      <c r="BG54">
        <f t="shared" si="6"/>
        <v>55.472602950392258</v>
      </c>
      <c r="BH54">
        <f t="shared" si="7"/>
        <v>4.1595442313606193E-3</v>
      </c>
      <c r="BI54">
        <f t="shared" si="2"/>
        <v>5.8298304612020244</v>
      </c>
      <c r="BJ54">
        <f t="shared" si="8"/>
        <v>4.1595442313606193E-3</v>
      </c>
      <c r="BK54">
        <f t="shared" si="9"/>
        <v>0</v>
      </c>
      <c r="BL54">
        <f t="shared" si="10"/>
        <v>5</v>
      </c>
      <c r="BM54">
        <f t="shared" si="11"/>
        <v>4</v>
      </c>
      <c r="BN54">
        <v>0</v>
      </c>
      <c r="BO54">
        <f t="shared" si="12"/>
        <v>4.1595442313606193E-3</v>
      </c>
      <c r="BP54">
        <v>3.4974966185988068</v>
      </c>
      <c r="BQ54">
        <v>3.9030525490789629</v>
      </c>
      <c r="BR54">
        <f t="shared" si="13"/>
        <v>3</v>
      </c>
      <c r="BS54">
        <f t="shared" si="14"/>
        <v>4</v>
      </c>
      <c r="BT54" s="6" cm="1">
        <f t="array" ref="BT54">100*((H54 - INDEX(J54:AV54,BR54+1))/H54)</f>
        <v>1.0870371052972652</v>
      </c>
      <c r="BU54" s="6" cm="1">
        <f t="array" ref="BU54">100*((H54 - INDEX(AW54:BD54,BS54+1))/H54)</f>
        <v>5.8298304612020244</v>
      </c>
      <c r="BV54">
        <f t="shared" si="15"/>
        <v>1.0870371052972652</v>
      </c>
      <c r="BW54">
        <v>75.73006534576416</v>
      </c>
      <c r="BX54">
        <v>5</v>
      </c>
      <c r="BY54">
        <v>4</v>
      </c>
      <c r="BZ54" cm="1">
        <f t="array" ref="BZ54">100*((BE54-INDEX(J54:AV54,BR54+1))/BE54)</f>
        <v>1.0829226057106807</v>
      </c>
      <c r="CA54" cm="1">
        <f t="array" ref="CA54">100*((BF54-INDEX(AW54:BD54,BS54+1))/BF54)</f>
        <v>0</v>
      </c>
      <c r="CB54">
        <f t="shared" si="16"/>
        <v>1.0829226057106807</v>
      </c>
      <c r="CC54">
        <f t="shared" si="17"/>
        <v>8</v>
      </c>
      <c r="CD54" cm="1">
        <f t="array" ref="CD54">INDEX(J54:AV54,CC54+1)</f>
        <v>53.38486833418709</v>
      </c>
      <c r="CE54">
        <f t="shared" si="18"/>
        <v>3.7675448280034307</v>
      </c>
      <c r="CF54">
        <f t="shared" si="19"/>
        <v>3.763541829959153</v>
      </c>
      <c r="CG54">
        <f t="shared" si="3"/>
        <v>3</v>
      </c>
    </row>
    <row r="55" spans="1:85" x14ac:dyDescent="0.3">
      <c r="A55">
        <v>240</v>
      </c>
      <c r="B55">
        <v>26</v>
      </c>
      <c r="C55">
        <v>7</v>
      </c>
      <c r="D55">
        <v>15</v>
      </c>
      <c r="E55">
        <v>4</v>
      </c>
      <c r="F55">
        <v>12</v>
      </c>
      <c r="G55">
        <v>0.1</v>
      </c>
      <c r="H55">
        <v>53.62184367169025</v>
      </c>
      <c r="I55">
        <v>196.8714835643768</v>
      </c>
      <c r="J55">
        <v>48.262734728765643</v>
      </c>
      <c r="K55">
        <v>50.089795467383027</v>
      </c>
      <c r="L55">
        <v>51.553812411721381</v>
      </c>
      <c r="M55">
        <v>52.624629809925423</v>
      </c>
      <c r="N55">
        <v>53.278517033364693</v>
      </c>
      <c r="O55">
        <v>53.508360661637553</v>
      </c>
      <c r="P55">
        <v>53.328389177287832</v>
      </c>
      <c r="Q55">
        <v>52.764873095124287</v>
      </c>
      <c r="R55">
        <v>51.830487769634203</v>
      </c>
      <c r="S55">
        <v>50.491737800522891</v>
      </c>
      <c r="T55">
        <v>48.646627560457823</v>
      </c>
      <c r="U55">
        <v>46.12623601633419</v>
      </c>
      <c r="V55">
        <v>42.723830852308019</v>
      </c>
      <c r="W55">
        <v>38.250382613877868</v>
      </c>
      <c r="X55">
        <v>32.618688721705979</v>
      </c>
      <c r="Y55">
        <v>25.95477089111391</v>
      </c>
      <c r="Z55">
        <v>18.700595670895421</v>
      </c>
      <c r="AA55">
        <v>11.610260149358639</v>
      </c>
      <c r="AB55">
        <v>5.5375873191488676</v>
      </c>
      <c r="AC55">
        <v>1.0739340956594601</v>
      </c>
      <c r="AD55">
        <v>-1.697713300364206</v>
      </c>
      <c r="AE55">
        <v>-3.131776756612096</v>
      </c>
      <c r="AF55">
        <v>-3.73877775266046</v>
      </c>
      <c r="AG55">
        <v>-3.9423088895987042</v>
      </c>
      <c r="AH55">
        <v>-3.993279340346171</v>
      </c>
      <c r="AI55">
        <v>-4.0017774178491576</v>
      </c>
      <c r="AJ55">
        <v>-4.0024856152478723</v>
      </c>
      <c r="AW55">
        <v>48.262734728765643</v>
      </c>
      <c r="AX55">
        <v>48.506501239445967</v>
      </c>
      <c r="AY55">
        <v>48.870622051872843</v>
      </c>
      <c r="AZ55">
        <v>49.473809830295579</v>
      </c>
      <c r="BA55">
        <v>50.050123550494988</v>
      </c>
      <c r="BB55">
        <v>47.680691644766419</v>
      </c>
      <c r="BC55">
        <v>-4.0024856152478723</v>
      </c>
      <c r="BD55">
        <v>-4.0024856152478723</v>
      </c>
      <c r="BE55">
        <f t="shared" si="4"/>
        <v>53.508360661637553</v>
      </c>
      <c r="BF55">
        <f t="shared" si="5"/>
        <v>50.050123550494988</v>
      </c>
      <c r="BG55">
        <f t="shared" si="6"/>
        <v>53.508360661637553</v>
      </c>
      <c r="BH55">
        <f t="shared" si="7"/>
        <v>0.21163578549726453</v>
      </c>
      <c r="BI55">
        <f t="shared" si="2"/>
        <v>6.6609424007570235</v>
      </c>
      <c r="BJ55">
        <f t="shared" si="8"/>
        <v>0.21163578549726453</v>
      </c>
      <c r="BK55">
        <f t="shared" si="9"/>
        <v>0</v>
      </c>
      <c r="BL55">
        <f t="shared" si="10"/>
        <v>5</v>
      </c>
      <c r="BM55">
        <f t="shared" si="11"/>
        <v>4</v>
      </c>
      <c r="BN55">
        <v>0</v>
      </c>
      <c r="BO55">
        <f t="shared" si="12"/>
        <v>0.21163578549726453</v>
      </c>
      <c r="BP55">
        <v>4.7435275801270373</v>
      </c>
      <c r="BQ55">
        <v>3.8342775164453782</v>
      </c>
      <c r="BR55">
        <f t="shared" si="13"/>
        <v>5</v>
      </c>
      <c r="BS55">
        <f t="shared" si="14"/>
        <v>4</v>
      </c>
      <c r="BT55" s="6" cm="1">
        <f t="array" ref="BT55">100*((H55 - INDEX(J55:AV55,BR55+1))/H55)</f>
        <v>0.21163578549726453</v>
      </c>
      <c r="BU55" s="6" cm="1">
        <f t="array" ref="BU55">100*((H55 - INDEX(AW55:BD55,BS55+1))/H55)</f>
        <v>6.6609424007570235</v>
      </c>
      <c r="BV55">
        <f t="shared" si="15"/>
        <v>0.21163578549726453</v>
      </c>
      <c r="BW55">
        <v>74.399054765701294</v>
      </c>
      <c r="BX55">
        <v>5</v>
      </c>
      <c r="BY55">
        <v>4</v>
      </c>
      <c r="BZ55" cm="1">
        <f t="array" ref="BZ55">100*((BE55-INDEX(J55:AV55,BR55+1))/BE55)</f>
        <v>0</v>
      </c>
      <c r="CA55" cm="1">
        <f t="array" ref="CA55">100*((BF55-INDEX(AW55:BD55,BS55+1))/BF55)</f>
        <v>0</v>
      </c>
      <c r="CB55">
        <f t="shared" si="16"/>
        <v>0</v>
      </c>
      <c r="CC55">
        <f t="shared" si="17"/>
        <v>7</v>
      </c>
      <c r="CD55" cm="1">
        <f t="array" ref="CD55">INDEX(J55:AV55,CC55+1)</f>
        <v>52.764873095124287</v>
      </c>
      <c r="CE55">
        <f t="shared" si="18"/>
        <v>1.5981743966375452</v>
      </c>
      <c r="CF55">
        <f t="shared" si="19"/>
        <v>1.3894792464578432</v>
      </c>
      <c r="CG55">
        <f t="shared" si="3"/>
        <v>2</v>
      </c>
    </row>
    <row r="56" spans="1:85" x14ac:dyDescent="0.3">
      <c r="A56">
        <v>240</v>
      </c>
      <c r="B56">
        <v>26</v>
      </c>
      <c r="C56">
        <v>7</v>
      </c>
      <c r="D56">
        <v>15</v>
      </c>
      <c r="E56">
        <v>4</v>
      </c>
      <c r="F56">
        <v>12</v>
      </c>
      <c r="G56">
        <v>0.2</v>
      </c>
      <c r="H56">
        <v>51.684794071726706</v>
      </c>
      <c r="I56">
        <v>195.92283010482791</v>
      </c>
      <c r="J56">
        <v>45.193702669832852</v>
      </c>
      <c r="K56">
        <v>47.142042029913071</v>
      </c>
      <c r="L56">
        <v>48.75786572602653</v>
      </c>
      <c r="M56">
        <v>50.00608336989113</v>
      </c>
      <c r="N56">
        <v>50.855286811791352</v>
      </c>
      <c r="O56">
        <v>51.287667830278522</v>
      </c>
      <c r="P56">
        <v>51.306118013517917</v>
      </c>
      <c r="Q56">
        <v>50.92914019758291</v>
      </c>
      <c r="R56">
        <v>50.169041044981213</v>
      </c>
      <c r="S56">
        <v>49.000166902105263</v>
      </c>
      <c r="T56">
        <v>47.333185963681579</v>
      </c>
      <c r="U56">
        <v>45.010065673198739</v>
      </c>
      <c r="V56">
        <v>41.825810030604593</v>
      </c>
      <c r="W56">
        <v>37.578937229802193</v>
      </c>
      <c r="X56">
        <v>32.156717257609891</v>
      </c>
      <c r="Y56">
        <v>25.65712684529635</v>
      </c>
      <c r="Z56">
        <v>18.508948988571351</v>
      </c>
      <c r="AA56">
        <v>11.47817305940807</v>
      </c>
      <c r="AB56">
        <v>5.444065389253903</v>
      </c>
      <c r="AC56">
        <v>1.013964169910927</v>
      </c>
      <c r="AD56">
        <v>-1.729385228478364</v>
      </c>
      <c r="AE56">
        <v>-3.144948551329052</v>
      </c>
      <c r="AF56">
        <v>-3.7429707900787341</v>
      </c>
      <c r="AG56">
        <v>-3.9432856383822719</v>
      </c>
      <c r="AH56">
        <v>-3.9934297262402731</v>
      </c>
      <c r="AI56">
        <v>-4.0017890014636128</v>
      </c>
      <c r="AJ56">
        <v>-4.0024856152478723</v>
      </c>
      <c r="AW56">
        <v>45.193702669832852</v>
      </c>
      <c r="AX56">
        <v>45.907559318914039</v>
      </c>
      <c r="AY56">
        <v>46.723661541625582</v>
      </c>
      <c r="AZ56">
        <v>47.722042657843261</v>
      </c>
      <c r="BA56">
        <v>47.878583597081118</v>
      </c>
      <c r="BB56">
        <v>44.474866916366302</v>
      </c>
      <c r="BC56">
        <v>-4.0024856152478723</v>
      </c>
      <c r="BD56">
        <v>-4.0024856152478723</v>
      </c>
      <c r="BE56">
        <f t="shared" si="4"/>
        <v>51.306118013517917</v>
      </c>
      <c r="BF56">
        <f t="shared" si="5"/>
        <v>47.878583597081118</v>
      </c>
      <c r="BG56">
        <f t="shared" si="6"/>
        <v>51.306118013517917</v>
      </c>
      <c r="BH56">
        <f t="shared" si="7"/>
        <v>0.73266434550029036</v>
      </c>
      <c r="BI56">
        <f t="shared" si="2"/>
        <v>7.3642752051279086</v>
      </c>
      <c r="BJ56">
        <f t="shared" si="8"/>
        <v>0.73266434550029036</v>
      </c>
      <c r="BK56">
        <f t="shared" si="9"/>
        <v>0</v>
      </c>
      <c r="BL56">
        <f t="shared" si="10"/>
        <v>6</v>
      </c>
      <c r="BM56">
        <f t="shared" si="11"/>
        <v>4</v>
      </c>
      <c r="BN56">
        <v>0</v>
      </c>
      <c r="BO56">
        <f t="shared" si="12"/>
        <v>0.73266434550029036</v>
      </c>
      <c r="BP56">
        <v>5.9895585416552679</v>
      </c>
      <c r="BQ56">
        <v>3.765502483811793</v>
      </c>
      <c r="BR56">
        <f t="shared" si="13"/>
        <v>6</v>
      </c>
      <c r="BS56">
        <f t="shared" si="14"/>
        <v>4</v>
      </c>
      <c r="BT56" s="6" cm="1">
        <f t="array" ref="BT56">100*((H56 - INDEX(J56:AV56,BR56+1))/H56)</f>
        <v>0.73266434550029036</v>
      </c>
      <c r="BU56" s="6" cm="1">
        <f t="array" ref="BU56">100*((H56 - INDEX(AW56:BD56,BS56+1))/H56)</f>
        <v>7.3642752051279086</v>
      </c>
      <c r="BV56">
        <f t="shared" si="15"/>
        <v>0.73266434550029036</v>
      </c>
      <c r="BW56">
        <v>68.913175582885742</v>
      </c>
      <c r="BX56">
        <v>6</v>
      </c>
      <c r="BY56">
        <v>4</v>
      </c>
      <c r="BZ56" cm="1">
        <f t="array" ref="BZ56">100*((BE56-INDEX(J56:AV56,BR56+1))/BE56)</f>
        <v>0</v>
      </c>
      <c r="CA56" cm="1">
        <f t="array" ref="CA56">100*((BF56-INDEX(AW56:BD56,BS56+1))/BF56)</f>
        <v>0</v>
      </c>
      <c r="CB56">
        <f t="shared" si="16"/>
        <v>0</v>
      </c>
      <c r="CC56">
        <f t="shared" si="17"/>
        <v>7</v>
      </c>
      <c r="CD56" cm="1">
        <f t="array" ref="CD56">INDEX(J56:AV56,CC56+1)</f>
        <v>50.92914019758291</v>
      </c>
      <c r="CE56">
        <f t="shared" si="18"/>
        <v>1.4620429232921406</v>
      </c>
      <c r="CF56">
        <f t="shared" si="19"/>
        <v>0.73476191637746258</v>
      </c>
      <c r="CG56">
        <f t="shared" si="3"/>
        <v>1</v>
      </c>
    </row>
    <row r="57" spans="1:85" x14ac:dyDescent="0.3">
      <c r="A57">
        <v>240</v>
      </c>
      <c r="B57">
        <v>26</v>
      </c>
      <c r="C57">
        <v>7</v>
      </c>
      <c r="D57">
        <v>15</v>
      </c>
      <c r="E57">
        <v>4</v>
      </c>
      <c r="F57">
        <v>12</v>
      </c>
      <c r="G57">
        <v>0.3</v>
      </c>
      <c r="H57">
        <v>49.685018450483952</v>
      </c>
      <c r="I57">
        <v>193.46324872970581</v>
      </c>
      <c r="J57">
        <v>41.680863192555663</v>
      </c>
      <c r="K57">
        <v>43.707293280047523</v>
      </c>
      <c r="L57">
        <v>45.469253153293216</v>
      </c>
      <c r="M57">
        <v>46.922365513242923</v>
      </c>
      <c r="N57">
        <v>48.019997102932997</v>
      </c>
      <c r="O57">
        <v>48.723683211433404</v>
      </c>
      <c r="P57">
        <v>49.014177453873039</v>
      </c>
      <c r="Q57">
        <v>48.892615190729103</v>
      </c>
      <c r="R57">
        <v>48.364367454951257</v>
      </c>
      <c r="S57">
        <v>47.408934521823291</v>
      </c>
      <c r="T57">
        <v>45.95042518886082</v>
      </c>
      <c r="U57">
        <v>43.844673812693991</v>
      </c>
      <c r="V57">
        <v>40.892120042920219</v>
      </c>
      <c r="W57">
        <v>36.881938661220879</v>
      </c>
      <c r="X57">
        <v>31.67749201778966</v>
      </c>
      <c r="Y57">
        <v>25.348793637275779</v>
      </c>
      <c r="Z57">
        <v>18.311055851428041</v>
      </c>
      <c r="AA57">
        <v>11.34249564579482</v>
      </c>
      <c r="AB57">
        <v>5.3486457371804654</v>
      </c>
      <c r="AC57">
        <v>0.95320348474589922</v>
      </c>
      <c r="AD57">
        <v>-1.7612877628271411</v>
      </c>
      <c r="AE57">
        <v>-3.1581642196883801</v>
      </c>
      <c r="AF57">
        <v>-3.747168928570257</v>
      </c>
      <c r="AG57">
        <v>-3.9442627128319798</v>
      </c>
      <c r="AH57">
        <v>-3.9935801213103721</v>
      </c>
      <c r="AI57">
        <v>-4.0018005851428597</v>
      </c>
      <c r="AJ57">
        <v>-4.0024856152478723</v>
      </c>
      <c r="AW57">
        <v>41.680863192555663</v>
      </c>
      <c r="AX57">
        <v>43.13425446206427</v>
      </c>
      <c r="AY57">
        <v>44.516368922621332</v>
      </c>
      <c r="AZ57">
        <v>45.88376549176273</v>
      </c>
      <c r="BA57">
        <v>45.752153645703054</v>
      </c>
      <c r="BB57">
        <v>41.547772248255562</v>
      </c>
      <c r="BC57">
        <v>-4.0024856152478723</v>
      </c>
      <c r="BD57">
        <v>-4.0024856152478723</v>
      </c>
      <c r="BE57">
        <f t="shared" si="4"/>
        <v>49.014177453873039</v>
      </c>
      <c r="BF57">
        <f t="shared" si="5"/>
        <v>45.88376549176273</v>
      </c>
      <c r="BG57">
        <f t="shared" si="6"/>
        <v>49.014177453873039</v>
      </c>
      <c r="BH57">
        <f t="shared" si="7"/>
        <v>1.3501876773568529</v>
      </c>
      <c r="BI57">
        <f t="shared" si="2"/>
        <v>7.6507025201360186</v>
      </c>
      <c r="BJ57">
        <f t="shared" si="8"/>
        <v>1.3501876773568529</v>
      </c>
      <c r="BK57">
        <f t="shared" si="9"/>
        <v>0</v>
      </c>
      <c r="BL57">
        <f t="shared" si="10"/>
        <v>6</v>
      </c>
      <c r="BM57">
        <f t="shared" si="11"/>
        <v>3</v>
      </c>
      <c r="BN57">
        <v>0</v>
      </c>
      <c r="BO57">
        <f t="shared" si="12"/>
        <v>1.3501876773568529</v>
      </c>
      <c r="BP57">
        <v>7.2355895031834976</v>
      </c>
      <c r="BQ57">
        <v>3.6967274511782078</v>
      </c>
      <c r="BR57">
        <f t="shared" si="13"/>
        <v>7</v>
      </c>
      <c r="BS57">
        <f t="shared" si="14"/>
        <v>4</v>
      </c>
      <c r="BT57" s="6" cm="1">
        <f t="array" ref="BT57">100*((H57 - INDEX(J57:AV57,BR57+1))/H57)</f>
        <v>1.5948535080943109</v>
      </c>
      <c r="BU57" s="6" cm="1">
        <f t="array" ref="BU57">100*((H57 - INDEX(AW57:BD57,BS57+1))/H57)</f>
        <v>7.9155949367320622</v>
      </c>
      <c r="BV57">
        <f t="shared" si="15"/>
        <v>1.5948535080943109</v>
      </c>
      <c r="BW57">
        <v>69.98822546005249</v>
      </c>
      <c r="BX57">
        <v>6</v>
      </c>
      <c r="BY57">
        <v>3</v>
      </c>
      <c r="BZ57" cm="1">
        <f t="array" ref="BZ57">100*((BE57-INDEX(J57:AV57,BR57+1))/BE57)</f>
        <v>0.24801449184440044</v>
      </c>
      <c r="CA57" cm="1">
        <f t="array" ref="CA57">100*((BF57-INDEX(AW57:BD57,BS57+1))/BF57)</f>
        <v>0.28683750047346152</v>
      </c>
      <c r="CB57">
        <f t="shared" si="16"/>
        <v>0.24801449184440044</v>
      </c>
      <c r="CC57">
        <f t="shared" si="17"/>
        <v>6</v>
      </c>
      <c r="CD57" cm="1">
        <f t="array" ref="CD57">INDEX(J57:AV57,CC57+1)</f>
        <v>49.014177453873039</v>
      </c>
      <c r="CE57">
        <f t="shared" si="18"/>
        <v>1.3501876773568529</v>
      </c>
      <c r="CF57">
        <f t="shared" si="19"/>
        <v>0</v>
      </c>
      <c r="CG57">
        <f t="shared" si="3"/>
        <v>0</v>
      </c>
    </row>
    <row r="58" spans="1:85" x14ac:dyDescent="0.3">
      <c r="A58">
        <v>240</v>
      </c>
      <c r="B58">
        <v>26</v>
      </c>
      <c r="C58">
        <v>7</v>
      </c>
      <c r="D58">
        <v>15</v>
      </c>
      <c r="E58">
        <v>4</v>
      </c>
      <c r="F58">
        <v>14</v>
      </c>
      <c r="G58">
        <v>0</v>
      </c>
      <c r="H58">
        <v>65.434401357197203</v>
      </c>
      <c r="I58">
        <v>189.64655184745791</v>
      </c>
      <c r="J58">
        <v>59.826230014849607</v>
      </c>
      <c r="K58">
        <v>61.710091188763798</v>
      </c>
      <c r="L58">
        <v>63.213792480812216</v>
      </c>
      <c r="M58">
        <v>64.325136990719642</v>
      </c>
      <c r="N58">
        <v>65.053533608542082</v>
      </c>
      <c r="O58">
        <v>65.419354407173259</v>
      </c>
      <c r="P58">
        <v>65.431155640960853</v>
      </c>
      <c r="Q58">
        <v>65.057180133242738</v>
      </c>
      <c r="R58">
        <v>64.203501253102189</v>
      </c>
      <c r="S58">
        <v>62.712034752292013</v>
      </c>
      <c r="T58">
        <v>60.386442077877298</v>
      </c>
      <c r="U58">
        <v>57.04633849816063</v>
      </c>
      <c r="V58">
        <v>52.603899107066233</v>
      </c>
      <c r="W58">
        <v>47.149605559255328</v>
      </c>
      <c r="X58">
        <v>41.0180000162498</v>
      </c>
      <c r="Y58">
        <v>34.781529586328482</v>
      </c>
      <c r="Z58">
        <v>29.122252008120888</v>
      </c>
      <c r="AA58">
        <v>24.6016696085251</v>
      </c>
      <c r="AB58">
        <v>21.45762064863159</v>
      </c>
      <c r="AC58">
        <v>19.569789383252939</v>
      </c>
      <c r="AD58">
        <v>18.599519568085309</v>
      </c>
      <c r="AE58">
        <v>18.178097078274341</v>
      </c>
      <c r="AF58">
        <v>18.02674697157833</v>
      </c>
      <c r="AG58">
        <v>17.983418518523049</v>
      </c>
      <c r="AH58">
        <v>17.974128378431651</v>
      </c>
      <c r="AI58">
        <v>17.97280101463857</v>
      </c>
      <c r="AJ58">
        <v>17.972706199344561</v>
      </c>
      <c r="AW58">
        <v>59.826230014849607</v>
      </c>
      <c r="AX58">
        <v>59.826386543074598</v>
      </c>
      <c r="AY58">
        <v>59.827571467920983</v>
      </c>
      <c r="AZ58">
        <v>59.847846945430398</v>
      </c>
      <c r="BA58">
        <v>60.296899347975</v>
      </c>
      <c r="BB58">
        <v>63.930973546432128</v>
      </c>
      <c r="BC58">
        <v>17.972706199344561</v>
      </c>
      <c r="BD58">
        <v>17.972706199344561</v>
      </c>
      <c r="BE58">
        <f t="shared" si="4"/>
        <v>65.431155640960853</v>
      </c>
      <c r="BF58">
        <f t="shared" si="5"/>
        <v>63.930973546432128</v>
      </c>
      <c r="BG58">
        <f t="shared" si="6"/>
        <v>65.431155640960853</v>
      </c>
      <c r="BH58">
        <f t="shared" si="7"/>
        <v>4.9602596937229401E-3</v>
      </c>
      <c r="BI58">
        <f t="shared" si="2"/>
        <v>2.2976107056563011</v>
      </c>
      <c r="BJ58">
        <f t="shared" si="8"/>
        <v>4.9602596937229401E-3</v>
      </c>
      <c r="BK58">
        <f t="shared" si="9"/>
        <v>0</v>
      </c>
      <c r="BL58">
        <f t="shared" si="10"/>
        <v>6</v>
      </c>
      <c r="BM58">
        <f t="shared" si="11"/>
        <v>5</v>
      </c>
      <c r="BN58">
        <v>0</v>
      </c>
      <c r="BO58">
        <f t="shared" si="12"/>
        <v>4.9602596937229401E-3</v>
      </c>
      <c r="BP58">
        <v>3.417524350578415</v>
      </c>
      <c r="BQ58">
        <v>4.3492130255620989</v>
      </c>
      <c r="BR58">
        <f t="shared" si="13"/>
        <v>3</v>
      </c>
      <c r="BS58">
        <f t="shared" si="14"/>
        <v>4</v>
      </c>
      <c r="BT58" s="6" cm="1">
        <f t="array" ref="BT58">100*((H58 - INDEX(J58:AV58,BR58+1))/H58)</f>
        <v>1.6952311681163588</v>
      </c>
      <c r="BU58" s="6" cm="1">
        <f t="array" ref="BU58">100*((H58 - INDEX(AW58:BD58,BS58+1))/H58)</f>
        <v>7.851377719767469</v>
      </c>
      <c r="BV58">
        <f t="shared" si="15"/>
        <v>1.6952311681163588</v>
      </c>
      <c r="BW58">
        <v>78.423254251480103</v>
      </c>
      <c r="BX58">
        <v>6</v>
      </c>
      <c r="BY58">
        <v>5</v>
      </c>
      <c r="BZ58" cm="1">
        <f t="array" ref="BZ58">100*((BE58-INDEX(J58:AV58,BR58+1))/BE58)</f>
        <v>1.6903547544082</v>
      </c>
      <c r="CA58" cm="1">
        <f t="array" ref="CA58">100*((BF58-INDEX(AW58:BD58,BS58+1))/BF58)</f>
        <v>5.6843717479411655</v>
      </c>
      <c r="CB58">
        <f t="shared" si="16"/>
        <v>1.6903547544082</v>
      </c>
      <c r="CC58">
        <f t="shared" si="17"/>
        <v>10</v>
      </c>
      <c r="CD58" cm="1">
        <f t="array" ref="CD58">INDEX(J58:AV58,CC58+1)</f>
        <v>60.386442077877298</v>
      </c>
      <c r="CE58">
        <f t="shared" si="18"/>
        <v>7.7145342123079939</v>
      </c>
      <c r="CF58">
        <f t="shared" si="19"/>
        <v>7.7099563864733129</v>
      </c>
      <c r="CG58">
        <f t="shared" si="3"/>
        <v>4</v>
      </c>
    </row>
    <row r="59" spans="1:85" x14ac:dyDescent="0.3">
      <c r="A59">
        <v>240</v>
      </c>
      <c r="B59">
        <v>26</v>
      </c>
      <c r="C59">
        <v>7</v>
      </c>
      <c r="D59">
        <v>15</v>
      </c>
      <c r="E59">
        <v>4</v>
      </c>
      <c r="F59">
        <v>14</v>
      </c>
      <c r="G59">
        <v>0.1</v>
      </c>
      <c r="H59">
        <v>64.062465972153277</v>
      </c>
      <c r="I59">
        <v>195.73694324493411</v>
      </c>
      <c r="J59">
        <v>57.834242677525957</v>
      </c>
      <c r="K59">
        <v>59.838901238113657</v>
      </c>
      <c r="L59">
        <v>61.45997461329673</v>
      </c>
      <c r="M59">
        <v>62.681701723522401</v>
      </c>
      <c r="N59">
        <v>63.509088185728139</v>
      </c>
      <c r="O59">
        <v>63.960896542049021</v>
      </c>
      <c r="P59">
        <v>64.04986917483734</v>
      </c>
      <c r="Q59">
        <v>63.754769726133958</v>
      </c>
      <c r="R59">
        <v>62.995793570695703</v>
      </c>
      <c r="S59">
        <v>61.627248416172002</v>
      </c>
      <c r="T59">
        <v>59.457334065755212</v>
      </c>
      <c r="U59">
        <v>56.29784021501947</v>
      </c>
      <c r="V59">
        <v>52.040698138014022</v>
      </c>
      <c r="W59">
        <v>46.750588984614978</v>
      </c>
      <c r="X59">
        <v>40.743385000292683</v>
      </c>
      <c r="Y59">
        <v>34.590409277424357</v>
      </c>
      <c r="Z59">
        <v>28.987646500093192</v>
      </c>
      <c r="AA59">
        <v>24.511179972856169</v>
      </c>
      <c r="AB59">
        <v>21.403580624780961</v>
      </c>
      <c r="AC59">
        <v>19.542448120504549</v>
      </c>
      <c r="AD59">
        <v>18.588090026777699</v>
      </c>
      <c r="AE59">
        <v>18.1742234548455</v>
      </c>
      <c r="AF59">
        <v>18.025712502357059</v>
      </c>
      <c r="AG59">
        <v>17.983212390977371</v>
      </c>
      <c r="AH59">
        <v>17.974100976175968</v>
      </c>
      <c r="AI59">
        <v>17.972799187366739</v>
      </c>
      <c r="AJ59">
        <v>17.972706199344561</v>
      </c>
      <c r="AW59">
        <v>57.834242677525957</v>
      </c>
      <c r="AX59">
        <v>57.891447630245082</v>
      </c>
      <c r="AY59">
        <v>58.010794338974542</v>
      </c>
      <c r="AZ59">
        <v>58.37493638880769</v>
      </c>
      <c r="BA59">
        <v>59.017920381453642</v>
      </c>
      <c r="BB59">
        <v>60.700069247094369</v>
      </c>
      <c r="BC59">
        <v>17.972706199344561</v>
      </c>
      <c r="BD59">
        <v>17.972706199344561</v>
      </c>
      <c r="BE59">
        <f t="shared" si="4"/>
        <v>64.04986917483734</v>
      </c>
      <c r="BF59">
        <f t="shared" si="5"/>
        <v>60.700069247094369</v>
      </c>
      <c r="BG59">
        <f t="shared" si="6"/>
        <v>64.04986917483734</v>
      </c>
      <c r="BH59">
        <f t="shared" si="7"/>
        <v>1.9663303815703567E-2</v>
      </c>
      <c r="BI59">
        <f t="shared" si="2"/>
        <v>5.2486220660323584</v>
      </c>
      <c r="BJ59">
        <f t="shared" si="8"/>
        <v>1.9663303815703567E-2</v>
      </c>
      <c r="BK59">
        <f t="shared" si="9"/>
        <v>0</v>
      </c>
      <c r="BL59">
        <f t="shared" si="10"/>
        <v>6</v>
      </c>
      <c r="BM59">
        <f t="shared" si="11"/>
        <v>5</v>
      </c>
      <c r="BN59">
        <v>0</v>
      </c>
      <c r="BO59">
        <f t="shared" si="12"/>
        <v>1.9663303815703567E-2</v>
      </c>
      <c r="BP59">
        <v>4.663555312106646</v>
      </c>
      <c r="BQ59">
        <v>4.2804379929285137</v>
      </c>
      <c r="BR59">
        <f t="shared" si="13"/>
        <v>5</v>
      </c>
      <c r="BS59">
        <f t="shared" si="14"/>
        <v>4</v>
      </c>
      <c r="BT59" s="6" cm="1">
        <f t="array" ref="BT59">100*((H59 - INDEX(J59:AV59,BR59+1))/H59)</f>
        <v>0.15854748730466617</v>
      </c>
      <c r="BU59" s="6" cm="1">
        <f t="array" ref="BU59">100*((H59 - INDEX(AW59:BD59,BS59+1))/H59)</f>
        <v>7.8744168120103293</v>
      </c>
      <c r="BV59">
        <f t="shared" si="15"/>
        <v>0.15854748730466617</v>
      </c>
      <c r="BW59">
        <v>74.620237827301025</v>
      </c>
      <c r="BX59">
        <v>6</v>
      </c>
      <c r="BY59">
        <v>5</v>
      </c>
      <c r="BZ59" cm="1">
        <f t="array" ref="BZ59">100*((BE59-INDEX(J59:AV59,BR59+1))/BE59)</f>
        <v>0.13891149807886477</v>
      </c>
      <c r="CA59" cm="1">
        <f t="array" ref="CA59">100*((BF59-INDEX(AW59:BD59,BS59+1))/BF59)</f>
        <v>2.7712470290488986</v>
      </c>
      <c r="CB59">
        <f t="shared" si="16"/>
        <v>0.13891149807886477</v>
      </c>
      <c r="CC59">
        <f t="shared" si="17"/>
        <v>9</v>
      </c>
      <c r="CD59" cm="1">
        <f t="array" ref="CD59">INDEX(J59:AV59,CC59+1)</f>
        <v>61.627248416172002</v>
      </c>
      <c r="CE59">
        <f t="shared" si="18"/>
        <v>3.8013172284685655</v>
      </c>
      <c r="CF59">
        <f t="shared" si="19"/>
        <v>3.7823976689980352</v>
      </c>
      <c r="CG59">
        <f t="shared" si="3"/>
        <v>3</v>
      </c>
    </row>
    <row r="60" spans="1:85" x14ac:dyDescent="0.3">
      <c r="A60">
        <v>240</v>
      </c>
      <c r="B60">
        <v>26</v>
      </c>
      <c r="C60">
        <v>7</v>
      </c>
      <c r="D60">
        <v>15</v>
      </c>
      <c r="E60">
        <v>4</v>
      </c>
      <c r="F60">
        <v>14</v>
      </c>
      <c r="G60">
        <v>0.2</v>
      </c>
      <c r="H60">
        <v>62.637312771077291</v>
      </c>
      <c r="I60">
        <v>195.2368612289429</v>
      </c>
      <c r="J60">
        <v>55.548218331316441</v>
      </c>
      <c r="K60">
        <v>57.706551521638573</v>
      </c>
      <c r="L60">
        <v>59.483323569030148</v>
      </c>
      <c r="M60">
        <v>60.855441679077572</v>
      </c>
      <c r="N60">
        <v>61.820085698563503</v>
      </c>
      <c r="O60">
        <v>62.391581587035148</v>
      </c>
      <c r="P60">
        <v>62.585064453655789</v>
      </c>
      <c r="Q60">
        <v>62.389303654504367</v>
      </c>
      <c r="R60">
        <v>61.739296269717947</v>
      </c>
      <c r="S60">
        <v>60.503286191871808</v>
      </c>
      <c r="T60">
        <v>58.49595560393233</v>
      </c>
      <c r="U60">
        <v>55.523030519058111</v>
      </c>
      <c r="V60">
        <v>51.457155091220827</v>
      </c>
      <c r="W60">
        <v>46.337071322666432</v>
      </c>
      <c r="X60">
        <v>40.459229204327187</v>
      </c>
      <c r="Y60">
        <v>34.393400673648983</v>
      </c>
      <c r="Z60">
        <v>28.849696344613339</v>
      </c>
      <c r="AA60">
        <v>24.419069277077341</v>
      </c>
      <c r="AB60">
        <v>21.348925770483419</v>
      </c>
      <c r="AC60">
        <v>19.514935255322271</v>
      </c>
      <c r="AD60">
        <v>18.576626704124529</v>
      </c>
      <c r="AE60">
        <v>18.17034534390146</v>
      </c>
      <c r="AF60">
        <v>18.024677657123821</v>
      </c>
      <c r="AG60">
        <v>17.983006245774881</v>
      </c>
      <c r="AH60">
        <v>17.97407357355079</v>
      </c>
      <c r="AI60">
        <v>17.97279736009293</v>
      </c>
      <c r="AJ60">
        <v>17.972706199344561</v>
      </c>
      <c r="AW60">
        <v>55.548218331316441</v>
      </c>
      <c r="AX60">
        <v>55.771066453624847</v>
      </c>
      <c r="AY60">
        <v>56.118906150362413</v>
      </c>
      <c r="AZ60">
        <v>56.833437625579371</v>
      </c>
      <c r="BA60">
        <v>57.667380136134867</v>
      </c>
      <c r="BB60">
        <v>57.762534889783879</v>
      </c>
      <c r="BC60">
        <v>17.972706199344561</v>
      </c>
      <c r="BD60">
        <v>17.972706199344561</v>
      </c>
      <c r="BE60">
        <f t="shared" si="4"/>
        <v>62.585064453655789</v>
      </c>
      <c r="BF60">
        <f t="shared" si="5"/>
        <v>57.762534889783879</v>
      </c>
      <c r="BG60">
        <f t="shared" si="6"/>
        <v>62.585064453655789</v>
      </c>
      <c r="BH60">
        <f t="shared" si="7"/>
        <v>8.3414046851682244E-2</v>
      </c>
      <c r="BI60">
        <f t="shared" si="2"/>
        <v>7.7825463220451789</v>
      </c>
      <c r="BJ60">
        <f t="shared" si="8"/>
        <v>8.3414046851682244E-2</v>
      </c>
      <c r="BK60">
        <f t="shared" si="9"/>
        <v>0</v>
      </c>
      <c r="BL60">
        <f t="shared" si="10"/>
        <v>6</v>
      </c>
      <c r="BM60">
        <f t="shared" si="11"/>
        <v>5</v>
      </c>
      <c r="BN60">
        <v>0</v>
      </c>
      <c r="BO60">
        <f t="shared" si="12"/>
        <v>8.3414046851682244E-2</v>
      </c>
      <c r="BP60">
        <v>5.9095862736348757</v>
      </c>
      <c r="BQ60">
        <v>4.2116629602949276</v>
      </c>
      <c r="BR60">
        <f t="shared" si="13"/>
        <v>6</v>
      </c>
      <c r="BS60">
        <f t="shared" si="14"/>
        <v>4</v>
      </c>
      <c r="BT60" s="6" cm="1">
        <f t="array" ref="BT60">100*((H60 - INDEX(J60:AV60,BR60+1))/H60)</f>
        <v>8.3414046851682244E-2</v>
      </c>
      <c r="BU60" s="6" cm="1">
        <f t="array" ref="BU60">100*((H60 - INDEX(AW60:BD60,BS60+1))/H60)</f>
        <v>7.9344601724952755</v>
      </c>
      <c r="BV60">
        <f t="shared" si="15"/>
        <v>8.3414046851682244E-2</v>
      </c>
      <c r="BW60">
        <v>72.049585342407227</v>
      </c>
      <c r="BX60">
        <v>6</v>
      </c>
      <c r="BY60">
        <v>5</v>
      </c>
      <c r="BZ60" cm="1">
        <f t="array" ref="BZ60">100*((BE60-INDEX(J60:AV60,BR60+1))/BE60)</f>
        <v>0</v>
      </c>
      <c r="CA60" cm="1">
        <f t="array" ref="CA60">100*((BF60-INDEX(AW60:BD60,BS60+1))/BF60)</f>
        <v>0.16473437987196429</v>
      </c>
      <c r="CB60">
        <f t="shared" si="16"/>
        <v>0</v>
      </c>
      <c r="CC60">
        <f t="shared" si="17"/>
        <v>8</v>
      </c>
      <c r="CD60" cm="1">
        <f t="array" ref="CD60">INDEX(J60:AV60,CC60+1)</f>
        <v>61.739296269717947</v>
      </c>
      <c r="CE60">
        <f t="shared" si="18"/>
        <v>1.4336766084479946</v>
      </c>
      <c r="CF60">
        <f t="shared" si="19"/>
        <v>1.3513898105260134</v>
      </c>
      <c r="CG60">
        <f t="shared" si="3"/>
        <v>2</v>
      </c>
    </row>
    <row r="61" spans="1:85" x14ac:dyDescent="0.3">
      <c r="A61">
        <v>240</v>
      </c>
      <c r="B61">
        <v>26</v>
      </c>
      <c r="C61">
        <v>7</v>
      </c>
      <c r="D61">
        <v>15</v>
      </c>
      <c r="E61">
        <v>4</v>
      </c>
      <c r="F61">
        <v>14</v>
      </c>
      <c r="G61">
        <v>0.3</v>
      </c>
      <c r="H61">
        <v>61.157715227082548</v>
      </c>
      <c r="I61">
        <v>194.22653698921201</v>
      </c>
      <c r="J61">
        <v>52.873438548137713</v>
      </c>
      <c r="K61">
        <v>55.218336257091117</v>
      </c>
      <c r="L61">
        <v>57.197248222190012</v>
      </c>
      <c r="M61">
        <v>58.773111685940151</v>
      </c>
      <c r="N61">
        <v>59.9289142927651</v>
      </c>
      <c r="O61">
        <v>60.669138863075027</v>
      </c>
      <c r="P61">
        <v>61.007695247553102</v>
      </c>
      <c r="Q61">
        <v>60.941953360920103</v>
      </c>
      <c r="R61">
        <v>60.422341871856872</v>
      </c>
      <c r="S61">
        <v>59.333086276756937</v>
      </c>
      <c r="T61">
        <v>57.498016917846897</v>
      </c>
      <c r="U61">
        <v>54.719247399216037</v>
      </c>
      <c r="V61">
        <v>50.851605402019253</v>
      </c>
      <c r="W61">
        <v>45.90804755882214</v>
      </c>
      <c r="X61">
        <v>40.164968342799177</v>
      </c>
      <c r="Y61">
        <v>34.190215018969248</v>
      </c>
      <c r="Z61">
        <v>28.708273517261791</v>
      </c>
      <c r="AA61">
        <v>24.325293352786449</v>
      </c>
      <c r="AB61">
        <v>21.293645488293919</v>
      </c>
      <c r="AC61">
        <v>19.48724915527005</v>
      </c>
      <c r="AD61">
        <v>18.56512944806537</v>
      </c>
      <c r="AE61">
        <v>18.16646273742094</v>
      </c>
      <c r="AF61">
        <v>18.023642435660129</v>
      </c>
      <c r="AG61">
        <v>17.982800082912942</v>
      </c>
      <c r="AH61">
        <v>17.974046170556221</v>
      </c>
      <c r="AI61">
        <v>17.972795532817209</v>
      </c>
      <c r="AJ61">
        <v>17.972706199344561</v>
      </c>
      <c r="AW61">
        <v>52.873438548137713</v>
      </c>
      <c r="AX61">
        <v>53.436183934609041</v>
      </c>
      <c r="AY61">
        <v>54.158378541371007</v>
      </c>
      <c r="AZ61">
        <v>55.237141017354823</v>
      </c>
      <c r="BA61">
        <v>56.28870334896974</v>
      </c>
      <c r="BB61">
        <v>55.080148276952229</v>
      </c>
      <c r="BC61">
        <v>17.972706199344561</v>
      </c>
      <c r="BD61">
        <v>17.972706199344561</v>
      </c>
      <c r="BE61">
        <f t="shared" si="4"/>
        <v>61.007695247553102</v>
      </c>
      <c r="BF61">
        <f t="shared" si="5"/>
        <v>56.28870334896974</v>
      </c>
      <c r="BG61">
        <f t="shared" si="6"/>
        <v>61.007695247553102</v>
      </c>
      <c r="BH61">
        <f t="shared" si="7"/>
        <v>0.24530017017871331</v>
      </c>
      <c r="BI61">
        <f t="shared" si="2"/>
        <v>7.9614025148484577</v>
      </c>
      <c r="BJ61">
        <f t="shared" si="8"/>
        <v>0.24530017017871331</v>
      </c>
      <c r="BK61">
        <f t="shared" si="9"/>
        <v>0</v>
      </c>
      <c r="BL61">
        <f t="shared" si="10"/>
        <v>6</v>
      </c>
      <c r="BM61">
        <f t="shared" si="11"/>
        <v>4</v>
      </c>
      <c r="BN61">
        <v>0</v>
      </c>
      <c r="BO61">
        <f t="shared" si="12"/>
        <v>0.24530017017871331</v>
      </c>
      <c r="BP61">
        <v>7.1556172351631062</v>
      </c>
      <c r="BQ61">
        <v>4.1428879276613433</v>
      </c>
      <c r="BR61">
        <f t="shared" si="13"/>
        <v>7</v>
      </c>
      <c r="BS61">
        <f t="shared" si="14"/>
        <v>4</v>
      </c>
      <c r="BT61" s="6" cm="1">
        <f t="array" ref="BT61">100*((H61 - INDEX(J61:AV61,BR61+1))/H61)</f>
        <v>0.35279582528763159</v>
      </c>
      <c r="BU61" s="6" cm="1">
        <f t="array" ref="BU61">100*((H61 - INDEX(AW61:BD61,BS61+1))/H61)</f>
        <v>7.9614025148484577</v>
      </c>
      <c r="BV61">
        <f t="shared" si="15"/>
        <v>0.35279582528763159</v>
      </c>
      <c r="BW61">
        <v>69.044699430465698</v>
      </c>
      <c r="BX61">
        <v>6</v>
      </c>
      <c r="BY61">
        <v>4</v>
      </c>
      <c r="BZ61" cm="1">
        <f t="array" ref="BZ61">100*((BE61-INDEX(J61:AV61,BR61+1))/BE61)</f>
        <v>0.10775999054911986</v>
      </c>
      <c r="CA61" cm="1">
        <f t="array" ref="CA61">100*((BF61-INDEX(AW61:BD61,BS61+1))/BF61)</f>
        <v>0</v>
      </c>
      <c r="CB61">
        <f t="shared" si="16"/>
        <v>0.10775999054911986</v>
      </c>
      <c r="CC61">
        <f t="shared" si="17"/>
        <v>7</v>
      </c>
      <c r="CD61" cm="1">
        <f t="array" ref="CD61">INDEX(J61:AV61,CC61+1)</f>
        <v>60.941953360920103</v>
      </c>
      <c r="CE61">
        <f t="shared" si="18"/>
        <v>0.35279582528763159</v>
      </c>
      <c r="CF61">
        <f t="shared" si="19"/>
        <v>0.10775999054911986</v>
      </c>
      <c r="CG61">
        <f t="shared" si="3"/>
        <v>1</v>
      </c>
    </row>
    <row r="62" spans="1:85" x14ac:dyDescent="0.3">
      <c r="A62">
        <v>240</v>
      </c>
      <c r="B62">
        <v>26</v>
      </c>
      <c r="C62">
        <v>7</v>
      </c>
      <c r="D62">
        <v>15</v>
      </c>
      <c r="E62">
        <v>4</v>
      </c>
      <c r="F62">
        <v>16</v>
      </c>
      <c r="G62">
        <v>0</v>
      </c>
      <c r="H62">
        <v>73.627043794698224</v>
      </c>
      <c r="I62">
        <v>193.9777903556824</v>
      </c>
      <c r="J62">
        <v>67.721231396368481</v>
      </c>
      <c r="K62">
        <v>69.429731346658002</v>
      </c>
      <c r="L62">
        <v>70.806367639145023</v>
      </c>
      <c r="M62">
        <v>71.898523493543578</v>
      </c>
      <c r="N62">
        <v>72.742162923420622</v>
      </c>
      <c r="O62">
        <v>73.337056460891446</v>
      </c>
      <c r="P62">
        <v>73.627020006665205</v>
      </c>
      <c r="Q62">
        <v>73.492122358150965</v>
      </c>
      <c r="R62">
        <v>72.758940598578761</v>
      </c>
      <c r="S62">
        <v>71.233829591924817</v>
      </c>
      <c r="T62">
        <v>68.761314186035065</v>
      </c>
      <c r="U62">
        <v>65.301708933230017</v>
      </c>
      <c r="V62">
        <v>61.005876912929658</v>
      </c>
      <c r="W62">
        <v>56.244844411847161</v>
      </c>
      <c r="X62">
        <v>51.548332486385469</v>
      </c>
      <c r="Y62">
        <v>47.447493809546778</v>
      </c>
      <c r="Z62">
        <v>44.294110502244557</v>
      </c>
      <c r="AA62">
        <v>42.166319011306449</v>
      </c>
      <c r="AB62">
        <v>40.910113549362507</v>
      </c>
      <c r="AC62">
        <v>40.264087607700233</v>
      </c>
      <c r="AD62">
        <v>39.977143403084924</v>
      </c>
      <c r="AE62">
        <v>39.868718275276997</v>
      </c>
      <c r="AF62">
        <v>39.834711632741502</v>
      </c>
      <c r="AG62">
        <v>39.826195322416119</v>
      </c>
      <c r="AH62">
        <v>39.824597199588062</v>
      </c>
      <c r="AI62">
        <v>39.824397353859908</v>
      </c>
      <c r="AJ62">
        <v>39.824384861022168</v>
      </c>
      <c r="AW62">
        <v>67.721231396368481</v>
      </c>
      <c r="AX62">
        <v>67.721233758194373</v>
      </c>
      <c r="AY62">
        <v>67.721266267512675</v>
      </c>
      <c r="AZ62">
        <v>67.722593568067438</v>
      </c>
      <c r="BA62">
        <v>67.815067482586741</v>
      </c>
      <c r="BB62">
        <v>71.278290033862632</v>
      </c>
      <c r="BC62">
        <v>39.824384861022168</v>
      </c>
      <c r="BD62">
        <v>39.824384861022168</v>
      </c>
      <c r="BE62">
        <f t="shared" si="4"/>
        <v>73.627020006665205</v>
      </c>
      <c r="BF62">
        <f t="shared" si="5"/>
        <v>71.278290033862632</v>
      </c>
      <c r="BG62">
        <f t="shared" si="6"/>
        <v>73.627020006665205</v>
      </c>
      <c r="BH62">
        <f t="shared" si="7"/>
        <v>3.2308825389317667E-5</v>
      </c>
      <c r="BI62">
        <f t="shared" si="2"/>
        <v>3.1900693546584069</v>
      </c>
      <c r="BJ62">
        <f t="shared" si="8"/>
        <v>3.2308825389317667E-5</v>
      </c>
      <c r="BK62">
        <f t="shared" si="9"/>
        <v>0</v>
      </c>
      <c r="BL62">
        <f t="shared" si="10"/>
        <v>6</v>
      </c>
      <c r="BM62">
        <f t="shared" si="11"/>
        <v>5</v>
      </c>
      <c r="BN62">
        <v>0</v>
      </c>
      <c r="BO62">
        <f t="shared" si="12"/>
        <v>3.2308825389317667E-5</v>
      </c>
      <c r="BP62">
        <v>3.3375520825580232</v>
      </c>
      <c r="BQ62">
        <v>4.7953735020452326</v>
      </c>
      <c r="BR62">
        <f t="shared" si="13"/>
        <v>3</v>
      </c>
      <c r="BS62">
        <f t="shared" si="14"/>
        <v>5</v>
      </c>
      <c r="BT62" s="6" cm="1">
        <f t="array" ref="BT62">100*((H62 - INDEX(J62:AV62,BR62+1))/H62)</f>
        <v>2.3476703831467884</v>
      </c>
      <c r="BU62" s="6" cm="1">
        <f t="array" ref="BU62">100*((H62 - INDEX(AW62:BD62,BS62+1))/H62)</f>
        <v>3.1900693546584069</v>
      </c>
      <c r="BV62">
        <f t="shared" si="15"/>
        <v>2.3476703831467884</v>
      </c>
      <c r="BW62">
        <v>79.156225442886353</v>
      </c>
      <c r="BX62">
        <v>6</v>
      </c>
      <c r="BY62">
        <v>5</v>
      </c>
      <c r="BZ62" cm="1">
        <f t="array" ref="BZ62">100*((BE62-INDEX(J62:AV62,BR62+1))/BE62)</f>
        <v>2.3476388328159308</v>
      </c>
      <c r="CA62" cm="1">
        <f t="array" ref="CA62">100*((BF62-INDEX(AW62:BD62,BS62+1))/BF62)</f>
        <v>0</v>
      </c>
      <c r="CB62">
        <f t="shared" si="16"/>
        <v>2.3476388328159308</v>
      </c>
      <c r="CC62">
        <f t="shared" si="17"/>
        <v>11</v>
      </c>
      <c r="CD62" cm="1">
        <f t="array" ref="CD62">INDEX(J62:AV62,CC62+1)</f>
        <v>65.301708933230017</v>
      </c>
      <c r="CE62">
        <f t="shared" si="18"/>
        <v>11.307441440515504</v>
      </c>
      <c r="CF62">
        <f t="shared" si="19"/>
        <v>11.307412784982368</v>
      </c>
      <c r="CG62">
        <f t="shared" si="3"/>
        <v>5</v>
      </c>
    </row>
    <row r="63" spans="1:85" x14ac:dyDescent="0.3">
      <c r="A63">
        <v>240</v>
      </c>
      <c r="B63">
        <v>26</v>
      </c>
      <c r="C63">
        <v>7</v>
      </c>
      <c r="D63">
        <v>15</v>
      </c>
      <c r="E63">
        <v>4</v>
      </c>
      <c r="F63">
        <v>16</v>
      </c>
      <c r="G63">
        <v>0.1</v>
      </c>
      <c r="H63">
        <v>72.630712508359053</v>
      </c>
      <c r="I63">
        <v>195.94657731056211</v>
      </c>
      <c r="J63">
        <v>66.207279180169294</v>
      </c>
      <c r="K63">
        <v>68.048621694688592</v>
      </c>
      <c r="L63">
        <v>69.539849587077441</v>
      </c>
      <c r="M63">
        <v>70.722879421366045</v>
      </c>
      <c r="N63">
        <v>71.634546729641585</v>
      </c>
      <c r="O63">
        <v>72.282671006245238</v>
      </c>
      <c r="P63">
        <v>72.624542029812787</v>
      </c>
      <c r="Q63">
        <v>72.555011220930254</v>
      </c>
      <c r="R63">
        <v>71.911408647331456</v>
      </c>
      <c r="S63">
        <v>70.502080265005844</v>
      </c>
      <c r="T63">
        <v>68.16281948439395</v>
      </c>
      <c r="U63">
        <v>64.837237613321321</v>
      </c>
      <c r="V63">
        <v>60.659175623605208</v>
      </c>
      <c r="W63">
        <v>55.991049640255532</v>
      </c>
      <c r="X63">
        <v>51.365164153408429</v>
      </c>
      <c r="Y63">
        <v>47.320308735816667</v>
      </c>
      <c r="Z63">
        <v>44.212696156587839</v>
      </c>
      <c r="AA63">
        <v>42.120059054726639</v>
      </c>
      <c r="AB63">
        <v>40.887333421066941</v>
      </c>
      <c r="AC63">
        <v>40.254505824939827</v>
      </c>
      <c r="AD63">
        <v>39.97374682941723</v>
      </c>
      <c r="AE63">
        <v>39.867723771115827</v>
      </c>
      <c r="AF63">
        <v>39.834479285549399</v>
      </c>
      <c r="AG63">
        <v>39.826154563068087</v>
      </c>
      <c r="AH63">
        <v>39.824592419483572</v>
      </c>
      <c r="AI63">
        <v>39.824397072664993</v>
      </c>
      <c r="AJ63">
        <v>39.824384861022168</v>
      </c>
      <c r="AW63">
        <v>66.207279180169294</v>
      </c>
      <c r="AX63">
        <v>66.217271741564772</v>
      </c>
      <c r="AY63">
        <v>66.246682226608513</v>
      </c>
      <c r="AZ63">
        <v>66.39478109746311</v>
      </c>
      <c r="BA63">
        <v>67.085037653880647</v>
      </c>
      <c r="BB63">
        <v>68.607517326592827</v>
      </c>
      <c r="BC63">
        <v>39.824384861022168</v>
      </c>
      <c r="BD63">
        <v>39.824384861022168</v>
      </c>
      <c r="BE63">
        <f t="shared" si="4"/>
        <v>72.624542029812787</v>
      </c>
      <c r="BF63">
        <f t="shared" si="5"/>
        <v>68.607517326592827</v>
      </c>
      <c r="BG63">
        <f t="shared" si="6"/>
        <v>72.624542029812787</v>
      </c>
      <c r="BH63">
        <f t="shared" si="7"/>
        <v>8.4956877513165836E-3</v>
      </c>
      <c r="BI63">
        <f t="shared" si="2"/>
        <v>5.5392478509737844</v>
      </c>
      <c r="BJ63">
        <f t="shared" si="8"/>
        <v>8.4956877513165836E-3</v>
      </c>
      <c r="BK63">
        <f t="shared" si="9"/>
        <v>0</v>
      </c>
      <c r="BL63">
        <f t="shared" si="10"/>
        <v>6</v>
      </c>
      <c r="BM63">
        <f t="shared" si="11"/>
        <v>5</v>
      </c>
      <c r="BN63">
        <v>0</v>
      </c>
      <c r="BO63">
        <f t="shared" si="12"/>
        <v>8.4956877513165836E-3</v>
      </c>
      <c r="BP63">
        <v>4.5835830440862537</v>
      </c>
      <c r="BQ63">
        <v>4.7265984694116483</v>
      </c>
      <c r="BR63">
        <f t="shared" si="13"/>
        <v>5</v>
      </c>
      <c r="BS63">
        <f t="shared" si="14"/>
        <v>5</v>
      </c>
      <c r="BT63" s="6" cm="1">
        <f t="array" ref="BT63">100*((H63 - INDEX(J63:AV63,BR63+1))/H63)</f>
        <v>0.47919329178239806</v>
      </c>
      <c r="BU63" s="6" cm="1">
        <f t="array" ref="BU63">100*((H63 - INDEX(AW63:BD63,BS63+1))/H63)</f>
        <v>5.5392478509737844</v>
      </c>
      <c r="BV63">
        <f t="shared" si="15"/>
        <v>0.47919329178239806</v>
      </c>
      <c r="BW63">
        <v>74.747601747512817</v>
      </c>
      <c r="BX63">
        <v>6</v>
      </c>
      <c r="BY63">
        <v>5</v>
      </c>
      <c r="BZ63" cm="1">
        <f t="array" ref="BZ63">100*((BE63-INDEX(J63:AV63,BR63+1))/BE63)</f>
        <v>0.47073759642740198</v>
      </c>
      <c r="CA63" cm="1">
        <f t="array" ref="CA63">100*((BF63-INDEX(AW63:BD63,BS63+1))/BF63)</f>
        <v>0</v>
      </c>
      <c r="CB63">
        <f t="shared" si="16"/>
        <v>0.47073759642740198</v>
      </c>
      <c r="CC63">
        <f t="shared" si="17"/>
        <v>10</v>
      </c>
      <c r="CD63" cm="1">
        <f t="array" ref="CD63">INDEX(J63:AV63,CC63+1)</f>
        <v>68.16281948439395</v>
      </c>
      <c r="CE63">
        <f t="shared" si="18"/>
        <v>6.1515202999707519</v>
      </c>
      <c r="CF63">
        <f t="shared" si="19"/>
        <v>6.1435465487510745</v>
      </c>
      <c r="CG63">
        <f t="shared" si="3"/>
        <v>4</v>
      </c>
    </row>
    <row r="64" spans="1:85" x14ac:dyDescent="0.3">
      <c r="A64">
        <v>240</v>
      </c>
      <c r="B64">
        <v>26</v>
      </c>
      <c r="C64">
        <v>7</v>
      </c>
      <c r="D64">
        <v>15</v>
      </c>
      <c r="E64">
        <v>4</v>
      </c>
      <c r="F64">
        <v>16</v>
      </c>
      <c r="G64">
        <v>0.2</v>
      </c>
      <c r="H64">
        <v>71.610817316266875</v>
      </c>
      <c r="I64">
        <v>196.10650873184201</v>
      </c>
      <c r="J64">
        <v>64.540797144501795</v>
      </c>
      <c r="K64">
        <v>66.543846194283361</v>
      </c>
      <c r="L64">
        <v>68.1757089741633</v>
      </c>
      <c r="M64">
        <v>69.471670161650536</v>
      </c>
      <c r="N64">
        <v>70.468724844330339</v>
      </c>
      <c r="O64">
        <v>71.182652433214429</v>
      </c>
      <c r="P64">
        <v>71.584763859009158</v>
      </c>
      <c r="Q64">
        <v>71.585764529043146</v>
      </c>
      <c r="R64">
        <v>71.035137841023101</v>
      </c>
      <c r="S64">
        <v>69.744633435444456</v>
      </c>
      <c r="T64">
        <v>67.542289788701538</v>
      </c>
      <c r="U64">
        <v>64.355183864384827</v>
      </c>
      <c r="V64">
        <v>60.299574177473353</v>
      </c>
      <c r="W64">
        <v>55.72855763117493</v>
      </c>
      <c r="X64">
        <v>51.17666497788548</v>
      </c>
      <c r="Y64">
        <v>47.190261804327413</v>
      </c>
      <c r="Z64">
        <v>44.130005459481623</v>
      </c>
      <c r="AA64">
        <v>42.073347789593583</v>
      </c>
      <c r="AB64">
        <v>40.864430959760128</v>
      </c>
      <c r="AC64">
        <v>40.244899311616606</v>
      </c>
      <c r="AD64">
        <v>39.970346644660701</v>
      </c>
      <c r="AE64">
        <v>39.866728903632342</v>
      </c>
      <c r="AF64">
        <v>39.834246914985741</v>
      </c>
      <c r="AG64">
        <v>39.82611380287198</v>
      </c>
      <c r="AH64">
        <v>39.824587639365312</v>
      </c>
      <c r="AI64">
        <v>39.824396791470022</v>
      </c>
      <c r="AJ64">
        <v>39.824384861022168</v>
      </c>
      <c r="AW64">
        <v>64.540797144501795</v>
      </c>
      <c r="AX64">
        <v>64.587827432266792</v>
      </c>
      <c r="AY64">
        <v>64.697534857244534</v>
      </c>
      <c r="AZ64">
        <v>65.032647277758983</v>
      </c>
      <c r="BA64">
        <v>66.295405714485213</v>
      </c>
      <c r="BB64">
        <v>66.178083906161262</v>
      </c>
      <c r="BC64">
        <v>39.824384861022168</v>
      </c>
      <c r="BD64">
        <v>39.824384861022168</v>
      </c>
      <c r="BE64">
        <f t="shared" si="4"/>
        <v>71.585764529043146</v>
      </c>
      <c r="BF64">
        <f t="shared" si="5"/>
        <v>66.295405714485213</v>
      </c>
      <c r="BG64">
        <f t="shared" si="6"/>
        <v>71.585764529043146</v>
      </c>
      <c r="BH64">
        <f t="shared" si="7"/>
        <v>3.4984640816322021E-2</v>
      </c>
      <c r="BI64">
        <f t="shared" si="2"/>
        <v>7.4226378094615475</v>
      </c>
      <c r="BJ64">
        <f t="shared" si="8"/>
        <v>3.4984640816322021E-2</v>
      </c>
      <c r="BK64">
        <f t="shared" si="9"/>
        <v>0</v>
      </c>
      <c r="BL64">
        <f t="shared" si="10"/>
        <v>7</v>
      </c>
      <c r="BM64">
        <f t="shared" si="11"/>
        <v>4</v>
      </c>
      <c r="BN64">
        <v>0</v>
      </c>
      <c r="BO64">
        <f t="shared" si="12"/>
        <v>3.4984640816322021E-2</v>
      </c>
      <c r="BP64">
        <v>5.8296140056144843</v>
      </c>
      <c r="BQ64">
        <v>4.6578234367780649</v>
      </c>
      <c r="BR64">
        <f t="shared" si="13"/>
        <v>6</v>
      </c>
      <c r="BS64">
        <f t="shared" si="14"/>
        <v>5</v>
      </c>
      <c r="BT64" s="6" cm="1">
        <f t="array" ref="BT64">100*((H64 - INDEX(J64:AV64,BR64+1))/H64)</f>
        <v>3.638201354783157E-2</v>
      </c>
      <c r="BU64" s="6" cm="1">
        <f t="array" ref="BU64">100*((H64 - INDEX(AW64:BD64,BS64+1))/H64)</f>
        <v>7.5864703318663711</v>
      </c>
      <c r="BV64">
        <f t="shared" si="15"/>
        <v>3.638201354783157E-2</v>
      </c>
      <c r="BW64">
        <v>73.691882371902466</v>
      </c>
      <c r="BX64">
        <v>7</v>
      </c>
      <c r="BY64">
        <v>4</v>
      </c>
      <c r="BZ64" cm="1">
        <f t="array" ref="BZ64">100*((BE64-INDEX(J64:AV64,BR64+1))/BE64)</f>
        <v>1.3978617684283355E-3</v>
      </c>
      <c r="CA64" cm="1">
        <f t="array" ref="CA64">100*((BF64-INDEX(AW64:BD64,BS64+1))/BF64)</f>
        <v>0.17696823340854256</v>
      </c>
      <c r="CB64">
        <f t="shared" si="16"/>
        <v>1.3978617684283355E-3</v>
      </c>
      <c r="CC64">
        <f t="shared" si="17"/>
        <v>9</v>
      </c>
      <c r="CD64" cm="1">
        <f t="array" ref="CD64">INDEX(J64:AV64,CC64+1)</f>
        <v>69.744633435444456</v>
      </c>
      <c r="CE64">
        <f t="shared" si="18"/>
        <v>2.6060083528728315</v>
      </c>
      <c r="CF64">
        <f t="shared" si="19"/>
        <v>2.5719234902516446</v>
      </c>
      <c r="CG64">
        <f t="shared" si="3"/>
        <v>2</v>
      </c>
    </row>
    <row r="65" spans="1:85" x14ac:dyDescent="0.3">
      <c r="A65">
        <v>240</v>
      </c>
      <c r="B65">
        <v>26</v>
      </c>
      <c r="C65">
        <v>7</v>
      </c>
      <c r="D65">
        <v>15</v>
      </c>
      <c r="E65">
        <v>4</v>
      </c>
      <c r="F65">
        <v>16</v>
      </c>
      <c r="G65">
        <v>0.3</v>
      </c>
      <c r="H65">
        <v>70.58896854828275</v>
      </c>
      <c r="I65">
        <v>196.53717803955081</v>
      </c>
      <c r="J65">
        <v>62.659744027096401</v>
      </c>
      <c r="K65">
        <v>64.86426816961864</v>
      </c>
      <c r="L65">
        <v>66.674137456016439</v>
      </c>
      <c r="M65">
        <v>68.115565025706616</v>
      </c>
      <c r="N65">
        <v>69.22418467059579</v>
      </c>
      <c r="O65">
        <v>70.023299218374774</v>
      </c>
      <c r="P65">
        <v>70.49883536353029</v>
      </c>
      <c r="Q65">
        <v>70.578733492898465</v>
      </c>
      <c r="R65">
        <v>70.126456056255336</v>
      </c>
      <c r="S65">
        <v>68.958996369468863</v>
      </c>
      <c r="T65">
        <v>66.89796951855817</v>
      </c>
      <c r="U65">
        <v>63.85432104970856</v>
      </c>
      <c r="V65">
        <v>59.92626812306812</v>
      </c>
      <c r="W65">
        <v>55.45689443621638</v>
      </c>
      <c r="X65">
        <v>50.982594860733613</v>
      </c>
      <c r="Y65">
        <v>47.057254682856907</v>
      </c>
      <c r="Z65">
        <v>44.046008059874957</v>
      </c>
      <c r="AA65">
        <v>42.026178559692347</v>
      </c>
      <c r="AB65">
        <v>40.841405173389013</v>
      </c>
      <c r="AC65">
        <v>40.235267971232197</v>
      </c>
      <c r="AD65">
        <v>39.966942842984579</v>
      </c>
      <c r="AE65">
        <v>39.865733672622142</v>
      </c>
      <c r="AF65">
        <v>39.83401452104701</v>
      </c>
      <c r="AG65">
        <v>39.826073041827613</v>
      </c>
      <c r="AH65">
        <v>39.824582859233338</v>
      </c>
      <c r="AI65">
        <v>39.824396510274937</v>
      </c>
      <c r="AJ65">
        <v>39.824384861022168</v>
      </c>
      <c r="AW65">
        <v>62.659744027096401</v>
      </c>
      <c r="AX65">
        <v>62.796227434053712</v>
      </c>
      <c r="AY65">
        <v>63.065491895302848</v>
      </c>
      <c r="AZ65">
        <v>63.644301231480497</v>
      </c>
      <c r="BA65">
        <v>65.476217705169148</v>
      </c>
      <c r="BB65">
        <v>63.958691624126679</v>
      </c>
      <c r="BC65">
        <v>39.824384861022168</v>
      </c>
      <c r="BD65">
        <v>39.824384861022168</v>
      </c>
      <c r="BE65">
        <f t="shared" si="4"/>
        <v>70.578733492898465</v>
      </c>
      <c r="BF65">
        <f t="shared" si="5"/>
        <v>65.476217705169148</v>
      </c>
      <c r="BG65">
        <f t="shared" si="6"/>
        <v>70.578733492898465</v>
      </c>
      <c r="BH65">
        <f t="shared" si="7"/>
        <v>1.4499511176855646E-2</v>
      </c>
      <c r="BI65">
        <f t="shared" si="2"/>
        <v>7.242988455932017</v>
      </c>
      <c r="BJ65">
        <f t="shared" si="8"/>
        <v>1.4499511176855646E-2</v>
      </c>
      <c r="BK65">
        <f t="shared" si="9"/>
        <v>0</v>
      </c>
      <c r="BL65">
        <f t="shared" si="10"/>
        <v>7</v>
      </c>
      <c r="BM65">
        <f t="shared" si="11"/>
        <v>4</v>
      </c>
      <c r="BN65">
        <v>0</v>
      </c>
      <c r="BO65">
        <f t="shared" si="12"/>
        <v>1.4499511176855646E-2</v>
      </c>
      <c r="BP65">
        <v>7.0756449671427148</v>
      </c>
      <c r="BQ65">
        <v>4.5890484041444797</v>
      </c>
      <c r="BR65">
        <f t="shared" si="13"/>
        <v>7</v>
      </c>
      <c r="BS65">
        <f t="shared" si="14"/>
        <v>5</v>
      </c>
      <c r="BT65" s="6" cm="1">
        <f t="array" ref="BT65">100*((H65 - INDEX(J65:AV65,BR65+1))/H65)</f>
        <v>1.4499511176855646E-2</v>
      </c>
      <c r="BU65" s="6" cm="1">
        <f t="array" ref="BU65">100*((H65 - INDEX(AW65:BD65,BS65+1))/H65)</f>
        <v>9.392794739054688</v>
      </c>
      <c r="BV65">
        <f t="shared" si="15"/>
        <v>1.4499511176855646E-2</v>
      </c>
      <c r="BW65">
        <v>77.149590253829956</v>
      </c>
      <c r="BX65">
        <v>7</v>
      </c>
      <c r="BY65">
        <v>4</v>
      </c>
      <c r="BZ65" cm="1">
        <f t="array" ref="BZ65">100*((BE65-INDEX(J65:AV65,BR65+1))/BE65)</f>
        <v>0</v>
      </c>
      <c r="CA65" cm="1">
        <f t="array" ref="CA65">100*((BF65-INDEX(AW65:BD65,BS65+1))/BF65)</f>
        <v>2.3176752326710295</v>
      </c>
      <c r="CB65">
        <f t="shared" si="16"/>
        <v>0</v>
      </c>
      <c r="CC65">
        <f t="shared" si="17"/>
        <v>8</v>
      </c>
      <c r="CD65" cm="1">
        <f t="array" ref="CD65">INDEX(J65:AV65,CC65+1)</f>
        <v>70.126456056255336</v>
      </c>
      <c r="CE65">
        <f t="shared" si="18"/>
        <v>0.6552192241073147</v>
      </c>
      <c r="CF65">
        <f t="shared" si="19"/>
        <v>0.6408126276290248</v>
      </c>
      <c r="CG65">
        <f t="shared" si="3"/>
        <v>1</v>
      </c>
    </row>
    <row r="66" spans="1:85" x14ac:dyDescent="0.3">
      <c r="A66">
        <v>240</v>
      </c>
      <c r="B66">
        <v>30</v>
      </c>
      <c r="C66">
        <v>4</v>
      </c>
      <c r="D66">
        <v>15</v>
      </c>
      <c r="E66">
        <v>4</v>
      </c>
      <c r="F66">
        <v>10</v>
      </c>
      <c r="G66">
        <v>0</v>
      </c>
      <c r="H66">
        <v>42.145833152076293</v>
      </c>
      <c r="I66">
        <v>64.851787328720093</v>
      </c>
      <c r="J66">
        <v>38.26127749832898</v>
      </c>
      <c r="K66">
        <v>38.51018357582258</v>
      </c>
      <c r="L66">
        <v>38.749364028947859</v>
      </c>
      <c r="M66">
        <v>38.975787131655679</v>
      </c>
      <c r="N66">
        <v>39.191686190742963</v>
      </c>
      <c r="O66">
        <v>39.396465060752028</v>
      </c>
      <c r="P66">
        <v>39.58258661436787</v>
      </c>
      <c r="Q66">
        <v>39.735722536719742</v>
      </c>
      <c r="R66">
        <v>39.836227701975673</v>
      </c>
      <c r="S66">
        <v>39.860138224033093</v>
      </c>
      <c r="T66">
        <v>39.779567094014212</v>
      </c>
      <c r="U66">
        <v>39.562606096871008</v>
      </c>
      <c r="V66">
        <v>39.172077640763419</v>
      </c>
      <c r="W66">
        <v>38.561853824198217</v>
      </c>
      <c r="X66">
        <v>37.669832415176828</v>
      </c>
      <c r="Y66">
        <v>36.408381018404029</v>
      </c>
      <c r="Z66">
        <v>34.655758877747857</v>
      </c>
      <c r="AA66">
        <v>32.254696103387069</v>
      </c>
      <c r="AB66">
        <v>29.02647171673561</v>
      </c>
      <c r="AC66">
        <v>24.811415452914801</v>
      </c>
      <c r="AD66">
        <v>19.54872084535565</v>
      </c>
      <c r="AE66">
        <v>13.39768538514871</v>
      </c>
      <c r="AF66">
        <v>6.8531992114266078</v>
      </c>
      <c r="AG66">
        <v>0.7234010714548661</v>
      </c>
      <c r="AH66">
        <v>-4.1584079419680053</v>
      </c>
      <c r="AI66">
        <v>-7.3633926385616721</v>
      </c>
      <c r="AJ66">
        <v>-9.0519891605777349</v>
      </c>
      <c r="AK66">
        <v>-9.7442596469160474</v>
      </c>
      <c r="AL66">
        <v>-9.9537995846442282</v>
      </c>
      <c r="AM66">
        <v>-9.9958003217147375</v>
      </c>
      <c r="AN66">
        <v>-10.000001262940501</v>
      </c>
      <c r="AW66">
        <v>38.26127749832898</v>
      </c>
      <c r="AX66">
        <v>42.032710449327681</v>
      </c>
      <c r="AY66">
        <v>36.22474736939737</v>
      </c>
      <c r="AZ66">
        <v>-10.000001262940501</v>
      </c>
      <c r="BA66">
        <v>-10.000001262940501</v>
      </c>
      <c r="BE66">
        <f t="shared" si="4"/>
        <v>39.860138224033093</v>
      </c>
      <c r="BF66">
        <f t="shared" si="5"/>
        <v>42.032710449327681</v>
      </c>
      <c r="BG66">
        <f t="shared" si="6"/>
        <v>42.032710449327681</v>
      </c>
      <c r="BH66">
        <f t="shared" ref="BH66:BH129" si="20">100*((H66 - BE66)/H66)</f>
        <v>5.4232999020226877</v>
      </c>
      <c r="BI66">
        <f t="shared" ref="BI66:BI129" si="21">100*((H66 - BF66)/H66)</f>
        <v>0.26840779808629545</v>
      </c>
      <c r="BJ66">
        <f t="shared" si="8"/>
        <v>0.26840779808629545</v>
      </c>
      <c r="BK66">
        <f t="shared" si="9"/>
        <v>1</v>
      </c>
      <c r="BL66">
        <f t="shared" si="10"/>
        <v>9</v>
      </c>
      <c r="BM66">
        <f t="shared" si="11"/>
        <v>1</v>
      </c>
      <c r="BN66">
        <v>1</v>
      </c>
      <c r="BO66">
        <f t="shared" si="12"/>
        <v>0.26840779808629545</v>
      </c>
      <c r="BP66">
        <v>9.3377386142584733</v>
      </c>
      <c r="BQ66">
        <v>1.124041335227586</v>
      </c>
      <c r="BR66">
        <f t="shared" si="13"/>
        <v>9</v>
      </c>
      <c r="BS66">
        <f t="shared" si="14"/>
        <v>1</v>
      </c>
      <c r="BT66" s="6" cm="1">
        <f t="array" ref="BT66">100*((H66 - INDEX(J66:AV66,BR66+1))/H66)</f>
        <v>5.4232999020226877</v>
      </c>
      <c r="BU66" s="6" cm="1">
        <f t="array" ref="BU66">100*((H66 - INDEX(AW66:BD66,BS66+1))/H66)</f>
        <v>0.26840779808629545</v>
      </c>
      <c r="BV66">
        <f t="shared" si="15"/>
        <v>0.26840779808629545</v>
      </c>
      <c r="BW66">
        <v>14.26235294342041</v>
      </c>
      <c r="BX66">
        <v>9</v>
      </c>
      <c r="BY66">
        <v>1</v>
      </c>
      <c r="BZ66" cm="1">
        <f t="array" ref="BZ66">100*((BE66-INDEX(J66:AV66,BR66+1))/BE66)</f>
        <v>0</v>
      </c>
      <c r="CA66" cm="1">
        <f t="array" ref="CA66">100*((BF66-INDEX(AW66:BD66,BS66+1))/BF66)</f>
        <v>0</v>
      </c>
      <c r="CB66">
        <f t="shared" si="16"/>
        <v>0</v>
      </c>
      <c r="CC66">
        <f t="shared" si="17"/>
        <v>7</v>
      </c>
      <c r="CD66" cm="1">
        <f t="array" ref="CD66">INDEX(J66:AV66,CC66+1)</f>
        <v>39.735722536719742</v>
      </c>
      <c r="CE66">
        <f t="shared" si="18"/>
        <v>5.7185027204470353</v>
      </c>
      <c r="CF66">
        <f t="shared" si="19"/>
        <v>0.31213059677333815</v>
      </c>
      <c r="CG66">
        <f t="shared" ref="CG66:CG129" si="22">CC66-BX66</f>
        <v>-2</v>
      </c>
    </row>
    <row r="67" spans="1:85" x14ac:dyDescent="0.3">
      <c r="A67">
        <v>240</v>
      </c>
      <c r="B67">
        <v>30</v>
      </c>
      <c r="C67">
        <v>4</v>
      </c>
      <c r="D67">
        <v>15</v>
      </c>
      <c r="E67">
        <v>4</v>
      </c>
      <c r="F67">
        <v>10</v>
      </c>
      <c r="G67">
        <v>0.1</v>
      </c>
      <c r="H67">
        <v>37.934162594054513</v>
      </c>
      <c r="I67">
        <v>64.356723308563232</v>
      </c>
      <c r="J67">
        <v>33.347960266500863</v>
      </c>
      <c r="K67">
        <v>33.559160972150963</v>
      </c>
      <c r="L67">
        <v>33.766372347137477</v>
      </c>
      <c r="M67">
        <v>33.968163898956377</v>
      </c>
      <c r="N67">
        <v>34.167526753665094</v>
      </c>
      <c r="O67">
        <v>34.365369355602731</v>
      </c>
      <c r="P67">
        <v>34.557216692990878</v>
      </c>
      <c r="Q67">
        <v>34.7333296423975</v>
      </c>
      <c r="R67">
        <v>34.879853119559741</v>
      </c>
      <c r="S67">
        <v>34.979492035276678</v>
      </c>
      <c r="T67">
        <v>35.011541179997259</v>
      </c>
      <c r="U67">
        <v>34.951275904534498</v>
      </c>
      <c r="V67">
        <v>34.768105045178878</v>
      </c>
      <c r="W67">
        <v>34.421395777237237</v>
      </c>
      <c r="X67">
        <v>33.853146791116288</v>
      </c>
      <c r="Y67">
        <v>32.977975038726328</v>
      </c>
      <c r="Z67">
        <v>31.67304262430876</v>
      </c>
      <c r="AA67">
        <v>29.77317281513848</v>
      </c>
      <c r="AB67">
        <v>27.07960547852047</v>
      </c>
      <c r="AC67">
        <v>23.39574413370962</v>
      </c>
      <c r="AD67">
        <v>18.608539235985901</v>
      </c>
      <c r="AE67">
        <v>12.82535401230651</v>
      </c>
      <c r="AF67">
        <v>6.5188176486185458</v>
      </c>
      <c r="AG67">
        <v>0.52309294424802133</v>
      </c>
      <c r="AH67">
        <v>-4.2781986458883781</v>
      </c>
      <c r="AI67">
        <v>-7.4260244988663437</v>
      </c>
      <c r="AJ67">
        <v>-9.0773495395131221</v>
      </c>
      <c r="AK67">
        <v>-9.7515837435302579</v>
      </c>
      <c r="AL67">
        <v>-9.9551610663110424</v>
      </c>
      <c r="AM67">
        <v>-9.995925096856368</v>
      </c>
      <c r="AN67">
        <v>-10.000001262940501</v>
      </c>
      <c r="AW67">
        <v>33.347960266500863</v>
      </c>
      <c r="AX67">
        <v>37.817059435182102</v>
      </c>
      <c r="AY67">
        <v>32.714045533236501</v>
      </c>
      <c r="AZ67">
        <v>-10.000001262940501</v>
      </c>
      <c r="BA67">
        <v>-10.000001262940501</v>
      </c>
      <c r="BE67">
        <f t="shared" ref="BE67:BE130" si="23">MAX(J67:AV67)</f>
        <v>35.011541179997259</v>
      </c>
      <c r="BF67">
        <f t="shared" ref="BF67:BF130" si="24">MAX(AW67:BD67)</f>
        <v>37.817059435182102</v>
      </c>
      <c r="BG67">
        <f t="shared" ref="BG67:BG130" si="25">MAX(BE67:BF67)</f>
        <v>37.817059435182102</v>
      </c>
      <c r="BH67">
        <f t="shared" si="20"/>
        <v>7.7044574446868674</v>
      </c>
      <c r="BI67">
        <f t="shared" si="21"/>
        <v>0.30870105167621203</v>
      </c>
      <c r="BJ67">
        <f t="shared" ref="BJ67:BJ130" si="26">MIN(BH67:BI67)</f>
        <v>0.30870105167621203</v>
      </c>
      <c r="BK67">
        <f t="shared" ref="BK67:BK130" si="27">IF(BJ67 = BI67,1,0)</f>
        <v>1</v>
      </c>
      <c r="BL67">
        <f t="shared" ref="BL67:BL130" si="28">MATCH(BE67, J67:AV67, 0) - 1</f>
        <v>10</v>
      </c>
      <c r="BM67">
        <f t="shared" ref="BM67:BM130" si="29">MATCH(BF67, AW67:BD67, 0) - 1</f>
        <v>1</v>
      </c>
      <c r="BN67">
        <v>1</v>
      </c>
      <c r="BO67">
        <f t="shared" ref="BO67:BO130" si="30">IF(BN67 = 1, BI67, BH67)</f>
        <v>0.30870105167621203</v>
      </c>
      <c r="BP67">
        <v>10.5837695757867</v>
      </c>
      <c r="BQ67">
        <v>1.055266302594001</v>
      </c>
      <c r="BR67">
        <f t="shared" ref="BR67:BR130" si="31">IF(ROUND(BP67, 0) &gt;0,  ROUND(BP67, 0), 0)</f>
        <v>11</v>
      </c>
      <c r="BS67">
        <f t="shared" ref="BS67:BS130" si="32">IF(ROUND(BQ67, 0)&gt;0,ROUND(BQ67, 0), 0)</f>
        <v>1</v>
      </c>
      <c r="BT67" s="6" cm="1">
        <f t="array" ref="BT67">100*((H67 - INDEX(J67:AV67,BR67+1))/H67)</f>
        <v>7.8633255238578226</v>
      </c>
      <c r="BU67" s="6" cm="1">
        <f t="array" ref="BU67">100*((H67 - INDEX(AW67:BD67,BS67+1))/H67)</f>
        <v>0.30870105167621203</v>
      </c>
      <c r="BV67">
        <f t="shared" ref="BV67:BV130" si="33">IF(BN67=1,BU67,BT67)</f>
        <v>0.30870105167621203</v>
      </c>
      <c r="BW67">
        <v>12.50864624977112</v>
      </c>
      <c r="BX67">
        <v>10</v>
      </c>
      <c r="BY67">
        <v>1</v>
      </c>
      <c r="BZ67" cm="1">
        <f t="array" ref="BZ67">100*((BE67-INDEX(J67:AV67,BR67+1))/BE67)</f>
        <v>0.1721297418840618</v>
      </c>
      <c r="CA67" cm="1">
        <f t="array" ref="CA67">100*((BF67-INDEX(AW67:BD67,BS67+1))/BF67)</f>
        <v>0</v>
      </c>
      <c r="CB67">
        <f t="shared" ref="CB67:CB130" si="34">IF(BN67=1,CA67,BZ67)</f>
        <v>0</v>
      </c>
      <c r="CC67">
        <f t="shared" ref="CC67:CC130" si="35">ROUND((D67*F67*(1-G67))/(2*(D67-E67)),0)</f>
        <v>6</v>
      </c>
      <c r="CD67" cm="1">
        <f t="array" ref="CD67">INDEX(J67:AV67,CC67+1)</f>
        <v>34.557216692990878</v>
      </c>
      <c r="CE67">
        <f t="shared" ref="CE67:CE130" si="36">100*((H67-CD67)/H67)</f>
        <v>8.9021232317723804</v>
      </c>
      <c r="CF67">
        <f t="shared" ref="CF67:CF130" si="37">100*((BE67-CD67)/BE67)</f>
        <v>1.2976420679988392</v>
      </c>
      <c r="CG67">
        <f t="shared" si="22"/>
        <v>-4</v>
      </c>
    </row>
    <row r="68" spans="1:85" x14ac:dyDescent="0.3">
      <c r="A68">
        <v>240</v>
      </c>
      <c r="B68">
        <v>30</v>
      </c>
      <c r="C68">
        <v>4</v>
      </c>
      <c r="D68">
        <v>15</v>
      </c>
      <c r="E68">
        <v>4</v>
      </c>
      <c r="F68">
        <v>10</v>
      </c>
      <c r="G68">
        <v>0.2</v>
      </c>
      <c r="H68">
        <v>34.109261205364049</v>
      </c>
      <c r="I68">
        <v>64.000295162200928</v>
      </c>
      <c r="J68">
        <v>28.930549514789909</v>
      </c>
      <c r="K68">
        <v>29.10794455165821</v>
      </c>
      <c r="L68">
        <v>29.283592081083981</v>
      </c>
      <c r="M68">
        <v>29.456786575679619</v>
      </c>
      <c r="N68">
        <v>29.63058400477766</v>
      </c>
      <c r="O68">
        <v>29.80653585147919</v>
      </c>
      <c r="P68">
        <v>29.982086354736989</v>
      </c>
      <c r="Q68">
        <v>30.150801461575959</v>
      </c>
      <c r="R68">
        <v>30.303452849845481</v>
      </c>
      <c r="S68">
        <v>30.428693383710389</v>
      </c>
      <c r="T68">
        <v>30.51311204319952</v>
      </c>
      <c r="U68">
        <v>30.540555849773199</v>
      </c>
      <c r="V68">
        <v>30.490061473230782</v>
      </c>
      <c r="W68">
        <v>30.331289788712411</v>
      </c>
      <c r="X68">
        <v>30.01652087471663</v>
      </c>
      <c r="Y68">
        <v>29.46927735223916</v>
      </c>
      <c r="Z68">
        <v>28.571509278483191</v>
      </c>
      <c r="AA68">
        <v>27.153968356654211</v>
      </c>
      <c r="AB68">
        <v>24.998495106234952</v>
      </c>
      <c r="AC68">
        <v>21.867995958049029</v>
      </c>
      <c r="AD68">
        <v>17.58896347673452</v>
      </c>
      <c r="AE68">
        <v>12.2057898191233</v>
      </c>
      <c r="AF68">
        <v>6.1603474167677668</v>
      </c>
      <c r="AG68">
        <v>0.31170525448206382</v>
      </c>
      <c r="AH68">
        <v>-4.4024532346318033</v>
      </c>
      <c r="AI68">
        <v>-7.4899995084725708</v>
      </c>
      <c r="AJ68">
        <v>-9.1029640170424404</v>
      </c>
      <c r="AK68">
        <v>-9.7589338259142373</v>
      </c>
      <c r="AL68">
        <v>-9.9565236995507824</v>
      </c>
      <c r="AM68">
        <v>-9.9960498846905619</v>
      </c>
      <c r="AN68">
        <v>-10.000001262940501</v>
      </c>
      <c r="AW68">
        <v>28.930549514789909</v>
      </c>
      <c r="AX68">
        <v>33.98757327521615</v>
      </c>
      <c r="AY68">
        <v>29.522498373041731</v>
      </c>
      <c r="AZ68">
        <v>-10.000001262940501</v>
      </c>
      <c r="BA68">
        <v>-10.000001262940501</v>
      </c>
      <c r="BE68">
        <f t="shared" si="23"/>
        <v>30.540555849773199</v>
      </c>
      <c r="BF68">
        <f t="shared" si="24"/>
        <v>33.98757327521615</v>
      </c>
      <c r="BG68">
        <f t="shared" si="25"/>
        <v>33.98757327521615</v>
      </c>
      <c r="BH68">
        <f t="shared" si="20"/>
        <v>10.462570074750353</v>
      </c>
      <c r="BI68">
        <f t="shared" si="21"/>
        <v>0.35675920804981537</v>
      </c>
      <c r="BJ68">
        <f t="shared" si="26"/>
        <v>0.35675920804981537</v>
      </c>
      <c r="BK68">
        <f t="shared" si="27"/>
        <v>1</v>
      </c>
      <c r="BL68">
        <f t="shared" si="28"/>
        <v>11</v>
      </c>
      <c r="BM68">
        <f t="shared" si="29"/>
        <v>1</v>
      </c>
      <c r="BN68">
        <v>1</v>
      </c>
      <c r="BO68">
        <f t="shared" si="30"/>
        <v>0.35675920804981537</v>
      </c>
      <c r="BP68">
        <v>11.829800537314931</v>
      </c>
      <c r="BQ68">
        <v>0.98649126996041581</v>
      </c>
      <c r="BR68">
        <f t="shared" si="31"/>
        <v>12</v>
      </c>
      <c r="BS68">
        <f t="shared" si="32"/>
        <v>1</v>
      </c>
      <c r="BT68" s="6" cm="1">
        <f t="array" ref="BT68">100*((H68 - INDEX(J68:AV68,BR68+1))/H68)</f>
        <v>10.610607219965555</v>
      </c>
      <c r="BU68" s="6" cm="1">
        <f t="array" ref="BU68">100*((H68 - INDEX(AW68:BD68,BS68+1))/H68)</f>
        <v>0.35675920804981537</v>
      </c>
      <c r="BV68">
        <f t="shared" si="33"/>
        <v>0.35675920804981537</v>
      </c>
      <c r="BW68">
        <v>12.885500431060789</v>
      </c>
      <c r="BX68">
        <v>11</v>
      </c>
      <c r="BY68">
        <v>1</v>
      </c>
      <c r="BZ68" cm="1">
        <f t="array" ref="BZ68">100*((BE68-INDEX(J68:AV68,BR68+1))/BE68)</f>
        <v>0.16533548633101341</v>
      </c>
      <c r="CA68" cm="1">
        <f t="array" ref="CA68">100*((BF68-INDEX(AW68:BD68,BS68+1))/BF68)</f>
        <v>0</v>
      </c>
      <c r="CB68">
        <f t="shared" si="34"/>
        <v>0</v>
      </c>
      <c r="CC68">
        <f t="shared" si="35"/>
        <v>5</v>
      </c>
      <c r="CD68" cm="1">
        <f t="array" ref="CD68">INDEX(J68:AV68,CC68+1)</f>
        <v>29.80653585147919</v>
      </c>
      <c r="CE68">
        <f t="shared" si="36"/>
        <v>12.614536937575799</v>
      </c>
      <c r="CF68">
        <f t="shared" si="37"/>
        <v>2.4034271082183341</v>
      </c>
      <c r="CG68">
        <f t="shared" si="22"/>
        <v>-6</v>
      </c>
    </row>
    <row r="69" spans="1:85" x14ac:dyDescent="0.3">
      <c r="A69">
        <v>240</v>
      </c>
      <c r="B69">
        <v>30</v>
      </c>
      <c r="C69">
        <v>4</v>
      </c>
      <c r="D69">
        <v>15</v>
      </c>
      <c r="E69">
        <v>4</v>
      </c>
      <c r="F69">
        <v>10</v>
      </c>
      <c r="G69">
        <v>0.3</v>
      </c>
      <c r="H69">
        <v>30.605088686529989</v>
      </c>
      <c r="I69">
        <v>63.411085844039917</v>
      </c>
      <c r="J69">
        <v>24.918385326221639</v>
      </c>
      <c r="K69">
        <v>25.065418616937329</v>
      </c>
      <c r="L69">
        <v>25.210811457210699</v>
      </c>
      <c r="M69">
        <v>25.35404788238213</v>
      </c>
      <c r="N69">
        <v>25.497842679301229</v>
      </c>
      <c r="O69">
        <v>25.643849680027031</v>
      </c>
      <c r="P69">
        <v>25.790641040615331</v>
      </c>
      <c r="Q69">
        <v>25.934086282760269</v>
      </c>
      <c r="R69">
        <v>26.06847773974998</v>
      </c>
      <c r="S69">
        <v>26.187337682278159</v>
      </c>
      <c r="T69">
        <v>26.28368654055588</v>
      </c>
      <c r="U69">
        <v>26.34958128082144</v>
      </c>
      <c r="V69">
        <v>26.374213115654559</v>
      </c>
      <c r="W69">
        <v>26.339393600882911</v>
      </c>
      <c r="X69">
        <v>26.211269334846001</v>
      </c>
      <c r="Y69">
        <v>25.927788148711851</v>
      </c>
      <c r="Z69">
        <v>25.382924045658331</v>
      </c>
      <c r="AA69">
        <v>24.411285514812619</v>
      </c>
      <c r="AB69">
        <v>22.781654238254781</v>
      </c>
      <c r="AC69">
        <v>20.21768260508674</v>
      </c>
      <c r="AD69">
        <v>16.478429961460609</v>
      </c>
      <c r="AE69">
        <v>11.53125620694127</v>
      </c>
      <c r="AF69">
        <v>5.7742591031804329</v>
      </c>
      <c r="AG69">
        <v>8.8066362149373037E-2</v>
      </c>
      <c r="AH69">
        <v>-4.531462832236115</v>
      </c>
      <c r="AI69">
        <v>-7.5553660637057458</v>
      </c>
      <c r="AJ69">
        <v>-9.1288370521251974</v>
      </c>
      <c r="AK69">
        <v>-9.7663100911695011</v>
      </c>
      <c r="AL69">
        <v>-9.9578874882530037</v>
      </c>
      <c r="AM69">
        <v>-9.9961746852433802</v>
      </c>
      <c r="AN69">
        <v>-10.000001262940501</v>
      </c>
      <c r="AW69">
        <v>24.918385326221639</v>
      </c>
      <c r="AX69">
        <v>30.48166915741982</v>
      </c>
      <c r="AY69">
        <v>26.608477022578029</v>
      </c>
      <c r="AZ69">
        <v>-10.000001262940501</v>
      </c>
      <c r="BA69">
        <v>-10.000001262940501</v>
      </c>
      <c r="BE69">
        <f t="shared" si="23"/>
        <v>26.374213115654559</v>
      </c>
      <c r="BF69">
        <f t="shared" si="24"/>
        <v>30.48166915741982</v>
      </c>
      <c r="BG69">
        <f t="shared" si="25"/>
        <v>30.48166915741982</v>
      </c>
      <c r="BH69">
        <f t="shared" si="20"/>
        <v>13.824091850246905</v>
      </c>
      <c r="BI69">
        <f t="shared" si="21"/>
        <v>0.40326473278441755</v>
      </c>
      <c r="BJ69">
        <f t="shared" si="26"/>
        <v>0.40326473278441755</v>
      </c>
      <c r="BK69">
        <f t="shared" si="27"/>
        <v>1</v>
      </c>
      <c r="BL69">
        <f t="shared" si="28"/>
        <v>12</v>
      </c>
      <c r="BM69">
        <f t="shared" si="29"/>
        <v>1</v>
      </c>
      <c r="BN69">
        <v>1</v>
      </c>
      <c r="BO69">
        <f t="shared" si="30"/>
        <v>0.40326473278441755</v>
      </c>
      <c r="BP69">
        <v>13.07583149884316</v>
      </c>
      <c r="BQ69">
        <v>0.91771623732683105</v>
      </c>
      <c r="BR69">
        <f t="shared" si="31"/>
        <v>13</v>
      </c>
      <c r="BS69">
        <f t="shared" si="32"/>
        <v>1</v>
      </c>
      <c r="BT69" s="6" cm="1">
        <f t="array" ref="BT69">100*((H69 - INDEX(J69:AV69,BR69+1))/H69)</f>
        <v>13.937862194545803</v>
      </c>
      <c r="BU69" s="6" cm="1">
        <f t="array" ref="BU69">100*((H69 - INDEX(AW69:BD69,BS69+1))/H69)</f>
        <v>0.40326473278441755</v>
      </c>
      <c r="BV69">
        <f t="shared" si="33"/>
        <v>0.40326473278441755</v>
      </c>
      <c r="BW69">
        <v>12.616717100143431</v>
      </c>
      <c r="BX69">
        <v>12</v>
      </c>
      <c r="BY69">
        <v>1</v>
      </c>
      <c r="BZ69" cm="1">
        <f t="array" ref="BZ69">100*((BE69-INDEX(J69:AV69,BR69+1))/BE69)</f>
        <v>0.13202105639686673</v>
      </c>
      <c r="CA69" cm="1">
        <f t="array" ref="CA69">100*((BF69-INDEX(AW69:BD69,BS69+1))/BF69)</f>
        <v>0</v>
      </c>
      <c r="CB69">
        <f t="shared" si="34"/>
        <v>0</v>
      </c>
      <c r="CC69">
        <f t="shared" si="35"/>
        <v>5</v>
      </c>
      <c r="CD69" cm="1">
        <f t="array" ref="CD69">INDEX(J69:AV69,CC69+1)</f>
        <v>25.643849680027031</v>
      </c>
      <c r="CE69">
        <f t="shared" si="36"/>
        <v>16.210503610422517</v>
      </c>
      <c r="CF69">
        <f t="shared" si="37"/>
        <v>2.7692330854565523</v>
      </c>
      <c r="CG69">
        <f t="shared" si="22"/>
        <v>-7</v>
      </c>
    </row>
    <row r="70" spans="1:85" x14ac:dyDescent="0.3">
      <c r="A70">
        <v>240</v>
      </c>
      <c r="B70">
        <v>30</v>
      </c>
      <c r="C70">
        <v>4</v>
      </c>
      <c r="D70">
        <v>15</v>
      </c>
      <c r="E70">
        <v>4</v>
      </c>
      <c r="F70">
        <v>12</v>
      </c>
      <c r="G70">
        <v>0</v>
      </c>
      <c r="H70">
        <v>57.64151227408049</v>
      </c>
      <c r="I70">
        <v>66.407234907150269</v>
      </c>
      <c r="J70">
        <v>50.883119129749723</v>
      </c>
      <c r="K70">
        <v>51.873812813697413</v>
      </c>
      <c r="L70">
        <v>52.795145052774551</v>
      </c>
      <c r="M70">
        <v>53.630658924881153</v>
      </c>
      <c r="N70">
        <v>54.371478390442917</v>
      </c>
      <c r="O70">
        <v>55.004544320770449</v>
      </c>
      <c r="P70">
        <v>55.51179362799445</v>
      </c>
      <c r="Q70">
        <v>55.875958175125902</v>
      </c>
      <c r="R70">
        <v>56.083871988047612</v>
      </c>
      <c r="S70">
        <v>56.123451494633699</v>
      </c>
      <c r="T70">
        <v>55.976221477110222</v>
      </c>
      <c r="U70">
        <v>55.608892414643542</v>
      </c>
      <c r="V70">
        <v>54.966493888850927</v>
      </c>
      <c r="W70">
        <v>53.968474464988219</v>
      </c>
      <c r="X70">
        <v>52.508970021400437</v>
      </c>
      <c r="Y70">
        <v>50.463028990857822</v>
      </c>
      <c r="Z70">
        <v>47.702023252164771</v>
      </c>
      <c r="AA70">
        <v>44.123772538122708</v>
      </c>
      <c r="AB70">
        <v>39.703915817933229</v>
      </c>
      <c r="AC70">
        <v>34.567744477653193</v>
      </c>
      <c r="AD70">
        <v>29.055881892244159</v>
      </c>
      <c r="AE70">
        <v>23.717632725304721</v>
      </c>
      <c r="AF70">
        <v>19.164140896199839</v>
      </c>
      <c r="AG70">
        <v>15.817765351798309</v>
      </c>
      <c r="AH70">
        <v>13.736043660642331</v>
      </c>
      <c r="AI70">
        <v>12.65658636300105</v>
      </c>
      <c r="AJ70">
        <v>12.19894467509285</v>
      </c>
      <c r="AK70">
        <v>12.04536447962467</v>
      </c>
      <c r="AL70">
        <v>12.006891240932291</v>
      </c>
      <c r="AM70">
        <v>12.000476369962909</v>
      </c>
      <c r="AN70">
        <v>11.99994178543094</v>
      </c>
      <c r="AW70">
        <v>50.883119129749723</v>
      </c>
      <c r="AX70">
        <v>56.271003968956471</v>
      </c>
      <c r="AY70">
        <v>55.163612063195693</v>
      </c>
      <c r="AZ70">
        <v>11.99994178543094</v>
      </c>
      <c r="BA70">
        <v>11.99994178543094</v>
      </c>
      <c r="BE70">
        <f t="shared" si="23"/>
        <v>56.123451494633699</v>
      </c>
      <c r="BF70">
        <f t="shared" si="24"/>
        <v>56.271003968956471</v>
      </c>
      <c r="BG70">
        <f t="shared" si="25"/>
        <v>56.271003968956471</v>
      </c>
      <c r="BH70">
        <f t="shared" si="20"/>
        <v>2.6336241357245136</v>
      </c>
      <c r="BI70">
        <f t="shared" si="21"/>
        <v>2.3776411323272866</v>
      </c>
      <c r="BJ70">
        <f t="shared" si="26"/>
        <v>2.3776411323272866</v>
      </c>
      <c r="BK70">
        <f t="shared" si="27"/>
        <v>1</v>
      </c>
      <c r="BL70">
        <f t="shared" si="28"/>
        <v>9</v>
      </c>
      <c r="BM70">
        <f t="shared" si="29"/>
        <v>1</v>
      </c>
      <c r="BN70">
        <v>1</v>
      </c>
      <c r="BO70">
        <f t="shared" si="30"/>
        <v>2.3776411323272866</v>
      </c>
      <c r="BP70">
        <v>9.2577663462380819</v>
      </c>
      <c r="BQ70">
        <v>1.570201811710721</v>
      </c>
      <c r="BR70">
        <f t="shared" si="31"/>
        <v>9</v>
      </c>
      <c r="BS70">
        <f t="shared" si="32"/>
        <v>2</v>
      </c>
      <c r="BT70" s="6" cm="1">
        <f t="array" ref="BT70">100*((H70 - INDEX(J70:AV70,BR70+1))/H70)</f>
        <v>2.6336241357245136</v>
      </c>
      <c r="BU70" s="6" cm="1">
        <f t="array" ref="BU70">100*((H70 - INDEX(AW70:BD70,BS70+1))/H70)</f>
        <v>4.2988119380050138</v>
      </c>
      <c r="BV70">
        <f t="shared" si="33"/>
        <v>4.2988119380050138</v>
      </c>
      <c r="BW70">
        <v>14.954397201538089</v>
      </c>
      <c r="BX70">
        <v>9</v>
      </c>
      <c r="BY70">
        <v>1</v>
      </c>
      <c r="BZ70" cm="1">
        <f t="array" ref="BZ70">100*((BE70-INDEX(J70:AV70,BR70+1))/BE70)</f>
        <v>0</v>
      </c>
      <c r="CA70" cm="1">
        <f t="array" ref="CA70">100*((BF70-INDEX(AW70:BD70,BS70+1))/BF70)</f>
        <v>1.9679618767273157</v>
      </c>
      <c r="CB70">
        <f t="shared" si="34"/>
        <v>1.9679618767273157</v>
      </c>
      <c r="CC70">
        <f t="shared" si="35"/>
        <v>8</v>
      </c>
      <c r="CD70" cm="1">
        <f t="array" ref="CD70">INDEX(J70:AV70,CC70+1)</f>
        <v>56.083871988047612</v>
      </c>
      <c r="CE70">
        <f t="shared" si="36"/>
        <v>2.7022890701174376</v>
      </c>
      <c r="CF70">
        <f t="shared" si="37"/>
        <v>7.0522224724313506E-2</v>
      </c>
      <c r="CG70">
        <f t="shared" si="22"/>
        <v>-1</v>
      </c>
    </row>
    <row r="71" spans="1:85" x14ac:dyDescent="0.3">
      <c r="A71">
        <v>240</v>
      </c>
      <c r="B71">
        <v>30</v>
      </c>
      <c r="C71">
        <v>4</v>
      </c>
      <c r="D71">
        <v>15</v>
      </c>
      <c r="E71">
        <v>4</v>
      </c>
      <c r="F71">
        <v>12</v>
      </c>
      <c r="G71">
        <v>0.1</v>
      </c>
      <c r="H71">
        <v>53.396224908119393</v>
      </c>
      <c r="I71">
        <v>71.842355012893677</v>
      </c>
      <c r="J71">
        <v>45.710970932424523</v>
      </c>
      <c r="K71">
        <v>46.547758504717763</v>
      </c>
      <c r="L71">
        <v>47.338123694653873</v>
      </c>
      <c r="M71">
        <v>48.070445825243667</v>
      </c>
      <c r="N71">
        <v>48.739505360959249</v>
      </c>
      <c r="O71">
        <v>49.336994800844828</v>
      </c>
      <c r="P71">
        <v>49.850744914162362</v>
      </c>
      <c r="Q71">
        <v>50.269186149880092</v>
      </c>
      <c r="R71">
        <v>50.583672754008752</v>
      </c>
      <c r="S71">
        <v>50.785516489187117</v>
      </c>
      <c r="T71">
        <v>50.859181191463598</v>
      </c>
      <c r="U71">
        <v>50.774419770591251</v>
      </c>
      <c r="V71">
        <v>50.479309448493041</v>
      </c>
      <c r="W71">
        <v>49.89523900622526</v>
      </c>
      <c r="X71">
        <v>48.914857033491067</v>
      </c>
      <c r="Y71">
        <v>47.404893349264277</v>
      </c>
      <c r="Z71">
        <v>45.217746598180391</v>
      </c>
      <c r="AA71">
        <v>42.218870110186828</v>
      </c>
      <c r="AB71">
        <v>38.339418646607321</v>
      </c>
      <c r="AC71">
        <v>33.657593008382378</v>
      </c>
      <c r="AD71">
        <v>28.483171608387959</v>
      </c>
      <c r="AE71">
        <v>23.368103360249759</v>
      </c>
      <c r="AF71">
        <v>18.95512086359188</v>
      </c>
      <c r="AG71">
        <v>15.70028572039811</v>
      </c>
      <c r="AH71">
        <v>13.678308240833561</v>
      </c>
      <c r="AI71">
        <v>12.633289428967901</v>
      </c>
      <c r="AJ71">
        <v>12.19159733132407</v>
      </c>
      <c r="AK71">
        <v>12.04365557055357</v>
      </c>
      <c r="AL71">
        <v>12.006628067655869</v>
      </c>
      <c r="AM71">
        <v>12.000456095246321</v>
      </c>
      <c r="AN71">
        <v>11.99994178543094</v>
      </c>
      <c r="AW71">
        <v>45.710970932424523</v>
      </c>
      <c r="AX71">
        <v>52.008423094240612</v>
      </c>
      <c r="AY71">
        <v>51.53678870717517</v>
      </c>
      <c r="AZ71">
        <v>11.99994178543094</v>
      </c>
      <c r="BA71">
        <v>11.99994178543094</v>
      </c>
      <c r="BE71">
        <f t="shared" si="23"/>
        <v>50.859181191463598</v>
      </c>
      <c r="BF71">
        <f t="shared" si="24"/>
        <v>52.008423094240612</v>
      </c>
      <c r="BG71">
        <f t="shared" si="25"/>
        <v>52.008423094240612</v>
      </c>
      <c r="BH71">
        <f t="shared" si="20"/>
        <v>4.7513540910829706</v>
      </c>
      <c r="BI71">
        <f t="shared" si="21"/>
        <v>2.5990635410402443</v>
      </c>
      <c r="BJ71">
        <f t="shared" si="26"/>
        <v>2.5990635410402443</v>
      </c>
      <c r="BK71">
        <f t="shared" si="27"/>
        <v>1</v>
      </c>
      <c r="BL71">
        <f t="shared" si="28"/>
        <v>10</v>
      </c>
      <c r="BM71">
        <f t="shared" si="29"/>
        <v>1</v>
      </c>
      <c r="BN71">
        <v>1</v>
      </c>
      <c r="BO71">
        <f t="shared" si="30"/>
        <v>2.5990635410402443</v>
      </c>
      <c r="BP71">
        <v>10.503797307766311</v>
      </c>
      <c r="BQ71">
        <v>1.501426779077137</v>
      </c>
      <c r="BR71">
        <f t="shared" si="31"/>
        <v>11</v>
      </c>
      <c r="BS71">
        <f t="shared" si="32"/>
        <v>2</v>
      </c>
      <c r="BT71" s="6" cm="1">
        <f t="array" ref="BT71">100*((H71 - INDEX(J71:AV71,BR71+1))/H71)</f>
        <v>4.9100945657479844</v>
      </c>
      <c r="BU71" s="6" cm="1">
        <f t="array" ref="BU71">100*((H71 - INDEX(AW71:BD71,BS71+1))/H71)</f>
        <v>3.4823364463383237</v>
      </c>
      <c r="BV71">
        <f t="shared" si="33"/>
        <v>3.4823364463383237</v>
      </c>
      <c r="BW71">
        <v>12.91346716880798</v>
      </c>
      <c r="BX71">
        <v>10</v>
      </c>
      <c r="BY71">
        <v>1</v>
      </c>
      <c r="BZ71" cm="1">
        <f t="array" ref="BZ71">100*((BE71-INDEX(J71:AV71,BR71+1))/BE71)</f>
        <v>0.16665903556971487</v>
      </c>
      <c r="CA71" cm="1">
        <f t="array" ref="CA71">100*((BF71-INDEX(AW71:BD71,BS71+1))/BF71)</f>
        <v>0.90684231323612507</v>
      </c>
      <c r="CB71">
        <f t="shared" si="34"/>
        <v>0.90684231323612507</v>
      </c>
      <c r="CC71">
        <f t="shared" si="35"/>
        <v>7</v>
      </c>
      <c r="CD71" cm="1">
        <f t="array" ref="CD71">INDEX(J71:AV71,CC71+1)</f>
        <v>50.269186149880092</v>
      </c>
      <c r="CE71">
        <f t="shared" si="36"/>
        <v>5.856291832653147</v>
      </c>
      <c r="CF71">
        <f t="shared" si="37"/>
        <v>1.1600561152615125</v>
      </c>
      <c r="CG71">
        <f t="shared" si="22"/>
        <v>-3</v>
      </c>
    </row>
    <row r="72" spans="1:85" x14ac:dyDescent="0.3">
      <c r="A72">
        <v>240</v>
      </c>
      <c r="B72">
        <v>30</v>
      </c>
      <c r="C72">
        <v>4</v>
      </c>
      <c r="D72">
        <v>15</v>
      </c>
      <c r="E72">
        <v>4</v>
      </c>
      <c r="F72">
        <v>12</v>
      </c>
      <c r="G72">
        <v>0.2</v>
      </c>
      <c r="H72">
        <v>49.524090973740321</v>
      </c>
      <c r="I72">
        <v>71.024994134902954</v>
      </c>
      <c r="J72">
        <v>40.99813274132989</v>
      </c>
      <c r="K72">
        <v>41.697600129951617</v>
      </c>
      <c r="L72">
        <v>42.362437770620772</v>
      </c>
      <c r="M72">
        <v>42.984432189051667</v>
      </c>
      <c r="N72">
        <v>43.561184848542737</v>
      </c>
      <c r="O72">
        <v>44.088563989336329</v>
      </c>
      <c r="P72">
        <v>44.56021583217985</v>
      </c>
      <c r="Q72">
        <v>44.971201912104817</v>
      </c>
      <c r="R72">
        <v>45.319711254998502</v>
      </c>
      <c r="S72">
        <v>45.604227765786078</v>
      </c>
      <c r="T72">
        <v>45.817205469977267</v>
      </c>
      <c r="U72">
        <v>45.937314362388278</v>
      </c>
      <c r="V72">
        <v>45.921656879099068</v>
      </c>
      <c r="W72">
        <v>45.698763438702848</v>
      </c>
      <c r="X72">
        <v>45.163437811036047</v>
      </c>
      <c r="Y72">
        <v>44.175702870302693</v>
      </c>
      <c r="Z72">
        <v>42.568352970712873</v>
      </c>
      <c r="AA72">
        <v>40.171368501227263</v>
      </c>
      <c r="AB72">
        <v>36.865538498533247</v>
      </c>
      <c r="AC72">
        <v>32.673777412834838</v>
      </c>
      <c r="AD72">
        <v>27.867046138077761</v>
      </c>
      <c r="AE72">
        <v>22.99595704955701</v>
      </c>
      <c r="AF72">
        <v>18.735733571329231</v>
      </c>
      <c r="AG72">
        <v>15.5788589293432</v>
      </c>
      <c r="AH72">
        <v>13.619437118062439</v>
      </c>
      <c r="AI72">
        <v>12.6097671985495</v>
      </c>
      <c r="AJ72">
        <v>12.184221811797951</v>
      </c>
      <c r="AK72">
        <v>12.04194469601555</v>
      </c>
      <c r="AL72">
        <v>12.006364833391579</v>
      </c>
      <c r="AM72">
        <v>12.000435820053269</v>
      </c>
      <c r="AN72">
        <v>11.99994178543094</v>
      </c>
      <c r="AW72">
        <v>40.99813274132989</v>
      </c>
      <c r="AX72">
        <v>48.121623295934491</v>
      </c>
      <c r="AY72">
        <v>48.239675235975582</v>
      </c>
      <c r="AZ72">
        <v>11.99994178543094</v>
      </c>
      <c r="BA72">
        <v>11.99994178543094</v>
      </c>
      <c r="BE72">
        <f t="shared" si="23"/>
        <v>45.937314362388278</v>
      </c>
      <c r="BF72">
        <f t="shared" si="24"/>
        <v>48.239675235975582</v>
      </c>
      <c r="BG72">
        <f t="shared" si="25"/>
        <v>48.239675235975582</v>
      </c>
      <c r="BH72">
        <f t="shared" si="20"/>
        <v>7.242488536041777</v>
      </c>
      <c r="BI72">
        <f t="shared" si="21"/>
        <v>2.5935170389009028</v>
      </c>
      <c r="BJ72">
        <f t="shared" si="26"/>
        <v>2.5935170389009028</v>
      </c>
      <c r="BK72">
        <f t="shared" si="27"/>
        <v>1</v>
      </c>
      <c r="BL72">
        <f t="shared" si="28"/>
        <v>11</v>
      </c>
      <c r="BM72">
        <f t="shared" si="29"/>
        <v>2</v>
      </c>
      <c r="BN72">
        <v>1</v>
      </c>
      <c r="BO72">
        <f t="shared" si="30"/>
        <v>2.5935170389009028</v>
      </c>
      <c r="BP72">
        <v>11.749828269294539</v>
      </c>
      <c r="BQ72">
        <v>1.4326517464435511</v>
      </c>
      <c r="BR72">
        <f t="shared" si="31"/>
        <v>12</v>
      </c>
      <c r="BS72">
        <f t="shared" si="32"/>
        <v>1</v>
      </c>
      <c r="BT72" s="6" cm="1">
        <f t="array" ref="BT72">100*((H72 - INDEX(J72:AV72,BR72+1))/H72)</f>
        <v>7.274104428391043</v>
      </c>
      <c r="BU72" s="6" cm="1">
        <f t="array" ref="BU72">100*((H72 - INDEX(AW72:BD72,BS72+1))/H72)</f>
        <v>2.8318897938974303</v>
      </c>
      <c r="BV72">
        <f t="shared" si="33"/>
        <v>2.8318897938974303</v>
      </c>
      <c r="BW72">
        <v>13.743830442428591</v>
      </c>
      <c r="BX72">
        <v>11</v>
      </c>
      <c r="BY72">
        <v>2</v>
      </c>
      <c r="BZ72" cm="1">
        <f t="array" ref="BZ72">100*((BE72-INDEX(J72:AV72,BR72+1))/BE72)</f>
        <v>3.4084455102647904E-2</v>
      </c>
      <c r="CA72" cm="1">
        <f t="array" ref="CA72">100*((BF72-INDEX(AW72:BD72,BS72+1))/BF72)</f>
        <v>0.24471959950727912</v>
      </c>
      <c r="CB72">
        <f t="shared" si="34"/>
        <v>0.24471959950727912</v>
      </c>
      <c r="CC72">
        <f t="shared" si="35"/>
        <v>7</v>
      </c>
      <c r="CD72" cm="1">
        <f t="array" ref="CD72">INDEX(J72:AV72,CC72+1)</f>
        <v>44.971201912104817</v>
      </c>
      <c r="CE72">
        <f t="shared" si="36"/>
        <v>9.1932814355939012</v>
      </c>
      <c r="CF72">
        <f t="shared" si="37"/>
        <v>2.1031104314502049</v>
      </c>
      <c r="CG72">
        <f t="shared" si="22"/>
        <v>-4</v>
      </c>
    </row>
    <row r="73" spans="1:85" x14ac:dyDescent="0.3">
      <c r="A73">
        <v>240</v>
      </c>
      <c r="B73">
        <v>30</v>
      </c>
      <c r="C73">
        <v>4</v>
      </c>
      <c r="D73">
        <v>15</v>
      </c>
      <c r="E73">
        <v>4</v>
      </c>
      <c r="F73">
        <v>12</v>
      </c>
      <c r="G73">
        <v>0.3</v>
      </c>
      <c r="H73">
        <v>46.040170081343838</v>
      </c>
      <c r="I73">
        <v>66.362102031707764</v>
      </c>
      <c r="J73">
        <v>36.676300690233838</v>
      </c>
      <c r="K73">
        <v>37.253491230304263</v>
      </c>
      <c r="L73">
        <v>37.801097691436759</v>
      </c>
      <c r="M73">
        <v>38.313282143592893</v>
      </c>
      <c r="N73">
        <v>38.78969809425184</v>
      </c>
      <c r="O73">
        <v>39.229547468136367</v>
      </c>
      <c r="P73">
        <v>39.631446028535009</v>
      </c>
      <c r="Q73">
        <v>39.996554299998287</v>
      </c>
      <c r="R73">
        <v>40.329977739244889</v>
      </c>
      <c r="S73">
        <v>40.638272543913999</v>
      </c>
      <c r="T73">
        <v>40.92377757492352</v>
      </c>
      <c r="U73">
        <v>41.177162897346882</v>
      </c>
      <c r="V73">
        <v>41.368984155821082</v>
      </c>
      <c r="W73">
        <v>41.440659621330852</v>
      </c>
      <c r="X73">
        <v>41.295800202877913</v>
      </c>
      <c r="Y73">
        <v>40.794272402854887</v>
      </c>
      <c r="Z73">
        <v>39.754011116512103</v>
      </c>
      <c r="AA73">
        <v>37.970269761664177</v>
      </c>
      <c r="AB73">
        <v>35.26837328200665</v>
      </c>
      <c r="AC73">
        <v>31.605289679308559</v>
      </c>
      <c r="AD73">
        <v>27.201183101862529</v>
      </c>
      <c r="AE73">
        <v>22.5984456879224</v>
      </c>
      <c r="AF73">
        <v>18.50506254916025</v>
      </c>
      <c r="AG73">
        <v>15.453259820503551</v>
      </c>
      <c r="AH73">
        <v>13.55939329358011</v>
      </c>
      <c r="AI73">
        <v>12.58601602744387</v>
      </c>
      <c r="AJ73">
        <v>12.176817921729601</v>
      </c>
      <c r="AK73">
        <v>12.040231850757459</v>
      </c>
      <c r="AL73">
        <v>12.006101538068499</v>
      </c>
      <c r="AM73">
        <v>12.000415544383401</v>
      </c>
      <c r="AN73">
        <v>11.99994178543094</v>
      </c>
      <c r="AW73">
        <v>36.676300690233838</v>
      </c>
      <c r="AX73">
        <v>44.551753767047238</v>
      </c>
      <c r="AY73">
        <v>45.229266178301792</v>
      </c>
      <c r="AZ73">
        <v>11.99994178543094</v>
      </c>
      <c r="BA73">
        <v>11.99994178543094</v>
      </c>
      <c r="BE73">
        <f t="shared" si="23"/>
        <v>41.440659621330852</v>
      </c>
      <c r="BF73">
        <f t="shared" si="24"/>
        <v>45.229266178301792</v>
      </c>
      <c r="BG73">
        <f t="shared" si="25"/>
        <v>45.229266178301792</v>
      </c>
      <c r="BH73">
        <f t="shared" si="20"/>
        <v>9.9902117040110081</v>
      </c>
      <c r="BI73">
        <f t="shared" si="21"/>
        <v>1.7612964974050702</v>
      </c>
      <c r="BJ73">
        <f t="shared" si="26"/>
        <v>1.7612964974050702</v>
      </c>
      <c r="BK73">
        <f t="shared" si="27"/>
        <v>1</v>
      </c>
      <c r="BL73">
        <f t="shared" si="28"/>
        <v>13</v>
      </c>
      <c r="BM73">
        <f t="shared" si="29"/>
        <v>2</v>
      </c>
      <c r="BN73">
        <v>1</v>
      </c>
      <c r="BO73">
        <f t="shared" si="30"/>
        <v>1.7612964974050702</v>
      </c>
      <c r="BP73">
        <v>12.99585923082277</v>
      </c>
      <c r="BQ73">
        <v>1.363876713809967</v>
      </c>
      <c r="BR73">
        <f t="shared" si="31"/>
        <v>13</v>
      </c>
      <c r="BS73">
        <f t="shared" si="32"/>
        <v>1</v>
      </c>
      <c r="BT73" s="6" cm="1">
        <f t="array" ref="BT73">100*((H73 - INDEX(J73:AV73,BR73+1))/H73)</f>
        <v>9.9902117040110081</v>
      </c>
      <c r="BU73" s="6" cm="1">
        <f t="array" ref="BU73">100*((H73 - INDEX(AW73:BD73,BS73+1))/H73)</f>
        <v>3.2328644999939491</v>
      </c>
      <c r="BV73">
        <f t="shared" si="33"/>
        <v>3.2328644999939491</v>
      </c>
      <c r="BW73">
        <v>13.32332754135132</v>
      </c>
      <c r="BX73">
        <v>13</v>
      </c>
      <c r="BY73">
        <v>2</v>
      </c>
      <c r="BZ73" cm="1">
        <f t="array" ref="BZ73">100*((BE73-INDEX(J73:AV73,BR73+1))/BE73)</f>
        <v>0</v>
      </c>
      <c r="CA73" cm="1">
        <f t="array" ref="CA73">100*((BF73-INDEX(AW73:BD73,BS73+1))/BF73)</f>
        <v>1.4979513675585183</v>
      </c>
      <c r="CB73">
        <f t="shared" si="34"/>
        <v>1.4979513675585183</v>
      </c>
      <c r="CC73">
        <f t="shared" si="35"/>
        <v>6</v>
      </c>
      <c r="CD73" cm="1">
        <f t="array" ref="CD73">INDEX(J73:AV73,CC73+1)</f>
        <v>39.631446028535009</v>
      </c>
      <c r="CE73">
        <f t="shared" si="36"/>
        <v>13.919853122796649</v>
      </c>
      <c r="CF73">
        <f t="shared" si="37"/>
        <v>4.365793424447765</v>
      </c>
      <c r="CG73">
        <f t="shared" si="22"/>
        <v>-7</v>
      </c>
    </row>
    <row r="74" spans="1:85" x14ac:dyDescent="0.3">
      <c r="A74">
        <v>240</v>
      </c>
      <c r="B74">
        <v>30</v>
      </c>
      <c r="C74">
        <v>4</v>
      </c>
      <c r="D74">
        <v>15</v>
      </c>
      <c r="E74">
        <v>4</v>
      </c>
      <c r="F74">
        <v>14</v>
      </c>
      <c r="G74">
        <v>0</v>
      </c>
      <c r="H74">
        <v>73.127598540987677</v>
      </c>
      <c r="I74">
        <v>67.051804304122925</v>
      </c>
      <c r="J74">
        <v>63.234521815284367</v>
      </c>
      <c r="K74">
        <v>65.212776282018993</v>
      </c>
      <c r="L74">
        <v>67.008058147802089</v>
      </c>
      <c r="M74">
        <v>68.585171699817934</v>
      </c>
      <c r="N74">
        <v>69.918081940194227</v>
      </c>
      <c r="O74">
        <v>70.987026973239793</v>
      </c>
      <c r="P74">
        <v>71.783170192776339</v>
      </c>
      <c r="Q74">
        <v>72.310959004575196</v>
      </c>
      <c r="R74">
        <v>72.579618629659464</v>
      </c>
      <c r="S74">
        <v>72.586184526524789</v>
      </c>
      <c r="T74">
        <v>72.299935673758824</v>
      </c>
      <c r="U74">
        <v>71.656668479371916</v>
      </c>
      <c r="V74">
        <v>70.564732618808506</v>
      </c>
      <c r="W74">
        <v>68.919589375992999</v>
      </c>
      <c r="X74">
        <v>66.623449591411244</v>
      </c>
      <c r="Y74">
        <v>63.610290009964508</v>
      </c>
      <c r="Z74">
        <v>59.879740323665317</v>
      </c>
      <c r="AA74">
        <v>55.540005486038957</v>
      </c>
      <c r="AB74">
        <v>50.845519884589983</v>
      </c>
      <c r="AC74">
        <v>46.193917355038593</v>
      </c>
      <c r="AD74">
        <v>42.044038996740497</v>
      </c>
      <c r="AE74">
        <v>38.764368359168259</v>
      </c>
      <c r="AF74">
        <v>36.498118685612432</v>
      </c>
      <c r="AG74">
        <v>35.142540125652417</v>
      </c>
      <c r="AH74">
        <v>34.44733707423584</v>
      </c>
      <c r="AI74">
        <v>34.145745383227457</v>
      </c>
      <c r="AJ74">
        <v>34.037499795632471</v>
      </c>
      <c r="AK74">
        <v>34.006521298301791</v>
      </c>
      <c r="AL74">
        <v>33.999880199830947</v>
      </c>
      <c r="AM74">
        <v>33.998931400959982</v>
      </c>
      <c r="AN74">
        <v>33.99886362949902</v>
      </c>
      <c r="AW74">
        <v>63.234521815284367</v>
      </c>
      <c r="AX74">
        <v>67.864991048490324</v>
      </c>
      <c r="AY74">
        <v>72.734021024590405</v>
      </c>
      <c r="AZ74">
        <v>33.99886362949902</v>
      </c>
      <c r="BA74">
        <v>33.99886362949902</v>
      </c>
      <c r="BE74">
        <f t="shared" si="23"/>
        <v>72.586184526524789</v>
      </c>
      <c r="BF74">
        <f t="shared" si="24"/>
        <v>72.734021024590405</v>
      </c>
      <c r="BG74">
        <f t="shared" si="25"/>
        <v>72.734021024590405</v>
      </c>
      <c r="BH74">
        <f t="shared" si="20"/>
        <v>0.74036892399717924</v>
      </c>
      <c r="BI74">
        <f t="shared" si="21"/>
        <v>0.53820653795526152</v>
      </c>
      <c r="BJ74">
        <f t="shared" si="26"/>
        <v>0.53820653795526152</v>
      </c>
      <c r="BK74">
        <f t="shared" si="27"/>
        <v>1</v>
      </c>
      <c r="BL74">
        <f t="shared" si="28"/>
        <v>9</v>
      </c>
      <c r="BM74">
        <f t="shared" si="29"/>
        <v>2</v>
      </c>
      <c r="BN74">
        <v>1</v>
      </c>
      <c r="BO74">
        <f t="shared" si="30"/>
        <v>0.53820653795526152</v>
      </c>
      <c r="BP74">
        <v>9.1777940782176906</v>
      </c>
      <c r="BQ74">
        <v>2.0163622881938581</v>
      </c>
      <c r="BR74">
        <f t="shared" si="31"/>
        <v>9</v>
      </c>
      <c r="BS74">
        <f t="shared" si="32"/>
        <v>2</v>
      </c>
      <c r="BT74" s="6" cm="1">
        <f t="array" ref="BT74">100*((H74 - INDEX(J74:AV74,BR74+1))/H74)</f>
        <v>0.74036892399717924</v>
      </c>
      <c r="BU74" s="6" cm="1">
        <f t="array" ref="BU74">100*((H74 - INDEX(AW74:BD74,BS74+1))/H74)</f>
        <v>0.53820653795526152</v>
      </c>
      <c r="BV74">
        <f t="shared" si="33"/>
        <v>0.53820653795526152</v>
      </c>
      <c r="BW74">
        <v>14.23462700843811</v>
      </c>
      <c r="BX74">
        <v>9</v>
      </c>
      <c r="BY74">
        <v>2</v>
      </c>
      <c r="BZ74" cm="1">
        <f t="array" ref="BZ74">100*((BE74-INDEX(J74:AV74,BR74+1))/BE74)</f>
        <v>0</v>
      </c>
      <c r="CA74" cm="1">
        <f t="array" ref="CA74">100*((BF74-INDEX(AW74:BD74,BS74+1))/BF74)</f>
        <v>0</v>
      </c>
      <c r="CB74">
        <f t="shared" si="34"/>
        <v>0</v>
      </c>
      <c r="CC74">
        <f t="shared" si="35"/>
        <v>10</v>
      </c>
      <c r="CD74" cm="1">
        <f t="array" ref="CD74">INDEX(J74:AV74,CC74+1)</f>
        <v>72.299935673758824</v>
      </c>
      <c r="CE74">
        <f t="shared" si="36"/>
        <v>1.1318064366149687</v>
      </c>
      <c r="CF74">
        <f t="shared" si="37"/>
        <v>0.39435721085651304</v>
      </c>
      <c r="CG74">
        <f t="shared" si="22"/>
        <v>1</v>
      </c>
    </row>
    <row r="75" spans="1:85" x14ac:dyDescent="0.3">
      <c r="A75">
        <v>240</v>
      </c>
      <c r="B75">
        <v>30</v>
      </c>
      <c r="C75">
        <v>4</v>
      </c>
      <c r="D75">
        <v>15</v>
      </c>
      <c r="E75">
        <v>4</v>
      </c>
      <c r="F75">
        <v>14</v>
      </c>
      <c r="G75">
        <v>0.1</v>
      </c>
      <c r="H75">
        <v>69.218710582481407</v>
      </c>
      <c r="I75">
        <v>66.824480295181274</v>
      </c>
      <c r="J75">
        <v>57.95579451807572</v>
      </c>
      <c r="K75">
        <v>59.644096570264772</v>
      </c>
      <c r="L75">
        <v>61.203826268740457</v>
      </c>
      <c r="M75">
        <v>62.608477792930607</v>
      </c>
      <c r="N75">
        <v>63.838946383612829</v>
      </c>
      <c r="O75">
        <v>64.881107338929283</v>
      </c>
      <c r="P75">
        <v>65.729274164804536</v>
      </c>
      <c r="Q75">
        <v>66.387689012262825</v>
      </c>
      <c r="R75">
        <v>66.863083613045717</v>
      </c>
      <c r="S75">
        <v>67.150038044996577</v>
      </c>
      <c r="T75">
        <v>67.216931397188276</v>
      </c>
      <c r="U75">
        <v>66.999420367293567</v>
      </c>
      <c r="V75">
        <v>66.403468763880085</v>
      </c>
      <c r="W75">
        <v>65.316002877586513</v>
      </c>
      <c r="X75">
        <v>63.621215018159759</v>
      </c>
      <c r="Y75">
        <v>61.223883495415272</v>
      </c>
      <c r="Z75">
        <v>58.084447163119492</v>
      </c>
      <c r="AA75">
        <v>54.268141743493388</v>
      </c>
      <c r="AB75">
        <v>49.995164069376862</v>
      </c>
      <c r="AC75">
        <v>45.65164525793994</v>
      </c>
      <c r="AD75">
        <v>41.711095531881313</v>
      </c>
      <c r="AE75">
        <v>38.569489439897851</v>
      </c>
      <c r="AF75">
        <v>36.392994733381997</v>
      </c>
      <c r="AG75">
        <v>35.092432216401932</v>
      </c>
      <c r="AH75">
        <v>34.426990835181428</v>
      </c>
      <c r="AI75">
        <v>34.13892967588059</v>
      </c>
      <c r="AJ75">
        <v>34.035686129902118</v>
      </c>
      <c r="AK75">
        <v>34.00616016396669</v>
      </c>
      <c r="AL75">
        <v>33.999832193065522</v>
      </c>
      <c r="AM75">
        <v>33.998928199667269</v>
      </c>
      <c r="AN75">
        <v>33.99886362949902</v>
      </c>
      <c r="AW75">
        <v>57.95579451807572</v>
      </c>
      <c r="AX75">
        <v>63.922285981580409</v>
      </c>
      <c r="AY75">
        <v>69.056448167910517</v>
      </c>
      <c r="AZ75">
        <v>33.99886362949902</v>
      </c>
      <c r="BA75">
        <v>33.99886362949902</v>
      </c>
      <c r="BE75">
        <f t="shared" si="23"/>
        <v>67.216931397188276</v>
      </c>
      <c r="BF75">
        <f t="shared" si="24"/>
        <v>69.056448167910517</v>
      </c>
      <c r="BG75">
        <f t="shared" si="25"/>
        <v>69.056448167910517</v>
      </c>
      <c r="BH75">
        <f t="shared" si="20"/>
        <v>2.8919625466120169</v>
      </c>
      <c r="BI75">
        <f t="shared" si="21"/>
        <v>0.23441987463423916</v>
      </c>
      <c r="BJ75">
        <f t="shared" si="26"/>
        <v>0.23441987463423916</v>
      </c>
      <c r="BK75">
        <f t="shared" si="27"/>
        <v>1</v>
      </c>
      <c r="BL75">
        <f t="shared" si="28"/>
        <v>10</v>
      </c>
      <c r="BM75">
        <f t="shared" si="29"/>
        <v>2</v>
      </c>
      <c r="BN75">
        <v>1</v>
      </c>
      <c r="BO75">
        <f t="shared" si="30"/>
        <v>0.23441987463423916</v>
      </c>
      <c r="BP75">
        <v>10.423825039745919</v>
      </c>
      <c r="BQ75">
        <v>1.947587255560272</v>
      </c>
      <c r="BR75">
        <f t="shared" si="31"/>
        <v>10</v>
      </c>
      <c r="BS75">
        <f t="shared" si="32"/>
        <v>2</v>
      </c>
      <c r="BT75" s="6" cm="1">
        <f t="array" ref="BT75">100*((H75 - INDEX(J75:AV75,BR75+1))/H75)</f>
        <v>2.8919625466120169</v>
      </c>
      <c r="BU75" s="6" cm="1">
        <f t="array" ref="BU75">100*((H75 - INDEX(AW75:BD75,BS75+1))/H75)</f>
        <v>0.23441987463423916</v>
      </c>
      <c r="BV75">
        <f t="shared" si="33"/>
        <v>0.23441987463423916</v>
      </c>
      <c r="BW75">
        <v>13.365624666213989</v>
      </c>
      <c r="BX75">
        <v>10</v>
      </c>
      <c r="BY75">
        <v>2</v>
      </c>
      <c r="BZ75" cm="1">
        <f t="array" ref="BZ75">100*((BE75-INDEX(J75:AV75,BR75+1))/BE75)</f>
        <v>0</v>
      </c>
      <c r="CA75" cm="1">
        <f t="array" ref="CA75">100*((BF75-INDEX(AW75:BD75,BS75+1))/BF75)</f>
        <v>0</v>
      </c>
      <c r="CB75">
        <f t="shared" si="34"/>
        <v>0</v>
      </c>
      <c r="CC75">
        <f t="shared" si="35"/>
        <v>9</v>
      </c>
      <c r="CD75" cm="1">
        <f t="array" ref="CD75">INDEX(J75:AV75,CC75+1)</f>
        <v>67.150038044996577</v>
      </c>
      <c r="CE75">
        <f t="shared" si="36"/>
        <v>2.9886031104549216</v>
      </c>
      <c r="CF75">
        <f t="shared" si="37"/>
        <v>9.9518604615289732E-2</v>
      </c>
      <c r="CG75">
        <f t="shared" si="22"/>
        <v>-1</v>
      </c>
    </row>
    <row r="76" spans="1:85" x14ac:dyDescent="0.3">
      <c r="A76">
        <v>240</v>
      </c>
      <c r="B76">
        <v>30</v>
      </c>
      <c r="C76">
        <v>4</v>
      </c>
      <c r="D76">
        <v>15</v>
      </c>
      <c r="E76">
        <v>4</v>
      </c>
      <c r="F76">
        <v>14</v>
      </c>
      <c r="G76">
        <v>0.2</v>
      </c>
      <c r="H76">
        <v>65.883475728513957</v>
      </c>
      <c r="I76">
        <v>67.075783967971802</v>
      </c>
      <c r="J76">
        <v>53.015713439721281</v>
      </c>
      <c r="K76">
        <v>54.432134087370123</v>
      </c>
      <c r="L76">
        <v>55.753451940963537</v>
      </c>
      <c r="M76">
        <v>56.961796442420848</v>
      </c>
      <c r="N76">
        <v>58.046392440082712</v>
      </c>
      <c r="O76">
        <v>59.001654477480137</v>
      </c>
      <c r="P76">
        <v>59.829617401482963</v>
      </c>
      <c r="Q76">
        <v>60.540348146134157</v>
      </c>
      <c r="R76">
        <v>61.14480287913792</v>
      </c>
      <c r="S76">
        <v>61.641477889539651</v>
      </c>
      <c r="T76">
        <v>62.003006782120117</v>
      </c>
      <c r="U76">
        <v>62.168377672380672</v>
      </c>
      <c r="V76">
        <v>62.042909330119727</v>
      </c>
      <c r="W76">
        <v>61.50523670893336</v>
      </c>
      <c r="X76">
        <v>60.420541258875843</v>
      </c>
      <c r="Y76">
        <v>58.662161776610183</v>
      </c>
      <c r="Z76">
        <v>56.147453310484003</v>
      </c>
      <c r="AA76">
        <v>52.892831254478168</v>
      </c>
      <c r="AB76">
        <v>49.077369142085608</v>
      </c>
      <c r="AC76">
        <v>45.070330570724018</v>
      </c>
      <c r="AD76">
        <v>41.358200620210098</v>
      </c>
      <c r="AE76">
        <v>38.365820551271902</v>
      </c>
      <c r="AF76">
        <v>36.284686097665059</v>
      </c>
      <c r="AG76">
        <v>35.04142804910137</v>
      </c>
      <c r="AH76">
        <v>34.406459274667718</v>
      </c>
      <c r="AI76">
        <v>34.132087428629227</v>
      </c>
      <c r="AJ76">
        <v>34.033870030480927</v>
      </c>
      <c r="AK76">
        <v>34.005798903518652</v>
      </c>
      <c r="AL76">
        <v>33.99978418337394</v>
      </c>
      <c r="AM76">
        <v>33.998924998357509</v>
      </c>
      <c r="AN76">
        <v>33.99886362949902</v>
      </c>
      <c r="AW76">
        <v>53.015713439721281</v>
      </c>
      <c r="AX76">
        <v>60.270928191157957</v>
      </c>
      <c r="AY76">
        <v>65.713179478546351</v>
      </c>
      <c r="AZ76">
        <v>33.99886362949902</v>
      </c>
      <c r="BA76">
        <v>33.99886362949902</v>
      </c>
      <c r="BE76">
        <f t="shared" si="23"/>
        <v>62.168377672380672</v>
      </c>
      <c r="BF76">
        <f t="shared" si="24"/>
        <v>65.713179478546351</v>
      </c>
      <c r="BG76">
        <f t="shared" si="25"/>
        <v>65.713179478546351</v>
      </c>
      <c r="BH76">
        <f t="shared" si="20"/>
        <v>5.6388920211831124</v>
      </c>
      <c r="BI76">
        <f t="shared" si="21"/>
        <v>0.25848097430279171</v>
      </c>
      <c r="BJ76">
        <f t="shared" si="26"/>
        <v>0.25848097430279171</v>
      </c>
      <c r="BK76">
        <f t="shared" si="27"/>
        <v>1</v>
      </c>
      <c r="BL76">
        <f t="shared" si="28"/>
        <v>11</v>
      </c>
      <c r="BM76">
        <f t="shared" si="29"/>
        <v>2</v>
      </c>
      <c r="BN76">
        <v>1</v>
      </c>
      <c r="BO76">
        <f t="shared" si="30"/>
        <v>0.25848097430279171</v>
      </c>
      <c r="BP76">
        <v>11.66985600127415</v>
      </c>
      <c r="BQ76">
        <v>1.8788122229266879</v>
      </c>
      <c r="BR76">
        <f t="shared" si="31"/>
        <v>12</v>
      </c>
      <c r="BS76">
        <f t="shared" si="32"/>
        <v>2</v>
      </c>
      <c r="BT76" s="6" cm="1">
        <f t="array" ref="BT76">100*((H76 - INDEX(J76:AV76,BR76+1))/H76)</f>
        <v>5.8293317951530854</v>
      </c>
      <c r="BU76" s="6" cm="1">
        <f t="array" ref="BU76">100*((H76 - INDEX(AW76:BD76,BS76+1))/H76)</f>
        <v>0.25848097430279171</v>
      </c>
      <c r="BV76">
        <f t="shared" si="33"/>
        <v>0.25848097430279171</v>
      </c>
      <c r="BW76">
        <v>13.40343189239502</v>
      </c>
      <c r="BX76">
        <v>11</v>
      </c>
      <c r="BY76">
        <v>2</v>
      </c>
      <c r="BZ76" cm="1">
        <f t="array" ref="BZ76">100*((BE76-INDEX(J76:AV76,BR76+1))/BE76)</f>
        <v>0.20182019695309822</v>
      </c>
      <c r="CA76" cm="1">
        <f t="array" ref="CA76">100*((BF76-INDEX(AW76:BD76,BS76+1))/BF76)</f>
        <v>0</v>
      </c>
      <c r="CB76">
        <f t="shared" si="34"/>
        <v>0</v>
      </c>
      <c r="CC76">
        <f t="shared" si="35"/>
        <v>8</v>
      </c>
      <c r="CD76" cm="1">
        <f t="array" ref="CD76">INDEX(J76:AV76,CC76+1)</f>
        <v>61.14480287913792</v>
      </c>
      <c r="CE76">
        <f t="shared" si="36"/>
        <v>7.1925058551899816</v>
      </c>
      <c r="CF76">
        <f t="shared" si="37"/>
        <v>1.6464556926945377</v>
      </c>
      <c r="CG76">
        <f t="shared" si="22"/>
        <v>-3</v>
      </c>
    </row>
    <row r="77" spans="1:85" x14ac:dyDescent="0.3">
      <c r="A77">
        <v>240</v>
      </c>
      <c r="B77">
        <v>30</v>
      </c>
      <c r="C77">
        <v>4</v>
      </c>
      <c r="D77">
        <v>15</v>
      </c>
      <c r="E77">
        <v>4</v>
      </c>
      <c r="F77">
        <v>14</v>
      </c>
      <c r="G77">
        <v>0.3</v>
      </c>
      <c r="H77">
        <v>62.845782764328362</v>
      </c>
      <c r="I77">
        <v>66.283926248550415</v>
      </c>
      <c r="J77">
        <v>48.395609893306272</v>
      </c>
      <c r="K77">
        <v>49.562866379128742</v>
      </c>
      <c r="L77">
        <v>50.654919586842567</v>
      </c>
      <c r="M77">
        <v>51.661417568241149</v>
      </c>
      <c r="N77">
        <v>52.579389527532257</v>
      </c>
      <c r="O77">
        <v>53.411920777160482</v>
      </c>
      <c r="P77">
        <v>54.169888406671063</v>
      </c>
      <c r="Q77">
        <v>54.871544172462187</v>
      </c>
      <c r="R77">
        <v>55.535602846560948</v>
      </c>
      <c r="S77">
        <v>56.168915844271837</v>
      </c>
      <c r="T77">
        <v>56.753469698898073</v>
      </c>
      <c r="U77">
        <v>57.237164215156433</v>
      </c>
      <c r="V77">
        <v>57.530426354829892</v>
      </c>
      <c r="W77">
        <v>57.508844486149847</v>
      </c>
      <c r="X77">
        <v>57.02221790286827</v>
      </c>
      <c r="Y77">
        <v>55.913111271875437</v>
      </c>
      <c r="Z77">
        <v>54.05230688338429</v>
      </c>
      <c r="AA77">
        <v>51.399520654855912</v>
      </c>
      <c r="AB77">
        <v>48.082394720078383</v>
      </c>
      <c r="AC77">
        <v>44.444864449769661</v>
      </c>
      <c r="AD77">
        <v>40.983241498521927</v>
      </c>
      <c r="AE77">
        <v>38.152685266318223</v>
      </c>
      <c r="AF77">
        <v>36.173032942608273</v>
      </c>
      <c r="AG77">
        <v>34.989501523448673</v>
      </c>
      <c r="AH77">
        <v>34.385739647503172</v>
      </c>
      <c r="AI77">
        <v>34.1252184687838</v>
      </c>
      <c r="AJ77">
        <v>34.032051491344347</v>
      </c>
      <c r="AK77">
        <v>34.005437516845177</v>
      </c>
      <c r="AL77">
        <v>33.999736170754893</v>
      </c>
      <c r="AM77">
        <v>33.998921797030611</v>
      </c>
      <c r="AN77">
        <v>33.99886362949902</v>
      </c>
      <c r="AW77">
        <v>48.395609893306272</v>
      </c>
      <c r="AX77">
        <v>56.873522130587688</v>
      </c>
      <c r="AY77">
        <v>62.660612639809699</v>
      </c>
      <c r="AZ77">
        <v>33.99886362949902</v>
      </c>
      <c r="BA77">
        <v>33.99886362949902</v>
      </c>
      <c r="BE77">
        <f t="shared" si="23"/>
        <v>57.530426354829892</v>
      </c>
      <c r="BF77">
        <f t="shared" si="24"/>
        <v>62.660612639809699</v>
      </c>
      <c r="BG77">
        <f t="shared" si="25"/>
        <v>62.660612639809699</v>
      </c>
      <c r="BH77">
        <f t="shared" si="20"/>
        <v>8.4577773968239889</v>
      </c>
      <c r="BI77">
        <f t="shared" si="21"/>
        <v>0.29464208475698528</v>
      </c>
      <c r="BJ77">
        <f t="shared" si="26"/>
        <v>0.29464208475698528</v>
      </c>
      <c r="BK77">
        <f t="shared" si="27"/>
        <v>1</v>
      </c>
      <c r="BL77">
        <f t="shared" si="28"/>
        <v>12</v>
      </c>
      <c r="BM77">
        <f t="shared" si="29"/>
        <v>2</v>
      </c>
      <c r="BN77">
        <v>1</v>
      </c>
      <c r="BO77">
        <f t="shared" si="30"/>
        <v>0.29464208475698528</v>
      </c>
      <c r="BP77">
        <v>12.91588696280238</v>
      </c>
      <c r="BQ77">
        <v>1.8100371902931029</v>
      </c>
      <c r="BR77">
        <f t="shared" si="31"/>
        <v>13</v>
      </c>
      <c r="BS77">
        <f t="shared" si="32"/>
        <v>2</v>
      </c>
      <c r="BT77" s="6" cm="1">
        <f t="array" ref="BT77">100*((H77 - INDEX(J77:AV77,BR77+1))/H77)</f>
        <v>8.4921183943114045</v>
      </c>
      <c r="BU77" s="6" cm="1">
        <f t="array" ref="BU77">100*((H77 - INDEX(AW77:BD77,BS77+1))/H77)</f>
        <v>0.29464208475698528</v>
      </c>
      <c r="BV77">
        <f t="shared" si="33"/>
        <v>0.29464208475698528</v>
      </c>
      <c r="BW77">
        <v>12.933516025543209</v>
      </c>
      <c r="BX77">
        <v>12</v>
      </c>
      <c r="BY77">
        <v>2</v>
      </c>
      <c r="BZ77" cm="1">
        <f t="array" ref="BZ77">100*((BE77-INDEX(J77:AV77,BR77+1))/BE77)</f>
        <v>3.751383406570697E-2</v>
      </c>
      <c r="CA77" cm="1">
        <f t="array" ref="CA77">100*((BF77-INDEX(AW77:BD77,BS77+1))/BF77)</f>
        <v>0</v>
      </c>
      <c r="CB77">
        <f t="shared" si="34"/>
        <v>0</v>
      </c>
      <c r="CC77">
        <f t="shared" si="35"/>
        <v>7</v>
      </c>
      <c r="CD77" cm="1">
        <f t="array" ref="CD77">INDEX(J77:AV77,CC77+1)</f>
        <v>54.871544172462187</v>
      </c>
      <c r="CE77">
        <f t="shared" si="36"/>
        <v>12.688581860408302</v>
      </c>
      <c r="CF77">
        <f t="shared" si="37"/>
        <v>4.6216973362382916</v>
      </c>
      <c r="CG77">
        <f t="shared" si="22"/>
        <v>-5</v>
      </c>
    </row>
    <row r="78" spans="1:85" x14ac:dyDescent="0.3">
      <c r="A78">
        <v>240</v>
      </c>
      <c r="B78">
        <v>30</v>
      </c>
      <c r="C78">
        <v>4</v>
      </c>
      <c r="D78">
        <v>15</v>
      </c>
      <c r="E78">
        <v>4</v>
      </c>
      <c r="F78">
        <v>16</v>
      </c>
      <c r="G78">
        <v>0</v>
      </c>
      <c r="H78">
        <v>87.805325488069315</v>
      </c>
      <c r="I78">
        <v>67.634506225585938</v>
      </c>
      <c r="J78">
        <v>75.619361776423332</v>
      </c>
      <c r="K78">
        <v>78.286058872366979</v>
      </c>
      <c r="L78">
        <v>80.64074619624607</v>
      </c>
      <c r="M78">
        <v>82.647512426705077</v>
      </c>
      <c r="N78">
        <v>84.290320508287849</v>
      </c>
      <c r="O78">
        <v>85.574031498955094</v>
      </c>
      <c r="P78">
        <v>86.520705639919896</v>
      </c>
      <c r="Q78">
        <v>87.15594012037856</v>
      </c>
      <c r="R78">
        <v>87.487415355837101</v>
      </c>
      <c r="S78">
        <v>87.486213963101378</v>
      </c>
      <c r="T78">
        <v>87.081794894399948</v>
      </c>
      <c r="U78">
        <v>86.174313663412107</v>
      </c>
      <c r="V78">
        <v>84.660402877318191</v>
      </c>
      <c r="W78">
        <v>82.465861661773559</v>
      </c>
      <c r="X78">
        <v>79.580300170485117</v>
      </c>
      <c r="Y78">
        <v>76.089676400773058</v>
      </c>
      <c r="Z78">
        <v>72.197955301513986</v>
      </c>
      <c r="AA78">
        <v>68.219880065984768</v>
      </c>
      <c r="AB78">
        <v>64.525350553026854</v>
      </c>
      <c r="AC78">
        <v>61.438991424331803</v>
      </c>
      <c r="AD78">
        <v>59.139919117092496</v>
      </c>
      <c r="AE78">
        <v>57.622751849086747</v>
      </c>
      <c r="AF78">
        <v>56.740540941062022</v>
      </c>
      <c r="AG78">
        <v>56.291374914180757</v>
      </c>
      <c r="AH78">
        <v>56.093142085052847</v>
      </c>
      <c r="AI78">
        <v>56.018531765415453</v>
      </c>
      <c r="AJ78">
        <v>55.995185332590459</v>
      </c>
      <c r="AK78">
        <v>55.989346430352043</v>
      </c>
      <c r="AL78">
        <v>55.988251533960593</v>
      </c>
      <c r="AM78">
        <v>55.988114669710633</v>
      </c>
      <c r="AN78">
        <v>55.988106115684268</v>
      </c>
      <c r="AW78">
        <v>75.619361776423332</v>
      </c>
      <c r="AX78">
        <v>78.1990061211213</v>
      </c>
      <c r="AY78">
        <v>87.023659750916124</v>
      </c>
      <c r="AZ78">
        <v>55.988106115684268</v>
      </c>
      <c r="BA78">
        <v>55.988106115684268</v>
      </c>
      <c r="BE78">
        <f t="shared" si="23"/>
        <v>87.487415355837101</v>
      </c>
      <c r="BF78">
        <f t="shared" si="24"/>
        <v>87.023659750916124</v>
      </c>
      <c r="BG78">
        <f t="shared" si="25"/>
        <v>87.487415355837101</v>
      </c>
      <c r="BH78">
        <f t="shared" si="20"/>
        <v>0.36206247225336063</v>
      </c>
      <c r="BI78">
        <f t="shared" si="21"/>
        <v>0.89022588642348399</v>
      </c>
      <c r="BJ78">
        <f t="shared" si="26"/>
        <v>0.36206247225336063</v>
      </c>
      <c r="BK78">
        <f t="shared" si="27"/>
        <v>0</v>
      </c>
      <c r="BL78">
        <f t="shared" si="28"/>
        <v>8</v>
      </c>
      <c r="BM78">
        <f t="shared" si="29"/>
        <v>2</v>
      </c>
      <c r="BN78">
        <v>0</v>
      </c>
      <c r="BO78">
        <f t="shared" si="30"/>
        <v>0.36206247225336063</v>
      </c>
      <c r="BP78">
        <v>9.0978218101972992</v>
      </c>
      <c r="BQ78">
        <v>2.4625227646769932</v>
      </c>
      <c r="BR78">
        <f t="shared" si="31"/>
        <v>9</v>
      </c>
      <c r="BS78">
        <f t="shared" si="32"/>
        <v>2</v>
      </c>
      <c r="BT78" s="6" cm="1">
        <f t="array" ref="BT78">100*((H78 - INDEX(J78:AV78,BR78+1))/H78)</f>
        <v>0.36343071811891048</v>
      </c>
      <c r="BU78" s="6" cm="1">
        <f t="array" ref="BU78">100*((H78 - INDEX(AW78:BD78,BS78+1))/H78)</f>
        <v>0.89022588642348399</v>
      </c>
      <c r="BV78">
        <f t="shared" si="33"/>
        <v>0.36343071811891048</v>
      </c>
      <c r="BW78">
        <v>14.06970047950745</v>
      </c>
      <c r="BX78">
        <v>8</v>
      </c>
      <c r="BY78">
        <v>2</v>
      </c>
      <c r="BZ78" cm="1">
        <f t="array" ref="BZ78">100*((BE78-INDEX(J78:AV78,BR78+1))/BE78)</f>
        <v>1.3732177717636796E-3</v>
      </c>
      <c r="CA78" cm="1">
        <f t="array" ref="CA78">100*((BF78-INDEX(AW78:BD78,BS78+1))/BF78)</f>
        <v>0</v>
      </c>
      <c r="CB78">
        <f t="shared" si="34"/>
        <v>1.3732177717636796E-3</v>
      </c>
      <c r="CC78">
        <f t="shared" si="35"/>
        <v>11</v>
      </c>
      <c r="CD78" cm="1">
        <f t="array" ref="CD78">INDEX(J78:AV78,CC78+1)</f>
        <v>86.174313663412107</v>
      </c>
      <c r="CE78">
        <f t="shared" si="36"/>
        <v>1.8575317790705346</v>
      </c>
      <c r="CF78">
        <f t="shared" si="37"/>
        <v>1.5009035151904098</v>
      </c>
      <c r="CG78">
        <f t="shared" si="22"/>
        <v>3</v>
      </c>
    </row>
    <row r="79" spans="1:85" x14ac:dyDescent="0.3">
      <c r="A79">
        <v>240</v>
      </c>
      <c r="B79">
        <v>30</v>
      </c>
      <c r="C79">
        <v>4</v>
      </c>
      <c r="D79">
        <v>15</v>
      </c>
      <c r="E79">
        <v>4</v>
      </c>
      <c r="F79">
        <v>16</v>
      </c>
      <c r="G79">
        <v>0.1</v>
      </c>
      <c r="H79">
        <v>84.356192384013468</v>
      </c>
      <c r="I79">
        <v>66.959444761276245</v>
      </c>
      <c r="J79">
        <v>70.29978563542565</v>
      </c>
      <c r="K79">
        <v>72.641435600068291</v>
      </c>
      <c r="L79">
        <v>74.760736575493652</v>
      </c>
      <c r="M79">
        <v>76.627319399144241</v>
      </c>
      <c r="N79">
        <v>78.22673785687887</v>
      </c>
      <c r="O79">
        <v>79.561995119539631</v>
      </c>
      <c r="P79">
        <v>80.65043759656146</v>
      </c>
      <c r="Q79">
        <v>81.51162795395058</v>
      </c>
      <c r="R79">
        <v>82.14803006863707</v>
      </c>
      <c r="S79">
        <v>82.527394905544938</v>
      </c>
      <c r="T79">
        <v>82.576393223736758</v>
      </c>
      <c r="U79">
        <v>82.18944965296167</v>
      </c>
      <c r="V79">
        <v>81.250416129205604</v>
      </c>
      <c r="W79">
        <v>79.662252899562219</v>
      </c>
      <c r="X79">
        <v>77.381280942216165</v>
      </c>
      <c r="Y79">
        <v>74.45356498078462</v>
      </c>
      <c r="Z79">
        <v>71.045705451869992</v>
      </c>
      <c r="AA79">
        <v>67.449624234927725</v>
      </c>
      <c r="AB79">
        <v>64.034228480985291</v>
      </c>
      <c r="AC79">
        <v>61.140626606731487</v>
      </c>
      <c r="AD79">
        <v>58.969548913361884</v>
      </c>
      <c r="AE79">
        <v>57.533450566199981</v>
      </c>
      <c r="AF79">
        <v>56.6986612711042</v>
      </c>
      <c r="AG79">
        <v>56.274206383856971</v>
      </c>
      <c r="AH79">
        <v>56.087126575809258</v>
      </c>
      <c r="AI79">
        <v>56.016778166946018</v>
      </c>
      <c r="AJ79">
        <v>55.994776172214479</v>
      </c>
      <c r="AK79">
        <v>55.989274673725909</v>
      </c>
      <c r="AL79">
        <v>55.988243118917403</v>
      </c>
      <c r="AM79">
        <v>55.988114174687922</v>
      </c>
      <c r="AN79">
        <v>55.988106115684268</v>
      </c>
      <c r="AW79">
        <v>70.29978563542565</v>
      </c>
      <c r="AX79">
        <v>74.778692895839555</v>
      </c>
      <c r="AY79">
        <v>83.453027303518056</v>
      </c>
      <c r="AZ79">
        <v>55.988106115684268</v>
      </c>
      <c r="BA79">
        <v>55.988106115684268</v>
      </c>
      <c r="BE79">
        <f t="shared" si="23"/>
        <v>82.576393223736758</v>
      </c>
      <c r="BF79">
        <f t="shared" si="24"/>
        <v>83.453027303518056</v>
      </c>
      <c r="BG79">
        <f t="shared" si="25"/>
        <v>83.453027303518056</v>
      </c>
      <c r="BH79">
        <f t="shared" si="20"/>
        <v>2.1098618962963096</v>
      </c>
      <c r="BI79">
        <f t="shared" si="21"/>
        <v>1.0706565279570079</v>
      </c>
      <c r="BJ79">
        <f t="shared" si="26"/>
        <v>1.0706565279570079</v>
      </c>
      <c r="BK79">
        <f t="shared" si="27"/>
        <v>1</v>
      </c>
      <c r="BL79">
        <f t="shared" si="28"/>
        <v>10</v>
      </c>
      <c r="BM79">
        <f t="shared" si="29"/>
        <v>2</v>
      </c>
      <c r="BN79">
        <v>0</v>
      </c>
      <c r="BO79">
        <f t="shared" si="30"/>
        <v>2.1098618962963096</v>
      </c>
      <c r="BP79">
        <v>10.34385277172553</v>
      </c>
      <c r="BQ79">
        <v>2.393747732043408</v>
      </c>
      <c r="BR79">
        <f t="shared" si="31"/>
        <v>10</v>
      </c>
      <c r="BS79">
        <f t="shared" si="32"/>
        <v>2</v>
      </c>
      <c r="BT79" s="6" cm="1">
        <f t="array" ref="BT79">100*((H79 - INDEX(J79:AV79,BR79+1))/H79)</f>
        <v>2.1098618962963096</v>
      </c>
      <c r="BU79" s="6" cm="1">
        <f t="array" ref="BU79">100*((H79 - INDEX(AW79:BD79,BS79+1))/H79)</f>
        <v>1.0706565279570079</v>
      </c>
      <c r="BV79">
        <f t="shared" si="33"/>
        <v>2.1098618962963096</v>
      </c>
      <c r="BW79">
        <v>12.55870795249939</v>
      </c>
      <c r="BX79">
        <v>10</v>
      </c>
      <c r="BY79">
        <v>2</v>
      </c>
      <c r="BZ79" cm="1">
        <f t="array" ref="BZ79">100*((BE79-INDEX(J79:AV79,BR79+1))/BE79)</f>
        <v>0</v>
      </c>
      <c r="CA79" cm="1">
        <f t="array" ref="CA79">100*((BF79-INDEX(AW79:BD79,BS79+1))/BF79)</f>
        <v>0</v>
      </c>
      <c r="CB79">
        <f t="shared" si="34"/>
        <v>0</v>
      </c>
      <c r="CC79">
        <f t="shared" si="35"/>
        <v>10</v>
      </c>
      <c r="CD79" cm="1">
        <f t="array" ref="CD79">INDEX(J79:AV79,CC79+1)</f>
        <v>82.576393223736758</v>
      </c>
      <c r="CE79">
        <f t="shared" si="36"/>
        <v>2.1098618962963096</v>
      </c>
      <c r="CF79">
        <f t="shared" si="37"/>
        <v>0</v>
      </c>
      <c r="CG79">
        <f t="shared" si="22"/>
        <v>0</v>
      </c>
    </row>
    <row r="80" spans="1:85" x14ac:dyDescent="0.3">
      <c r="A80">
        <v>240</v>
      </c>
      <c r="B80">
        <v>30</v>
      </c>
      <c r="C80">
        <v>4</v>
      </c>
      <c r="D80">
        <v>15</v>
      </c>
      <c r="E80">
        <v>4</v>
      </c>
      <c r="F80">
        <v>16</v>
      </c>
      <c r="G80">
        <v>0.2</v>
      </c>
      <c r="H80">
        <v>81.207486604955193</v>
      </c>
      <c r="I80">
        <v>67.280029773712158</v>
      </c>
      <c r="J80">
        <v>65.150270165915956</v>
      </c>
      <c r="K80">
        <v>67.159757685232265</v>
      </c>
      <c r="L80">
        <v>69.014413306665602</v>
      </c>
      <c r="M80">
        <v>70.69400751862608</v>
      </c>
      <c r="N80">
        <v>72.191781694310151</v>
      </c>
      <c r="O80">
        <v>73.515722171260961</v>
      </c>
      <c r="P80">
        <v>74.685107413508618</v>
      </c>
      <c r="Q80">
        <v>75.718944392826188</v>
      </c>
      <c r="R80">
        <v>76.618150784013551</v>
      </c>
      <c r="S80">
        <v>77.348968047433672</v>
      </c>
      <c r="T80">
        <v>77.835734040003757</v>
      </c>
      <c r="U80">
        <v>77.966885267663116</v>
      </c>
      <c r="V80">
        <v>77.612968229918209</v>
      </c>
      <c r="W80">
        <v>76.653265676922516</v>
      </c>
      <c r="X80">
        <v>75.009033194838864</v>
      </c>
      <c r="Y80">
        <v>72.682878546906039</v>
      </c>
      <c r="Z80">
        <v>69.798575898153189</v>
      </c>
      <c r="AA80">
        <v>66.619384422958149</v>
      </c>
      <c r="AB80">
        <v>63.509424056673829</v>
      </c>
      <c r="AC80">
        <v>60.825686645890087</v>
      </c>
      <c r="AD80">
        <v>58.792198515732728</v>
      </c>
      <c r="AE80">
        <v>57.441715305064932</v>
      </c>
      <c r="AF80">
        <v>56.656103770169473</v>
      </c>
      <c r="AG80">
        <v>56.256892593074276</v>
      </c>
      <c r="AH80">
        <v>56.081088100948989</v>
      </c>
      <c r="AI80">
        <v>56.015022033488712</v>
      </c>
      <c r="AJ80">
        <v>55.994366831526563</v>
      </c>
      <c r="AK80">
        <v>55.98920290982948</v>
      </c>
      <c r="AL80">
        <v>55.988234703742677</v>
      </c>
      <c r="AM80">
        <v>55.98811367966448</v>
      </c>
      <c r="AN80">
        <v>55.988106115684268</v>
      </c>
      <c r="AW80">
        <v>65.150270165915956</v>
      </c>
      <c r="AX80">
        <v>71.532716370840163</v>
      </c>
      <c r="AY80">
        <v>80.20683079858739</v>
      </c>
      <c r="AZ80">
        <v>55.988106115684268</v>
      </c>
      <c r="BA80">
        <v>55.988106115684268</v>
      </c>
      <c r="BE80">
        <f t="shared" si="23"/>
        <v>77.966885267663116</v>
      </c>
      <c r="BF80">
        <f t="shared" si="24"/>
        <v>80.20683079858739</v>
      </c>
      <c r="BG80">
        <f t="shared" si="25"/>
        <v>80.20683079858739</v>
      </c>
      <c r="BH80">
        <f t="shared" si="20"/>
        <v>3.990520422158145</v>
      </c>
      <c r="BI80">
        <f t="shared" si="21"/>
        <v>1.2322211266500938</v>
      </c>
      <c r="BJ80">
        <f t="shared" si="26"/>
        <v>1.2322211266500938</v>
      </c>
      <c r="BK80">
        <f t="shared" si="27"/>
        <v>1</v>
      </c>
      <c r="BL80">
        <f t="shared" si="28"/>
        <v>11</v>
      </c>
      <c r="BM80">
        <f t="shared" si="29"/>
        <v>2</v>
      </c>
      <c r="BN80">
        <v>0</v>
      </c>
      <c r="BO80">
        <f t="shared" si="30"/>
        <v>3.990520422158145</v>
      </c>
      <c r="BP80">
        <v>11.58988373325376</v>
      </c>
      <c r="BQ80">
        <v>2.3249726994098241</v>
      </c>
      <c r="BR80">
        <f t="shared" si="31"/>
        <v>12</v>
      </c>
      <c r="BS80">
        <f t="shared" si="32"/>
        <v>2</v>
      </c>
      <c r="BT80" s="6" cm="1">
        <f t="array" ref="BT80">100*((H80 - INDEX(J80:AV80,BR80+1))/H80)</f>
        <v>4.4263386607727497</v>
      </c>
      <c r="BU80" s="6" cm="1">
        <f t="array" ref="BU80">100*((H80 - INDEX(AW80:BD80,BS80+1))/H80)</f>
        <v>1.2322211266500938</v>
      </c>
      <c r="BV80">
        <f t="shared" si="33"/>
        <v>4.4263386607727497</v>
      </c>
      <c r="BW80">
        <v>12.70456194877625</v>
      </c>
      <c r="BX80">
        <v>11</v>
      </c>
      <c r="BY80">
        <v>2</v>
      </c>
      <c r="BZ80" cm="1">
        <f t="array" ref="BZ80">100*((BE80-INDEX(J80:AV80,BR80+1))/BE80)</f>
        <v>0.45393250805120261</v>
      </c>
      <c r="CA80" cm="1">
        <f t="array" ref="CA80">100*((BF80-INDEX(AW80:BD80,BS80+1))/BF80)</f>
        <v>0</v>
      </c>
      <c r="CB80">
        <f t="shared" si="34"/>
        <v>0.45393250805120261</v>
      </c>
      <c r="CC80">
        <f t="shared" si="35"/>
        <v>9</v>
      </c>
      <c r="CD80" cm="1">
        <f t="array" ref="CD80">INDEX(J80:AV80,CC80+1)</f>
        <v>77.348968047433672</v>
      </c>
      <c r="CE80">
        <f t="shared" si="36"/>
        <v>4.7514320647452202</v>
      </c>
      <c r="CF80">
        <f t="shared" si="37"/>
        <v>0.79253803471577944</v>
      </c>
      <c r="CG80">
        <f t="shared" si="22"/>
        <v>-2</v>
      </c>
    </row>
    <row r="81" spans="1:85" x14ac:dyDescent="0.3">
      <c r="A81">
        <v>240</v>
      </c>
      <c r="B81">
        <v>30</v>
      </c>
      <c r="C81">
        <v>4</v>
      </c>
      <c r="D81">
        <v>15</v>
      </c>
      <c r="E81">
        <v>4</v>
      </c>
      <c r="F81">
        <v>16</v>
      </c>
      <c r="G81">
        <v>0.3</v>
      </c>
      <c r="H81">
        <v>78.376457695689695</v>
      </c>
      <c r="I81">
        <v>66.633205652236938</v>
      </c>
      <c r="J81">
        <v>60.213111075985921</v>
      </c>
      <c r="K81">
        <v>61.900127164538873</v>
      </c>
      <c r="L81">
        <v>63.481445829746733</v>
      </c>
      <c r="M81">
        <v>64.947967698492207</v>
      </c>
      <c r="N81">
        <v>66.30284645230708</v>
      </c>
      <c r="O81">
        <v>67.562387049319284</v>
      </c>
      <c r="P81">
        <v>68.752041909532068</v>
      </c>
      <c r="Q81">
        <v>69.895046416276344</v>
      </c>
      <c r="R81">
        <v>70.995678714573828</v>
      </c>
      <c r="S81">
        <v>72.023409231244969</v>
      </c>
      <c r="T81">
        <v>72.904660487901253</v>
      </c>
      <c r="U81">
        <v>73.52577166316</v>
      </c>
      <c r="V81">
        <v>73.746897437086901</v>
      </c>
      <c r="W81">
        <v>73.424829102299412</v>
      </c>
      <c r="X81">
        <v>72.444251227542807</v>
      </c>
      <c r="Y81">
        <v>70.759331254079882</v>
      </c>
      <c r="Z81">
        <v>68.442931438598549</v>
      </c>
      <c r="AA81">
        <v>65.720941622011352</v>
      </c>
      <c r="AB81">
        <v>62.946930889998058</v>
      </c>
      <c r="AC81">
        <v>60.492611429167823</v>
      </c>
      <c r="AD81">
        <v>58.607394842066128</v>
      </c>
      <c r="AE81">
        <v>57.347438462316383</v>
      </c>
      <c r="AF81">
        <v>56.612850875319992</v>
      </c>
      <c r="AG81">
        <v>56.239431583627443</v>
      </c>
      <c r="AH81">
        <v>56.075026519614838</v>
      </c>
      <c r="AI81">
        <v>56.013263358930658</v>
      </c>
      <c r="AJ81">
        <v>55.993957310376537</v>
      </c>
      <c r="AK81">
        <v>55.989131138660738</v>
      </c>
      <c r="AL81">
        <v>55.98822628843665</v>
      </c>
      <c r="AM81">
        <v>55.988113184640483</v>
      </c>
      <c r="AN81">
        <v>55.988106115684268</v>
      </c>
      <c r="AW81">
        <v>60.213111075985921</v>
      </c>
      <c r="AX81">
        <v>68.451246483891381</v>
      </c>
      <c r="AY81">
        <v>77.242773330692856</v>
      </c>
      <c r="AZ81">
        <v>55.988106115684268</v>
      </c>
      <c r="BA81">
        <v>55.988106115684268</v>
      </c>
      <c r="BE81">
        <f t="shared" si="23"/>
        <v>73.746897437086901</v>
      </c>
      <c r="BF81">
        <f t="shared" si="24"/>
        <v>77.242773330692856</v>
      </c>
      <c r="BG81">
        <f t="shared" si="25"/>
        <v>77.242773330692856</v>
      </c>
      <c r="BH81">
        <f t="shared" si="20"/>
        <v>5.9068250782369773</v>
      </c>
      <c r="BI81">
        <f t="shared" si="21"/>
        <v>1.4464603253678119</v>
      </c>
      <c r="BJ81">
        <f t="shared" si="26"/>
        <v>1.4464603253678119</v>
      </c>
      <c r="BK81">
        <f t="shared" si="27"/>
        <v>1</v>
      </c>
      <c r="BL81">
        <f t="shared" si="28"/>
        <v>12</v>
      </c>
      <c r="BM81">
        <f t="shared" si="29"/>
        <v>2</v>
      </c>
      <c r="BN81">
        <v>1</v>
      </c>
      <c r="BO81">
        <f t="shared" si="30"/>
        <v>1.4464603253678119</v>
      </c>
      <c r="BP81">
        <v>12.835914694781991</v>
      </c>
      <c r="BQ81">
        <v>2.256197666776238</v>
      </c>
      <c r="BR81">
        <f t="shared" si="31"/>
        <v>13</v>
      </c>
      <c r="BS81">
        <f t="shared" si="32"/>
        <v>2</v>
      </c>
      <c r="BT81" s="6" cm="1">
        <f t="array" ref="BT81">100*((H81 - INDEX(J81:AV81,BR81+1))/H81)</f>
        <v>6.3177499200280858</v>
      </c>
      <c r="BU81" s="6" cm="1">
        <f t="array" ref="BU81">100*((H81 - INDEX(AW81:BD81,BS81+1))/H81)</f>
        <v>1.4464603253678119</v>
      </c>
      <c r="BV81">
        <f t="shared" si="33"/>
        <v>1.4464603253678119</v>
      </c>
      <c r="BW81">
        <v>13.61184549331665</v>
      </c>
      <c r="BX81">
        <v>12</v>
      </c>
      <c r="BY81">
        <v>2</v>
      </c>
      <c r="BZ81" cm="1">
        <f t="array" ref="BZ81">100*((BE81-INDEX(J81:AV81,BR81+1))/BE81)</f>
        <v>0.43672119910162061</v>
      </c>
      <c r="CA81" cm="1">
        <f t="array" ref="CA81">100*((BF81-INDEX(AW81:BD81,BS81+1))/BF81)</f>
        <v>0</v>
      </c>
      <c r="CB81">
        <f t="shared" si="34"/>
        <v>0</v>
      </c>
      <c r="CC81">
        <f t="shared" si="35"/>
        <v>8</v>
      </c>
      <c r="CD81" cm="1">
        <f t="array" ref="CD81">INDEX(J81:AV81,CC81+1)</f>
        <v>70.995678714573828</v>
      </c>
      <c r="CE81">
        <f t="shared" si="36"/>
        <v>9.4170867095997544</v>
      </c>
      <c r="CF81">
        <f t="shared" si="37"/>
        <v>3.7306230066968227</v>
      </c>
      <c r="CG81">
        <f t="shared" si="22"/>
        <v>-4</v>
      </c>
    </row>
    <row r="82" spans="1:85" x14ac:dyDescent="0.3">
      <c r="A82">
        <v>240</v>
      </c>
      <c r="B82">
        <v>30</v>
      </c>
      <c r="C82">
        <v>5</v>
      </c>
      <c r="D82">
        <v>15</v>
      </c>
      <c r="E82">
        <v>4</v>
      </c>
      <c r="F82">
        <v>10</v>
      </c>
      <c r="G82">
        <v>0</v>
      </c>
      <c r="H82">
        <v>47.208614239090117</v>
      </c>
      <c r="I82">
        <v>105.0954163074493</v>
      </c>
      <c r="J82">
        <v>41.482630398535861</v>
      </c>
      <c r="K82">
        <v>42.363968103634477</v>
      </c>
      <c r="L82">
        <v>43.146117659363611</v>
      </c>
      <c r="M82">
        <v>43.829183767427239</v>
      </c>
      <c r="N82">
        <v>44.413487154463994</v>
      </c>
      <c r="O82">
        <v>44.892233963610977</v>
      </c>
      <c r="P82">
        <v>45.250660629293947</v>
      </c>
      <c r="Q82">
        <v>45.467795710210602</v>
      </c>
      <c r="R82">
        <v>45.520001204324977</v>
      </c>
      <c r="S82">
        <v>45.385182933874432</v>
      </c>
      <c r="T82">
        <v>45.045867449852793</v>
      </c>
      <c r="U82">
        <v>44.489723636685532</v>
      </c>
      <c r="V82">
        <v>43.706519128565432</v>
      </c>
      <c r="W82">
        <v>42.68054843189811</v>
      </c>
      <c r="X82">
        <v>41.378230189943842</v>
      </c>
      <c r="Y82">
        <v>39.732797740868449</v>
      </c>
      <c r="Z82">
        <v>37.63132006115724</v>
      </c>
      <c r="AA82">
        <v>34.911933236120277</v>
      </c>
      <c r="AB82">
        <v>31.380329220059011</v>
      </c>
      <c r="AC82">
        <v>26.855955753184571</v>
      </c>
      <c r="AD82">
        <v>21.25998408611402</v>
      </c>
      <c r="AE82">
        <v>14.746344654151439</v>
      </c>
      <c r="AF82">
        <v>7.8260321323182627</v>
      </c>
      <c r="AG82">
        <v>1.345387988293961</v>
      </c>
      <c r="AH82">
        <v>-3.8175591550158599</v>
      </c>
      <c r="AI82">
        <v>-7.2086961986523344</v>
      </c>
      <c r="AJ82">
        <v>-8.9961221648881846</v>
      </c>
      <c r="AK82">
        <v>-9.7291411972581248</v>
      </c>
      <c r="AL82">
        <v>-9.9510625485078528</v>
      </c>
      <c r="AM82">
        <v>-9.995551112332075</v>
      </c>
      <c r="AN82">
        <v>-10.000001262940479</v>
      </c>
      <c r="AW82">
        <v>41.482630398535861</v>
      </c>
      <c r="AX82">
        <v>45.041933378158753</v>
      </c>
      <c r="AY82">
        <v>47.009598716462492</v>
      </c>
      <c r="AZ82">
        <v>38.961107770848379</v>
      </c>
      <c r="BA82">
        <v>-10.000001262940479</v>
      </c>
      <c r="BB82">
        <v>-10.000001262940479</v>
      </c>
      <c r="BE82">
        <f t="shared" si="23"/>
        <v>45.520001204324977</v>
      </c>
      <c r="BF82">
        <f t="shared" si="24"/>
        <v>47.009598716462492</v>
      </c>
      <c r="BG82">
        <f t="shared" si="25"/>
        <v>47.009598716462492</v>
      </c>
      <c r="BH82">
        <f t="shared" si="20"/>
        <v>3.5769171834044626</v>
      </c>
      <c r="BI82">
        <f t="shared" si="21"/>
        <v>0.42156611846241204</v>
      </c>
      <c r="BJ82">
        <f t="shared" si="26"/>
        <v>0.42156611846241204</v>
      </c>
      <c r="BK82">
        <f t="shared" si="27"/>
        <v>1</v>
      </c>
      <c r="BL82">
        <f t="shared" si="28"/>
        <v>8</v>
      </c>
      <c r="BM82">
        <f t="shared" si="29"/>
        <v>2</v>
      </c>
      <c r="BN82">
        <v>1</v>
      </c>
      <c r="BO82">
        <f t="shared" si="30"/>
        <v>0.42156611846241204</v>
      </c>
      <c r="BP82">
        <v>8.6657921925283254</v>
      </c>
      <c r="BQ82">
        <v>1.955671929391694</v>
      </c>
      <c r="BR82">
        <f t="shared" si="31"/>
        <v>9</v>
      </c>
      <c r="BS82">
        <f t="shared" si="32"/>
        <v>2</v>
      </c>
      <c r="BT82" s="6" cm="1">
        <f t="array" ref="BT82">100*((H82 - INDEX(J82:AV82,BR82+1))/H82)</f>
        <v>3.862496992563341</v>
      </c>
      <c r="BU82" s="6" cm="1">
        <f t="array" ref="BU82">100*((H82 - INDEX(AW82:BD82,BS82+1))/H82)</f>
        <v>0.42156611846241204</v>
      </c>
      <c r="BV82">
        <f t="shared" si="33"/>
        <v>0.42156611846241204</v>
      </c>
      <c r="BW82">
        <v>28.500266790390011</v>
      </c>
      <c r="BX82">
        <v>8</v>
      </c>
      <c r="BY82">
        <v>2</v>
      </c>
      <c r="BZ82" cm="1">
        <f t="array" ref="BZ82">100*((BE82-INDEX(J82:AV82,BR82+1))/BE82)</f>
        <v>0.29617369702032276</v>
      </c>
      <c r="CA82" cm="1">
        <f t="array" ref="CA82">100*((BF82-INDEX(AW82:BD82,BS82+1))/BF82)</f>
        <v>0</v>
      </c>
      <c r="CB82">
        <f t="shared" si="34"/>
        <v>0</v>
      </c>
      <c r="CC82">
        <f t="shared" si="35"/>
        <v>7</v>
      </c>
      <c r="CD82" cm="1">
        <f t="array" ref="CD82">INDEX(J82:AV82,CC82+1)</f>
        <v>45.467795710210602</v>
      </c>
      <c r="CE82">
        <f t="shared" si="36"/>
        <v>3.6875018615523487</v>
      </c>
      <c r="CF82">
        <f t="shared" si="37"/>
        <v>0.11468693482682694</v>
      </c>
      <c r="CG82">
        <f t="shared" si="22"/>
        <v>-1</v>
      </c>
    </row>
    <row r="83" spans="1:85" x14ac:dyDescent="0.3">
      <c r="A83">
        <v>240</v>
      </c>
      <c r="B83">
        <v>30</v>
      </c>
      <c r="C83">
        <v>5</v>
      </c>
      <c r="D83">
        <v>15</v>
      </c>
      <c r="E83">
        <v>4</v>
      </c>
      <c r="F83">
        <v>10</v>
      </c>
      <c r="G83">
        <v>0.1</v>
      </c>
      <c r="H83">
        <v>43.392425201979542</v>
      </c>
      <c r="I83">
        <v>105.36601495742801</v>
      </c>
      <c r="J83">
        <v>36.599876565142722</v>
      </c>
      <c r="K83">
        <v>37.283496917487213</v>
      </c>
      <c r="L83">
        <v>37.903066351908933</v>
      </c>
      <c r="M83">
        <v>38.461314593432967</v>
      </c>
      <c r="N83">
        <v>38.962062611440167</v>
      </c>
      <c r="O83">
        <v>39.404417623949293</v>
      </c>
      <c r="P83">
        <v>39.781523088289461</v>
      </c>
      <c r="Q83">
        <v>40.080990805825699</v>
      </c>
      <c r="R83">
        <v>40.286337520596597</v>
      </c>
      <c r="S83">
        <v>40.378724747203712</v>
      </c>
      <c r="T83">
        <v>40.338002159676108</v>
      </c>
      <c r="U83">
        <v>40.142424385632438</v>
      </c>
      <c r="V83">
        <v>39.766571059430333</v>
      </c>
      <c r="W83">
        <v>39.176600387920118</v>
      </c>
      <c r="X83">
        <v>38.321860349662408</v>
      </c>
      <c r="Y83">
        <v>37.123203280902537</v>
      </c>
      <c r="Z83">
        <v>35.461248570503578</v>
      </c>
      <c r="AA83">
        <v>33.171115605458418</v>
      </c>
      <c r="AB83">
        <v>30.052945989290389</v>
      </c>
      <c r="AC83">
        <v>25.911278597537059</v>
      </c>
      <c r="AD83">
        <v>20.640958572985308</v>
      </c>
      <c r="AE83">
        <v>14.36818140563371</v>
      </c>
      <c r="AF83">
        <v>7.596608129076631</v>
      </c>
      <c r="AG83">
        <v>1.1983319012705871</v>
      </c>
      <c r="AH83">
        <v>-3.9106254599203378</v>
      </c>
      <c r="AI83">
        <v>-7.2586429390508931</v>
      </c>
      <c r="AJ83">
        <v>-9.0164773041618176</v>
      </c>
      <c r="AK83">
        <v>-9.7350150614252762</v>
      </c>
      <c r="AL83">
        <v>-9.9521525483428643</v>
      </c>
      <c r="AM83">
        <v>-9.995650928344185</v>
      </c>
      <c r="AN83">
        <v>-10.000001262940479</v>
      </c>
      <c r="AW83">
        <v>36.599876565142722</v>
      </c>
      <c r="AX83">
        <v>40.988688246583337</v>
      </c>
      <c r="AY83">
        <v>43.19629427748616</v>
      </c>
      <c r="AZ83">
        <v>35.582007804310507</v>
      </c>
      <c r="BA83">
        <v>-10.000001262940479</v>
      </c>
      <c r="BB83">
        <v>-10.000001262940479</v>
      </c>
      <c r="BE83">
        <f t="shared" si="23"/>
        <v>40.378724747203712</v>
      </c>
      <c r="BF83">
        <f t="shared" si="24"/>
        <v>43.19629427748616</v>
      </c>
      <c r="BG83">
        <f t="shared" si="25"/>
        <v>43.19629427748616</v>
      </c>
      <c r="BH83">
        <f t="shared" si="20"/>
        <v>6.9452224455026457</v>
      </c>
      <c r="BI83">
        <f t="shared" si="21"/>
        <v>0.45199346102562193</v>
      </c>
      <c r="BJ83">
        <f t="shared" si="26"/>
        <v>0.45199346102562193</v>
      </c>
      <c r="BK83">
        <f t="shared" si="27"/>
        <v>1</v>
      </c>
      <c r="BL83">
        <f t="shared" si="28"/>
        <v>9</v>
      </c>
      <c r="BM83">
        <f t="shared" si="29"/>
        <v>2</v>
      </c>
      <c r="BN83">
        <v>1</v>
      </c>
      <c r="BO83">
        <f t="shared" si="30"/>
        <v>0.45199346102562193</v>
      </c>
      <c r="BP83">
        <v>9.911823154056556</v>
      </c>
      <c r="BQ83">
        <v>1.886896896758109</v>
      </c>
      <c r="BR83">
        <f t="shared" si="31"/>
        <v>10</v>
      </c>
      <c r="BS83">
        <f t="shared" si="32"/>
        <v>2</v>
      </c>
      <c r="BT83" s="6" cm="1">
        <f t="array" ref="BT83">100*((H83 - INDEX(J83:AV83,BR83+1))/H83)</f>
        <v>7.0390696719207391</v>
      </c>
      <c r="BU83" s="6" cm="1">
        <f t="array" ref="BU83">100*((H83 - INDEX(AW83:BD83,BS83+1))/H83)</f>
        <v>0.45199346102562193</v>
      </c>
      <c r="BV83">
        <f t="shared" si="33"/>
        <v>0.45199346102562193</v>
      </c>
      <c r="BW83">
        <v>23.963032007217411</v>
      </c>
      <c r="BX83">
        <v>9</v>
      </c>
      <c r="BY83">
        <v>2</v>
      </c>
      <c r="BZ83" cm="1">
        <f t="array" ref="BZ83">100*((BE83-INDEX(J83:AV83,BR83+1))/BE83)</f>
        <v>0.10085159395833608</v>
      </c>
      <c r="CA83" cm="1">
        <f t="array" ref="CA83">100*((BF83-INDEX(AW83:BD83,BS83+1))/BF83)</f>
        <v>0</v>
      </c>
      <c r="CB83">
        <f t="shared" si="34"/>
        <v>0</v>
      </c>
      <c r="CC83">
        <f t="shared" si="35"/>
        <v>6</v>
      </c>
      <c r="CD83" cm="1">
        <f t="array" ref="CD83">INDEX(J83:AV83,CC83+1)</f>
        <v>39.781523088289461</v>
      </c>
      <c r="CE83">
        <f t="shared" si="36"/>
        <v>8.3215033427662686</v>
      </c>
      <c r="CF83">
        <f t="shared" si="37"/>
        <v>1.4790007922565915</v>
      </c>
      <c r="CG83">
        <f t="shared" si="22"/>
        <v>-3</v>
      </c>
    </row>
    <row r="84" spans="1:85" x14ac:dyDescent="0.3">
      <c r="A84">
        <v>240</v>
      </c>
      <c r="B84">
        <v>30</v>
      </c>
      <c r="C84">
        <v>5</v>
      </c>
      <c r="D84">
        <v>15</v>
      </c>
      <c r="E84">
        <v>4</v>
      </c>
      <c r="F84">
        <v>10</v>
      </c>
      <c r="G84">
        <v>0.2</v>
      </c>
      <c r="H84">
        <v>39.90965492162379</v>
      </c>
      <c r="I84">
        <v>105.04034018516541</v>
      </c>
      <c r="J84">
        <v>32.172801701267673</v>
      </c>
      <c r="K84">
        <v>32.697335773509387</v>
      </c>
      <c r="L84">
        <v>33.176663084264611</v>
      </c>
      <c r="M84">
        <v>33.615213724374378</v>
      </c>
      <c r="N84">
        <v>34.019467398029562</v>
      </c>
      <c r="O84">
        <v>34.393525834831067</v>
      </c>
      <c r="P84">
        <v>34.737928041832163</v>
      </c>
      <c r="Q84">
        <v>35.049462765949443</v>
      </c>
      <c r="R84">
        <v>35.32131561169404</v>
      </c>
      <c r="S84">
        <v>35.54299589386217</v>
      </c>
      <c r="T84">
        <v>35.699465889601122</v>
      </c>
      <c r="U84">
        <v>35.769313327605367</v>
      </c>
      <c r="V84">
        <v>35.721947781419132</v>
      </c>
      <c r="W84">
        <v>35.513356771861289</v>
      </c>
      <c r="X84">
        <v>35.079548743709339</v>
      </c>
      <c r="Y84">
        <v>34.327432791438447</v>
      </c>
      <c r="Z84">
        <v>33.125009479303117</v>
      </c>
      <c r="AA84">
        <v>31.295822704690799</v>
      </c>
      <c r="AB84">
        <v>28.626228731294781</v>
      </c>
      <c r="AC84">
        <v>24.89981640672486</v>
      </c>
      <c r="AD84">
        <v>19.98152544806549</v>
      </c>
      <c r="AE84">
        <v>13.96810018700687</v>
      </c>
      <c r="AF84">
        <v>7.35612814661628</v>
      </c>
      <c r="AG84">
        <v>1.0458771346954889</v>
      </c>
      <c r="AH84">
        <v>-4.0059996415906056</v>
      </c>
      <c r="AI84">
        <v>-7.3092947586544277</v>
      </c>
      <c r="AJ84">
        <v>-9.0369633959732774</v>
      </c>
      <c r="AK84">
        <v>-9.7409018565521137</v>
      </c>
      <c r="AL84">
        <v>-9.9532430975063448</v>
      </c>
      <c r="AM84">
        <v>-9.9957507501401945</v>
      </c>
      <c r="AN84">
        <v>-10.000001262940479</v>
      </c>
      <c r="AW84">
        <v>32.172801701267673</v>
      </c>
      <c r="AX84">
        <v>37.268870286466793</v>
      </c>
      <c r="AY84">
        <v>39.710347786123798</v>
      </c>
      <c r="AZ84">
        <v>32.510098708774407</v>
      </c>
      <c r="BA84">
        <v>-10.000001262940479</v>
      </c>
      <c r="BB84">
        <v>-10.000001262940479</v>
      </c>
      <c r="BE84">
        <f t="shared" si="23"/>
        <v>35.769313327605367</v>
      </c>
      <c r="BF84">
        <f t="shared" si="24"/>
        <v>39.710347786123798</v>
      </c>
      <c r="BG84">
        <f t="shared" si="25"/>
        <v>39.710347786123798</v>
      </c>
      <c r="BH84">
        <f t="shared" si="20"/>
        <v>10.374285626246067</v>
      </c>
      <c r="BI84">
        <f t="shared" si="21"/>
        <v>0.499395787539131</v>
      </c>
      <c r="BJ84">
        <f t="shared" si="26"/>
        <v>0.499395787539131</v>
      </c>
      <c r="BK84">
        <f t="shared" si="27"/>
        <v>1</v>
      </c>
      <c r="BL84">
        <f t="shared" si="28"/>
        <v>11</v>
      </c>
      <c r="BM84">
        <f t="shared" si="29"/>
        <v>2</v>
      </c>
      <c r="BN84">
        <v>1</v>
      </c>
      <c r="BO84">
        <f t="shared" si="30"/>
        <v>0.499395787539131</v>
      </c>
      <c r="BP84">
        <v>11.15785411558479</v>
      </c>
      <c r="BQ84">
        <v>1.8181218641245249</v>
      </c>
      <c r="BR84">
        <f t="shared" si="31"/>
        <v>11</v>
      </c>
      <c r="BS84">
        <f t="shared" si="32"/>
        <v>2</v>
      </c>
      <c r="BT84" s="6" cm="1">
        <f t="array" ref="BT84">100*((H84 - INDEX(J84:AV84,BR84+1))/H84)</f>
        <v>10.374285626246067</v>
      </c>
      <c r="BU84" s="6" cm="1">
        <f t="array" ref="BU84">100*((H84 - INDEX(AW84:BD84,BS84+1))/H84)</f>
        <v>0.499395787539131</v>
      </c>
      <c r="BV84">
        <f t="shared" si="33"/>
        <v>0.499395787539131</v>
      </c>
      <c r="BW84">
        <v>25.980025053024288</v>
      </c>
      <c r="BX84">
        <v>11</v>
      </c>
      <c r="BY84">
        <v>2</v>
      </c>
      <c r="BZ84" cm="1">
        <f t="array" ref="BZ84">100*((BE84-INDEX(J84:AV84,BR84+1))/BE84)</f>
        <v>0</v>
      </c>
      <c r="CA84" cm="1">
        <f t="array" ref="CA84">100*((BF84-INDEX(AW84:BD84,BS84+1))/BF84)</f>
        <v>0</v>
      </c>
      <c r="CB84">
        <f t="shared" si="34"/>
        <v>0</v>
      </c>
      <c r="CC84">
        <f t="shared" si="35"/>
        <v>5</v>
      </c>
      <c r="CD84" cm="1">
        <f t="array" ref="CD84">INDEX(J84:AV84,CC84+1)</f>
        <v>34.393525834831067</v>
      </c>
      <c r="CE84">
        <f t="shared" si="36"/>
        <v>13.82154042079673</v>
      </c>
      <c r="CF84">
        <f t="shared" si="37"/>
        <v>3.8462787366748832</v>
      </c>
      <c r="CG84">
        <f t="shared" si="22"/>
        <v>-6</v>
      </c>
    </row>
    <row r="85" spans="1:85" x14ac:dyDescent="0.3">
      <c r="A85">
        <v>240</v>
      </c>
      <c r="B85">
        <v>30</v>
      </c>
      <c r="C85">
        <v>5</v>
      </c>
      <c r="D85">
        <v>15</v>
      </c>
      <c r="E85">
        <v>4</v>
      </c>
      <c r="F85">
        <v>10</v>
      </c>
      <c r="G85">
        <v>0.3</v>
      </c>
      <c r="H85">
        <v>36.70254912875923</v>
      </c>
      <c r="I85">
        <v>104.1479289531708</v>
      </c>
      <c r="J85">
        <v>28.139575705029859</v>
      </c>
      <c r="K85">
        <v>28.53754136809092</v>
      </c>
      <c r="L85">
        <v>28.900560368800711</v>
      </c>
      <c r="M85">
        <v>29.233915739742478</v>
      </c>
      <c r="N85">
        <v>29.545568711892681</v>
      </c>
      <c r="O85">
        <v>29.842820956265591</v>
      </c>
      <c r="P85">
        <v>30.13136693353043</v>
      </c>
      <c r="Q85">
        <v>30.414973016651111</v>
      </c>
      <c r="R85">
        <v>30.695150684866942</v>
      </c>
      <c r="S85">
        <v>30.97031726145136</v>
      </c>
      <c r="T85">
        <v>31.23400120259717</v>
      </c>
      <c r="U85">
        <v>31.47199170675465</v>
      </c>
      <c r="V85">
        <v>31.658422352138491</v>
      </c>
      <c r="W85">
        <v>31.75043292711635</v>
      </c>
      <c r="X85">
        <v>31.680763482809581</v>
      </c>
      <c r="Y85">
        <v>31.348192193304509</v>
      </c>
      <c r="Z85">
        <v>30.607593103772231</v>
      </c>
      <c r="AA85">
        <v>29.264199620580619</v>
      </c>
      <c r="AB85">
        <v>27.0801444044899</v>
      </c>
      <c r="AC85">
        <v>23.80763407552363</v>
      </c>
      <c r="AD85">
        <v>19.27405681762874</v>
      </c>
      <c r="AE85">
        <v>13.542804886782619</v>
      </c>
      <c r="AF85">
        <v>7.1034364490035919</v>
      </c>
      <c r="AG85">
        <v>0.88766738402819101</v>
      </c>
      <c r="AH85">
        <v>-4.1037745996925077</v>
      </c>
      <c r="AI85">
        <v>-7.3606675680259208</v>
      </c>
      <c r="AJ85">
        <v>-9.0575818522307543</v>
      </c>
      <c r="AK85">
        <v>-9.7468016383102096</v>
      </c>
      <c r="AL85">
        <v>-9.9543341968713612</v>
      </c>
      <c r="AM85">
        <v>-9.995850577724342</v>
      </c>
      <c r="AN85">
        <v>-10.000001262940479</v>
      </c>
      <c r="AW85">
        <v>28.139575705029859</v>
      </c>
      <c r="AX85">
        <v>33.834052006811042</v>
      </c>
      <c r="AY85">
        <v>36.502056068587613</v>
      </c>
      <c r="AZ85">
        <v>29.705312114134301</v>
      </c>
      <c r="BA85">
        <v>-10.000001262940479</v>
      </c>
      <c r="BB85">
        <v>-10.000001262940479</v>
      </c>
      <c r="BE85">
        <f t="shared" si="23"/>
        <v>31.75043292711635</v>
      </c>
      <c r="BF85">
        <f t="shared" si="24"/>
        <v>36.502056068587613</v>
      </c>
      <c r="BG85">
        <f t="shared" si="25"/>
        <v>36.502056068587613</v>
      </c>
      <c r="BH85">
        <f t="shared" si="20"/>
        <v>13.492567462466857</v>
      </c>
      <c r="BI85">
        <f t="shared" si="21"/>
        <v>0.54626467351968022</v>
      </c>
      <c r="BJ85">
        <f t="shared" si="26"/>
        <v>0.54626467351968022</v>
      </c>
      <c r="BK85">
        <f t="shared" si="27"/>
        <v>1</v>
      </c>
      <c r="BL85">
        <f t="shared" si="28"/>
        <v>13</v>
      </c>
      <c r="BM85">
        <f t="shared" si="29"/>
        <v>2</v>
      </c>
      <c r="BN85">
        <v>1</v>
      </c>
      <c r="BO85">
        <f t="shared" si="30"/>
        <v>0.54626467351968022</v>
      </c>
      <c r="BP85">
        <v>12.403885077113021</v>
      </c>
      <c r="BQ85">
        <v>1.7493468314909399</v>
      </c>
      <c r="BR85">
        <f t="shared" si="31"/>
        <v>12</v>
      </c>
      <c r="BS85">
        <f t="shared" si="32"/>
        <v>2</v>
      </c>
      <c r="BT85" s="6" cm="1">
        <f t="array" ref="BT85">100*((H85 - INDEX(J85:AV85,BR85+1))/H85)</f>
        <v>13.743260063286133</v>
      </c>
      <c r="BU85" s="6" cm="1">
        <f t="array" ref="BU85">100*((H85 - INDEX(AW85:BD85,BS85+1))/H85)</f>
        <v>0.54626467351968022</v>
      </c>
      <c r="BV85">
        <f t="shared" si="33"/>
        <v>0.54626467351968022</v>
      </c>
      <c r="BW85">
        <v>24.89474439620972</v>
      </c>
      <c r="BX85">
        <v>13</v>
      </c>
      <c r="BY85">
        <v>2</v>
      </c>
      <c r="BZ85" cm="1">
        <f t="array" ref="BZ85">100*((BE85-INDEX(J85:AV85,BR85+1))/BE85)</f>
        <v>0.28979313507022425</v>
      </c>
      <c r="CA85" cm="1">
        <f t="array" ref="CA85">100*((BF85-INDEX(AW85:BD85,BS85+1))/BF85)</f>
        <v>0</v>
      </c>
      <c r="CB85">
        <f t="shared" si="34"/>
        <v>0</v>
      </c>
      <c r="CC85">
        <f t="shared" si="35"/>
        <v>5</v>
      </c>
      <c r="CD85" cm="1">
        <f t="array" ref="CD85">INDEX(J85:AV85,CC85+1)</f>
        <v>29.842820956265591</v>
      </c>
      <c r="CE85">
        <f t="shared" si="36"/>
        <v>18.690059233838127</v>
      </c>
      <c r="CF85">
        <f t="shared" si="37"/>
        <v>6.0081447557887291</v>
      </c>
      <c r="CG85">
        <f t="shared" si="22"/>
        <v>-8</v>
      </c>
    </row>
    <row r="86" spans="1:85" x14ac:dyDescent="0.3">
      <c r="A86">
        <v>240</v>
      </c>
      <c r="B86">
        <v>30</v>
      </c>
      <c r="C86">
        <v>5</v>
      </c>
      <c r="D86">
        <v>15</v>
      </c>
      <c r="E86">
        <v>4</v>
      </c>
      <c r="F86">
        <v>12</v>
      </c>
      <c r="G86">
        <v>0</v>
      </c>
      <c r="H86">
        <v>62.6309637612624</v>
      </c>
      <c r="I86">
        <v>107.074166059494</v>
      </c>
      <c r="J86">
        <v>54.550287062392989</v>
      </c>
      <c r="K86">
        <v>56.383308166383273</v>
      </c>
      <c r="L86">
        <v>57.965767729191292</v>
      </c>
      <c r="M86">
        <v>59.285812067909447</v>
      </c>
      <c r="N86">
        <v>60.333890316256259</v>
      </c>
      <c r="O86">
        <v>61.10020140213107</v>
      </c>
      <c r="P86">
        <v>61.578564337626787</v>
      </c>
      <c r="Q86">
        <v>61.77201133963392</v>
      </c>
      <c r="R86">
        <v>61.69563542913744</v>
      </c>
      <c r="S86">
        <v>61.37272314786982</v>
      </c>
      <c r="T86">
        <v>60.823547925276984</v>
      </c>
      <c r="U86">
        <v>60.050341595406451</v>
      </c>
      <c r="V86">
        <v>59.023699259898883</v>
      </c>
      <c r="W86">
        <v>57.674707750267828</v>
      </c>
      <c r="X86">
        <v>55.895127090517512</v>
      </c>
      <c r="Y86">
        <v>53.546733063240353</v>
      </c>
      <c r="Z86">
        <v>50.481622914844728</v>
      </c>
      <c r="AA86">
        <v>46.577978979525433</v>
      </c>
      <c r="AB86">
        <v>41.797632690872447</v>
      </c>
      <c r="AC86">
        <v>36.264633540183077</v>
      </c>
      <c r="AD86">
        <v>30.33663282643127</v>
      </c>
      <c r="AE86">
        <v>24.598278416640049</v>
      </c>
      <c r="AF86">
        <v>19.703552565835349</v>
      </c>
      <c r="AG86">
        <v>16.105792527918801</v>
      </c>
      <c r="AH86">
        <v>13.86724512717222</v>
      </c>
      <c r="AI86">
        <v>12.706275023821251</v>
      </c>
      <c r="AJ86">
        <v>12.21401693669787</v>
      </c>
      <c r="AK86">
        <v>12.048806802652191</v>
      </c>
      <c r="AL86">
        <v>12.00741810268353</v>
      </c>
      <c r="AM86">
        <v>12.000516908505119</v>
      </c>
      <c r="AN86">
        <v>11.999941785430909</v>
      </c>
      <c r="AW86">
        <v>54.550287062392989</v>
      </c>
      <c r="AX86">
        <v>56.931909233541347</v>
      </c>
      <c r="AY86">
        <v>60.738838382994892</v>
      </c>
      <c r="AZ86">
        <v>58.319909232320413</v>
      </c>
      <c r="BA86">
        <v>11.999941785430909</v>
      </c>
      <c r="BB86">
        <v>11.999941785430909</v>
      </c>
      <c r="BE86">
        <f t="shared" si="23"/>
        <v>61.77201133963392</v>
      </c>
      <c r="BF86">
        <f t="shared" si="24"/>
        <v>60.738838382994892</v>
      </c>
      <c r="BG86">
        <f t="shared" si="25"/>
        <v>61.77201133963392</v>
      </c>
      <c r="BH86">
        <f t="shared" si="20"/>
        <v>1.3714501103681673</v>
      </c>
      <c r="BI86">
        <f t="shared" si="21"/>
        <v>3.0210701937781739</v>
      </c>
      <c r="BJ86">
        <f t="shared" si="26"/>
        <v>1.3714501103681673</v>
      </c>
      <c r="BK86">
        <f t="shared" si="27"/>
        <v>0</v>
      </c>
      <c r="BL86">
        <f t="shared" si="28"/>
        <v>7</v>
      </c>
      <c r="BM86">
        <f t="shared" si="29"/>
        <v>2</v>
      </c>
      <c r="BN86">
        <v>1</v>
      </c>
      <c r="BO86">
        <f t="shared" si="30"/>
        <v>3.0210701937781739</v>
      </c>
      <c r="BP86">
        <v>8.5858199245079341</v>
      </c>
      <c r="BQ86">
        <v>2.4018324058748299</v>
      </c>
      <c r="BR86">
        <f t="shared" si="31"/>
        <v>9</v>
      </c>
      <c r="BS86">
        <f t="shared" si="32"/>
        <v>2</v>
      </c>
      <c r="BT86" s="6" cm="1">
        <f t="array" ref="BT86">100*((H86 - INDEX(J86:AV86,BR86+1))/H86)</f>
        <v>2.0089753339718026</v>
      </c>
      <c r="BU86" s="6" cm="1">
        <f t="array" ref="BU86">100*((H86 - INDEX(AW86:BD86,BS86+1))/H86)</f>
        <v>3.0210701937781739</v>
      </c>
      <c r="BV86">
        <f t="shared" si="33"/>
        <v>3.0210701937781739</v>
      </c>
      <c r="BW86">
        <v>27.088761806488041</v>
      </c>
      <c r="BX86">
        <v>7</v>
      </c>
      <c r="BY86">
        <v>2</v>
      </c>
      <c r="BZ86" cm="1">
        <f t="array" ref="BZ86">100*((BE86-INDEX(J86:AV86,BR86+1))/BE86)</f>
        <v>0.64639014191838418</v>
      </c>
      <c r="CA86" cm="1">
        <f t="array" ref="CA86">100*((BF86-INDEX(AW86:BD86,BS86+1))/BF86)</f>
        <v>0</v>
      </c>
      <c r="CB86">
        <f t="shared" si="34"/>
        <v>0</v>
      </c>
      <c r="CC86">
        <f t="shared" si="35"/>
        <v>8</v>
      </c>
      <c r="CD86" cm="1">
        <f t="array" ref="CD86">INDEX(J86:AV86,CC86+1)</f>
        <v>61.69563542913744</v>
      </c>
      <c r="CE86">
        <f t="shared" si="36"/>
        <v>1.493396039202364</v>
      </c>
      <c r="CF86">
        <f t="shared" si="37"/>
        <v>0.12364161185646305</v>
      </c>
      <c r="CG86">
        <f t="shared" si="22"/>
        <v>1</v>
      </c>
    </row>
    <row r="87" spans="1:85" x14ac:dyDescent="0.3">
      <c r="A87">
        <v>240</v>
      </c>
      <c r="B87">
        <v>30</v>
      </c>
      <c r="C87">
        <v>5</v>
      </c>
      <c r="D87">
        <v>15</v>
      </c>
      <c r="E87">
        <v>4</v>
      </c>
      <c r="F87">
        <v>12</v>
      </c>
      <c r="G87">
        <v>0.1</v>
      </c>
      <c r="H87">
        <v>58.981790052795041</v>
      </c>
      <c r="I87">
        <v>107.97728800773621</v>
      </c>
      <c r="J87">
        <v>49.241147069916337</v>
      </c>
      <c r="K87">
        <v>50.731231411882597</v>
      </c>
      <c r="L87">
        <v>52.062459675227707</v>
      </c>
      <c r="M87">
        <v>53.230153723281397</v>
      </c>
      <c r="N87">
        <v>54.231211355678461</v>
      </c>
      <c r="O87">
        <v>55.059599213603718</v>
      </c>
      <c r="P87">
        <v>55.707393707201163</v>
      </c>
      <c r="Q87">
        <v>56.168397299306839</v>
      </c>
      <c r="R87">
        <v>56.440806537404818</v>
      </c>
      <c r="S87">
        <v>56.525563954047207</v>
      </c>
      <c r="T87">
        <v>56.419348463303358</v>
      </c>
      <c r="U87">
        <v>56.104167023672922</v>
      </c>
      <c r="V87">
        <v>55.537015940569027</v>
      </c>
      <c r="W87">
        <v>54.642793450768252</v>
      </c>
      <c r="X87">
        <v>53.312604449247793</v>
      </c>
      <c r="Y87">
        <v>51.409022590190553</v>
      </c>
      <c r="Z87">
        <v>48.780977269430053</v>
      </c>
      <c r="AA87">
        <v>45.294387264352217</v>
      </c>
      <c r="AB87">
        <v>40.888157805382868</v>
      </c>
      <c r="AC87">
        <v>35.659272596670768</v>
      </c>
      <c r="AD87">
        <v>29.949532903562691</v>
      </c>
      <c r="AE87">
        <v>24.352225419258371</v>
      </c>
      <c r="AF87">
        <v>19.548472218477041</v>
      </c>
      <c r="AG87">
        <v>16.014900244079481</v>
      </c>
      <c r="AH87">
        <v>13.8215370520709</v>
      </c>
      <c r="AI87">
        <v>12.68766362289853</v>
      </c>
      <c r="AJ87">
        <v>12.208134870349101</v>
      </c>
      <c r="AK87">
        <v>12.047438953648809</v>
      </c>
      <c r="AL87">
        <v>12.00720753822943</v>
      </c>
      <c r="AM87">
        <v>12.000500689164779</v>
      </c>
      <c r="AN87">
        <v>11.999941785430909</v>
      </c>
      <c r="AW87">
        <v>49.241147069916337</v>
      </c>
      <c r="AX87">
        <v>53.16254975828106</v>
      </c>
      <c r="AY87">
        <v>57.141535213705509</v>
      </c>
      <c r="AZ87">
        <v>54.857071014002521</v>
      </c>
      <c r="BA87">
        <v>11.999941785430909</v>
      </c>
      <c r="BB87">
        <v>11.999941785430909</v>
      </c>
      <c r="BE87">
        <f t="shared" si="23"/>
        <v>56.525563954047207</v>
      </c>
      <c r="BF87">
        <f t="shared" si="24"/>
        <v>57.141535213705509</v>
      </c>
      <c r="BG87">
        <f t="shared" si="25"/>
        <v>57.141535213705509</v>
      </c>
      <c r="BH87">
        <f t="shared" si="20"/>
        <v>4.1643803902005141</v>
      </c>
      <c r="BI87">
        <f t="shared" si="21"/>
        <v>3.1200389771865282</v>
      </c>
      <c r="BJ87">
        <f t="shared" si="26"/>
        <v>3.1200389771865282</v>
      </c>
      <c r="BK87">
        <f t="shared" si="27"/>
        <v>1</v>
      </c>
      <c r="BL87">
        <f t="shared" si="28"/>
        <v>9</v>
      </c>
      <c r="BM87">
        <f t="shared" si="29"/>
        <v>2</v>
      </c>
      <c r="BN87">
        <v>1</v>
      </c>
      <c r="BO87">
        <f t="shared" si="30"/>
        <v>3.1200389771865282</v>
      </c>
      <c r="BP87">
        <v>9.8318508860361646</v>
      </c>
      <c r="BQ87">
        <v>2.3330573732412452</v>
      </c>
      <c r="BR87">
        <f t="shared" si="31"/>
        <v>10</v>
      </c>
      <c r="BS87">
        <f t="shared" si="32"/>
        <v>2</v>
      </c>
      <c r="BT87" s="6" cm="1">
        <f t="array" ref="BT87">100*((H87 - INDEX(J87:AV87,BR87+1))/H87)</f>
        <v>4.3444622267279831</v>
      </c>
      <c r="BU87" s="6" cm="1">
        <f t="array" ref="BU87">100*((H87 - INDEX(AW87:BD87,BS87+1))/H87)</f>
        <v>3.1200389771865282</v>
      </c>
      <c r="BV87">
        <f t="shared" si="33"/>
        <v>3.1200389771865282</v>
      </c>
      <c r="BW87">
        <v>25.872226715087891</v>
      </c>
      <c r="BX87">
        <v>9</v>
      </c>
      <c r="BY87">
        <v>2</v>
      </c>
      <c r="BZ87" cm="1">
        <f t="array" ref="BZ87">100*((BE87-INDEX(J87:AV87,BR87+1))/BE87)</f>
        <v>0.18790699873458713</v>
      </c>
      <c r="CA87" cm="1">
        <f t="array" ref="CA87">100*((BF87-INDEX(AW87:BD87,BS87+1))/BF87)</f>
        <v>0</v>
      </c>
      <c r="CB87">
        <f t="shared" si="34"/>
        <v>0</v>
      </c>
      <c r="CC87">
        <f t="shared" si="35"/>
        <v>7</v>
      </c>
      <c r="CD87" cm="1">
        <f t="array" ref="CD87">INDEX(J87:AV87,CC87+1)</f>
        <v>56.168397299306839</v>
      </c>
      <c r="CE87">
        <f t="shared" si="36"/>
        <v>4.7699345017672625</v>
      </c>
      <c r="CF87">
        <f t="shared" si="37"/>
        <v>0.63186747686538569</v>
      </c>
      <c r="CG87">
        <f t="shared" si="22"/>
        <v>-2</v>
      </c>
    </row>
    <row r="88" spans="1:85" x14ac:dyDescent="0.3">
      <c r="A88">
        <v>240</v>
      </c>
      <c r="B88">
        <v>30</v>
      </c>
      <c r="C88">
        <v>5</v>
      </c>
      <c r="D88">
        <v>15</v>
      </c>
      <c r="E88">
        <v>4</v>
      </c>
      <c r="F88">
        <v>12</v>
      </c>
      <c r="G88">
        <v>0.2</v>
      </c>
      <c r="H88">
        <v>55.590897835909743</v>
      </c>
      <c r="I88">
        <v>106.7603130340576</v>
      </c>
      <c r="J88">
        <v>44.296760180149121</v>
      </c>
      <c r="K88">
        <v>45.480816782317312</v>
      </c>
      <c r="L88">
        <v>46.564878135467673</v>
      </c>
      <c r="M88">
        <v>47.55278909479</v>
      </c>
      <c r="N88">
        <v>48.450616776281151</v>
      </c>
      <c r="O88">
        <v>49.260979201460188</v>
      </c>
      <c r="P88">
        <v>49.981795363007613</v>
      </c>
      <c r="Q88">
        <v>50.607677477262072</v>
      </c>
      <c r="R88">
        <v>51.131260559100639</v>
      </c>
      <c r="S88">
        <v>51.541858668546929</v>
      </c>
      <c r="T88">
        <v>51.820516450279463</v>
      </c>
      <c r="U88">
        <v>51.932614896986777</v>
      </c>
      <c r="V88">
        <v>51.820299510930418</v>
      </c>
      <c r="W88">
        <v>51.396970690809148</v>
      </c>
      <c r="X88">
        <v>50.545519014240092</v>
      </c>
      <c r="Y88">
        <v>49.121729418287707</v>
      </c>
      <c r="Z88">
        <v>46.965594324615402</v>
      </c>
      <c r="AA88">
        <v>43.927525214548687</v>
      </c>
      <c r="AB88">
        <v>39.922104013061173</v>
      </c>
      <c r="AC88">
        <v>35.018449435499157</v>
      </c>
      <c r="AD88">
        <v>29.54200981764108</v>
      </c>
      <c r="AE88">
        <v>24.09530299679091</v>
      </c>
      <c r="AF88">
        <v>19.388202366042009</v>
      </c>
      <c r="AG88">
        <v>15.921980176096159</v>
      </c>
      <c r="AH88">
        <v>13.77524641630362</v>
      </c>
      <c r="AI88">
        <v>12.668939331718301</v>
      </c>
      <c r="AJ88">
        <v>12.2022391940517</v>
      </c>
      <c r="AK88">
        <v>12.046070195922839</v>
      </c>
      <c r="AL88">
        <v>12.00699694688932</v>
      </c>
      <c r="AM88">
        <v>12.000484469624659</v>
      </c>
      <c r="AN88">
        <v>11.999941785430909</v>
      </c>
      <c r="AW88">
        <v>44.296760180149121</v>
      </c>
      <c r="AX88">
        <v>49.587710545852602</v>
      </c>
      <c r="AY88">
        <v>53.817460062416473</v>
      </c>
      <c r="AZ88">
        <v>51.709035000820919</v>
      </c>
      <c r="BA88">
        <v>11.999941785430909</v>
      </c>
      <c r="BB88">
        <v>11.999941785430909</v>
      </c>
      <c r="BE88">
        <f t="shared" si="23"/>
        <v>51.932614896986777</v>
      </c>
      <c r="BF88">
        <f t="shared" si="24"/>
        <v>53.817460062416473</v>
      </c>
      <c r="BG88">
        <f t="shared" si="25"/>
        <v>53.817460062416473</v>
      </c>
      <c r="BH88">
        <f t="shared" si="20"/>
        <v>6.5807228905014101</v>
      </c>
      <c r="BI88">
        <f t="shared" si="21"/>
        <v>3.1901585376944444</v>
      </c>
      <c r="BJ88">
        <f t="shared" si="26"/>
        <v>3.1901585376944444</v>
      </c>
      <c r="BK88">
        <f t="shared" si="27"/>
        <v>1</v>
      </c>
      <c r="BL88">
        <f t="shared" si="28"/>
        <v>11</v>
      </c>
      <c r="BM88">
        <f t="shared" si="29"/>
        <v>2</v>
      </c>
      <c r="BN88">
        <v>1</v>
      </c>
      <c r="BO88">
        <f t="shared" si="30"/>
        <v>3.1901585376944444</v>
      </c>
      <c r="BP88">
        <v>11.077881847564401</v>
      </c>
      <c r="BQ88">
        <v>2.26428234060766</v>
      </c>
      <c r="BR88">
        <f t="shared" si="31"/>
        <v>11</v>
      </c>
      <c r="BS88">
        <f t="shared" si="32"/>
        <v>2</v>
      </c>
      <c r="BT88" s="6" cm="1">
        <f t="array" ref="BT88">100*((H88 - INDEX(J88:AV88,BR88+1))/H88)</f>
        <v>6.5807228905014101</v>
      </c>
      <c r="BU88" s="6" cm="1">
        <f t="array" ref="BU88">100*((H88 - INDEX(AW88:BD88,BS88+1))/H88)</f>
        <v>3.1901585376944444</v>
      </c>
      <c r="BV88">
        <f t="shared" si="33"/>
        <v>3.1901585376944444</v>
      </c>
      <c r="BW88">
        <v>24.35050463676453</v>
      </c>
      <c r="BX88">
        <v>11</v>
      </c>
      <c r="BY88">
        <v>2</v>
      </c>
      <c r="BZ88" cm="1">
        <f t="array" ref="BZ88">100*((BE88-INDEX(J88:AV88,BR88+1))/BE88)</f>
        <v>0</v>
      </c>
      <c r="CA88" cm="1">
        <f t="array" ref="CA88">100*((BF88-INDEX(AW88:BD88,BS88+1))/BF88)</f>
        <v>0</v>
      </c>
      <c r="CB88">
        <f t="shared" si="34"/>
        <v>0</v>
      </c>
      <c r="CC88">
        <f t="shared" si="35"/>
        <v>7</v>
      </c>
      <c r="CD88" cm="1">
        <f t="array" ref="CD88">INDEX(J88:AV88,CC88+1)</f>
        <v>50.607677477262072</v>
      </c>
      <c r="CE88">
        <f t="shared" si="36"/>
        <v>8.9640940381227079</v>
      </c>
      <c r="CF88">
        <f t="shared" si="37"/>
        <v>2.5512626744346361</v>
      </c>
      <c r="CG88">
        <f t="shared" si="22"/>
        <v>-4</v>
      </c>
    </row>
    <row r="89" spans="1:85" x14ac:dyDescent="0.3">
      <c r="A89">
        <v>240</v>
      </c>
      <c r="B89">
        <v>30</v>
      </c>
      <c r="C89">
        <v>5</v>
      </c>
      <c r="D89">
        <v>15</v>
      </c>
      <c r="E89">
        <v>4</v>
      </c>
      <c r="F89">
        <v>12</v>
      </c>
      <c r="G89">
        <v>0.3</v>
      </c>
      <c r="H89">
        <v>52.43434894241819</v>
      </c>
      <c r="I89">
        <v>106.3193824291229</v>
      </c>
      <c r="J89">
        <v>39.731343659117442</v>
      </c>
      <c r="K89">
        <v>40.656582963532642</v>
      </c>
      <c r="L89">
        <v>41.517963481850231</v>
      </c>
      <c r="M89">
        <v>42.32558857669904</v>
      </c>
      <c r="N89">
        <v>43.092871647788641</v>
      </c>
      <c r="O89">
        <v>43.830744661811593</v>
      </c>
      <c r="P89">
        <v>44.545315754391638</v>
      </c>
      <c r="Q89">
        <v>45.23782372281574</v>
      </c>
      <c r="R89">
        <v>45.904623725137057</v>
      </c>
      <c r="S89">
        <v>46.535100847961132</v>
      </c>
      <c r="T89">
        <v>47.106782334736558</v>
      </c>
      <c r="U89">
        <v>47.578485224321312</v>
      </c>
      <c r="V89">
        <v>47.883259557260757</v>
      </c>
      <c r="W89">
        <v>47.923136996469708</v>
      </c>
      <c r="X89">
        <v>47.567491196045523</v>
      </c>
      <c r="Y89">
        <v>46.656472218977179</v>
      </c>
      <c r="Z89">
        <v>45.01172057635479</v>
      </c>
      <c r="AA89">
        <v>42.460787447590278</v>
      </c>
      <c r="AB89">
        <v>38.889538341969377</v>
      </c>
      <c r="AC89">
        <v>34.337049036215838</v>
      </c>
      <c r="AD89">
        <v>29.111787716431959</v>
      </c>
      <c r="AE89">
        <v>23.826628309659679</v>
      </c>
      <c r="AF89">
        <v>19.222452753639509</v>
      </c>
      <c r="AG89">
        <v>15.826960200235151</v>
      </c>
      <c r="AH89">
        <v>13.728361538669439</v>
      </c>
      <c r="AI89">
        <v>12.65010105816491</v>
      </c>
      <c r="AJ89">
        <v>12.19632985464558</v>
      </c>
      <c r="AK89">
        <v>12.04470052825614</v>
      </c>
      <c r="AL89">
        <v>12.00678632865084</v>
      </c>
      <c r="AM89">
        <v>12.000468249884751</v>
      </c>
      <c r="AN89">
        <v>11.999941785430909</v>
      </c>
      <c r="AW89">
        <v>39.731343659117442</v>
      </c>
      <c r="AX89">
        <v>46.203081203080551</v>
      </c>
      <c r="AY89">
        <v>50.730832587673063</v>
      </c>
      <c r="AZ89">
        <v>48.834740193940043</v>
      </c>
      <c r="BA89">
        <v>11.999941785430909</v>
      </c>
      <c r="BB89">
        <v>11.999941785430909</v>
      </c>
      <c r="BE89">
        <f t="shared" si="23"/>
        <v>47.923136996469708</v>
      </c>
      <c r="BF89">
        <f t="shared" si="24"/>
        <v>50.730832587673063</v>
      </c>
      <c r="BG89">
        <f t="shared" si="25"/>
        <v>50.730832587673063</v>
      </c>
      <c r="BH89">
        <f t="shared" si="20"/>
        <v>8.6035433583862311</v>
      </c>
      <c r="BI89">
        <f t="shared" si="21"/>
        <v>3.2488557388514083</v>
      </c>
      <c r="BJ89">
        <f t="shared" si="26"/>
        <v>3.2488557388514083</v>
      </c>
      <c r="BK89">
        <f t="shared" si="27"/>
        <v>1</v>
      </c>
      <c r="BL89">
        <f t="shared" si="28"/>
        <v>13</v>
      </c>
      <c r="BM89">
        <f t="shared" si="29"/>
        <v>2</v>
      </c>
      <c r="BN89">
        <v>1</v>
      </c>
      <c r="BO89">
        <f t="shared" si="30"/>
        <v>3.2488557388514083</v>
      </c>
      <c r="BP89">
        <v>12.323912809092629</v>
      </c>
      <c r="BQ89">
        <v>2.1955073079740748</v>
      </c>
      <c r="BR89">
        <f t="shared" si="31"/>
        <v>12</v>
      </c>
      <c r="BS89">
        <f t="shared" si="32"/>
        <v>2</v>
      </c>
      <c r="BT89" s="6" cm="1">
        <f t="array" ref="BT89">100*((H89 - INDEX(J89:AV89,BR89+1))/H89)</f>
        <v>8.6795954883606932</v>
      </c>
      <c r="BU89" s="6" cm="1">
        <f t="array" ref="BU89">100*((H89 - INDEX(AW89:BD89,BS89+1))/H89)</f>
        <v>3.2488557388514083</v>
      </c>
      <c r="BV89">
        <f t="shared" si="33"/>
        <v>3.2488557388514083</v>
      </c>
      <c r="BW89">
        <v>23.734849691390991</v>
      </c>
      <c r="BX89">
        <v>13</v>
      </c>
      <c r="BY89">
        <v>2</v>
      </c>
      <c r="BZ89" cm="1">
        <f t="array" ref="BZ89">100*((BE89-INDEX(J89:AV89,BR89+1))/BE89)</f>
        <v>8.321124556576566E-2</v>
      </c>
      <c r="CA89" cm="1">
        <f t="array" ref="CA89">100*((BF89-INDEX(AW89:BD89,BS89+1))/BF89)</f>
        <v>0</v>
      </c>
      <c r="CB89">
        <f t="shared" si="34"/>
        <v>0</v>
      </c>
      <c r="CC89">
        <f t="shared" si="35"/>
        <v>6</v>
      </c>
      <c r="CD89" cm="1">
        <f t="array" ref="CD89">INDEX(J89:AV89,CC89+1)</f>
        <v>44.545315754391638</v>
      </c>
      <c r="CE89">
        <f t="shared" si="36"/>
        <v>15.045544279933845</v>
      </c>
      <c r="CF89">
        <f t="shared" si="37"/>
        <v>7.0484143021081858</v>
      </c>
      <c r="CG89">
        <f t="shared" si="22"/>
        <v>-7</v>
      </c>
    </row>
    <row r="90" spans="1:85" x14ac:dyDescent="0.3">
      <c r="A90">
        <v>240</v>
      </c>
      <c r="B90">
        <v>30</v>
      </c>
      <c r="C90">
        <v>5</v>
      </c>
      <c r="D90">
        <v>15</v>
      </c>
      <c r="E90">
        <v>4</v>
      </c>
      <c r="F90">
        <v>14</v>
      </c>
      <c r="G90">
        <v>0</v>
      </c>
      <c r="H90">
        <v>77.257166691877345</v>
      </c>
      <c r="I90">
        <v>109.0921914577484</v>
      </c>
      <c r="J90">
        <v>67.394884265262903</v>
      </c>
      <c r="K90">
        <v>69.795927419460099</v>
      </c>
      <c r="L90">
        <v>71.883046730404615</v>
      </c>
      <c r="M90">
        <v>73.633647752935758</v>
      </c>
      <c r="N90">
        <v>75.027795391191617</v>
      </c>
      <c r="O90">
        <v>76.054884593465289</v>
      </c>
      <c r="P90">
        <v>76.721230972895597</v>
      </c>
      <c r="Q90">
        <v>77.051648084161258</v>
      </c>
      <c r="R90">
        <v>77.079878572749024</v>
      </c>
      <c r="S90">
        <v>76.828952803894836</v>
      </c>
      <c r="T90">
        <v>76.289906470647821</v>
      </c>
      <c r="U90">
        <v>75.409575860524612</v>
      </c>
      <c r="V90">
        <v>74.093387279830665</v>
      </c>
      <c r="W90">
        <v>72.221837084982127</v>
      </c>
      <c r="X90">
        <v>69.676035067506604</v>
      </c>
      <c r="Y90">
        <v>66.370060132898629</v>
      </c>
      <c r="Z90">
        <v>62.291744193240483</v>
      </c>
      <c r="AA90">
        <v>57.551272288383359</v>
      </c>
      <c r="AB90">
        <v>52.422364943724403</v>
      </c>
      <c r="AC90">
        <v>47.338146295360282</v>
      </c>
      <c r="AD90">
        <v>42.800458388635761</v>
      </c>
      <c r="AE90">
        <v>39.213147491284907</v>
      </c>
      <c r="AF90">
        <v>36.733751324799208</v>
      </c>
      <c r="AG90">
        <v>35.250451329636498</v>
      </c>
      <c r="AH90">
        <v>34.4896738494229</v>
      </c>
      <c r="AI90">
        <v>34.159615635213633</v>
      </c>
      <c r="AJ90">
        <v>34.04114895887016</v>
      </c>
      <c r="AK90">
        <v>34.007244644262343</v>
      </c>
      <c r="AL90">
        <v>33.999976232138138</v>
      </c>
      <c r="AM90">
        <v>33.998937803396423</v>
      </c>
      <c r="AN90">
        <v>33.998863629499091</v>
      </c>
      <c r="AW90">
        <v>67.394884265262903</v>
      </c>
      <c r="AX90">
        <v>68.252803880344374</v>
      </c>
      <c r="AY90">
        <v>71.275037598824014</v>
      </c>
      <c r="AZ90">
        <v>75.91353019997203</v>
      </c>
      <c r="BA90">
        <v>33.998863629499091</v>
      </c>
      <c r="BB90">
        <v>33.998863629499091</v>
      </c>
      <c r="BE90">
        <f t="shared" si="23"/>
        <v>77.079878572749024</v>
      </c>
      <c r="BF90">
        <f t="shared" si="24"/>
        <v>75.91353019997203</v>
      </c>
      <c r="BG90">
        <f t="shared" si="25"/>
        <v>77.079878572749024</v>
      </c>
      <c r="BH90">
        <f t="shared" si="20"/>
        <v>0.22947789405142671</v>
      </c>
      <c r="BI90">
        <f t="shared" si="21"/>
        <v>1.7391739167242615</v>
      </c>
      <c r="BJ90">
        <f t="shared" si="26"/>
        <v>0.22947789405142671</v>
      </c>
      <c r="BK90">
        <f t="shared" si="27"/>
        <v>0</v>
      </c>
      <c r="BL90">
        <f t="shared" si="28"/>
        <v>8</v>
      </c>
      <c r="BM90">
        <f t="shared" si="29"/>
        <v>3</v>
      </c>
      <c r="BN90">
        <v>0</v>
      </c>
      <c r="BO90">
        <f t="shared" si="30"/>
        <v>0.22947789405142671</v>
      </c>
      <c r="BP90">
        <v>8.5058476564875427</v>
      </c>
      <c r="BQ90">
        <v>2.847992882357965</v>
      </c>
      <c r="BR90">
        <f t="shared" si="31"/>
        <v>9</v>
      </c>
      <c r="BS90">
        <f t="shared" si="32"/>
        <v>3</v>
      </c>
      <c r="BT90" s="6" cm="1">
        <f t="array" ref="BT90">100*((H90 - INDEX(J90:AV90,BR90+1))/H90)</f>
        <v>0.55427076388957175</v>
      </c>
      <c r="BU90" s="6" cm="1">
        <f t="array" ref="BU90">100*((H90 - INDEX(AW90:BD90,BS90+1))/H90)</f>
        <v>1.7391739167242615</v>
      </c>
      <c r="BV90">
        <f t="shared" si="33"/>
        <v>0.55427076388957175</v>
      </c>
      <c r="BW90">
        <v>26.508993625640869</v>
      </c>
      <c r="BX90">
        <v>8</v>
      </c>
      <c r="BY90">
        <v>3</v>
      </c>
      <c r="BZ90" cm="1">
        <f t="array" ref="BZ90">100*((BE90-INDEX(J90:AV90,BR90+1))/BE90)</f>
        <v>0.32553991197243626</v>
      </c>
      <c r="CA90" cm="1">
        <f t="array" ref="CA90">100*((BF90-INDEX(AW90:BD90,BS90+1))/BF90)</f>
        <v>0</v>
      </c>
      <c r="CB90">
        <f t="shared" si="34"/>
        <v>0.32553991197243626</v>
      </c>
      <c r="CC90">
        <f t="shared" si="35"/>
        <v>10</v>
      </c>
      <c r="CD90" cm="1">
        <f t="array" ref="CD90">INDEX(J90:AV90,CC90+1)</f>
        <v>76.289906470647821</v>
      </c>
      <c r="CE90">
        <f t="shared" si="36"/>
        <v>1.2520006397428742</v>
      </c>
      <c r="CF90">
        <f t="shared" si="37"/>
        <v>1.0248746063547782</v>
      </c>
      <c r="CG90">
        <f t="shared" si="22"/>
        <v>2</v>
      </c>
    </row>
    <row r="91" spans="1:85" x14ac:dyDescent="0.3">
      <c r="A91">
        <v>240</v>
      </c>
      <c r="B91">
        <v>30</v>
      </c>
      <c r="C91">
        <v>5</v>
      </c>
      <c r="D91">
        <v>15</v>
      </c>
      <c r="E91">
        <v>4</v>
      </c>
      <c r="F91">
        <v>14</v>
      </c>
      <c r="G91">
        <v>0.1</v>
      </c>
      <c r="H91">
        <v>74.04527043543321</v>
      </c>
      <c r="I91">
        <v>107.1926367282867</v>
      </c>
      <c r="J91">
        <v>61.900158853980493</v>
      </c>
      <c r="K91">
        <v>64.051202591444067</v>
      </c>
      <c r="L91">
        <v>66.00390469895612</v>
      </c>
      <c r="M91">
        <v>67.73706676759528</v>
      </c>
      <c r="N91">
        <v>69.228773848147597</v>
      </c>
      <c r="O91">
        <v>70.458870554464568</v>
      </c>
      <c r="P91">
        <v>71.415466214432996</v>
      </c>
      <c r="Q91">
        <v>72.099228738038477</v>
      </c>
      <c r="R91">
        <v>72.518972017078383</v>
      </c>
      <c r="S91">
        <v>72.677486320950123</v>
      </c>
      <c r="T91">
        <v>72.55381668756101</v>
      </c>
      <c r="U91">
        <v>72.091320297327542</v>
      </c>
      <c r="V91">
        <v>71.197538527906801</v>
      </c>
      <c r="W91">
        <v>69.755812022999592</v>
      </c>
      <c r="X91">
        <v>67.645460273677358</v>
      </c>
      <c r="Y91">
        <v>64.769726893364776</v>
      </c>
      <c r="Z91">
        <v>61.095234672866809</v>
      </c>
      <c r="AA91">
        <v>56.705209509562678</v>
      </c>
      <c r="AB91">
        <v>51.852061443252602</v>
      </c>
      <c r="AC91">
        <v>46.965340381860479</v>
      </c>
      <c r="AD91">
        <v>42.562177479382257</v>
      </c>
      <c r="AE91">
        <v>39.067518386206537</v>
      </c>
      <c r="AF91">
        <v>36.652514555353491</v>
      </c>
      <c r="AG91">
        <v>35.210939537844183</v>
      </c>
      <c r="AH91">
        <v>34.473472723965251</v>
      </c>
      <c r="AI91">
        <v>34.154168402283098</v>
      </c>
      <c r="AJ91">
        <v>34.03969806259623</v>
      </c>
      <c r="AK91">
        <v>34.006955721300827</v>
      </c>
      <c r="AL91">
        <v>33.999937826645862</v>
      </c>
      <c r="AM91">
        <v>33.998935242405317</v>
      </c>
      <c r="AN91">
        <v>33.998863629499091</v>
      </c>
      <c r="AW91">
        <v>61.900158853980493</v>
      </c>
      <c r="AX91">
        <v>64.792801873271003</v>
      </c>
      <c r="AY91">
        <v>68.310056206042546</v>
      </c>
      <c r="AZ91">
        <v>72.451204387718178</v>
      </c>
      <c r="BA91">
        <v>33.998863629499091</v>
      </c>
      <c r="BB91">
        <v>33.998863629499091</v>
      </c>
      <c r="BE91">
        <f t="shared" si="23"/>
        <v>72.677486320950123</v>
      </c>
      <c r="BF91">
        <f t="shared" si="24"/>
        <v>72.451204387718178</v>
      </c>
      <c r="BG91">
        <f t="shared" si="25"/>
        <v>72.677486320950123</v>
      </c>
      <c r="BH91">
        <f t="shared" si="20"/>
        <v>1.8472268470891486</v>
      </c>
      <c r="BI91">
        <f t="shared" si="21"/>
        <v>2.1528262890268492</v>
      </c>
      <c r="BJ91">
        <f t="shared" si="26"/>
        <v>1.8472268470891486</v>
      </c>
      <c r="BK91">
        <f t="shared" si="27"/>
        <v>0</v>
      </c>
      <c r="BL91">
        <f t="shared" si="28"/>
        <v>9</v>
      </c>
      <c r="BM91">
        <f t="shared" si="29"/>
        <v>3</v>
      </c>
      <c r="BN91">
        <v>0</v>
      </c>
      <c r="BO91">
        <f t="shared" si="30"/>
        <v>1.8472268470891486</v>
      </c>
      <c r="BP91">
        <v>9.7518786180157733</v>
      </c>
      <c r="BQ91">
        <v>2.7792178497243798</v>
      </c>
      <c r="BR91">
        <f t="shared" si="31"/>
        <v>10</v>
      </c>
      <c r="BS91">
        <f t="shared" si="32"/>
        <v>3</v>
      </c>
      <c r="BT91" s="6" cm="1">
        <f t="array" ref="BT91">100*((H91 - INDEX(J91:AV91,BR91+1))/H91)</f>
        <v>2.0142457973365544</v>
      </c>
      <c r="BU91" s="6" cm="1">
        <f t="array" ref="BU91">100*((H91 - INDEX(AW91:BD91,BS91+1))/H91)</f>
        <v>2.1528262890268492</v>
      </c>
      <c r="BV91">
        <f t="shared" si="33"/>
        <v>2.0142457973365544</v>
      </c>
      <c r="BW91">
        <v>25.223147869110111</v>
      </c>
      <c r="BX91">
        <v>9</v>
      </c>
      <c r="BY91">
        <v>3</v>
      </c>
      <c r="BZ91" cm="1">
        <f t="array" ref="BZ91">100*((BE91-INDEX(J91:AV91,BR91+1))/BE91)</f>
        <v>0.17016223269332306</v>
      </c>
      <c r="CA91" cm="1">
        <f t="array" ref="CA91">100*((BF91-INDEX(AW91:BD91,BS91+1))/BF91)</f>
        <v>0</v>
      </c>
      <c r="CB91">
        <f t="shared" si="34"/>
        <v>0.17016223269332306</v>
      </c>
      <c r="CC91">
        <f t="shared" si="35"/>
        <v>9</v>
      </c>
      <c r="CD91" cm="1">
        <f t="array" ref="CD91">INDEX(J91:AV91,CC91+1)</f>
        <v>72.677486320950123</v>
      </c>
      <c r="CE91">
        <f t="shared" si="36"/>
        <v>1.8472268470891486</v>
      </c>
      <c r="CF91">
        <f t="shared" si="37"/>
        <v>0</v>
      </c>
      <c r="CG91">
        <f t="shared" si="22"/>
        <v>0</v>
      </c>
    </row>
    <row r="92" spans="1:85" x14ac:dyDescent="0.3">
      <c r="A92">
        <v>240</v>
      </c>
      <c r="B92">
        <v>30</v>
      </c>
      <c r="C92">
        <v>5</v>
      </c>
      <c r="D92">
        <v>15</v>
      </c>
      <c r="E92">
        <v>4</v>
      </c>
      <c r="F92">
        <v>14</v>
      </c>
      <c r="G92">
        <v>0.2</v>
      </c>
      <c r="H92">
        <v>70.93615471491708</v>
      </c>
      <c r="I92">
        <v>107.83289313316349</v>
      </c>
      <c r="J92">
        <v>56.568664079545989</v>
      </c>
      <c r="K92">
        <v>58.444164294674181</v>
      </c>
      <c r="L92">
        <v>60.212266480206047</v>
      </c>
      <c r="M92">
        <v>61.859914164909078</v>
      </c>
      <c r="N92">
        <v>63.371483029134161</v>
      </c>
      <c r="O92">
        <v>64.72715916790068</v>
      </c>
      <c r="P92">
        <v>65.906998628717318</v>
      </c>
      <c r="Q92">
        <v>66.895757345145725</v>
      </c>
      <c r="R92">
        <v>67.681765777822463</v>
      </c>
      <c r="S92">
        <v>68.247499421421466</v>
      </c>
      <c r="T92">
        <v>68.556023132784034</v>
      </c>
      <c r="U92">
        <v>68.540878632094689</v>
      </c>
      <c r="V92">
        <v>68.104951883667198</v>
      </c>
      <c r="W92">
        <v>67.128918868021955</v>
      </c>
      <c r="X92">
        <v>65.487085362184104</v>
      </c>
      <c r="Y92">
        <v>63.070915054152763</v>
      </c>
      <c r="Z92">
        <v>59.826087297722587</v>
      </c>
      <c r="AA92">
        <v>55.808905604852953</v>
      </c>
      <c r="AB92">
        <v>51.24973434132248</v>
      </c>
      <c r="AC92">
        <v>46.573896027139632</v>
      </c>
      <c r="AD92">
        <v>42.314139789192971</v>
      </c>
      <c r="AE92">
        <v>38.917484163797447</v>
      </c>
      <c r="AF92">
        <v>36.5696674167569</v>
      </c>
      <c r="AG92">
        <v>35.170979453826689</v>
      </c>
      <c r="AH92">
        <v>34.457181389783592</v>
      </c>
      <c r="AI92">
        <v>34.148708734401239</v>
      </c>
      <c r="AJ92">
        <v>34.038246076074579</v>
      </c>
      <c r="AK92">
        <v>34.006666744534492</v>
      </c>
      <c r="AL92">
        <v>33.999899419967598</v>
      </c>
      <c r="AM92">
        <v>33.998932681407638</v>
      </c>
      <c r="AN92">
        <v>33.998863629499091</v>
      </c>
      <c r="AW92">
        <v>56.568664079545989</v>
      </c>
      <c r="AX92">
        <v>61.39685989226119</v>
      </c>
      <c r="AY92">
        <v>65.49213123337455</v>
      </c>
      <c r="AZ92">
        <v>69.303616037575765</v>
      </c>
      <c r="BA92">
        <v>33.998863629499091</v>
      </c>
      <c r="BB92">
        <v>33.998863629499091</v>
      </c>
      <c r="BE92">
        <f t="shared" si="23"/>
        <v>68.556023132784034</v>
      </c>
      <c r="BF92">
        <f t="shared" si="24"/>
        <v>69.303616037575765</v>
      </c>
      <c r="BG92">
        <f t="shared" si="25"/>
        <v>69.303616037575765</v>
      </c>
      <c r="BH92">
        <f t="shared" si="20"/>
        <v>3.3553152009697689</v>
      </c>
      <c r="BI92">
        <f t="shared" si="21"/>
        <v>2.3014197540059373</v>
      </c>
      <c r="BJ92">
        <f t="shared" si="26"/>
        <v>2.3014197540059373</v>
      </c>
      <c r="BK92">
        <f t="shared" si="27"/>
        <v>1</v>
      </c>
      <c r="BL92">
        <f t="shared" si="28"/>
        <v>10</v>
      </c>
      <c r="BM92">
        <f t="shared" si="29"/>
        <v>3</v>
      </c>
      <c r="BN92">
        <v>1</v>
      </c>
      <c r="BO92">
        <f t="shared" si="30"/>
        <v>2.3014197540059373</v>
      </c>
      <c r="BP92">
        <v>10.997909579544</v>
      </c>
      <c r="BQ92">
        <v>2.7104428170907959</v>
      </c>
      <c r="BR92">
        <f t="shared" si="31"/>
        <v>11</v>
      </c>
      <c r="BS92">
        <f t="shared" si="32"/>
        <v>3</v>
      </c>
      <c r="BT92" s="6" cm="1">
        <f t="array" ref="BT92">100*((H92 - INDEX(J92:AV92,BR92+1))/H92)</f>
        <v>3.3766646817108787</v>
      </c>
      <c r="BU92" s="6" cm="1">
        <f t="array" ref="BU92">100*((H92 - INDEX(AW92:BD92,BS92+1))/H92)</f>
        <v>2.3014197540059373</v>
      </c>
      <c r="BV92">
        <f t="shared" si="33"/>
        <v>2.3014197540059373</v>
      </c>
      <c r="BW92">
        <v>26.244763851165771</v>
      </c>
      <c r="BX92">
        <v>10</v>
      </c>
      <c r="BY92">
        <v>3</v>
      </c>
      <c r="BZ92" cm="1">
        <f t="array" ref="BZ92">100*((BE92-INDEX(J92:AV92,BR92+1))/BE92)</f>
        <v>2.2090693125551421E-2</v>
      </c>
      <c r="CA92" cm="1">
        <f t="array" ref="CA92">100*((BF92-INDEX(AW92:BD92,BS92+1))/BF92)</f>
        <v>0</v>
      </c>
      <c r="CB92">
        <f t="shared" si="34"/>
        <v>0</v>
      </c>
      <c r="CC92">
        <f t="shared" si="35"/>
        <v>8</v>
      </c>
      <c r="CD92" cm="1">
        <f t="array" ref="CD92">INDEX(J92:AV92,CC92+1)</f>
        <v>67.681765777822463</v>
      </c>
      <c r="CE92">
        <f t="shared" si="36"/>
        <v>4.5877718494519071</v>
      </c>
      <c r="CF92">
        <f t="shared" si="37"/>
        <v>1.2752451426014741</v>
      </c>
      <c r="CG92">
        <f t="shared" si="22"/>
        <v>-2</v>
      </c>
    </row>
    <row r="93" spans="1:85" x14ac:dyDescent="0.3">
      <c r="A93">
        <v>240</v>
      </c>
      <c r="B93">
        <v>30</v>
      </c>
      <c r="C93">
        <v>5</v>
      </c>
      <c r="D93">
        <v>15</v>
      </c>
      <c r="E93">
        <v>4</v>
      </c>
      <c r="F93">
        <v>14</v>
      </c>
      <c r="G93">
        <v>0.3</v>
      </c>
      <c r="H93">
        <v>67.951549505767645</v>
      </c>
      <c r="I93">
        <v>107.7203168869019</v>
      </c>
      <c r="J93">
        <v>51.51707615541185</v>
      </c>
      <c r="K93">
        <v>53.113632388396091</v>
      </c>
      <c r="L93">
        <v>54.665205829311653</v>
      </c>
      <c r="M93">
        <v>56.16911008696723</v>
      </c>
      <c r="N93">
        <v>57.620733955860011</v>
      </c>
      <c r="O93">
        <v>59.00882930389816</v>
      </c>
      <c r="P93">
        <v>60.316608841429037</v>
      </c>
      <c r="Q93">
        <v>61.525097803634146</v>
      </c>
      <c r="R93">
        <v>62.612607272201913</v>
      </c>
      <c r="S93">
        <v>63.547693722341897</v>
      </c>
      <c r="T93">
        <v>64.278553397637253</v>
      </c>
      <c r="U93">
        <v>64.724989738431489</v>
      </c>
      <c r="V93">
        <v>64.777849811041591</v>
      </c>
      <c r="W93">
        <v>64.306710812028939</v>
      </c>
      <c r="X93">
        <v>63.173817972043537</v>
      </c>
      <c r="Y93">
        <v>61.254630709934851</v>
      </c>
      <c r="Z93">
        <v>58.472219228077797</v>
      </c>
      <c r="AA93">
        <v>54.855357635964282</v>
      </c>
      <c r="AB93">
        <v>50.611721548403096</v>
      </c>
      <c r="AC93">
        <v>46.162117701497827</v>
      </c>
      <c r="AD93">
        <v>42.055673201434352</v>
      </c>
      <c r="AE93">
        <v>38.762831023278139</v>
      </c>
      <c r="AF93">
        <v>36.485159947168327</v>
      </c>
      <c r="AG93">
        <v>35.130563195697519</v>
      </c>
      <c r="AH93">
        <v>34.440799066542333</v>
      </c>
      <c r="AI93">
        <v>34.143236586552398</v>
      </c>
      <c r="AJ93">
        <v>34.036792997918909</v>
      </c>
      <c r="AK93">
        <v>34.006377713942392</v>
      </c>
      <c r="AL93">
        <v>33.999861012103331</v>
      </c>
      <c r="AM93">
        <v>33.998930120403401</v>
      </c>
      <c r="AN93">
        <v>33.998863629499091</v>
      </c>
      <c r="AW93">
        <v>51.51707615541185</v>
      </c>
      <c r="AX93">
        <v>58.090783667122238</v>
      </c>
      <c r="AY93">
        <v>62.816455109221117</v>
      </c>
      <c r="AZ93">
        <v>66.429714861100067</v>
      </c>
      <c r="BA93">
        <v>33.998863629499091</v>
      </c>
      <c r="BB93">
        <v>33.998863629499091</v>
      </c>
      <c r="BE93">
        <f t="shared" si="23"/>
        <v>64.777849811041591</v>
      </c>
      <c r="BF93">
        <f t="shared" si="24"/>
        <v>66.429714861100067</v>
      </c>
      <c r="BG93">
        <f t="shared" si="25"/>
        <v>66.429714861100067</v>
      </c>
      <c r="BH93">
        <f t="shared" si="20"/>
        <v>4.6705332222875562</v>
      </c>
      <c r="BI93">
        <f t="shared" si="21"/>
        <v>2.2395878471298243</v>
      </c>
      <c r="BJ93">
        <f t="shared" si="26"/>
        <v>2.2395878471298243</v>
      </c>
      <c r="BK93">
        <f t="shared" si="27"/>
        <v>1</v>
      </c>
      <c r="BL93">
        <f t="shared" si="28"/>
        <v>12</v>
      </c>
      <c r="BM93">
        <f t="shared" si="29"/>
        <v>3</v>
      </c>
      <c r="BN93">
        <v>1</v>
      </c>
      <c r="BO93">
        <f t="shared" si="30"/>
        <v>2.2395878471298243</v>
      </c>
      <c r="BP93">
        <v>12.243940541072231</v>
      </c>
      <c r="BQ93">
        <v>2.6416677844572112</v>
      </c>
      <c r="BR93">
        <f t="shared" si="31"/>
        <v>12</v>
      </c>
      <c r="BS93">
        <f t="shared" si="32"/>
        <v>3</v>
      </c>
      <c r="BT93" s="6" cm="1">
        <f t="array" ref="BT93">100*((H93 - INDEX(J93:AV93,BR93+1))/H93)</f>
        <v>4.6705332222875562</v>
      </c>
      <c r="BU93" s="6" cm="1">
        <f t="array" ref="BU93">100*((H93 - INDEX(AW93:BD93,BS93+1))/H93)</f>
        <v>2.2395878471298243</v>
      </c>
      <c r="BV93">
        <f t="shared" si="33"/>
        <v>2.2395878471298243</v>
      </c>
      <c r="BW93">
        <v>24.592366933822628</v>
      </c>
      <c r="BX93">
        <v>12</v>
      </c>
      <c r="BY93">
        <v>3</v>
      </c>
      <c r="BZ93" cm="1">
        <f t="array" ref="BZ93">100*((BE93-INDEX(J93:AV93,BR93+1))/BE93)</f>
        <v>0</v>
      </c>
      <c r="CA93" cm="1">
        <f t="array" ref="CA93">100*((BF93-INDEX(AW93:BD93,BS93+1))/BF93)</f>
        <v>0</v>
      </c>
      <c r="CB93">
        <f t="shared" si="34"/>
        <v>0</v>
      </c>
      <c r="CC93">
        <f t="shared" si="35"/>
        <v>7</v>
      </c>
      <c r="CD93" cm="1">
        <f t="array" ref="CD93">INDEX(J93:AV93,CC93+1)</f>
        <v>61.525097803634146</v>
      </c>
      <c r="CE93">
        <f t="shared" si="36"/>
        <v>9.4574027360303674</v>
      </c>
      <c r="CF93">
        <f t="shared" si="37"/>
        <v>5.0213954567738712</v>
      </c>
      <c r="CG93">
        <f t="shared" si="22"/>
        <v>-5</v>
      </c>
    </row>
    <row r="94" spans="1:85" x14ac:dyDescent="0.3">
      <c r="A94">
        <v>240</v>
      </c>
      <c r="B94">
        <v>30</v>
      </c>
      <c r="C94">
        <v>5</v>
      </c>
      <c r="D94">
        <v>15</v>
      </c>
      <c r="E94">
        <v>4</v>
      </c>
      <c r="F94">
        <v>16</v>
      </c>
      <c r="G94">
        <v>0</v>
      </c>
      <c r="H94">
        <v>90.744397683229195</v>
      </c>
      <c r="I94">
        <v>109.8940327167511</v>
      </c>
      <c r="J94">
        <v>79.478148516411835</v>
      </c>
      <c r="K94">
        <v>82.143001387601316</v>
      </c>
      <c r="L94">
        <v>84.456935993534174</v>
      </c>
      <c r="M94">
        <v>86.392831165070135</v>
      </c>
      <c r="N94">
        <v>87.941571207657631</v>
      </c>
      <c r="O94">
        <v>89.11627386385284</v>
      </c>
      <c r="P94">
        <v>89.947905276640228</v>
      </c>
      <c r="Q94">
        <v>90.470211871995502</v>
      </c>
      <c r="R94">
        <v>90.697499181938113</v>
      </c>
      <c r="S94">
        <v>90.604301896563044</v>
      </c>
      <c r="T94">
        <v>90.117113806329655</v>
      </c>
      <c r="U94">
        <v>89.123828294765758</v>
      </c>
      <c r="V94">
        <v>87.499865526645777</v>
      </c>
      <c r="W94">
        <v>85.145719456595828</v>
      </c>
      <c r="X94">
        <v>82.029916769517115</v>
      </c>
      <c r="Y94">
        <v>78.230674241930188</v>
      </c>
      <c r="Z94">
        <v>73.964134646573171</v>
      </c>
      <c r="AA94">
        <v>69.577704592544819</v>
      </c>
      <c r="AB94">
        <v>65.486661826725779</v>
      </c>
      <c r="AC94">
        <v>62.059088882494343</v>
      </c>
      <c r="AD94">
        <v>59.500968831325487</v>
      </c>
      <c r="AE94">
        <v>57.810841500584203</v>
      </c>
      <c r="AF94">
        <v>56.827355077989893</v>
      </c>
      <c r="AG94">
        <v>56.326420703947527</v>
      </c>
      <c r="AH94">
        <v>56.105290741764762</v>
      </c>
      <c r="AI94">
        <v>56.022052508103023</v>
      </c>
      <c r="AJ94">
        <v>55.996004711696813</v>
      </c>
      <c r="AK94">
        <v>55.989490007092087</v>
      </c>
      <c r="AL94">
        <v>55.98826836832643</v>
      </c>
      <c r="AM94">
        <v>55.988115659996367</v>
      </c>
      <c r="AN94">
        <v>55.988106115684197</v>
      </c>
      <c r="AW94">
        <v>79.478148516411835</v>
      </c>
      <c r="AX94">
        <v>79.657281967535042</v>
      </c>
      <c r="AY94">
        <v>81.0339719331227</v>
      </c>
      <c r="AZ94">
        <v>89.635914787884957</v>
      </c>
      <c r="BA94">
        <v>55.988106115684197</v>
      </c>
      <c r="BB94">
        <v>55.988106115684197</v>
      </c>
      <c r="BE94">
        <f t="shared" si="23"/>
        <v>90.697499181938113</v>
      </c>
      <c r="BF94">
        <f t="shared" si="24"/>
        <v>89.635914787884957</v>
      </c>
      <c r="BG94">
        <f t="shared" si="25"/>
        <v>90.697499181938113</v>
      </c>
      <c r="BH94">
        <f t="shared" si="20"/>
        <v>5.1681979811905865E-2</v>
      </c>
      <c r="BI94">
        <f t="shared" si="21"/>
        <v>1.2215441654191519</v>
      </c>
      <c r="BJ94">
        <f t="shared" si="26"/>
        <v>5.1681979811905865E-2</v>
      </c>
      <c r="BK94">
        <f t="shared" si="27"/>
        <v>0</v>
      </c>
      <c r="BL94">
        <f t="shared" si="28"/>
        <v>8</v>
      </c>
      <c r="BM94">
        <f t="shared" si="29"/>
        <v>3</v>
      </c>
      <c r="BN94">
        <v>0</v>
      </c>
      <c r="BO94">
        <f t="shared" si="30"/>
        <v>5.1681979811905865E-2</v>
      </c>
      <c r="BP94">
        <v>8.4258753884671513</v>
      </c>
      <c r="BQ94">
        <v>3.2941533588411009</v>
      </c>
      <c r="BR94">
        <f t="shared" si="31"/>
        <v>8</v>
      </c>
      <c r="BS94">
        <f t="shared" si="32"/>
        <v>3</v>
      </c>
      <c r="BT94" s="6" cm="1">
        <f t="array" ref="BT94">100*((H94 - INDEX(J94:AV94,BR94+1))/H94)</f>
        <v>5.1681979811905865E-2</v>
      </c>
      <c r="BU94" s="6" cm="1">
        <f t="array" ref="BU94">100*((H94 - INDEX(AW94:BD94,BS94+1))/H94)</f>
        <v>1.2215441654191519</v>
      </c>
      <c r="BV94">
        <f t="shared" si="33"/>
        <v>5.1681979811905865E-2</v>
      </c>
      <c r="BW94">
        <v>25.876104116439819</v>
      </c>
      <c r="BX94">
        <v>8</v>
      </c>
      <c r="BY94">
        <v>3</v>
      </c>
      <c r="BZ94" cm="1">
        <f t="array" ref="BZ94">100*((BE94-INDEX(J94:AV94,BR94+1))/BE94)</f>
        <v>0</v>
      </c>
      <c r="CA94" cm="1">
        <f t="array" ref="CA94">100*((BF94-INDEX(AW94:BD94,BS94+1))/BF94)</f>
        <v>0</v>
      </c>
      <c r="CB94">
        <f t="shared" si="34"/>
        <v>0</v>
      </c>
      <c r="CC94">
        <f t="shared" si="35"/>
        <v>11</v>
      </c>
      <c r="CD94" cm="1">
        <f t="array" ref="CD94">INDEX(J94:AV94,CC94+1)</f>
        <v>89.123828294765758</v>
      </c>
      <c r="CE94">
        <f t="shared" si="36"/>
        <v>1.7858616397681377</v>
      </c>
      <c r="CF94">
        <f t="shared" si="37"/>
        <v>1.7350763817815855</v>
      </c>
      <c r="CG94">
        <f t="shared" si="22"/>
        <v>3</v>
      </c>
    </row>
    <row r="95" spans="1:85" x14ac:dyDescent="0.3">
      <c r="A95">
        <v>240</v>
      </c>
      <c r="B95">
        <v>30</v>
      </c>
      <c r="C95">
        <v>5</v>
      </c>
      <c r="D95">
        <v>15</v>
      </c>
      <c r="E95">
        <v>4</v>
      </c>
      <c r="F95">
        <v>16</v>
      </c>
      <c r="G95">
        <v>0.1</v>
      </c>
      <c r="H95">
        <v>87.97731016975473</v>
      </c>
      <c r="I95">
        <v>109.9626202583313</v>
      </c>
      <c r="J95">
        <v>74.250215619997348</v>
      </c>
      <c r="K95">
        <v>76.897289820151798</v>
      </c>
      <c r="L95">
        <v>79.284251840866006</v>
      </c>
      <c r="M95">
        <v>81.373892584929479</v>
      </c>
      <c r="N95">
        <v>83.142897260659154</v>
      </c>
      <c r="O95">
        <v>84.585710649986694</v>
      </c>
      <c r="P95">
        <v>85.713740850451231</v>
      </c>
      <c r="Q95">
        <v>86.545387179723292</v>
      </c>
      <c r="R95">
        <v>87.087343908163135</v>
      </c>
      <c r="S95">
        <v>87.314730490755537</v>
      </c>
      <c r="T95">
        <v>87.160332599768211</v>
      </c>
      <c r="U95">
        <v>86.519527314323796</v>
      </c>
      <c r="V95">
        <v>85.27101263616899</v>
      </c>
      <c r="W95">
        <v>83.309436358403616</v>
      </c>
      <c r="X95">
        <v>80.585921650610885</v>
      </c>
      <c r="Y95">
        <v>77.15234393151681</v>
      </c>
      <c r="Z95">
        <v>73.198427334864718</v>
      </c>
      <c r="AA95">
        <v>69.05659281480537</v>
      </c>
      <c r="AB95">
        <v>65.144232241165511</v>
      </c>
      <c r="AC95">
        <v>61.843014815305253</v>
      </c>
      <c r="AD95">
        <v>59.372997999692842</v>
      </c>
      <c r="AE95">
        <v>57.741852630185427</v>
      </c>
      <c r="AF95">
        <v>56.794412884037207</v>
      </c>
      <c r="AG95">
        <v>56.312782276210797</v>
      </c>
      <c r="AH95">
        <v>56.100490171248211</v>
      </c>
      <c r="AI95">
        <v>56.020650624112157</v>
      </c>
      <c r="AJ95">
        <v>55.995677444925072</v>
      </c>
      <c r="AK95">
        <v>55.98943260636949</v>
      </c>
      <c r="AL95">
        <v>55.988261636743573</v>
      </c>
      <c r="AM95">
        <v>55.988115264004357</v>
      </c>
      <c r="AN95">
        <v>55.988106115684197</v>
      </c>
      <c r="AW95">
        <v>74.250215619997348</v>
      </c>
      <c r="AX95">
        <v>76.284750775033444</v>
      </c>
      <c r="AY95">
        <v>78.77675675280716</v>
      </c>
      <c r="AZ95">
        <v>86.359770893740929</v>
      </c>
      <c r="BA95">
        <v>55.988106115684197</v>
      </c>
      <c r="BB95">
        <v>55.988106115684197</v>
      </c>
      <c r="BE95">
        <f t="shared" si="23"/>
        <v>87.314730490755537</v>
      </c>
      <c r="BF95">
        <f t="shared" si="24"/>
        <v>86.359770893740929</v>
      </c>
      <c r="BG95">
        <f t="shared" si="25"/>
        <v>87.314730490755537</v>
      </c>
      <c r="BH95">
        <f t="shared" si="20"/>
        <v>0.75312563855467662</v>
      </c>
      <c r="BI95">
        <f t="shared" si="21"/>
        <v>1.8385868730161365</v>
      </c>
      <c r="BJ95">
        <f t="shared" si="26"/>
        <v>0.75312563855467662</v>
      </c>
      <c r="BK95">
        <f t="shared" si="27"/>
        <v>0</v>
      </c>
      <c r="BL95">
        <f t="shared" si="28"/>
        <v>9</v>
      </c>
      <c r="BM95">
        <f t="shared" si="29"/>
        <v>3</v>
      </c>
      <c r="BN95">
        <v>0</v>
      </c>
      <c r="BO95">
        <f t="shared" si="30"/>
        <v>0.75312563855467662</v>
      </c>
      <c r="BP95">
        <v>9.6719063499953819</v>
      </c>
      <c r="BQ95">
        <v>3.2253783262075162</v>
      </c>
      <c r="BR95">
        <f t="shared" si="31"/>
        <v>10</v>
      </c>
      <c r="BS95">
        <f t="shared" si="32"/>
        <v>3</v>
      </c>
      <c r="BT95" s="6" cm="1">
        <f t="array" ref="BT95">100*((H95 - INDEX(J95:AV95,BR95+1))/H95)</f>
        <v>0.92862303747425146</v>
      </c>
      <c r="BU95" s="6" cm="1">
        <f t="array" ref="BU95">100*((H95 - INDEX(AW95:BD95,BS95+1))/H95)</f>
        <v>1.8385868730161365</v>
      </c>
      <c r="BV95">
        <f t="shared" si="33"/>
        <v>0.92862303747425146</v>
      </c>
      <c r="BW95">
        <v>25.17159795761108</v>
      </c>
      <c r="BX95">
        <v>9</v>
      </c>
      <c r="BY95">
        <v>3</v>
      </c>
      <c r="BZ95" cm="1">
        <f t="array" ref="BZ95">100*((BE95-INDEX(J95:AV95,BR95+1))/BE95)</f>
        <v>0.17682914454356924</v>
      </c>
      <c r="CA95" cm="1">
        <f t="array" ref="CA95">100*((BF95-INDEX(AW95:BD95,BS95+1))/BF95)</f>
        <v>0</v>
      </c>
      <c r="CB95">
        <f t="shared" si="34"/>
        <v>0.17682914454356924</v>
      </c>
      <c r="CC95">
        <f t="shared" si="35"/>
        <v>10</v>
      </c>
      <c r="CD95" cm="1">
        <f t="array" ref="CD95">INDEX(J95:AV95,CC95+1)</f>
        <v>87.160332599768211</v>
      </c>
      <c r="CE95">
        <f t="shared" si="36"/>
        <v>0.92862303747425146</v>
      </c>
      <c r="CF95">
        <f t="shared" si="37"/>
        <v>0.17682914454356924</v>
      </c>
      <c r="CG95">
        <f t="shared" si="22"/>
        <v>1</v>
      </c>
    </row>
    <row r="96" spans="1:85" x14ac:dyDescent="0.3">
      <c r="A96">
        <v>240</v>
      </c>
      <c r="B96">
        <v>30</v>
      </c>
      <c r="C96">
        <v>5</v>
      </c>
      <c r="D96">
        <v>15</v>
      </c>
      <c r="E96">
        <v>4</v>
      </c>
      <c r="F96">
        <v>16</v>
      </c>
      <c r="G96">
        <v>0.2</v>
      </c>
      <c r="H96">
        <v>85.232651051485902</v>
      </c>
      <c r="I96">
        <v>108.8838350772858</v>
      </c>
      <c r="J96">
        <v>68.932065986865283</v>
      </c>
      <c r="K96">
        <v>71.493925815671986</v>
      </c>
      <c r="L96">
        <v>73.889967931138941</v>
      </c>
      <c r="M96">
        <v>76.08035209827824</v>
      </c>
      <c r="N96">
        <v>78.033420412927427</v>
      </c>
      <c r="O96">
        <v>79.728283096175758</v>
      </c>
      <c r="P96">
        <v>81.156741769766711</v>
      </c>
      <c r="Q96">
        <v>82.318477032540926</v>
      </c>
      <c r="R96">
        <v>83.207006973620665</v>
      </c>
      <c r="S96">
        <v>83.791899493545401</v>
      </c>
      <c r="T96">
        <v>84.007004854849413</v>
      </c>
      <c r="U96">
        <v>83.751867990232213</v>
      </c>
      <c r="V96">
        <v>82.907438782298371</v>
      </c>
      <c r="W96">
        <v>81.363398649095345</v>
      </c>
      <c r="X96">
        <v>79.055086147265101</v>
      </c>
      <c r="Y96">
        <v>76.00891136754997</v>
      </c>
      <c r="Z96">
        <v>72.387541248622583</v>
      </c>
      <c r="AA96">
        <v>68.506917691569441</v>
      </c>
      <c r="AB96">
        <v>64.785558418332968</v>
      </c>
      <c r="AC96">
        <v>61.618804763930939</v>
      </c>
      <c r="AD96">
        <v>59.241561199146012</v>
      </c>
      <c r="AE96">
        <v>57.671657857601033</v>
      </c>
      <c r="AF96">
        <v>56.761140676509967</v>
      </c>
      <c r="AG96">
        <v>56.29907523801149</v>
      </c>
      <c r="AH96">
        <v>56.095679175105317</v>
      </c>
      <c r="AI96">
        <v>56.019247640859241</v>
      </c>
      <c r="AJ96">
        <v>55.995350103755477</v>
      </c>
      <c r="AK96">
        <v>55.9893752027997</v>
      </c>
      <c r="AL96">
        <v>55.988254905112051</v>
      </c>
      <c r="AM96">
        <v>55.988114868012069</v>
      </c>
      <c r="AN96">
        <v>55.988106115684197</v>
      </c>
      <c r="AW96">
        <v>68.932065986865283</v>
      </c>
      <c r="AX96">
        <v>72.905965120534063</v>
      </c>
      <c r="AY96">
        <v>76.554832726562935</v>
      </c>
      <c r="AZ96">
        <v>83.381305029361769</v>
      </c>
      <c r="BA96">
        <v>55.988106115684197</v>
      </c>
      <c r="BB96">
        <v>55.988106115684197</v>
      </c>
      <c r="BE96">
        <f t="shared" si="23"/>
        <v>84.007004854849413</v>
      </c>
      <c r="BF96">
        <f t="shared" si="24"/>
        <v>83.381305029361769</v>
      </c>
      <c r="BG96">
        <f t="shared" si="25"/>
        <v>84.007004854849413</v>
      </c>
      <c r="BH96">
        <f t="shared" si="20"/>
        <v>1.4380007913823094</v>
      </c>
      <c r="BI96">
        <f t="shared" si="21"/>
        <v>2.1721089269015033</v>
      </c>
      <c r="BJ96">
        <f t="shared" si="26"/>
        <v>1.4380007913823094</v>
      </c>
      <c r="BK96">
        <f t="shared" si="27"/>
        <v>0</v>
      </c>
      <c r="BL96">
        <f t="shared" si="28"/>
        <v>10</v>
      </c>
      <c r="BM96">
        <f t="shared" si="29"/>
        <v>3</v>
      </c>
      <c r="BN96">
        <v>0</v>
      </c>
      <c r="BO96">
        <f t="shared" si="30"/>
        <v>1.4380007913823094</v>
      </c>
      <c r="BP96">
        <v>10.917937311523611</v>
      </c>
      <c r="BQ96">
        <v>3.156603293573931</v>
      </c>
      <c r="BR96">
        <f t="shared" si="31"/>
        <v>11</v>
      </c>
      <c r="BS96">
        <f t="shared" si="32"/>
        <v>3</v>
      </c>
      <c r="BT96" s="6" cm="1">
        <f t="array" ref="BT96">100*((H96 - INDEX(J96:AV96,BR96+1))/H96)</f>
        <v>1.7373424890412037</v>
      </c>
      <c r="BU96" s="6" cm="1">
        <f t="array" ref="BU96">100*((H96 - INDEX(AW96:BD96,BS96+1))/H96)</f>
        <v>2.1721089269015033</v>
      </c>
      <c r="BV96">
        <f t="shared" si="33"/>
        <v>1.7373424890412037</v>
      </c>
      <c r="BW96">
        <v>24.99618029594421</v>
      </c>
      <c r="BX96">
        <v>10</v>
      </c>
      <c r="BY96">
        <v>3</v>
      </c>
      <c r="BZ96" cm="1">
        <f t="array" ref="BZ96">100*((BE96-INDEX(J96:AV96,BR96+1))/BE96)</f>
        <v>0.30370903600007504</v>
      </c>
      <c r="CA96" cm="1">
        <f t="array" ref="CA96">100*((BF96-INDEX(AW96:BD96,BS96+1))/BF96)</f>
        <v>0</v>
      </c>
      <c r="CB96">
        <f t="shared" si="34"/>
        <v>0.30370903600007504</v>
      </c>
      <c r="CC96">
        <f t="shared" si="35"/>
        <v>9</v>
      </c>
      <c r="CD96" cm="1">
        <f t="array" ref="CD96">INDEX(J96:AV96,CC96+1)</f>
        <v>83.791899493545401</v>
      </c>
      <c r="CE96">
        <f t="shared" si="36"/>
        <v>1.6903751557254703</v>
      </c>
      <c r="CF96">
        <f t="shared" si="37"/>
        <v>0.25605645823902351</v>
      </c>
      <c r="CG96">
        <f t="shared" si="22"/>
        <v>-1</v>
      </c>
    </row>
    <row r="97" spans="1:85" x14ac:dyDescent="0.3">
      <c r="A97">
        <v>240</v>
      </c>
      <c r="B97">
        <v>30</v>
      </c>
      <c r="C97">
        <v>5</v>
      </c>
      <c r="D97">
        <v>15</v>
      </c>
      <c r="E97">
        <v>4</v>
      </c>
      <c r="F97">
        <v>16</v>
      </c>
      <c r="G97">
        <v>0.3</v>
      </c>
      <c r="H97">
        <v>82.548961878449234</v>
      </c>
      <c r="I97">
        <v>109.2964820861816</v>
      </c>
      <c r="J97">
        <v>63.672415598267058</v>
      </c>
      <c r="K97">
        <v>66.075327885206391</v>
      </c>
      <c r="L97">
        <v>68.398175143437413</v>
      </c>
      <c r="M97">
        <v>70.607513064065927</v>
      </c>
      <c r="N97">
        <v>72.67282297037741</v>
      </c>
      <c r="O97">
        <v>74.566463759245096</v>
      </c>
      <c r="P97">
        <v>76.266228917467089</v>
      </c>
      <c r="Q97">
        <v>77.754197758450701</v>
      </c>
      <c r="R97">
        <v>79.007325501437165</v>
      </c>
      <c r="S97">
        <v>79.983075891644603</v>
      </c>
      <c r="T97">
        <v>80.608683660841081</v>
      </c>
      <c r="U97">
        <v>80.781121469934263</v>
      </c>
      <c r="V97">
        <v>80.379324626397946</v>
      </c>
      <c r="W97">
        <v>79.286681934206683</v>
      </c>
      <c r="X97">
        <v>77.423458440823424</v>
      </c>
      <c r="Y97">
        <v>74.791523363065707</v>
      </c>
      <c r="Z97">
        <v>71.526236021711057</v>
      </c>
      <c r="AA97">
        <v>67.925884956196072</v>
      </c>
      <c r="AB97">
        <v>64.40935060716123</v>
      </c>
      <c r="AC97">
        <v>61.385966505793583</v>
      </c>
      <c r="AD97">
        <v>59.106511323113637</v>
      </c>
      <c r="AE97">
        <v>57.600224628360259</v>
      </c>
      <c r="AF97">
        <v>56.727533386773032</v>
      </c>
      <c r="AG97">
        <v>56.285299060771443</v>
      </c>
      <c r="AH97">
        <v>56.090857718421077</v>
      </c>
      <c r="AI97">
        <v>56.017843556982847</v>
      </c>
      <c r="AJ97">
        <v>55.995022688159239</v>
      </c>
      <c r="AK97">
        <v>55.98931779638243</v>
      </c>
      <c r="AL97">
        <v>55.988248173431842</v>
      </c>
      <c r="AM97">
        <v>55.988114472019653</v>
      </c>
      <c r="AN97">
        <v>55.988106115684197</v>
      </c>
      <c r="AW97">
        <v>63.672415598267058</v>
      </c>
      <c r="AX97">
        <v>69.559905521501889</v>
      </c>
      <c r="AY97">
        <v>74.388513690678593</v>
      </c>
      <c r="AZ97">
        <v>80.661708734198243</v>
      </c>
      <c r="BA97">
        <v>55.988106115684197</v>
      </c>
      <c r="BB97">
        <v>55.988106115684197</v>
      </c>
      <c r="BE97">
        <f t="shared" si="23"/>
        <v>80.781121469934263</v>
      </c>
      <c r="BF97">
        <f t="shared" si="24"/>
        <v>80.661708734198243</v>
      </c>
      <c r="BG97">
        <f t="shared" si="25"/>
        <v>80.781121469934263</v>
      </c>
      <c r="BH97">
        <f t="shared" si="20"/>
        <v>2.1415658880338926</v>
      </c>
      <c r="BI97">
        <f t="shared" si="21"/>
        <v>2.2862227474524905</v>
      </c>
      <c r="BJ97">
        <f t="shared" si="26"/>
        <v>2.1415658880338926</v>
      </c>
      <c r="BK97">
        <f t="shared" si="27"/>
        <v>0</v>
      </c>
      <c r="BL97">
        <f t="shared" si="28"/>
        <v>11</v>
      </c>
      <c r="BM97">
        <f t="shared" si="29"/>
        <v>3</v>
      </c>
      <c r="BN97">
        <v>0</v>
      </c>
      <c r="BO97">
        <f t="shared" si="30"/>
        <v>2.1415658880338926</v>
      </c>
      <c r="BP97">
        <v>12.163968273051839</v>
      </c>
      <c r="BQ97">
        <v>3.0878282609403458</v>
      </c>
      <c r="BR97">
        <f t="shared" si="31"/>
        <v>12</v>
      </c>
      <c r="BS97">
        <f t="shared" si="32"/>
        <v>3</v>
      </c>
      <c r="BT97" s="6" cm="1">
        <f t="array" ref="BT97">100*((H97 - INDEX(J97:AV97,BR97+1))/H97)</f>
        <v>2.6283034973183685</v>
      </c>
      <c r="BU97" s="6" cm="1">
        <f t="array" ref="BU97">100*((H97 - INDEX(AW97:BD97,BS97+1))/H97)</f>
        <v>2.2862227474524905</v>
      </c>
      <c r="BV97">
        <f t="shared" si="33"/>
        <v>2.6283034973183685</v>
      </c>
      <c r="BW97">
        <v>24.65376877784729</v>
      </c>
      <c r="BX97">
        <v>11</v>
      </c>
      <c r="BY97">
        <v>3</v>
      </c>
      <c r="BZ97" cm="1">
        <f t="array" ref="BZ97">100*((BE97-INDEX(J97:AV97,BR97+1))/BE97)</f>
        <v>0.49738953387254115</v>
      </c>
      <c r="CA97" cm="1">
        <f t="array" ref="CA97">100*((BF97-INDEX(AW97:BD97,BS97+1))/BF97)</f>
        <v>0</v>
      </c>
      <c r="CB97">
        <f t="shared" si="34"/>
        <v>0.49738953387254115</v>
      </c>
      <c r="CC97">
        <f t="shared" si="35"/>
        <v>8</v>
      </c>
      <c r="CD97" cm="1">
        <f t="array" ref="CD97">INDEX(J97:AV97,CC97+1)</f>
        <v>79.007325501437165</v>
      </c>
      <c r="CE97">
        <f t="shared" si="36"/>
        <v>4.2903463549632725</v>
      </c>
      <c r="CF97">
        <f t="shared" si="37"/>
        <v>2.1958050794792223</v>
      </c>
      <c r="CG97">
        <f t="shared" si="22"/>
        <v>-3</v>
      </c>
    </row>
    <row r="98" spans="1:85" x14ac:dyDescent="0.3">
      <c r="A98">
        <v>240</v>
      </c>
      <c r="B98">
        <v>30</v>
      </c>
      <c r="C98">
        <v>6</v>
      </c>
      <c r="D98">
        <v>15</v>
      </c>
      <c r="E98">
        <v>4</v>
      </c>
      <c r="F98">
        <v>10</v>
      </c>
      <c r="G98">
        <v>0</v>
      </c>
      <c r="H98">
        <v>50.846076130427768</v>
      </c>
      <c r="I98">
        <v>160.22774624824521</v>
      </c>
      <c r="J98">
        <v>44.727833213581206</v>
      </c>
      <c r="K98">
        <v>46.212607332447227</v>
      </c>
      <c r="L98">
        <v>47.445582304716481</v>
      </c>
      <c r="M98">
        <v>48.429186874988112</v>
      </c>
      <c r="N98">
        <v>49.167651637233867</v>
      </c>
      <c r="O98">
        <v>49.664444826279492</v>
      </c>
      <c r="P98">
        <v>49.921408472015592</v>
      </c>
      <c r="Q98">
        <v>49.93872425022446</v>
      </c>
      <c r="R98">
        <v>49.716533985757458</v>
      </c>
      <c r="S98">
        <v>49.257534554449983</v>
      </c>
      <c r="T98">
        <v>48.568692326093178</v>
      </c>
      <c r="U98">
        <v>47.660377335153584</v>
      </c>
      <c r="V98">
        <v>46.541773998762238</v>
      </c>
      <c r="W98">
        <v>45.211695651296928</v>
      </c>
      <c r="X98">
        <v>43.644688730858803</v>
      </c>
      <c r="Y98">
        <v>41.774679159965437</v>
      </c>
      <c r="Z98">
        <v>39.481910990536093</v>
      </c>
      <c r="AA98">
        <v>36.591471840117897</v>
      </c>
      <c r="AB98">
        <v>32.892416081561713</v>
      </c>
      <c r="AC98">
        <v>28.187602291551428</v>
      </c>
      <c r="AD98">
        <v>22.38619019234887</v>
      </c>
      <c r="AE98">
        <v>15.640128274678339</v>
      </c>
      <c r="AF98">
        <v>8.4734317928755694</v>
      </c>
      <c r="AG98">
        <v>1.760179664094409</v>
      </c>
      <c r="AH98">
        <v>-3.590069953494444</v>
      </c>
      <c r="AI98">
        <v>-7.1054371050219656</v>
      </c>
      <c r="AJ98">
        <v>-8.9588377539836603</v>
      </c>
      <c r="AK98">
        <v>-9.7190539406953587</v>
      </c>
      <c r="AL98">
        <v>-9.9492367647673774</v>
      </c>
      <c r="AM98">
        <v>-9.9953849026874533</v>
      </c>
      <c r="AN98">
        <v>-10.00000126294047</v>
      </c>
      <c r="AW98">
        <v>44.727833213581206</v>
      </c>
      <c r="AX98">
        <v>46.501815580056963</v>
      </c>
      <c r="AY98">
        <v>48.822523180289302</v>
      </c>
      <c r="AZ98">
        <v>50.136043317278087</v>
      </c>
      <c r="BA98">
        <v>40.782118634960767</v>
      </c>
      <c r="BB98">
        <v>-10.00000126294047</v>
      </c>
      <c r="BC98">
        <v>-10.00000126294047</v>
      </c>
      <c r="BE98">
        <f t="shared" si="23"/>
        <v>49.93872425022446</v>
      </c>
      <c r="BF98">
        <f t="shared" si="24"/>
        <v>50.136043317278087</v>
      </c>
      <c r="BG98">
        <f t="shared" si="25"/>
        <v>50.136043317278087</v>
      </c>
      <c r="BH98">
        <f t="shared" si="20"/>
        <v>1.784507181784913</v>
      </c>
      <c r="BI98">
        <f t="shared" si="21"/>
        <v>1.3964358062327975</v>
      </c>
      <c r="BJ98">
        <f t="shared" si="26"/>
        <v>1.3964358062327975</v>
      </c>
      <c r="BK98">
        <f t="shared" si="27"/>
        <v>1</v>
      </c>
      <c r="BL98">
        <f t="shared" si="28"/>
        <v>7</v>
      </c>
      <c r="BM98">
        <f t="shared" si="29"/>
        <v>3</v>
      </c>
      <c r="BN98">
        <v>1</v>
      </c>
      <c r="BO98">
        <f t="shared" si="30"/>
        <v>1.3964358062327975</v>
      </c>
      <c r="BP98">
        <v>7.9938457707981767</v>
      </c>
      <c r="BQ98">
        <v>2.7873025235558022</v>
      </c>
      <c r="BR98">
        <f t="shared" si="31"/>
        <v>8</v>
      </c>
      <c r="BS98">
        <f t="shared" si="32"/>
        <v>3</v>
      </c>
      <c r="BT98" s="6" cm="1">
        <f t="array" ref="BT98">100*((H98 - INDEX(J98:AV98,BR98+1))/H98)</f>
        <v>2.2214932412343207</v>
      </c>
      <c r="BU98" s="6" cm="1">
        <f t="array" ref="BU98">100*((H98 - INDEX(AW98:BD98,BS98+1))/H98)</f>
        <v>1.3964358062327975</v>
      </c>
      <c r="BV98">
        <f t="shared" si="33"/>
        <v>1.3964358062327975</v>
      </c>
      <c r="BW98">
        <v>58.221016407012939</v>
      </c>
      <c r="BX98">
        <v>7</v>
      </c>
      <c r="BY98">
        <v>3</v>
      </c>
      <c r="BZ98" cm="1">
        <f t="array" ref="BZ98">100*((BE98-INDEX(J98:AV98,BR98+1))/BE98)</f>
        <v>0.44492579216419154</v>
      </c>
      <c r="CA98" cm="1">
        <f t="array" ref="CA98">100*((BF98-INDEX(AW98:BD98,BS98+1))/BF98)</f>
        <v>0</v>
      </c>
      <c r="CB98">
        <f t="shared" si="34"/>
        <v>0</v>
      </c>
      <c r="CC98">
        <f t="shared" si="35"/>
        <v>7</v>
      </c>
      <c r="CD98" cm="1">
        <f t="array" ref="CD98">INDEX(J98:AV98,CC98+1)</f>
        <v>49.93872425022446</v>
      </c>
      <c r="CE98">
        <f t="shared" si="36"/>
        <v>1.784507181784913</v>
      </c>
      <c r="CF98">
        <f t="shared" si="37"/>
        <v>0</v>
      </c>
      <c r="CG98">
        <f t="shared" si="22"/>
        <v>0</v>
      </c>
    </row>
    <row r="99" spans="1:85" x14ac:dyDescent="0.3">
      <c r="A99">
        <v>240</v>
      </c>
      <c r="B99">
        <v>30</v>
      </c>
      <c r="C99">
        <v>6</v>
      </c>
      <c r="D99">
        <v>15</v>
      </c>
      <c r="E99">
        <v>4</v>
      </c>
      <c r="F99">
        <v>10</v>
      </c>
      <c r="G99">
        <v>0.1</v>
      </c>
      <c r="H99">
        <v>47.267572908216302</v>
      </c>
      <c r="I99">
        <v>160.84038853645319</v>
      </c>
      <c r="J99">
        <v>39.633259178128768</v>
      </c>
      <c r="K99">
        <v>40.789513405870103</v>
      </c>
      <c r="L99">
        <v>41.799614860688138</v>
      </c>
      <c r="M99">
        <v>42.669873013148781</v>
      </c>
      <c r="N99">
        <v>43.405973324025723</v>
      </c>
      <c r="O99">
        <v>44.009122309874293</v>
      </c>
      <c r="P99">
        <v>44.474439520395272</v>
      </c>
      <c r="Q99">
        <v>44.790538546943189</v>
      </c>
      <c r="R99">
        <v>44.940992604861819</v>
      </c>
      <c r="S99">
        <v>44.907409890788259</v>
      </c>
      <c r="T99">
        <v>44.672701964976447</v>
      </c>
      <c r="U99">
        <v>44.222877053066043</v>
      </c>
      <c r="V99">
        <v>43.545800187249959</v>
      </c>
      <c r="W99">
        <v>42.625359835400381</v>
      </c>
      <c r="X99">
        <v>41.430035414312442</v>
      </c>
      <c r="Y99">
        <v>39.897046755027162</v>
      </c>
      <c r="Z99">
        <v>37.916875193505298</v>
      </c>
      <c r="AA99">
        <v>35.326190870362602</v>
      </c>
      <c r="AB99">
        <v>31.919247558005289</v>
      </c>
      <c r="AC99">
        <v>27.49081249181906</v>
      </c>
      <c r="AD99">
        <v>21.927915735235828</v>
      </c>
      <c r="AE99">
        <v>15.35760771408029</v>
      </c>
      <c r="AF99">
        <v>8.2971547147552229</v>
      </c>
      <c r="AG99">
        <v>1.6423345391609769</v>
      </c>
      <c r="AH99">
        <v>-3.6669289517805042</v>
      </c>
      <c r="AI99">
        <v>-7.1471577072278274</v>
      </c>
      <c r="AJ99">
        <v>-8.975862344029089</v>
      </c>
      <c r="AK99">
        <v>-9.7239585699524032</v>
      </c>
      <c r="AL99">
        <v>-9.9501456071738765</v>
      </c>
      <c r="AM99">
        <v>-9.9954680836766663</v>
      </c>
      <c r="AN99">
        <v>-10.00000126294047</v>
      </c>
      <c r="AW99">
        <v>39.633259178128768</v>
      </c>
      <c r="AX99">
        <v>42.714746843374101</v>
      </c>
      <c r="AY99">
        <v>45.472854843313208</v>
      </c>
      <c r="AZ99">
        <v>46.613929744541053</v>
      </c>
      <c r="BA99">
        <v>37.490907028868861</v>
      </c>
      <c r="BB99">
        <v>-10.00000126294047</v>
      </c>
      <c r="BC99">
        <v>-10.00000126294047</v>
      </c>
      <c r="BE99">
        <f t="shared" si="23"/>
        <v>44.940992604861819</v>
      </c>
      <c r="BF99">
        <f t="shared" si="24"/>
        <v>46.613929744541053</v>
      </c>
      <c r="BG99">
        <f t="shared" si="25"/>
        <v>46.613929744541053</v>
      </c>
      <c r="BH99">
        <f t="shared" si="20"/>
        <v>4.9221488648723577</v>
      </c>
      <c r="BI99">
        <f t="shared" si="21"/>
        <v>1.3828574717480966</v>
      </c>
      <c r="BJ99">
        <f t="shared" si="26"/>
        <v>1.3828574717480966</v>
      </c>
      <c r="BK99">
        <f t="shared" si="27"/>
        <v>1</v>
      </c>
      <c r="BL99">
        <f t="shared" si="28"/>
        <v>8</v>
      </c>
      <c r="BM99">
        <f t="shared" si="29"/>
        <v>3</v>
      </c>
      <c r="BN99">
        <v>1</v>
      </c>
      <c r="BO99">
        <f t="shared" si="30"/>
        <v>1.3828574717480966</v>
      </c>
      <c r="BP99">
        <v>9.2398767323264082</v>
      </c>
      <c r="BQ99">
        <v>2.718527490922217</v>
      </c>
      <c r="BR99">
        <f t="shared" si="31"/>
        <v>9</v>
      </c>
      <c r="BS99">
        <f t="shared" si="32"/>
        <v>3</v>
      </c>
      <c r="BT99" s="6" cm="1">
        <f t="array" ref="BT99">100*((H99 - INDEX(J99:AV99,BR99+1))/H99)</f>
        <v>4.9931969682703699</v>
      </c>
      <c r="BU99" s="6" cm="1">
        <f t="array" ref="BU99">100*((H99 - INDEX(AW99:BD99,BS99+1))/H99)</f>
        <v>1.3828574717480966</v>
      </c>
      <c r="BV99">
        <f t="shared" si="33"/>
        <v>1.3828574717480966</v>
      </c>
      <c r="BW99">
        <v>52.865983247756958</v>
      </c>
      <c r="BX99">
        <v>8</v>
      </c>
      <c r="BY99">
        <v>3</v>
      </c>
      <c r="BZ99" cm="1">
        <f t="array" ref="BZ99">100*((BE99-INDEX(J99:AV99,BR99+1))/BE99)</f>
        <v>7.4726240180834874E-2</v>
      </c>
      <c r="CA99" cm="1">
        <f t="array" ref="CA99">100*((BF99-INDEX(AW99:BD99,BS99+1))/BF99)</f>
        <v>0</v>
      </c>
      <c r="CB99">
        <f t="shared" si="34"/>
        <v>0</v>
      </c>
      <c r="CC99">
        <f t="shared" si="35"/>
        <v>6</v>
      </c>
      <c r="CD99" cm="1">
        <f t="array" ref="CD99">INDEX(J99:AV99,CC99+1)</f>
        <v>44.474439520395272</v>
      </c>
      <c r="CE99">
        <f t="shared" si="36"/>
        <v>5.9091957043038956</v>
      </c>
      <c r="CF99">
        <f t="shared" si="37"/>
        <v>1.038145927413437</v>
      </c>
      <c r="CG99">
        <f t="shared" si="22"/>
        <v>-2</v>
      </c>
    </row>
    <row r="100" spans="1:85" x14ac:dyDescent="0.3">
      <c r="A100">
        <v>240</v>
      </c>
      <c r="B100">
        <v>30</v>
      </c>
      <c r="C100">
        <v>6</v>
      </c>
      <c r="D100">
        <v>15</v>
      </c>
      <c r="E100">
        <v>4</v>
      </c>
      <c r="F100">
        <v>10</v>
      </c>
      <c r="G100">
        <v>0.2</v>
      </c>
      <c r="H100">
        <v>43.91039399866424</v>
      </c>
      <c r="I100">
        <v>159.43598937988281</v>
      </c>
      <c r="J100">
        <v>34.984576861232817</v>
      </c>
      <c r="K100">
        <v>35.861805883592709</v>
      </c>
      <c r="L100">
        <v>36.655333124488301</v>
      </c>
      <c r="M100">
        <v>37.377093326436892</v>
      </c>
      <c r="N100">
        <v>38.038430026543217</v>
      </c>
      <c r="O100">
        <v>38.645637437650599</v>
      </c>
      <c r="P100">
        <v>39.197565168210843</v>
      </c>
      <c r="Q100">
        <v>39.684138451662768</v>
      </c>
      <c r="R100">
        <v>40.086360430085008</v>
      </c>
      <c r="S100">
        <v>40.377930062374418</v>
      </c>
      <c r="T100">
        <v>40.52777600863439</v>
      </c>
      <c r="U100">
        <v>40.50246470939539</v>
      </c>
      <c r="V100">
        <v>40.26723140563486</v>
      </c>
      <c r="W100">
        <v>39.783944759651298</v>
      </c>
      <c r="X100">
        <v>39.004207230592627</v>
      </c>
      <c r="Y100">
        <v>37.857131231353968</v>
      </c>
      <c r="Z100">
        <v>36.234477629580432</v>
      </c>
      <c r="AA100">
        <v>33.979748447335247</v>
      </c>
      <c r="AB100">
        <v>30.891765228100731</v>
      </c>
      <c r="AC100">
        <v>26.759025600337139</v>
      </c>
      <c r="AD100">
        <v>21.448479902649911</v>
      </c>
      <c r="AE100">
        <v>15.0632939975839</v>
      </c>
      <c r="AF100">
        <v>8.1146153462753681</v>
      </c>
      <c r="AG100">
        <v>1.521249078388373</v>
      </c>
      <c r="AH100">
        <v>-3.7452157645401769</v>
      </c>
      <c r="AI100">
        <v>-7.1893141901821496</v>
      </c>
      <c r="AJ100">
        <v>-8.9929664696529947</v>
      </c>
      <c r="AK100">
        <v>-9.7288708604140695</v>
      </c>
      <c r="AL100">
        <v>-9.9510547662014748</v>
      </c>
      <c r="AM100">
        <v>-9.9955512679049701</v>
      </c>
      <c r="AN100">
        <v>-10.00000126294047</v>
      </c>
      <c r="AW100">
        <v>34.984576861232817</v>
      </c>
      <c r="AX100">
        <v>39.141371635211897</v>
      </c>
      <c r="AY100">
        <v>42.32102024488939</v>
      </c>
      <c r="AZ100">
        <v>43.375869694795263</v>
      </c>
      <c r="BA100">
        <v>34.498896443740783</v>
      </c>
      <c r="BB100">
        <v>-10.00000126294047</v>
      </c>
      <c r="BC100">
        <v>-10.00000126294047</v>
      </c>
      <c r="BE100">
        <f t="shared" si="23"/>
        <v>40.52777600863439</v>
      </c>
      <c r="BF100">
        <f t="shared" si="24"/>
        <v>43.375869694795263</v>
      </c>
      <c r="BG100">
        <f t="shared" si="25"/>
        <v>43.375869694795263</v>
      </c>
      <c r="BH100">
        <f t="shared" si="20"/>
        <v>7.7034562480417499</v>
      </c>
      <c r="BI100">
        <f t="shared" si="21"/>
        <v>1.2173070090995715</v>
      </c>
      <c r="BJ100">
        <f t="shared" si="26"/>
        <v>1.2173070090995715</v>
      </c>
      <c r="BK100">
        <f t="shared" si="27"/>
        <v>1</v>
      </c>
      <c r="BL100">
        <f t="shared" si="28"/>
        <v>10</v>
      </c>
      <c r="BM100">
        <f t="shared" si="29"/>
        <v>3</v>
      </c>
      <c r="BN100">
        <v>1</v>
      </c>
      <c r="BO100">
        <f t="shared" si="30"/>
        <v>1.2173070090995715</v>
      </c>
      <c r="BP100">
        <v>10.48590769385464</v>
      </c>
      <c r="BQ100">
        <v>2.6497524582886332</v>
      </c>
      <c r="BR100">
        <f t="shared" si="31"/>
        <v>10</v>
      </c>
      <c r="BS100">
        <f t="shared" si="32"/>
        <v>3</v>
      </c>
      <c r="BT100" s="6" cm="1">
        <f t="array" ref="BT100">100*((H100 - INDEX(J100:AV100,BR100+1))/H100)</f>
        <v>7.7034562480417499</v>
      </c>
      <c r="BU100" s="6" cm="1">
        <f t="array" ref="BU100">100*((H100 - INDEX(AW100:BD100,BS100+1))/H100)</f>
        <v>1.2173070090995715</v>
      </c>
      <c r="BV100">
        <f t="shared" si="33"/>
        <v>1.2173070090995715</v>
      </c>
      <c r="BW100">
        <v>57.292622089385993</v>
      </c>
      <c r="BX100">
        <v>10</v>
      </c>
      <c r="BY100">
        <v>3</v>
      </c>
      <c r="BZ100" cm="1">
        <f t="array" ref="BZ100">100*((BE100-INDEX(J100:AV100,BR100+1))/BE100)</f>
        <v>0</v>
      </c>
      <c r="CA100" cm="1">
        <f t="array" ref="CA100">100*((BF100-INDEX(AW100:BD100,BS100+1))/BF100)</f>
        <v>0</v>
      </c>
      <c r="CB100">
        <f t="shared" si="34"/>
        <v>0</v>
      </c>
      <c r="CC100">
        <f t="shared" si="35"/>
        <v>5</v>
      </c>
      <c r="CD100" cm="1">
        <f t="array" ref="CD100">INDEX(J100:AV100,CC100+1)</f>
        <v>38.645637437650599</v>
      </c>
      <c r="CE100">
        <f t="shared" si="36"/>
        <v>11.989772993550902</v>
      </c>
      <c r="CF100">
        <f t="shared" si="37"/>
        <v>4.6440707000127617</v>
      </c>
      <c r="CG100">
        <f t="shared" si="22"/>
        <v>-5</v>
      </c>
    </row>
    <row r="101" spans="1:85" x14ac:dyDescent="0.3">
      <c r="A101">
        <v>240</v>
      </c>
      <c r="B101">
        <v>30</v>
      </c>
      <c r="C101">
        <v>6</v>
      </c>
      <c r="D101">
        <v>15</v>
      </c>
      <c r="E101">
        <v>4</v>
      </c>
      <c r="F101">
        <v>10</v>
      </c>
      <c r="G101">
        <v>0.3</v>
      </c>
      <c r="H101">
        <v>40.933130308177297</v>
      </c>
      <c r="I101">
        <v>158.60316324234009</v>
      </c>
      <c r="J101">
        <v>30.775359672396451</v>
      </c>
      <c r="K101">
        <v>31.43047258111536</v>
      </c>
      <c r="L101">
        <v>32.036054460627618</v>
      </c>
      <c r="M101">
        <v>32.607083258097767</v>
      </c>
      <c r="N101">
        <v>33.158940318094359</v>
      </c>
      <c r="O101">
        <v>33.703354929163758</v>
      </c>
      <c r="P101">
        <v>34.246100441308968</v>
      </c>
      <c r="Q101">
        <v>34.785145718618537</v>
      </c>
      <c r="R101">
        <v>35.309460322846917</v>
      </c>
      <c r="S101">
        <v>35.798571500992082</v>
      </c>
      <c r="T101">
        <v>36.222537351977103</v>
      </c>
      <c r="U101">
        <v>36.541976227309249</v>
      </c>
      <c r="V101">
        <v>36.707875648916158</v>
      </c>
      <c r="W101">
        <v>36.66063147838031</v>
      </c>
      <c r="X101">
        <v>36.327208111962008</v>
      </c>
      <c r="Y101">
        <v>35.61512888515751</v>
      </c>
      <c r="Z101">
        <v>34.403080010638483</v>
      </c>
      <c r="AA101">
        <v>32.53091354651724</v>
      </c>
      <c r="AB101">
        <v>29.797602922516859</v>
      </c>
      <c r="AC101">
        <v>25.985886791621201</v>
      </c>
      <c r="AD101">
        <v>20.944994636233009</v>
      </c>
      <c r="AE101">
        <v>14.756034439983839</v>
      </c>
      <c r="AF101">
        <v>7.9253967216485686</v>
      </c>
      <c r="AG101">
        <v>1.3967789459260049</v>
      </c>
      <c r="AH101">
        <v>-3.8249714580917509</v>
      </c>
      <c r="AI101">
        <v>-7.2319136657547993</v>
      </c>
      <c r="AJ101">
        <v>-9.0101507373676757</v>
      </c>
      <c r="AK101">
        <v>-9.7337908341246049</v>
      </c>
      <c r="AL101">
        <v>-9.9519642421483212</v>
      </c>
      <c r="AM101">
        <v>-9.9956344553734855</v>
      </c>
      <c r="AN101">
        <v>-10.00000126294047</v>
      </c>
      <c r="AW101">
        <v>30.775359672396451</v>
      </c>
      <c r="AX101">
        <v>35.785274408438802</v>
      </c>
      <c r="AY101">
        <v>39.353654702051273</v>
      </c>
      <c r="AZ101">
        <v>40.381719892099262</v>
      </c>
      <c r="BA101">
        <v>31.767060663709529</v>
      </c>
      <c r="BB101">
        <v>-10.00000126294047</v>
      </c>
      <c r="BC101">
        <v>-10.00000126294047</v>
      </c>
      <c r="BE101">
        <f t="shared" si="23"/>
        <v>36.707875648916158</v>
      </c>
      <c r="BF101">
        <f t="shared" si="24"/>
        <v>40.381719892099262</v>
      </c>
      <c r="BG101">
        <f t="shared" si="25"/>
        <v>40.381719892099262</v>
      </c>
      <c r="BH101">
        <f t="shared" si="20"/>
        <v>10.322334567256517</v>
      </c>
      <c r="BI101">
        <f t="shared" si="21"/>
        <v>1.34710053183467</v>
      </c>
      <c r="BJ101">
        <f t="shared" si="26"/>
        <v>1.34710053183467</v>
      </c>
      <c r="BK101">
        <f t="shared" si="27"/>
        <v>1</v>
      </c>
      <c r="BL101">
        <f t="shared" si="28"/>
        <v>12</v>
      </c>
      <c r="BM101">
        <f t="shared" si="29"/>
        <v>3</v>
      </c>
      <c r="BN101">
        <v>1</v>
      </c>
      <c r="BO101">
        <f t="shared" si="30"/>
        <v>1.34710053183467</v>
      </c>
      <c r="BP101">
        <v>11.731938655382869</v>
      </c>
      <c r="BQ101">
        <v>2.580977425655048</v>
      </c>
      <c r="BR101">
        <f t="shared" si="31"/>
        <v>12</v>
      </c>
      <c r="BS101">
        <f t="shared" si="32"/>
        <v>3</v>
      </c>
      <c r="BT101" s="6" cm="1">
        <f t="array" ref="BT101">100*((H101 - INDEX(J101:AV101,BR101+1))/H101)</f>
        <v>10.322334567256517</v>
      </c>
      <c r="BU101" s="6" cm="1">
        <f t="array" ref="BU101">100*((H101 - INDEX(AW101:BD101,BS101+1))/H101)</f>
        <v>1.34710053183467</v>
      </c>
      <c r="BV101">
        <f t="shared" si="33"/>
        <v>1.34710053183467</v>
      </c>
      <c r="BW101">
        <v>52.524092435836792</v>
      </c>
      <c r="BX101">
        <v>12</v>
      </c>
      <c r="BY101">
        <v>3</v>
      </c>
      <c r="BZ101" cm="1">
        <f t="array" ref="BZ101">100*((BE101-INDEX(J101:AV101,BR101+1))/BE101)</f>
        <v>0</v>
      </c>
      <c r="CA101" cm="1">
        <f t="array" ref="CA101">100*((BF101-INDEX(AW101:BD101,BS101+1))/BF101)</f>
        <v>0</v>
      </c>
      <c r="CB101">
        <f t="shared" si="34"/>
        <v>0</v>
      </c>
      <c r="CC101">
        <f t="shared" si="35"/>
        <v>5</v>
      </c>
      <c r="CD101" cm="1">
        <f t="array" ref="CD101">INDEX(J101:AV101,CC101+1)</f>
        <v>33.703354929163758</v>
      </c>
      <c r="CE101">
        <f t="shared" si="36"/>
        <v>17.662405304900982</v>
      </c>
      <c r="CF101">
        <f t="shared" si="37"/>
        <v>8.1849485066595271</v>
      </c>
      <c r="CG101">
        <f t="shared" si="22"/>
        <v>-7</v>
      </c>
    </row>
    <row r="102" spans="1:85" x14ac:dyDescent="0.3">
      <c r="A102">
        <v>240</v>
      </c>
      <c r="B102">
        <v>30</v>
      </c>
      <c r="C102">
        <v>6</v>
      </c>
      <c r="D102">
        <v>15</v>
      </c>
      <c r="E102">
        <v>4</v>
      </c>
      <c r="F102">
        <v>12</v>
      </c>
      <c r="G102">
        <v>0</v>
      </c>
      <c r="H102">
        <v>65.594260405431683</v>
      </c>
      <c r="I102">
        <v>164.96255660057071</v>
      </c>
      <c r="J102">
        <v>58.209903948105037</v>
      </c>
      <c r="K102">
        <v>60.258627546433189</v>
      </c>
      <c r="L102">
        <v>61.964660354650263</v>
      </c>
      <c r="M102">
        <v>63.324971250793588</v>
      </c>
      <c r="N102">
        <v>64.338060232289692</v>
      </c>
      <c r="O102">
        <v>65.004323166613403</v>
      </c>
      <c r="P102">
        <v>65.32921231347909</v>
      </c>
      <c r="Q102">
        <v>65.328127981912189</v>
      </c>
      <c r="R102">
        <v>65.029473603106211</v>
      </c>
      <c r="S102">
        <v>64.471144711296105</v>
      </c>
      <c r="T102">
        <v>63.688496436741943</v>
      </c>
      <c r="U102">
        <v>62.696731795359909</v>
      </c>
      <c r="V102">
        <v>61.474002246123007</v>
      </c>
      <c r="W102">
        <v>59.951396869288267</v>
      </c>
      <c r="X102">
        <v>58.013318660210693</v>
      </c>
      <c r="Y102">
        <v>55.50908517530312</v>
      </c>
      <c r="Z102">
        <v>52.27646673719061</v>
      </c>
      <c r="AA102">
        <v>48.180850430466201</v>
      </c>
      <c r="AB102">
        <v>43.176341426400533</v>
      </c>
      <c r="AC102">
        <v>37.388209236528887</v>
      </c>
      <c r="AD102">
        <v>31.187584897179139</v>
      </c>
      <c r="AE102">
        <v>25.184543729113692</v>
      </c>
      <c r="AF102">
        <v>20.063012597539739</v>
      </c>
      <c r="AG102">
        <v>16.297817079717792</v>
      </c>
      <c r="AH102">
        <v>13.95472893967499</v>
      </c>
      <c r="AI102">
        <v>12.73940756774229</v>
      </c>
      <c r="AJ102">
        <v>12.22406687611749</v>
      </c>
      <c r="AK102">
        <v>12.05110199674491</v>
      </c>
      <c r="AL102">
        <v>12.007769378793419</v>
      </c>
      <c r="AM102">
        <v>12.00054393609653</v>
      </c>
      <c r="AN102">
        <v>11.999941785430901</v>
      </c>
      <c r="AW102">
        <v>58.209903948105037</v>
      </c>
      <c r="AX102">
        <v>58.722018897391443</v>
      </c>
      <c r="AY102">
        <v>60.019797177662817</v>
      </c>
      <c r="AZ102">
        <v>63.280586312530971</v>
      </c>
      <c r="BA102">
        <v>60.39876747330171</v>
      </c>
      <c r="BB102">
        <v>11.999941785430901</v>
      </c>
      <c r="BC102">
        <v>11.999941785430901</v>
      </c>
      <c r="BE102">
        <f t="shared" si="23"/>
        <v>65.32921231347909</v>
      </c>
      <c r="BF102">
        <f t="shared" si="24"/>
        <v>63.280586312530971</v>
      </c>
      <c r="BG102">
        <f t="shared" si="25"/>
        <v>65.32921231347909</v>
      </c>
      <c r="BH102">
        <f t="shared" si="20"/>
        <v>0.40407207934712125</v>
      </c>
      <c r="BI102">
        <f t="shared" si="21"/>
        <v>3.5272508274353873</v>
      </c>
      <c r="BJ102">
        <f t="shared" si="26"/>
        <v>0.40407207934712125</v>
      </c>
      <c r="BK102">
        <f t="shared" si="27"/>
        <v>0</v>
      </c>
      <c r="BL102">
        <f t="shared" si="28"/>
        <v>6</v>
      </c>
      <c r="BM102">
        <f t="shared" si="29"/>
        <v>3</v>
      </c>
      <c r="BN102">
        <v>0</v>
      </c>
      <c r="BO102">
        <f t="shared" si="30"/>
        <v>0.40407207934712125</v>
      </c>
      <c r="BP102">
        <v>7.9138735027777853</v>
      </c>
      <c r="BQ102">
        <v>3.2334630000389391</v>
      </c>
      <c r="BR102">
        <f t="shared" si="31"/>
        <v>8</v>
      </c>
      <c r="BS102">
        <f t="shared" si="32"/>
        <v>3</v>
      </c>
      <c r="BT102" s="6" cm="1">
        <f t="array" ref="BT102">100*((H102 - INDEX(J102:AV102,BR102+1))/H102)</f>
        <v>0.86103082622561777</v>
      </c>
      <c r="BU102" s="6" cm="1">
        <f t="array" ref="BU102">100*((H102 - INDEX(AW102:BD102,BS102+1))/H102)</f>
        <v>3.5272508274353873</v>
      </c>
      <c r="BV102">
        <f t="shared" si="33"/>
        <v>0.86103082622561777</v>
      </c>
      <c r="BW102">
        <v>57.171900510787957</v>
      </c>
      <c r="BX102">
        <v>6</v>
      </c>
      <c r="BY102">
        <v>3</v>
      </c>
      <c r="BZ102" cm="1">
        <f t="array" ref="BZ102">100*((BE102-INDEX(J102:AV102,BR102+1))/BE102)</f>
        <v>0.45881268081818677</v>
      </c>
      <c r="CA102" cm="1">
        <f t="array" ref="CA102">100*((BF102-INDEX(AW102:BD102,BS102+1))/BF102)</f>
        <v>0</v>
      </c>
      <c r="CB102">
        <f t="shared" si="34"/>
        <v>0.45881268081818677</v>
      </c>
      <c r="CC102">
        <f t="shared" si="35"/>
        <v>8</v>
      </c>
      <c r="CD102" cm="1">
        <f t="array" ref="CD102">INDEX(J102:AV102,CC102+1)</f>
        <v>65.029473603106211</v>
      </c>
      <c r="CE102">
        <f t="shared" si="36"/>
        <v>0.86103082622561777</v>
      </c>
      <c r="CF102">
        <f t="shared" si="37"/>
        <v>0.45881268081818677</v>
      </c>
      <c r="CG102">
        <f t="shared" si="22"/>
        <v>2</v>
      </c>
    </row>
    <row r="103" spans="1:85" x14ac:dyDescent="0.3">
      <c r="A103">
        <v>240</v>
      </c>
      <c r="B103">
        <v>30</v>
      </c>
      <c r="C103">
        <v>6</v>
      </c>
      <c r="D103">
        <v>15</v>
      </c>
      <c r="E103">
        <v>4</v>
      </c>
      <c r="F103">
        <v>12</v>
      </c>
      <c r="G103">
        <v>0.1</v>
      </c>
      <c r="H103">
        <v>62.385696063302213</v>
      </c>
      <c r="I103">
        <v>162.21967124938959</v>
      </c>
      <c r="J103">
        <v>52.817448307246543</v>
      </c>
      <c r="K103">
        <v>54.702971003366891</v>
      </c>
      <c r="L103">
        <v>56.364974694221139</v>
      </c>
      <c r="M103">
        <v>57.794751945047281</v>
      </c>
      <c r="N103">
        <v>58.98155859980583</v>
      </c>
      <c r="O103">
        <v>59.911594909375147</v>
      </c>
      <c r="P103">
        <v>60.571314291453092</v>
      </c>
      <c r="Q103">
        <v>60.953191546476702</v>
      </c>
      <c r="R103">
        <v>61.060777934935167</v>
      </c>
      <c r="S103">
        <v>60.908535400376827</v>
      </c>
      <c r="T103">
        <v>60.513737181228123</v>
      </c>
      <c r="U103">
        <v>59.881965505318313</v>
      </c>
      <c r="V103">
        <v>58.991229845114049</v>
      </c>
      <c r="W103">
        <v>57.780352533658572</v>
      </c>
      <c r="X103">
        <v>56.145396395396361</v>
      </c>
      <c r="Y103">
        <v>53.945758340330833</v>
      </c>
      <c r="Z103">
        <v>51.021774200488807</v>
      </c>
      <c r="AA103">
        <v>47.229370653336488</v>
      </c>
      <c r="AB103">
        <v>42.501231974491709</v>
      </c>
      <c r="AC103">
        <v>36.937400627231312</v>
      </c>
      <c r="AD103">
        <v>30.895181117296929</v>
      </c>
      <c r="AE103">
        <v>24.993117305045669</v>
      </c>
      <c r="AF103">
        <v>19.938270864177881</v>
      </c>
      <c r="AG103">
        <v>16.2230071237488</v>
      </c>
      <c r="AH103">
        <v>13.91670759878687</v>
      </c>
      <c r="AI103">
        <v>12.72387904519659</v>
      </c>
      <c r="AJ103">
        <v>12.219159377376251</v>
      </c>
      <c r="AK103">
        <v>12.049961530533171</v>
      </c>
      <c r="AL103">
        <v>12.007593888060979</v>
      </c>
      <c r="AM103">
        <v>12.00053042003111</v>
      </c>
      <c r="AN103">
        <v>11.999941785430901</v>
      </c>
      <c r="AW103">
        <v>52.817448307246543</v>
      </c>
      <c r="AX103">
        <v>54.954397886950503</v>
      </c>
      <c r="AY103">
        <v>57.263451607379608</v>
      </c>
      <c r="AZ103">
        <v>60.176516871577221</v>
      </c>
      <c r="BA103">
        <v>57.046459312386567</v>
      </c>
      <c r="BB103">
        <v>11.999941785430901</v>
      </c>
      <c r="BC103">
        <v>11.999941785430901</v>
      </c>
      <c r="BE103">
        <f t="shared" si="23"/>
        <v>61.060777934935167</v>
      </c>
      <c r="BF103">
        <f t="shared" si="24"/>
        <v>60.176516871577221</v>
      </c>
      <c r="BG103">
        <f t="shared" si="25"/>
        <v>61.060777934935167</v>
      </c>
      <c r="BH103">
        <f t="shared" si="20"/>
        <v>2.1237530587502986</v>
      </c>
      <c r="BI103">
        <f t="shared" si="21"/>
        <v>3.5411630087181485</v>
      </c>
      <c r="BJ103">
        <f t="shared" si="26"/>
        <v>2.1237530587502986</v>
      </c>
      <c r="BK103">
        <f t="shared" si="27"/>
        <v>0</v>
      </c>
      <c r="BL103">
        <f t="shared" si="28"/>
        <v>8</v>
      </c>
      <c r="BM103">
        <f t="shared" si="29"/>
        <v>3</v>
      </c>
      <c r="BN103">
        <v>0</v>
      </c>
      <c r="BO103">
        <f t="shared" si="30"/>
        <v>2.1237530587502986</v>
      </c>
      <c r="BP103">
        <v>9.1599044643060168</v>
      </c>
      <c r="BQ103">
        <v>3.164687967405353</v>
      </c>
      <c r="BR103">
        <f t="shared" si="31"/>
        <v>9</v>
      </c>
      <c r="BS103">
        <f t="shared" si="32"/>
        <v>3</v>
      </c>
      <c r="BT103" s="6" cm="1">
        <f t="array" ref="BT103">100*((H103 - INDEX(J103:AV103,BR103+1))/H103)</f>
        <v>2.3677874194535287</v>
      </c>
      <c r="BU103" s="6" cm="1">
        <f t="array" ref="BU103">100*((H103 - INDEX(AW103:BD103,BS103+1))/H103)</f>
        <v>3.5411630087181485</v>
      </c>
      <c r="BV103">
        <f t="shared" si="33"/>
        <v>2.3677874194535287</v>
      </c>
      <c r="BW103">
        <v>56.61439847946167</v>
      </c>
      <c r="BX103">
        <v>8</v>
      </c>
      <c r="BY103">
        <v>3</v>
      </c>
      <c r="BZ103" cm="1">
        <f t="array" ref="BZ103">100*((BE103-INDEX(J103:AV103,BR103+1))/BE103)</f>
        <v>0.24932950366365436</v>
      </c>
      <c r="CA103" cm="1">
        <f t="array" ref="CA103">100*((BF103-INDEX(AW103:BD103,BS103+1))/BF103)</f>
        <v>0</v>
      </c>
      <c r="CB103">
        <f t="shared" si="34"/>
        <v>0.24932950366365436</v>
      </c>
      <c r="CC103">
        <f t="shared" si="35"/>
        <v>7</v>
      </c>
      <c r="CD103" cm="1">
        <f t="array" ref="CD103">INDEX(J103:AV103,CC103+1)</f>
        <v>60.953191546476702</v>
      </c>
      <c r="CE103">
        <f t="shared" si="36"/>
        <v>2.2962066743183573</v>
      </c>
      <c r="CF103">
        <f t="shared" si="37"/>
        <v>0.17619557447025366</v>
      </c>
      <c r="CG103">
        <f t="shared" si="22"/>
        <v>-1</v>
      </c>
    </row>
    <row r="104" spans="1:85" x14ac:dyDescent="0.3">
      <c r="A104">
        <v>240</v>
      </c>
      <c r="B104">
        <v>30</v>
      </c>
      <c r="C104">
        <v>6</v>
      </c>
      <c r="D104">
        <v>15</v>
      </c>
      <c r="E104">
        <v>4</v>
      </c>
      <c r="F104">
        <v>12</v>
      </c>
      <c r="G104">
        <v>0.2</v>
      </c>
      <c r="H104">
        <v>59.365277476326852</v>
      </c>
      <c r="I104">
        <v>162.80968594551089</v>
      </c>
      <c r="J104">
        <v>47.610070028518649</v>
      </c>
      <c r="K104">
        <v>49.268132397699219</v>
      </c>
      <c r="L104">
        <v>50.799735319764963</v>
      </c>
      <c r="M104">
        <v>52.20035042204249</v>
      </c>
      <c r="N104">
        <v>53.46092135922239</v>
      </c>
      <c r="O104">
        <v>54.564813898222113</v>
      </c>
      <c r="P104">
        <v>55.489711165885637</v>
      </c>
      <c r="Q104">
        <v>56.212533689370147</v>
      </c>
      <c r="R104">
        <v>56.715032496834802</v>
      </c>
      <c r="S104">
        <v>56.98627784198262</v>
      </c>
      <c r="T104">
        <v>57.019004805541627</v>
      </c>
      <c r="U104">
        <v>56.799926976298231</v>
      </c>
      <c r="V104">
        <v>56.297242656893793</v>
      </c>
      <c r="W104">
        <v>55.449649076450761</v>
      </c>
      <c r="X104">
        <v>54.160230289341108</v>
      </c>
      <c r="Y104">
        <v>52.297320715246201</v>
      </c>
      <c r="Z104">
        <v>49.705392390214129</v>
      </c>
      <c r="AA104">
        <v>46.23367355685199</v>
      </c>
      <c r="AB104">
        <v>41.795694419702507</v>
      </c>
      <c r="AC104">
        <v>36.467087073123828</v>
      </c>
      <c r="AD104">
        <v>30.591210589262651</v>
      </c>
      <c r="AE104">
        <v>24.795311034833471</v>
      </c>
      <c r="AF104">
        <v>19.81039134398376</v>
      </c>
      <c r="AG104">
        <v>16.146957761334779</v>
      </c>
      <c r="AH104">
        <v>13.878332854736639</v>
      </c>
      <c r="AI104">
        <v>12.708283338540481</v>
      </c>
      <c r="AJ104">
        <v>12.214243980999949</v>
      </c>
      <c r="AK104">
        <v>12.04882055165919</v>
      </c>
      <c r="AL104">
        <v>12.00741838260441</v>
      </c>
      <c r="AM104">
        <v>12.000516903859539</v>
      </c>
      <c r="AN104">
        <v>11.999941785430901</v>
      </c>
      <c r="AW104">
        <v>47.610070028518649</v>
      </c>
      <c r="AX104">
        <v>51.289923580684651</v>
      </c>
      <c r="AY104">
        <v>54.533741638254568</v>
      </c>
      <c r="AZ104">
        <v>57.269391445608832</v>
      </c>
      <c r="BA104">
        <v>53.998905210084338</v>
      </c>
      <c r="BB104">
        <v>11.999941785430901</v>
      </c>
      <c r="BC104">
        <v>11.999941785430901</v>
      </c>
      <c r="BE104">
        <f t="shared" si="23"/>
        <v>57.019004805541627</v>
      </c>
      <c r="BF104">
        <f t="shared" si="24"/>
        <v>57.269391445608832</v>
      </c>
      <c r="BG104">
        <f t="shared" si="25"/>
        <v>57.269391445608832</v>
      </c>
      <c r="BH104">
        <f t="shared" si="20"/>
        <v>3.9522643041984447</v>
      </c>
      <c r="BI104">
        <f t="shared" si="21"/>
        <v>3.5304914249812089</v>
      </c>
      <c r="BJ104">
        <f t="shared" si="26"/>
        <v>3.5304914249812089</v>
      </c>
      <c r="BK104">
        <f t="shared" si="27"/>
        <v>1</v>
      </c>
      <c r="BL104">
        <f t="shared" si="28"/>
        <v>10</v>
      </c>
      <c r="BM104">
        <f t="shared" si="29"/>
        <v>3</v>
      </c>
      <c r="BN104">
        <v>1</v>
      </c>
      <c r="BO104">
        <f t="shared" si="30"/>
        <v>3.5304914249812089</v>
      </c>
      <c r="BP104">
        <v>10.405935425834249</v>
      </c>
      <c r="BQ104">
        <v>3.0959129347717691</v>
      </c>
      <c r="BR104">
        <f t="shared" si="31"/>
        <v>10</v>
      </c>
      <c r="BS104">
        <f t="shared" si="32"/>
        <v>3</v>
      </c>
      <c r="BT104" s="6" cm="1">
        <f t="array" ref="BT104">100*((H104 - INDEX(J104:AV104,BR104+1))/H104)</f>
        <v>3.9522643041984447</v>
      </c>
      <c r="BU104" s="6" cm="1">
        <f t="array" ref="BU104">100*((H104 - INDEX(AW104:BD104,BS104+1))/H104)</f>
        <v>3.5304914249812089</v>
      </c>
      <c r="BV104">
        <f t="shared" si="33"/>
        <v>3.5304914249812089</v>
      </c>
      <c r="BW104">
        <v>52.912357330322273</v>
      </c>
      <c r="BX104">
        <v>10</v>
      </c>
      <c r="BY104">
        <v>3</v>
      </c>
      <c r="BZ104" cm="1">
        <f t="array" ref="BZ104">100*((BE104-INDEX(J104:AV104,BR104+1))/BE104)</f>
        <v>0</v>
      </c>
      <c r="CA104" cm="1">
        <f t="array" ref="CA104">100*((BF104-INDEX(AW104:BD104,BS104+1))/BF104)</f>
        <v>0</v>
      </c>
      <c r="CB104">
        <f t="shared" si="34"/>
        <v>0</v>
      </c>
      <c r="CC104">
        <f t="shared" si="35"/>
        <v>7</v>
      </c>
      <c r="CD104" cm="1">
        <f t="array" ref="CD104">INDEX(J104:AV104,CC104+1)</f>
        <v>56.212533689370147</v>
      </c>
      <c r="CE104">
        <f t="shared" si="36"/>
        <v>5.3107538968615575</v>
      </c>
      <c r="CF104">
        <f t="shared" si="37"/>
        <v>1.4143900247327703</v>
      </c>
      <c r="CG104">
        <f t="shared" si="22"/>
        <v>-3</v>
      </c>
    </row>
    <row r="105" spans="1:85" x14ac:dyDescent="0.3">
      <c r="A105">
        <v>240</v>
      </c>
      <c r="B105">
        <v>30</v>
      </c>
      <c r="C105">
        <v>6</v>
      </c>
      <c r="D105">
        <v>15</v>
      </c>
      <c r="E105">
        <v>4</v>
      </c>
      <c r="F105">
        <v>12</v>
      </c>
      <c r="G105">
        <v>0.3</v>
      </c>
      <c r="H105">
        <v>56.543988395120053</v>
      </c>
      <c r="I105">
        <v>162.02038598060611</v>
      </c>
      <c r="J105">
        <v>42.732438207810212</v>
      </c>
      <c r="K105">
        <v>44.129085633679168</v>
      </c>
      <c r="L105">
        <v>45.464300721845547</v>
      </c>
      <c r="M105">
        <v>46.74272891433646</v>
      </c>
      <c r="N105">
        <v>47.965094972818221</v>
      </c>
      <c r="O105">
        <v>49.123378284597067</v>
      </c>
      <c r="P105">
        <v>50.200264293597037</v>
      </c>
      <c r="Q105">
        <v>51.171175312902598</v>
      </c>
      <c r="R105">
        <v>52.0075863636199</v>
      </c>
      <c r="S105">
        <v>52.679294699382439</v>
      </c>
      <c r="T105">
        <v>53.153421309217812</v>
      </c>
      <c r="U105">
        <v>53.38980208636584</v>
      </c>
      <c r="V105">
        <v>53.334359016832913</v>
      </c>
      <c r="W105">
        <v>52.912572995201117</v>
      </c>
      <c r="X105">
        <v>52.024479609218389</v>
      </c>
      <c r="Y105">
        <v>50.542341593888438</v>
      </c>
      <c r="Z105">
        <v>48.314644310064388</v>
      </c>
      <c r="AA105">
        <v>45.18670671408649</v>
      </c>
      <c r="AB105">
        <v>41.055998660574517</v>
      </c>
      <c r="AC105">
        <v>35.975412895029137</v>
      </c>
      <c r="AD105">
        <v>30.27482146930226</v>
      </c>
      <c r="AE105">
        <v>24.590770568127262</v>
      </c>
      <c r="AF105">
        <v>19.679249740919669</v>
      </c>
      <c r="AG105">
        <v>16.06963730687654</v>
      </c>
      <c r="AH105">
        <v>13.83959964365379</v>
      </c>
      <c r="AI105">
        <v>12.69261999309353</v>
      </c>
      <c r="AJ105">
        <v>12.209320666219821</v>
      </c>
      <c r="AK105">
        <v>12.04767905969314</v>
      </c>
      <c r="AL105">
        <v>12.007242862420179</v>
      </c>
      <c r="AM105">
        <v>12.000503387581819</v>
      </c>
      <c r="AN105">
        <v>11.999941785430901</v>
      </c>
      <c r="AW105">
        <v>42.732438207810212</v>
      </c>
      <c r="AX105">
        <v>47.776059185652123</v>
      </c>
      <c r="AY105">
        <v>51.860483300326067</v>
      </c>
      <c r="AZ105">
        <v>54.540677622946937</v>
      </c>
      <c r="BA105">
        <v>51.21635479031243</v>
      </c>
      <c r="BB105">
        <v>11.999941785430901</v>
      </c>
      <c r="BC105">
        <v>11.999941785430901</v>
      </c>
      <c r="BE105">
        <f t="shared" si="23"/>
        <v>53.38980208636584</v>
      </c>
      <c r="BF105">
        <f t="shared" si="24"/>
        <v>54.540677622946937</v>
      </c>
      <c r="BG105">
        <f t="shared" si="25"/>
        <v>54.540677622946937</v>
      </c>
      <c r="BH105">
        <f t="shared" si="20"/>
        <v>5.5782876275251043</v>
      </c>
      <c r="BI105">
        <f t="shared" si="21"/>
        <v>3.5429244187274356</v>
      </c>
      <c r="BJ105">
        <f t="shared" si="26"/>
        <v>3.5429244187274356</v>
      </c>
      <c r="BK105">
        <f t="shared" si="27"/>
        <v>1</v>
      </c>
      <c r="BL105">
        <f t="shared" si="28"/>
        <v>11</v>
      </c>
      <c r="BM105">
        <f t="shared" si="29"/>
        <v>3</v>
      </c>
      <c r="BN105">
        <v>1</v>
      </c>
      <c r="BO105">
        <f t="shared" si="30"/>
        <v>3.5429244187274356</v>
      </c>
      <c r="BP105">
        <v>11.65196638736248</v>
      </c>
      <c r="BQ105">
        <v>3.0271379021381839</v>
      </c>
      <c r="BR105">
        <f t="shared" si="31"/>
        <v>12</v>
      </c>
      <c r="BS105">
        <f t="shared" si="32"/>
        <v>3</v>
      </c>
      <c r="BT105" s="6" cm="1">
        <f t="array" ref="BT105">100*((H105 - INDEX(J105:AV105,BR105+1))/H105)</f>
        <v>5.6763406144235526</v>
      </c>
      <c r="BU105" s="6" cm="1">
        <f t="array" ref="BU105">100*((H105 - INDEX(AW105:BD105,BS105+1))/H105)</f>
        <v>3.5429244187274356</v>
      </c>
      <c r="BV105">
        <f t="shared" si="33"/>
        <v>3.5429244187274356</v>
      </c>
      <c r="BW105">
        <v>56.948988676071167</v>
      </c>
      <c r="BX105">
        <v>11</v>
      </c>
      <c r="BY105">
        <v>3</v>
      </c>
      <c r="BZ105" cm="1">
        <f t="array" ref="BZ105">100*((BE105-INDEX(J105:AV105,BR105+1))/BE105)</f>
        <v>0.10384580456627283</v>
      </c>
      <c r="CA105" cm="1">
        <f t="array" ref="CA105">100*((BF105-INDEX(AW105:BD105,BS105+1))/BF105)</f>
        <v>0</v>
      </c>
      <c r="CB105">
        <f t="shared" si="34"/>
        <v>0</v>
      </c>
      <c r="CC105">
        <f t="shared" si="35"/>
        <v>6</v>
      </c>
      <c r="CD105" cm="1">
        <f t="array" ref="CD105">INDEX(J105:AV105,CC105+1)</f>
        <v>50.200264293597037</v>
      </c>
      <c r="CE105">
        <f t="shared" si="36"/>
        <v>11.219095577754649</v>
      </c>
      <c r="CF105">
        <f t="shared" si="37"/>
        <v>5.9740580937334391</v>
      </c>
      <c r="CG105">
        <f t="shared" si="22"/>
        <v>-5</v>
      </c>
    </row>
    <row r="106" spans="1:85" x14ac:dyDescent="0.3">
      <c r="A106">
        <v>240</v>
      </c>
      <c r="B106">
        <v>30</v>
      </c>
      <c r="C106">
        <v>6</v>
      </c>
      <c r="D106">
        <v>15</v>
      </c>
      <c r="E106">
        <v>4</v>
      </c>
      <c r="F106">
        <v>14</v>
      </c>
      <c r="G106">
        <v>0</v>
      </c>
      <c r="H106">
        <v>79.678574368872276</v>
      </c>
      <c r="I106">
        <v>165.05402827262881</v>
      </c>
      <c r="J106">
        <v>70.39860026753324</v>
      </c>
      <c r="K106">
        <v>72.721593671503229</v>
      </c>
      <c r="L106">
        <v>74.74476604443521</v>
      </c>
      <c r="M106">
        <v>76.442020326203064</v>
      </c>
      <c r="N106">
        <v>77.786959797014106</v>
      </c>
      <c r="O106">
        <v>78.7624038386504</v>
      </c>
      <c r="P106">
        <v>79.369540765709303</v>
      </c>
      <c r="Q106">
        <v>79.630772543283911</v>
      </c>
      <c r="R106">
        <v>79.580956868369469</v>
      </c>
      <c r="S106">
        <v>79.247220883933366</v>
      </c>
      <c r="T106">
        <v>78.625182338358258</v>
      </c>
      <c r="U106">
        <v>77.663144934589255</v>
      </c>
      <c r="V106">
        <v>76.262229620492604</v>
      </c>
      <c r="W106">
        <v>74.292793362812944</v>
      </c>
      <c r="X106">
        <v>71.622612387885965</v>
      </c>
      <c r="Y106">
        <v>68.153447826639123</v>
      </c>
      <c r="Z106">
        <v>63.866328358137757</v>
      </c>
      <c r="AA106">
        <v>58.874069195504951</v>
      </c>
      <c r="AB106">
        <v>53.464858257736381</v>
      </c>
      <c r="AC106">
        <v>48.097242263412753</v>
      </c>
      <c r="AD106">
        <v>43.303365155885743</v>
      </c>
      <c r="AE106">
        <v>39.511902784771408</v>
      </c>
      <c r="AF106">
        <v>36.890726679008928</v>
      </c>
      <c r="AG106">
        <v>35.322367891218633</v>
      </c>
      <c r="AH106">
        <v>34.517894294266682</v>
      </c>
      <c r="AI106">
        <v>34.168861979686469</v>
      </c>
      <c r="AJ106">
        <v>34.043581702551442</v>
      </c>
      <c r="AK106">
        <v>34.007726876023298</v>
      </c>
      <c r="AL106">
        <v>34.000040254111767</v>
      </c>
      <c r="AM106">
        <v>33.99894207171689</v>
      </c>
      <c r="AN106">
        <v>33.998863629499112</v>
      </c>
      <c r="AW106">
        <v>70.39860026753324</v>
      </c>
      <c r="AX106">
        <v>70.467165957247062</v>
      </c>
      <c r="AY106">
        <v>70.810435084739737</v>
      </c>
      <c r="AZ106">
        <v>73.130953555818124</v>
      </c>
      <c r="BA106">
        <v>77.950075473868949</v>
      </c>
      <c r="BB106">
        <v>33.998863629499112</v>
      </c>
      <c r="BC106">
        <v>33.998863629499112</v>
      </c>
      <c r="BE106">
        <f t="shared" si="23"/>
        <v>79.630772543283911</v>
      </c>
      <c r="BF106">
        <f t="shared" si="24"/>
        <v>77.950075473868949</v>
      </c>
      <c r="BG106">
        <f t="shared" si="25"/>
        <v>79.630772543283911</v>
      </c>
      <c r="BH106">
        <f t="shared" si="20"/>
        <v>5.9993324387390128E-2</v>
      </c>
      <c r="BI106">
        <f t="shared" si="21"/>
        <v>2.1693396357736447</v>
      </c>
      <c r="BJ106">
        <f t="shared" si="26"/>
        <v>5.9993324387390128E-2</v>
      </c>
      <c r="BK106">
        <f t="shared" si="27"/>
        <v>0</v>
      </c>
      <c r="BL106">
        <f t="shared" si="28"/>
        <v>7</v>
      </c>
      <c r="BM106">
        <f t="shared" si="29"/>
        <v>4</v>
      </c>
      <c r="BN106">
        <v>0</v>
      </c>
      <c r="BO106">
        <f t="shared" si="30"/>
        <v>5.9993324387390128E-2</v>
      </c>
      <c r="BP106">
        <v>7.833901234757394</v>
      </c>
      <c r="BQ106">
        <v>3.6796234765220741</v>
      </c>
      <c r="BR106">
        <f t="shared" si="31"/>
        <v>8</v>
      </c>
      <c r="BS106">
        <f t="shared" si="32"/>
        <v>4</v>
      </c>
      <c r="BT106" s="6" cm="1">
        <f t="array" ref="BT106">100*((H106 - INDEX(J106:AV106,BR106+1))/H106)</f>
        <v>0.12251411533906996</v>
      </c>
      <c r="BU106" s="6" cm="1">
        <f t="array" ref="BU106">100*((H106 - INDEX(AW106:BD106,BS106+1))/H106)</f>
        <v>2.1693396357736447</v>
      </c>
      <c r="BV106">
        <f t="shared" si="33"/>
        <v>0.12251411533906996</v>
      </c>
      <c r="BW106">
        <v>57.982609748840332</v>
      </c>
      <c r="BX106">
        <v>7</v>
      </c>
      <c r="BY106">
        <v>4</v>
      </c>
      <c r="BZ106" cm="1">
        <f t="array" ref="BZ106">100*((BE106-INDEX(J106:AV106,BR106+1))/BE106)</f>
        <v>6.2558321768589775E-2</v>
      </c>
      <c r="CA106" cm="1">
        <f t="array" ref="CA106">100*((BF106-INDEX(AW106:BD106,BS106+1))/BF106)</f>
        <v>0</v>
      </c>
      <c r="CB106">
        <f t="shared" si="34"/>
        <v>6.2558321768589775E-2</v>
      </c>
      <c r="CC106">
        <f t="shared" si="35"/>
        <v>10</v>
      </c>
      <c r="CD106" cm="1">
        <f t="array" ref="CD106">INDEX(J106:AV106,CC106+1)</f>
        <v>78.625182338358258</v>
      </c>
      <c r="CE106">
        <f t="shared" si="36"/>
        <v>1.322051804839449</v>
      </c>
      <c r="CF106">
        <f t="shared" si="37"/>
        <v>1.2628160858028308</v>
      </c>
      <c r="CG106">
        <f t="shared" si="22"/>
        <v>3</v>
      </c>
    </row>
    <row r="107" spans="1:85" x14ac:dyDescent="0.3">
      <c r="A107">
        <v>240</v>
      </c>
      <c r="B107">
        <v>30</v>
      </c>
      <c r="C107">
        <v>6</v>
      </c>
      <c r="D107">
        <v>15</v>
      </c>
      <c r="E107">
        <v>4</v>
      </c>
      <c r="F107">
        <v>14</v>
      </c>
      <c r="G107">
        <v>0.1</v>
      </c>
      <c r="H107">
        <v>77.003255314421764</v>
      </c>
      <c r="I107">
        <v>164.4027724266052</v>
      </c>
      <c r="J107">
        <v>65.594396953098439</v>
      </c>
      <c r="K107">
        <v>68.000135339813269</v>
      </c>
      <c r="L107">
        <v>70.155045369541924</v>
      </c>
      <c r="M107">
        <v>72.029664736386508</v>
      </c>
      <c r="N107">
        <v>73.593029222532238</v>
      </c>
      <c r="O107">
        <v>74.819713895264599</v>
      </c>
      <c r="P107">
        <v>75.698937156476305</v>
      </c>
      <c r="Q107">
        <v>76.239501133606794</v>
      </c>
      <c r="R107">
        <v>76.464661087297401</v>
      </c>
      <c r="S107">
        <v>76.395548024577764</v>
      </c>
      <c r="T107">
        <v>76.0291859436756</v>
      </c>
      <c r="U107">
        <v>75.321687026206916</v>
      </c>
      <c r="V107">
        <v>74.184815248340058</v>
      </c>
      <c r="W107">
        <v>72.497337854033077</v>
      </c>
      <c r="X107">
        <v>70.128012614745373</v>
      </c>
      <c r="Y107">
        <v>66.968472259820274</v>
      </c>
      <c r="Z107">
        <v>62.97860311588812</v>
      </c>
      <c r="AA107">
        <v>58.24525834680567</v>
      </c>
      <c r="AB107">
        <v>53.037595896344257</v>
      </c>
      <c r="AC107">
        <v>47.812399893246372</v>
      </c>
      <c r="AD107">
        <v>43.116059606986809</v>
      </c>
      <c r="AE107">
        <v>39.394310822085927</v>
      </c>
      <c r="AF107">
        <v>36.823929315780923</v>
      </c>
      <c r="AG107">
        <v>35.289574789844607</v>
      </c>
      <c r="AH107">
        <v>34.504399437057302</v>
      </c>
      <c r="AI107">
        <v>34.164320832130173</v>
      </c>
      <c r="AJ107">
        <v>34.042372252367223</v>
      </c>
      <c r="AK107">
        <v>34.00748608040815</v>
      </c>
      <c r="AL107">
        <v>34.000008249071982</v>
      </c>
      <c r="AM107">
        <v>33.998939937575862</v>
      </c>
      <c r="AN107">
        <v>33.998863629499112</v>
      </c>
      <c r="AW107">
        <v>65.594396953098439</v>
      </c>
      <c r="AX107">
        <v>66.767072254054241</v>
      </c>
      <c r="AY107">
        <v>68.405975132370742</v>
      </c>
      <c r="AZ107">
        <v>70.847698086997099</v>
      </c>
      <c r="BA107">
        <v>74.635205332121402</v>
      </c>
      <c r="BB107">
        <v>33.998863629499112</v>
      </c>
      <c r="BC107">
        <v>33.998863629499112</v>
      </c>
      <c r="BE107">
        <f t="shared" si="23"/>
        <v>76.464661087297401</v>
      </c>
      <c r="BF107">
        <f t="shared" si="24"/>
        <v>74.635205332121402</v>
      </c>
      <c r="BG107">
        <f t="shared" si="25"/>
        <v>76.464661087297401</v>
      </c>
      <c r="BH107">
        <f t="shared" si="20"/>
        <v>0.69944345200103697</v>
      </c>
      <c r="BI107">
        <f t="shared" si="21"/>
        <v>3.0752595752362386</v>
      </c>
      <c r="BJ107">
        <f t="shared" si="26"/>
        <v>0.69944345200103697</v>
      </c>
      <c r="BK107">
        <f t="shared" si="27"/>
        <v>0</v>
      </c>
      <c r="BL107">
        <f t="shared" si="28"/>
        <v>8</v>
      </c>
      <c r="BM107">
        <f t="shared" si="29"/>
        <v>4</v>
      </c>
      <c r="BN107">
        <v>0</v>
      </c>
      <c r="BO107">
        <f t="shared" si="30"/>
        <v>0.69944345200103697</v>
      </c>
      <c r="BP107">
        <v>9.0799321962856254</v>
      </c>
      <c r="BQ107">
        <v>3.6108484438884889</v>
      </c>
      <c r="BR107">
        <f t="shared" si="31"/>
        <v>9</v>
      </c>
      <c r="BS107">
        <f t="shared" si="32"/>
        <v>4</v>
      </c>
      <c r="BT107" s="6" cm="1">
        <f t="array" ref="BT107">100*((H107 - INDEX(J107:AV107,BR107+1))/H107)</f>
        <v>0.78919688182349446</v>
      </c>
      <c r="BU107" s="6" cm="1">
        <f t="array" ref="BU107">100*((H107 - INDEX(AW107:BD107,BS107+1))/H107)</f>
        <v>3.0752595752362386</v>
      </c>
      <c r="BV107">
        <f t="shared" si="33"/>
        <v>0.78919688182349446</v>
      </c>
      <c r="BW107">
        <v>53.338992357254028</v>
      </c>
      <c r="BX107">
        <v>8</v>
      </c>
      <c r="BY107">
        <v>4</v>
      </c>
      <c r="BZ107" cm="1">
        <f t="array" ref="BZ107">100*((BE107-INDEX(J107:AV107,BR107+1))/BE107)</f>
        <v>9.0385626166227223E-2</v>
      </c>
      <c r="CA107" cm="1">
        <f t="array" ref="CA107">100*((BF107-INDEX(AW107:BD107,BS107+1))/BF107)</f>
        <v>0</v>
      </c>
      <c r="CB107">
        <f t="shared" si="34"/>
        <v>9.0385626166227223E-2</v>
      </c>
      <c r="CC107">
        <f t="shared" si="35"/>
        <v>9</v>
      </c>
      <c r="CD107" cm="1">
        <f t="array" ref="CD107">INDEX(J107:AV107,CC107+1)</f>
        <v>76.395548024577764</v>
      </c>
      <c r="CE107">
        <f t="shared" si="36"/>
        <v>0.78919688182349446</v>
      </c>
      <c r="CF107">
        <f t="shared" si="37"/>
        <v>9.0385626166227223E-2</v>
      </c>
      <c r="CG107">
        <f t="shared" si="22"/>
        <v>1</v>
      </c>
    </row>
    <row r="108" spans="1:85" x14ac:dyDescent="0.3">
      <c r="A108">
        <v>240</v>
      </c>
      <c r="B108">
        <v>30</v>
      </c>
      <c r="C108">
        <v>6</v>
      </c>
      <c r="D108">
        <v>15</v>
      </c>
      <c r="E108">
        <v>4</v>
      </c>
      <c r="F108">
        <v>14</v>
      </c>
      <c r="G108">
        <v>0.2</v>
      </c>
      <c r="H108">
        <v>74.424351064847784</v>
      </c>
      <c r="I108">
        <v>163.05118441581729</v>
      </c>
      <c r="J108">
        <v>60.56074649154332</v>
      </c>
      <c r="K108">
        <v>62.95175790904397</v>
      </c>
      <c r="L108">
        <v>65.164283511737551</v>
      </c>
      <c r="M108">
        <v>67.168544605764254</v>
      </c>
      <c r="N108">
        <v>68.93050434737323</v>
      </c>
      <c r="O108">
        <v>70.415980014101208</v>
      </c>
      <c r="P108">
        <v>71.599052601374026</v>
      </c>
      <c r="Q108">
        <v>72.469006209010431</v>
      </c>
      <c r="R108">
        <v>73.029607736070062</v>
      </c>
      <c r="S108">
        <v>73.287675441297722</v>
      </c>
      <c r="T108">
        <v>73.234599179748216</v>
      </c>
      <c r="U108">
        <v>72.82975210885462</v>
      </c>
      <c r="V108">
        <v>71.993899862142271</v>
      </c>
      <c r="W108">
        <v>70.615162780597757</v>
      </c>
      <c r="X108">
        <v>68.565947006602485</v>
      </c>
      <c r="Y108">
        <v>65.730923769252357</v>
      </c>
      <c r="Z108">
        <v>62.051195995844601</v>
      </c>
      <c r="AA108">
        <v>57.588396847233518</v>
      </c>
      <c r="AB108">
        <v>52.592103895221953</v>
      </c>
      <c r="AC108">
        <v>47.516718299695782</v>
      </c>
      <c r="AD108">
        <v>42.922954831659652</v>
      </c>
      <c r="AE108">
        <v>39.274064326079298</v>
      </c>
      <c r="AF108">
        <v>36.756161375448109</v>
      </c>
      <c r="AG108">
        <v>35.256514790359468</v>
      </c>
      <c r="AH108">
        <v>34.490851979306669</v>
      </c>
      <c r="AI108">
        <v>34.159772619366308</v>
      </c>
      <c r="AJ108">
        <v>34.041162200295567</v>
      </c>
      <c r="AK108">
        <v>34.007245255978148</v>
      </c>
      <c r="AL108">
        <v>33.999976243416718</v>
      </c>
      <c r="AM108">
        <v>33.998937803431538</v>
      </c>
      <c r="AN108">
        <v>33.998863629499112</v>
      </c>
      <c r="AW108">
        <v>60.56074649154332</v>
      </c>
      <c r="AX108">
        <v>63.074684908322467</v>
      </c>
      <c r="AY108">
        <v>65.960004830799349</v>
      </c>
      <c r="AZ108">
        <v>68.615176138403982</v>
      </c>
      <c r="BA108">
        <v>71.621668419022967</v>
      </c>
      <c r="BB108">
        <v>33.998863629499112</v>
      </c>
      <c r="BC108">
        <v>33.998863629499112</v>
      </c>
      <c r="BE108">
        <f t="shared" si="23"/>
        <v>73.287675441297722</v>
      </c>
      <c r="BF108">
        <f t="shared" si="24"/>
        <v>71.621668419022967</v>
      </c>
      <c r="BG108">
        <f t="shared" si="25"/>
        <v>73.287675441297722</v>
      </c>
      <c r="BH108">
        <f t="shared" si="20"/>
        <v>1.5272899357357488</v>
      </c>
      <c r="BI108">
        <f t="shared" si="21"/>
        <v>3.7658140188320486</v>
      </c>
      <c r="BJ108">
        <f t="shared" si="26"/>
        <v>1.5272899357357488</v>
      </c>
      <c r="BK108">
        <f t="shared" si="27"/>
        <v>0</v>
      </c>
      <c r="BL108">
        <f t="shared" si="28"/>
        <v>9</v>
      </c>
      <c r="BM108">
        <f t="shared" si="29"/>
        <v>4</v>
      </c>
      <c r="BN108">
        <v>0</v>
      </c>
      <c r="BO108">
        <f t="shared" si="30"/>
        <v>1.5272899357357488</v>
      </c>
      <c r="BP108">
        <v>10.32596315781386</v>
      </c>
      <c r="BQ108">
        <v>3.542073411254905</v>
      </c>
      <c r="BR108">
        <f t="shared" si="31"/>
        <v>10</v>
      </c>
      <c r="BS108">
        <f t="shared" si="32"/>
        <v>4</v>
      </c>
      <c r="BT108" s="6" cm="1">
        <f t="array" ref="BT108">100*((H108 - INDEX(J108:AV108,BR108+1))/H108)</f>
        <v>1.5986056553760311</v>
      </c>
      <c r="BU108" s="6" cm="1">
        <f t="array" ref="BU108">100*((H108 - INDEX(AW108:BD108,BS108+1))/H108)</f>
        <v>3.7658140188320486</v>
      </c>
      <c r="BV108">
        <f t="shared" si="33"/>
        <v>1.5986056553760311</v>
      </c>
      <c r="BW108">
        <v>54.129796981811523</v>
      </c>
      <c r="BX108">
        <v>9</v>
      </c>
      <c r="BY108">
        <v>4</v>
      </c>
      <c r="BZ108" cm="1">
        <f t="array" ref="BZ108">100*((BE108-INDEX(J108:AV108,BR108+1))/BE108)</f>
        <v>7.2421810665859704E-2</v>
      </c>
      <c r="CA108" cm="1">
        <f t="array" ref="CA108">100*((BF108-INDEX(AW108:BD108,BS108+1))/BF108)</f>
        <v>0</v>
      </c>
      <c r="CB108">
        <f t="shared" si="34"/>
        <v>7.2421810665859704E-2</v>
      </c>
      <c r="CC108">
        <f t="shared" si="35"/>
        <v>8</v>
      </c>
      <c r="CD108" cm="1">
        <f t="array" ref="CD108">INDEX(J108:AV108,CC108+1)</f>
        <v>73.029607736070062</v>
      </c>
      <c r="CE108">
        <f t="shared" si="36"/>
        <v>1.8740416393586652</v>
      </c>
      <c r="CF108">
        <f t="shared" si="37"/>
        <v>0.35212974579111611</v>
      </c>
      <c r="CG108">
        <f t="shared" si="22"/>
        <v>-1</v>
      </c>
    </row>
    <row r="109" spans="1:85" x14ac:dyDescent="0.3">
      <c r="A109">
        <v>240</v>
      </c>
      <c r="B109">
        <v>30</v>
      </c>
      <c r="C109">
        <v>6</v>
      </c>
      <c r="D109">
        <v>15</v>
      </c>
      <c r="E109">
        <v>4</v>
      </c>
      <c r="F109">
        <v>14</v>
      </c>
      <c r="G109">
        <v>0.3</v>
      </c>
      <c r="H109">
        <v>71.90446834564618</v>
      </c>
      <c r="I109">
        <v>163.22932243347171</v>
      </c>
      <c r="J109">
        <v>55.452921129672092</v>
      </c>
      <c r="K109">
        <v>57.7100443256614</v>
      </c>
      <c r="L109">
        <v>59.870127886913068</v>
      </c>
      <c r="M109">
        <v>61.911513625972397</v>
      </c>
      <c r="N109">
        <v>63.805115780288659</v>
      </c>
      <c r="O109">
        <v>65.514378959855776</v>
      </c>
      <c r="P109">
        <v>67.001066148423249</v>
      </c>
      <c r="Q109">
        <v>68.23266497930868</v>
      </c>
      <c r="R109">
        <v>69.185918850924821</v>
      </c>
      <c r="S109">
        <v>69.842200683535367</v>
      </c>
      <c r="T109">
        <v>70.175468095084781</v>
      </c>
      <c r="U109">
        <v>70.138841123124621</v>
      </c>
      <c r="V109">
        <v>69.656698692744897</v>
      </c>
      <c r="W109">
        <v>68.62555242004548</v>
      </c>
      <c r="X109">
        <v>66.923881003352662</v>
      </c>
      <c r="Y109">
        <v>64.433335218823458</v>
      </c>
      <c r="Z109">
        <v>61.079668750564338</v>
      </c>
      <c r="AA109">
        <v>56.900904469319599</v>
      </c>
      <c r="AB109">
        <v>52.126977495517536</v>
      </c>
      <c r="AC109">
        <v>47.209512087465157</v>
      </c>
      <c r="AD109">
        <v>42.723766327444302</v>
      </c>
      <c r="AE109">
        <v>39.151070609222387</v>
      </c>
      <c r="AF109">
        <v>36.687401277172839</v>
      </c>
      <c r="AG109">
        <v>35.22318457782621</v>
      </c>
      <c r="AH109">
        <v>34.47725160678813</v>
      </c>
      <c r="AI109">
        <v>34.15521732427915</v>
      </c>
      <c r="AJ109">
        <v>34.039951545847863</v>
      </c>
      <c r="AK109">
        <v>34.007004402726729</v>
      </c>
      <c r="AL109">
        <v>33.99994423714589</v>
      </c>
      <c r="AM109">
        <v>33.998935669283931</v>
      </c>
      <c r="AN109">
        <v>33.998863629499112</v>
      </c>
      <c r="AW109">
        <v>55.452921129672092</v>
      </c>
      <c r="AX109">
        <v>59.459149552165663</v>
      </c>
      <c r="AY109">
        <v>63.504331465418502</v>
      </c>
      <c r="AZ109">
        <v>66.450234009565776</v>
      </c>
      <c r="BA109">
        <v>68.870162721171894</v>
      </c>
      <c r="BB109">
        <v>33.998863629499112</v>
      </c>
      <c r="BC109">
        <v>33.998863629499112</v>
      </c>
      <c r="BE109">
        <f t="shared" si="23"/>
        <v>70.175468095084781</v>
      </c>
      <c r="BF109">
        <f t="shared" si="24"/>
        <v>68.870162721171894</v>
      </c>
      <c r="BG109">
        <f t="shared" si="25"/>
        <v>70.175468095084781</v>
      </c>
      <c r="BH109">
        <f t="shared" si="20"/>
        <v>2.4045797018483754</v>
      </c>
      <c r="BI109">
        <f t="shared" si="21"/>
        <v>4.2199124675928612</v>
      </c>
      <c r="BJ109">
        <f t="shared" si="26"/>
        <v>2.4045797018483754</v>
      </c>
      <c r="BK109">
        <f t="shared" si="27"/>
        <v>0</v>
      </c>
      <c r="BL109">
        <f t="shared" si="28"/>
        <v>10</v>
      </c>
      <c r="BM109">
        <f t="shared" si="29"/>
        <v>4</v>
      </c>
      <c r="BN109">
        <v>0</v>
      </c>
      <c r="BO109">
        <f t="shared" si="30"/>
        <v>2.4045797018483754</v>
      </c>
      <c r="BP109">
        <v>11.57199411934209</v>
      </c>
      <c r="BQ109">
        <v>3.473298378621319</v>
      </c>
      <c r="BR109">
        <f t="shared" si="31"/>
        <v>12</v>
      </c>
      <c r="BS109">
        <f t="shared" si="32"/>
        <v>3</v>
      </c>
      <c r="BT109" s="6" cm="1">
        <f t="array" ref="BT109">100*((H109 - INDEX(J109:AV109,BR109+1))/H109)</f>
        <v>3.1260500280680898</v>
      </c>
      <c r="BU109" s="6" cm="1">
        <f t="array" ref="BU109">100*((H109 - INDEX(AW109:BD109,BS109+1))/H109)</f>
        <v>7.5853899786335859</v>
      </c>
      <c r="BV109">
        <f t="shared" si="33"/>
        <v>3.1260500280680898</v>
      </c>
      <c r="BW109">
        <v>57.445255517959588</v>
      </c>
      <c r="BX109">
        <v>10</v>
      </c>
      <c r="BY109">
        <v>4</v>
      </c>
      <c r="BZ109" cm="1">
        <f t="array" ref="BZ109">100*((BE109-INDEX(J109:AV109,BR109+1))/BE109)</f>
        <v>0.73924608758857757</v>
      </c>
      <c r="CA109" cm="1">
        <f t="array" ref="CA109">100*((BF109-INDEX(AW109:BD109,BS109+1))/BF109)</f>
        <v>3.5137548918004664</v>
      </c>
      <c r="CB109">
        <f t="shared" si="34"/>
        <v>0.73924608758857757</v>
      </c>
      <c r="CC109">
        <f t="shared" si="35"/>
        <v>7</v>
      </c>
      <c r="CD109" cm="1">
        <f t="array" ref="CD109">INDEX(J109:AV109,CC109+1)</f>
        <v>68.23266497930868</v>
      </c>
      <c r="CE109">
        <f t="shared" si="36"/>
        <v>5.1065023507121543</v>
      </c>
      <c r="CF109">
        <f t="shared" si="37"/>
        <v>2.768493276231069</v>
      </c>
      <c r="CG109">
        <f t="shared" si="22"/>
        <v>-3</v>
      </c>
    </row>
    <row r="110" spans="1:85" x14ac:dyDescent="0.3">
      <c r="A110">
        <v>240</v>
      </c>
      <c r="B110">
        <v>30</v>
      </c>
      <c r="C110">
        <v>6</v>
      </c>
      <c r="D110">
        <v>15</v>
      </c>
      <c r="E110">
        <v>4</v>
      </c>
      <c r="F110">
        <v>16</v>
      </c>
      <c r="G110">
        <v>0</v>
      </c>
      <c r="H110">
        <v>92.491263958119291</v>
      </c>
      <c r="I110">
        <v>166.43003535270691</v>
      </c>
      <c r="J110">
        <v>81.74223491297758</v>
      </c>
      <c r="K110">
        <v>84.30017564744702</v>
      </c>
      <c r="L110">
        <v>86.52448157182242</v>
      </c>
      <c r="M110">
        <v>88.383945890902623</v>
      </c>
      <c r="N110">
        <v>89.868030211856606</v>
      </c>
      <c r="O110">
        <v>90.990178309924914</v>
      </c>
      <c r="P110">
        <v>91.781905543981807</v>
      </c>
      <c r="Q110">
        <v>92.276674758000652</v>
      </c>
      <c r="R110">
        <v>92.487349606988559</v>
      </c>
      <c r="S110">
        <v>92.385556717348706</v>
      </c>
      <c r="T110">
        <v>91.892385807626582</v>
      </c>
      <c r="U110">
        <v>90.886416218440047</v>
      </c>
      <c r="V110">
        <v>89.229427095185898</v>
      </c>
      <c r="W110">
        <v>86.805851632457262</v>
      </c>
      <c r="X110">
        <v>83.570199911791349</v>
      </c>
      <c r="Y110">
        <v>79.594581219860913</v>
      </c>
      <c r="Z110">
        <v>75.101928527474499</v>
      </c>
      <c r="AA110">
        <v>70.460606956190503</v>
      </c>
      <c r="AB110">
        <v>66.116404539282996</v>
      </c>
      <c r="AC110">
        <v>62.467625555631642</v>
      </c>
      <c r="AD110">
        <v>59.739829286044802</v>
      </c>
      <c r="AE110">
        <v>57.93563742584611</v>
      </c>
      <c r="AF110">
        <v>56.885066444154774</v>
      </c>
      <c r="AG110">
        <v>56.349746445653302</v>
      </c>
      <c r="AH110">
        <v>56.113382577343401</v>
      </c>
      <c r="AI110">
        <v>56.024398557072729</v>
      </c>
      <c r="AJ110">
        <v>55.996550832966278</v>
      </c>
      <c r="AK110">
        <v>55.989585713676497</v>
      </c>
      <c r="AL110">
        <v>55.988279590618497</v>
      </c>
      <c r="AM110">
        <v>55.988116320170498</v>
      </c>
      <c r="AN110">
        <v>55.988106115684147</v>
      </c>
      <c r="AW110">
        <v>81.74223491297758</v>
      </c>
      <c r="AX110">
        <v>81.747265767703865</v>
      </c>
      <c r="AY110">
        <v>81.797342923817496</v>
      </c>
      <c r="AZ110">
        <v>82.689578288950784</v>
      </c>
      <c r="BA110">
        <v>91.233280228011097</v>
      </c>
      <c r="BB110">
        <v>55.988106115684147</v>
      </c>
      <c r="BC110">
        <v>55.988106115684147</v>
      </c>
      <c r="BE110">
        <f t="shared" si="23"/>
        <v>92.487349606988559</v>
      </c>
      <c r="BF110">
        <f t="shared" si="24"/>
        <v>91.233280228011097</v>
      </c>
      <c r="BG110">
        <f t="shared" si="25"/>
        <v>92.487349606988559</v>
      </c>
      <c r="BH110">
        <f t="shared" si="20"/>
        <v>4.2321306502028358E-3</v>
      </c>
      <c r="BI110">
        <f t="shared" si="21"/>
        <v>1.3601108648248312</v>
      </c>
      <c r="BJ110">
        <f t="shared" si="26"/>
        <v>4.2321306502028358E-3</v>
      </c>
      <c r="BK110">
        <f t="shared" si="27"/>
        <v>0</v>
      </c>
      <c r="BL110">
        <f t="shared" si="28"/>
        <v>8</v>
      </c>
      <c r="BM110">
        <f t="shared" si="29"/>
        <v>4</v>
      </c>
      <c r="BN110">
        <v>0</v>
      </c>
      <c r="BO110">
        <f t="shared" si="30"/>
        <v>4.2321306502028358E-3</v>
      </c>
      <c r="BP110">
        <v>7.7539289667370017</v>
      </c>
      <c r="BQ110">
        <v>4.1257839530052092</v>
      </c>
      <c r="BR110">
        <f t="shared" si="31"/>
        <v>8</v>
      </c>
      <c r="BS110">
        <f t="shared" si="32"/>
        <v>4</v>
      </c>
      <c r="BT110" s="6" cm="1">
        <f t="array" ref="BT110">100*((H110 - INDEX(J110:AV110,BR110+1))/H110)</f>
        <v>4.2321306502028358E-3</v>
      </c>
      <c r="BU110" s="6" cm="1">
        <f t="array" ref="BU110">100*((H110 - INDEX(AW110:BD110,BS110+1))/H110)</f>
        <v>1.3601108648248312</v>
      </c>
      <c r="BV110">
        <f t="shared" si="33"/>
        <v>4.2321306502028358E-3</v>
      </c>
      <c r="BW110">
        <v>59.089523792266853</v>
      </c>
      <c r="BX110">
        <v>8</v>
      </c>
      <c r="BY110">
        <v>4</v>
      </c>
      <c r="BZ110" cm="1">
        <f t="array" ref="BZ110">100*((BE110-INDEX(J110:AV110,BR110+1))/BE110)</f>
        <v>0</v>
      </c>
      <c r="CA110" cm="1">
        <f t="array" ref="CA110">100*((BF110-INDEX(AW110:BD110,BS110+1))/BF110)</f>
        <v>0</v>
      </c>
      <c r="CB110">
        <f t="shared" si="34"/>
        <v>0</v>
      </c>
      <c r="CC110">
        <f t="shared" si="35"/>
        <v>11</v>
      </c>
      <c r="CD110" cm="1">
        <f t="array" ref="CD110">INDEX(J110:AV110,CC110+1)</f>
        <v>90.886416218440047</v>
      </c>
      <c r="CE110">
        <f t="shared" si="36"/>
        <v>1.7351344018889505</v>
      </c>
      <c r="CF110">
        <f t="shared" si="37"/>
        <v>1.7309755283846318</v>
      </c>
      <c r="CG110">
        <f t="shared" si="22"/>
        <v>3</v>
      </c>
    </row>
    <row r="111" spans="1:85" x14ac:dyDescent="0.3">
      <c r="A111">
        <v>240</v>
      </c>
      <c r="B111">
        <v>30</v>
      </c>
      <c r="C111">
        <v>6</v>
      </c>
      <c r="D111">
        <v>15</v>
      </c>
      <c r="E111">
        <v>4</v>
      </c>
      <c r="F111">
        <v>16</v>
      </c>
      <c r="G111">
        <v>0.1</v>
      </c>
      <c r="H111">
        <v>90.344347013894492</v>
      </c>
      <c r="I111">
        <v>167.97309494018549</v>
      </c>
      <c r="J111">
        <v>77.808864905183228</v>
      </c>
      <c r="K111">
        <v>80.541014878207193</v>
      </c>
      <c r="L111">
        <v>82.955396313058458</v>
      </c>
      <c r="M111">
        <v>85.017259618483365</v>
      </c>
      <c r="N111">
        <v>86.708994971206238</v>
      </c>
      <c r="O111">
        <v>88.035040803230686</v>
      </c>
      <c r="P111">
        <v>89.019389655103495</v>
      </c>
      <c r="Q111">
        <v>89.692951905527437</v>
      </c>
      <c r="R111">
        <v>90.072879671844333</v>
      </c>
      <c r="S111">
        <v>90.141240321661087</v>
      </c>
      <c r="T111">
        <v>89.832621713799242</v>
      </c>
      <c r="U111">
        <v>89.037557653925248</v>
      </c>
      <c r="V111">
        <v>87.623254057336112</v>
      </c>
      <c r="W111">
        <v>85.469006115653158</v>
      </c>
      <c r="X111">
        <v>82.512442904508532</v>
      </c>
      <c r="Y111">
        <v>78.800908344539451</v>
      </c>
      <c r="Z111">
        <v>74.533916548087589</v>
      </c>
      <c r="AA111">
        <v>70.068029550913522</v>
      </c>
      <c r="AB111">
        <v>65.852285182889261</v>
      </c>
      <c r="AC111">
        <v>62.29651296703458</v>
      </c>
      <c r="AD111">
        <v>59.636204425168451</v>
      </c>
      <c r="AE111">
        <v>57.87893179379207</v>
      </c>
      <c r="AF111">
        <v>56.857764247278517</v>
      </c>
      <c r="AG111">
        <v>56.338400067942302</v>
      </c>
      <c r="AH111">
        <v>56.109383343228593</v>
      </c>
      <c r="AI111">
        <v>56.023230314984268</v>
      </c>
      <c r="AJ111">
        <v>55.996278109960819</v>
      </c>
      <c r="AK111">
        <v>55.989537881511723</v>
      </c>
      <c r="AL111">
        <v>55.988273981274297</v>
      </c>
      <c r="AM111">
        <v>55.988115990196484</v>
      </c>
      <c r="AN111">
        <v>55.988106115684147</v>
      </c>
      <c r="AW111">
        <v>77.808864905183228</v>
      </c>
      <c r="AX111">
        <v>78.305590781499546</v>
      </c>
      <c r="AY111">
        <v>79.356288552611645</v>
      </c>
      <c r="AZ111">
        <v>81.167390995210212</v>
      </c>
      <c r="BA111">
        <v>88.160315010579424</v>
      </c>
      <c r="BB111">
        <v>55.988106115684147</v>
      </c>
      <c r="BC111">
        <v>55.988106115684147</v>
      </c>
      <c r="BE111">
        <f t="shared" si="23"/>
        <v>90.141240321661087</v>
      </c>
      <c r="BF111">
        <f t="shared" si="24"/>
        <v>88.160315010579424</v>
      </c>
      <c r="BG111">
        <f t="shared" si="25"/>
        <v>90.141240321661087</v>
      </c>
      <c r="BH111">
        <f t="shared" si="20"/>
        <v>0.22481394680086411</v>
      </c>
      <c r="BI111">
        <f t="shared" si="21"/>
        <v>2.4174528628550216</v>
      </c>
      <c r="BJ111">
        <f t="shared" si="26"/>
        <v>0.22481394680086411</v>
      </c>
      <c r="BK111">
        <f t="shared" si="27"/>
        <v>0</v>
      </c>
      <c r="BL111">
        <f t="shared" si="28"/>
        <v>9</v>
      </c>
      <c r="BM111">
        <f t="shared" si="29"/>
        <v>4</v>
      </c>
      <c r="BN111">
        <v>0</v>
      </c>
      <c r="BO111">
        <f t="shared" si="30"/>
        <v>0.22481394680086411</v>
      </c>
      <c r="BP111">
        <v>8.9999599282652323</v>
      </c>
      <c r="BQ111">
        <v>4.057008920371624</v>
      </c>
      <c r="BR111">
        <f t="shared" si="31"/>
        <v>9</v>
      </c>
      <c r="BS111">
        <f t="shared" si="32"/>
        <v>4</v>
      </c>
      <c r="BT111" s="6" cm="1">
        <f t="array" ref="BT111">100*((H111 - INDEX(J111:AV111,BR111+1))/H111)</f>
        <v>0.22481394680086411</v>
      </c>
      <c r="BU111" s="6" cm="1">
        <f t="array" ref="BU111">100*((H111 - INDEX(AW111:BD111,BS111+1))/H111)</f>
        <v>2.4174528628550216</v>
      </c>
      <c r="BV111">
        <f t="shared" si="33"/>
        <v>0.22481394680086411</v>
      </c>
      <c r="BW111">
        <v>56.551944017410278</v>
      </c>
      <c r="BX111">
        <v>9</v>
      </c>
      <c r="BY111">
        <v>4</v>
      </c>
      <c r="BZ111" cm="1">
        <f t="array" ref="BZ111">100*((BE111-INDEX(J111:AV111,BR111+1))/BE111)</f>
        <v>0</v>
      </c>
      <c r="CA111" cm="1">
        <f t="array" ref="CA111">100*((BF111-INDEX(AW111:BD111,BS111+1))/BF111)</f>
        <v>0</v>
      </c>
      <c r="CB111">
        <f t="shared" si="34"/>
        <v>0</v>
      </c>
      <c r="CC111">
        <f t="shared" si="35"/>
        <v>10</v>
      </c>
      <c r="CD111" cm="1">
        <f t="array" ref="CD111">INDEX(J111:AV111,CC111+1)</f>
        <v>89.832621713799242</v>
      </c>
      <c r="CE111">
        <f t="shared" si="36"/>
        <v>0.56641651305150231</v>
      </c>
      <c r="CF111">
        <f t="shared" si="37"/>
        <v>0.34237226685650984</v>
      </c>
      <c r="CG111">
        <f t="shared" si="22"/>
        <v>1</v>
      </c>
    </row>
    <row r="112" spans="1:85" x14ac:dyDescent="0.3">
      <c r="A112">
        <v>240</v>
      </c>
      <c r="B112">
        <v>30</v>
      </c>
      <c r="C112">
        <v>6</v>
      </c>
      <c r="D112">
        <v>15</v>
      </c>
      <c r="E112">
        <v>4</v>
      </c>
      <c r="F112">
        <v>16</v>
      </c>
      <c r="G112">
        <v>0.2</v>
      </c>
      <c r="H112">
        <v>88.194164958157998</v>
      </c>
      <c r="I112">
        <v>164.52599310874939</v>
      </c>
      <c r="J112">
        <v>73.453262914475701</v>
      </c>
      <c r="K112">
        <v>76.326414134575032</v>
      </c>
      <c r="L112">
        <v>78.927387621452354</v>
      </c>
      <c r="M112">
        <v>81.213806330269094</v>
      </c>
      <c r="N112">
        <v>83.155325720316171</v>
      </c>
      <c r="O112">
        <v>84.740195833048404</v>
      </c>
      <c r="P112">
        <v>85.977033016319581</v>
      </c>
      <c r="Q112">
        <v>86.887015450009699</v>
      </c>
      <c r="R112">
        <v>87.486285624963458</v>
      </c>
      <c r="S112">
        <v>87.764554891406192</v>
      </c>
      <c r="T112">
        <v>87.669580634029671</v>
      </c>
      <c r="U112">
        <v>87.105506722596729</v>
      </c>
      <c r="V112">
        <v>85.947864720265159</v>
      </c>
      <c r="W112">
        <v>84.074013681907289</v>
      </c>
      <c r="X112">
        <v>81.407146187660615</v>
      </c>
      <c r="Y112">
        <v>77.970714438665539</v>
      </c>
      <c r="Z112">
        <v>73.94013758729777</v>
      </c>
      <c r="AA112">
        <v>69.658928955404619</v>
      </c>
      <c r="AB112">
        <v>65.578629066681003</v>
      </c>
      <c r="AC112">
        <v>62.120565491458798</v>
      </c>
      <c r="AD112">
        <v>59.530511435054507</v>
      </c>
      <c r="AE112">
        <v>57.821511119254282</v>
      </c>
      <c r="AF112">
        <v>56.830269382286282</v>
      </c>
      <c r="AG112">
        <v>56.327014515603132</v>
      </c>
      <c r="AH112">
        <v>56.105378312773162</v>
      </c>
      <c r="AI112">
        <v>56.022061479385187</v>
      </c>
      <c r="AJ112">
        <v>55.996005348010961</v>
      </c>
      <c r="AK112">
        <v>55.989490047903672</v>
      </c>
      <c r="AL112">
        <v>55.988268371906287</v>
      </c>
      <c r="AM112">
        <v>55.988115660222377</v>
      </c>
      <c r="AN112">
        <v>55.988106115684147</v>
      </c>
      <c r="AW112">
        <v>73.453262914475701</v>
      </c>
      <c r="AX112">
        <v>74.775236963501769</v>
      </c>
      <c r="AY112">
        <v>76.889105416808718</v>
      </c>
      <c r="AZ112">
        <v>79.603931234868639</v>
      </c>
      <c r="BA112">
        <v>85.366566537288691</v>
      </c>
      <c r="BB112">
        <v>55.988106115684147</v>
      </c>
      <c r="BC112">
        <v>55.988106115684147</v>
      </c>
      <c r="BE112">
        <f t="shared" si="23"/>
        <v>87.764554891406192</v>
      </c>
      <c r="BF112">
        <f t="shared" si="24"/>
        <v>85.366566537288691</v>
      </c>
      <c r="BG112">
        <f t="shared" si="25"/>
        <v>87.764554891406192</v>
      </c>
      <c r="BH112">
        <f t="shared" si="20"/>
        <v>0.48711846974868034</v>
      </c>
      <c r="BI112">
        <f t="shared" si="21"/>
        <v>3.2061060073654604</v>
      </c>
      <c r="BJ112">
        <f t="shared" si="26"/>
        <v>0.48711846974868034</v>
      </c>
      <c r="BK112">
        <f t="shared" si="27"/>
        <v>0</v>
      </c>
      <c r="BL112">
        <f t="shared" si="28"/>
        <v>9</v>
      </c>
      <c r="BM112">
        <f t="shared" si="29"/>
        <v>4</v>
      </c>
      <c r="BN112">
        <v>0</v>
      </c>
      <c r="BO112">
        <f t="shared" si="30"/>
        <v>0.48711846974868034</v>
      </c>
      <c r="BP112">
        <v>10.245990889793459</v>
      </c>
      <c r="BQ112">
        <v>3.9882338877380401</v>
      </c>
      <c r="BR112">
        <f t="shared" si="31"/>
        <v>10</v>
      </c>
      <c r="BS112">
        <f t="shared" si="32"/>
        <v>4</v>
      </c>
      <c r="BT112" s="6" cm="1">
        <f t="array" ref="BT112">100*((H112 - INDEX(J112:AV112,BR112+1))/H112)</f>
        <v>0.59480615795524072</v>
      </c>
      <c r="BU112" s="6" cm="1">
        <f t="array" ref="BU112">100*((H112 - INDEX(AW112:BD112,BS112+1))/H112)</f>
        <v>3.2061060073654604</v>
      </c>
      <c r="BV112">
        <f t="shared" si="33"/>
        <v>0.59480615795524072</v>
      </c>
      <c r="BW112">
        <v>55.064293384552002</v>
      </c>
      <c r="BX112">
        <v>9</v>
      </c>
      <c r="BY112">
        <v>4</v>
      </c>
      <c r="BZ112" cm="1">
        <f t="array" ref="BZ112">100*((BE112-INDEX(J112:AV112,BR112+1))/BE112)</f>
        <v>0.10821482259442351</v>
      </c>
      <c r="CA112" cm="1">
        <f t="array" ref="CA112">100*((BF112-INDEX(AW112:BD112,BS112+1))/BF112)</f>
        <v>0</v>
      </c>
      <c r="CB112">
        <f t="shared" si="34"/>
        <v>0.10821482259442351</v>
      </c>
      <c r="CC112">
        <f t="shared" si="35"/>
        <v>9</v>
      </c>
      <c r="CD112" cm="1">
        <f t="array" ref="CD112">INDEX(J112:AV112,CC112+1)</f>
        <v>87.764554891406192</v>
      </c>
      <c r="CE112">
        <f t="shared" si="36"/>
        <v>0.48711846974868034</v>
      </c>
      <c r="CF112">
        <f t="shared" si="37"/>
        <v>0</v>
      </c>
      <c r="CG112">
        <f t="shared" si="22"/>
        <v>0</v>
      </c>
    </row>
    <row r="113" spans="1:85" x14ac:dyDescent="0.3">
      <c r="A113">
        <v>240</v>
      </c>
      <c r="B113">
        <v>30</v>
      </c>
      <c r="C113">
        <v>6</v>
      </c>
      <c r="D113">
        <v>15</v>
      </c>
      <c r="E113">
        <v>4</v>
      </c>
      <c r="F113">
        <v>16</v>
      </c>
      <c r="G113">
        <v>0.3</v>
      </c>
      <c r="H113">
        <v>86.076606710782698</v>
      </c>
      <c r="I113">
        <v>165.74338603019709</v>
      </c>
      <c r="J113">
        <v>68.678066121264521</v>
      </c>
      <c r="K113">
        <v>71.616174634409589</v>
      </c>
      <c r="L113">
        <v>74.363107566279083</v>
      </c>
      <c r="M113">
        <v>76.869522438664163</v>
      </c>
      <c r="N113">
        <v>79.089548664996627</v>
      </c>
      <c r="O113">
        <v>80.9883726842789</v>
      </c>
      <c r="P113">
        <v>82.549044338178419</v>
      </c>
      <c r="Q113">
        <v>83.771642309088534</v>
      </c>
      <c r="R113">
        <v>84.661330071333708</v>
      </c>
      <c r="S113">
        <v>85.208816314418073</v>
      </c>
      <c r="T113">
        <v>85.372398718459337</v>
      </c>
      <c r="U113">
        <v>85.070774923378565</v>
      </c>
      <c r="V113">
        <v>84.191156500647168</v>
      </c>
      <c r="W113">
        <v>82.613219906558939</v>
      </c>
      <c r="X113">
        <v>80.249303004517515</v>
      </c>
      <c r="Y113">
        <v>77.100708276636951</v>
      </c>
      <c r="Z113">
        <v>73.318541893544889</v>
      </c>
      <c r="AA113">
        <v>69.232162027749112</v>
      </c>
      <c r="AB113">
        <v>65.294890932618074</v>
      </c>
      <c r="AC113">
        <v>61.939571396855442</v>
      </c>
      <c r="AD113">
        <v>59.422687119850117</v>
      </c>
      <c r="AE113">
        <v>57.763361689660357</v>
      </c>
      <c r="AF113">
        <v>56.802579787427248</v>
      </c>
      <c r="AG113">
        <v>56.315589583412859</v>
      </c>
      <c r="AH113">
        <v>56.101367473158987</v>
      </c>
      <c r="AI113">
        <v>56.020892049807777</v>
      </c>
      <c r="AJ113">
        <v>55.995732547107487</v>
      </c>
      <c r="AK113">
        <v>55.989442212852282</v>
      </c>
      <c r="AL113">
        <v>55.988262762514317</v>
      </c>
      <c r="AM113">
        <v>55.988115330248107</v>
      </c>
      <c r="AN113">
        <v>55.988106115684147</v>
      </c>
      <c r="AW113">
        <v>68.678066121264521</v>
      </c>
      <c r="AX113">
        <v>71.210274544815846</v>
      </c>
      <c r="AY113">
        <v>74.422870297761008</v>
      </c>
      <c r="AZ113">
        <v>78.035509684277329</v>
      </c>
      <c r="BA113">
        <v>82.81563315630008</v>
      </c>
      <c r="BB113">
        <v>55.988106115684147</v>
      </c>
      <c r="BC113">
        <v>55.988106115684147</v>
      </c>
      <c r="BE113">
        <f t="shared" si="23"/>
        <v>85.372398718459337</v>
      </c>
      <c r="BF113">
        <f t="shared" si="24"/>
        <v>82.81563315630008</v>
      </c>
      <c r="BG113">
        <f t="shared" si="25"/>
        <v>85.372398718459337</v>
      </c>
      <c r="BH113">
        <f t="shared" si="20"/>
        <v>0.81811774329057785</v>
      </c>
      <c r="BI113">
        <f t="shared" si="21"/>
        <v>3.7884550507892176</v>
      </c>
      <c r="BJ113">
        <f t="shared" si="26"/>
        <v>0.81811774329057785</v>
      </c>
      <c r="BK113">
        <f t="shared" si="27"/>
        <v>0</v>
      </c>
      <c r="BL113">
        <f t="shared" si="28"/>
        <v>10</v>
      </c>
      <c r="BM113">
        <f t="shared" si="29"/>
        <v>4</v>
      </c>
      <c r="BN113">
        <v>0</v>
      </c>
      <c r="BO113">
        <f t="shared" si="30"/>
        <v>0.81811774329057785</v>
      </c>
      <c r="BP113">
        <v>11.49202185132169</v>
      </c>
      <c r="BQ113">
        <v>3.9194588551044549</v>
      </c>
      <c r="BR113">
        <f t="shared" si="31"/>
        <v>11</v>
      </c>
      <c r="BS113">
        <f t="shared" si="32"/>
        <v>4</v>
      </c>
      <c r="BT113" s="6" cm="1">
        <f t="array" ref="BT113">100*((H113 - INDEX(J113:AV113,BR113+1))/H113)</f>
        <v>1.1685309468387006</v>
      </c>
      <c r="BU113" s="6" cm="1">
        <f t="array" ref="BU113">100*((H113 - INDEX(AW113:BD113,BS113+1))/H113)</f>
        <v>3.7884550507892176</v>
      </c>
      <c r="BV113">
        <f t="shared" si="33"/>
        <v>1.1685309468387006</v>
      </c>
      <c r="BW113">
        <v>54.731725931167603</v>
      </c>
      <c r="BX113">
        <v>10</v>
      </c>
      <c r="BY113">
        <v>4</v>
      </c>
      <c r="BZ113" cm="1">
        <f t="array" ref="BZ113">100*((BE113-INDEX(J113:AV113,BR113+1))/BE113)</f>
        <v>0.35330364334199571</v>
      </c>
      <c r="CA113" cm="1">
        <f t="array" ref="CA113">100*((BF113-INDEX(AW113:BD113,BS113+1))/BF113)</f>
        <v>0</v>
      </c>
      <c r="CB113">
        <f t="shared" si="34"/>
        <v>0.35330364334199571</v>
      </c>
      <c r="CC113">
        <f t="shared" si="35"/>
        <v>8</v>
      </c>
      <c r="CD113" cm="1">
        <f t="array" ref="CD113">INDEX(J113:AV113,CC113+1)</f>
        <v>84.661330071333708</v>
      </c>
      <c r="CE113">
        <f t="shared" si="36"/>
        <v>1.6442058923213807</v>
      </c>
      <c r="CF113">
        <f t="shared" si="37"/>
        <v>0.83290227028830155</v>
      </c>
      <c r="CG113">
        <f t="shared" si="22"/>
        <v>-2</v>
      </c>
    </row>
    <row r="114" spans="1:85" x14ac:dyDescent="0.3">
      <c r="A114">
        <v>240</v>
      </c>
      <c r="B114">
        <v>30</v>
      </c>
      <c r="C114">
        <v>7</v>
      </c>
      <c r="D114">
        <v>15</v>
      </c>
      <c r="E114">
        <v>4</v>
      </c>
      <c r="F114">
        <v>10</v>
      </c>
      <c r="G114">
        <v>0</v>
      </c>
      <c r="H114">
        <v>53.490918315699957</v>
      </c>
      <c r="I114">
        <v>231.4577987194061</v>
      </c>
      <c r="J114">
        <v>47.869055850590001</v>
      </c>
      <c r="K114">
        <v>49.582813662886437</v>
      </c>
      <c r="L114">
        <v>50.943084519278507</v>
      </c>
      <c r="M114">
        <v>51.957383468652111</v>
      </c>
      <c r="N114">
        <v>52.640203273778582</v>
      </c>
      <c r="O114">
        <v>53.010692794548937</v>
      </c>
      <c r="P114">
        <v>53.08906402497184</v>
      </c>
      <c r="Q114">
        <v>52.893614909943338</v>
      </c>
      <c r="R114">
        <v>52.440261532110902</v>
      </c>
      <c r="S114">
        <v>51.744391358560577</v>
      </c>
      <c r="T114">
        <v>50.822979269200196</v>
      </c>
      <c r="U114">
        <v>49.694506501999072</v>
      </c>
      <c r="V114">
        <v>48.374771871694641</v>
      </c>
      <c r="W114">
        <v>46.867362732456833</v>
      </c>
      <c r="X114">
        <v>45.148806415312563</v>
      </c>
      <c r="Y114">
        <v>43.151190105583943</v>
      </c>
      <c r="Z114">
        <v>40.748691722101519</v>
      </c>
      <c r="AA114">
        <v>37.756763693623853</v>
      </c>
      <c r="AB114">
        <v>33.952930540467051</v>
      </c>
      <c r="AC114">
        <v>29.129013219961209</v>
      </c>
      <c r="AD114">
        <v>23.186646889250799</v>
      </c>
      <c r="AE114">
        <v>16.277487918191131</v>
      </c>
      <c r="AF114">
        <v>8.9359185570278044</v>
      </c>
      <c r="AG114">
        <v>2.0567250716342951</v>
      </c>
      <c r="AH114">
        <v>-3.4274042203647261</v>
      </c>
      <c r="AI114">
        <v>-7.0316105829726183</v>
      </c>
      <c r="AJ114">
        <v>-8.9321863311499605</v>
      </c>
      <c r="AK114">
        <v>-9.7118448926230112</v>
      </c>
      <c r="AL114">
        <v>-9.9479321470554964</v>
      </c>
      <c r="AM114">
        <v>-9.9952661515275114</v>
      </c>
      <c r="AN114">
        <v>-10.00000126294049</v>
      </c>
      <c r="AW114">
        <v>47.869055850590001</v>
      </c>
      <c r="AX114">
        <v>48.420056738810047</v>
      </c>
      <c r="AY114">
        <v>49.367487075119953</v>
      </c>
      <c r="AZ114">
        <v>51.144427824496987</v>
      </c>
      <c r="BA114">
        <v>52.254234824616397</v>
      </c>
      <c r="BB114">
        <v>42.08088561643882</v>
      </c>
      <c r="BC114">
        <v>-10.00000126294049</v>
      </c>
      <c r="BD114">
        <v>-10.00000126294049</v>
      </c>
      <c r="BE114">
        <f t="shared" si="23"/>
        <v>53.08906402497184</v>
      </c>
      <c r="BF114">
        <f t="shared" si="24"/>
        <v>52.254234824616397</v>
      </c>
      <c r="BG114">
        <f t="shared" si="25"/>
        <v>53.08906402497184</v>
      </c>
      <c r="BH114">
        <f t="shared" si="20"/>
        <v>0.75125704209525646</v>
      </c>
      <c r="BI114">
        <f t="shared" si="21"/>
        <v>2.3119503833991675</v>
      </c>
      <c r="BJ114">
        <f t="shared" si="26"/>
        <v>0.75125704209525646</v>
      </c>
      <c r="BK114">
        <f t="shared" si="27"/>
        <v>0</v>
      </c>
      <c r="BL114">
        <f t="shared" si="28"/>
        <v>6</v>
      </c>
      <c r="BM114">
        <f t="shared" si="29"/>
        <v>4</v>
      </c>
      <c r="BN114">
        <v>0</v>
      </c>
      <c r="BO114">
        <f t="shared" si="30"/>
        <v>0.75125704209525646</v>
      </c>
      <c r="BP114">
        <v>7.3218993490680289</v>
      </c>
      <c r="BQ114">
        <v>3.6189331177199109</v>
      </c>
      <c r="BR114">
        <f t="shared" si="31"/>
        <v>7</v>
      </c>
      <c r="BS114">
        <f t="shared" si="32"/>
        <v>4</v>
      </c>
      <c r="BT114" s="6" cm="1">
        <f t="array" ref="BT114">100*((H114 - INDEX(J114:AV114,BR114+1))/H114)</f>
        <v>1.1166445156753027</v>
      </c>
      <c r="BU114" s="6" cm="1">
        <f t="array" ref="BU114">100*((H114 - INDEX(AW114:BD114,BS114+1))/H114)</f>
        <v>2.3119503833991675</v>
      </c>
      <c r="BV114">
        <f t="shared" si="33"/>
        <v>1.1166445156753027</v>
      </c>
      <c r="BW114">
        <v>124.6899168491364</v>
      </c>
      <c r="BX114">
        <v>6</v>
      </c>
      <c r="BY114">
        <v>4</v>
      </c>
      <c r="BZ114" cm="1">
        <f t="array" ref="BZ114">100*((BE114-INDEX(J114:AV114,BR114+1))/BE114)</f>
        <v>0.3681532508024018</v>
      </c>
      <c r="CA114" cm="1">
        <f t="array" ref="CA114">100*((BF114-INDEX(AW114:BD114,BS114+1))/BF114)</f>
        <v>0</v>
      </c>
      <c r="CB114">
        <f t="shared" si="34"/>
        <v>0.3681532508024018</v>
      </c>
      <c r="CC114">
        <f t="shared" si="35"/>
        <v>7</v>
      </c>
      <c r="CD114" cm="1">
        <f t="array" ref="CD114">INDEX(J114:AV114,CC114+1)</f>
        <v>52.893614909943338</v>
      </c>
      <c r="CE114">
        <f t="shared" si="36"/>
        <v>1.1166445156753027</v>
      </c>
      <c r="CF114">
        <f t="shared" si="37"/>
        <v>0.3681532508024018</v>
      </c>
      <c r="CG114">
        <f t="shared" si="22"/>
        <v>1</v>
      </c>
    </row>
    <row r="115" spans="1:85" x14ac:dyDescent="0.3">
      <c r="A115">
        <v>240</v>
      </c>
      <c r="B115">
        <v>30</v>
      </c>
      <c r="C115">
        <v>7</v>
      </c>
      <c r="D115">
        <v>15</v>
      </c>
      <c r="E115">
        <v>4</v>
      </c>
      <c r="F115">
        <v>10</v>
      </c>
      <c r="G115">
        <v>0.1</v>
      </c>
      <c r="H115">
        <v>50.398323146431693</v>
      </c>
      <c r="I115">
        <v>229.4556214809418</v>
      </c>
      <c r="J115">
        <v>42.68385670137021</v>
      </c>
      <c r="K115">
        <v>44.211202578155962</v>
      </c>
      <c r="L115">
        <v>45.518478175190452</v>
      </c>
      <c r="M115">
        <v>46.606106143802357</v>
      </c>
      <c r="N115">
        <v>47.474632790918513</v>
      </c>
      <c r="O115">
        <v>48.123307352691498</v>
      </c>
      <c r="P115">
        <v>48.549131477944186</v>
      </c>
      <c r="Q115">
        <v>48.746469388161763</v>
      </c>
      <c r="R115">
        <v>48.708375719518962</v>
      </c>
      <c r="S115">
        <v>48.429523004175991</v>
      </c>
      <c r="T115">
        <v>47.909137332810609</v>
      </c>
      <c r="U115">
        <v>47.151869486270158</v>
      </c>
      <c r="V115">
        <v>46.164788306155089</v>
      </c>
      <c r="W115">
        <v>44.949055566607747</v>
      </c>
      <c r="X115">
        <v>43.485749519182242</v>
      </c>
      <c r="Y115">
        <v>41.717765791678701</v>
      </c>
      <c r="Z115">
        <v>39.533431657796619</v>
      </c>
      <c r="AA115">
        <v>36.760424234736377</v>
      </c>
      <c r="AB115">
        <v>33.180008948919721</v>
      </c>
      <c r="AC115">
        <v>28.574149268001761</v>
      </c>
      <c r="AD115">
        <v>22.822019090240751</v>
      </c>
      <c r="AE115">
        <v>16.051832803580801</v>
      </c>
      <c r="AF115">
        <v>8.7923371180177536</v>
      </c>
      <c r="AG115">
        <v>1.9579035560375251</v>
      </c>
      <c r="AH115">
        <v>-3.493088213418059</v>
      </c>
      <c r="AI115">
        <v>-7.0674819992907336</v>
      </c>
      <c r="AJ115">
        <v>-8.946822737980245</v>
      </c>
      <c r="AK115">
        <v>-9.716055078590113</v>
      </c>
      <c r="AL115">
        <v>-9.9487114686406883</v>
      </c>
      <c r="AM115">
        <v>-9.9953374508469892</v>
      </c>
      <c r="AN115">
        <v>-10.00000126294049</v>
      </c>
      <c r="AW115">
        <v>42.68385670137021</v>
      </c>
      <c r="AX115">
        <v>44.550559678627849</v>
      </c>
      <c r="AY115">
        <v>46.429058408893212</v>
      </c>
      <c r="AZ115">
        <v>48.351162681902508</v>
      </c>
      <c r="BA115">
        <v>48.953789301357652</v>
      </c>
      <c r="BB115">
        <v>38.852544508484371</v>
      </c>
      <c r="BC115">
        <v>-10.00000126294049</v>
      </c>
      <c r="BD115">
        <v>-10.00000126294049</v>
      </c>
      <c r="BE115">
        <f t="shared" si="23"/>
        <v>48.746469388161763</v>
      </c>
      <c r="BF115">
        <f t="shared" si="24"/>
        <v>48.953789301357652</v>
      </c>
      <c r="BG115">
        <f t="shared" si="25"/>
        <v>48.953789301357652</v>
      </c>
      <c r="BH115">
        <f t="shared" si="20"/>
        <v>3.2775966642193421</v>
      </c>
      <c r="BI115">
        <f t="shared" si="21"/>
        <v>2.8662339436908759</v>
      </c>
      <c r="BJ115">
        <f t="shared" si="26"/>
        <v>2.8662339436908759</v>
      </c>
      <c r="BK115">
        <f t="shared" si="27"/>
        <v>1</v>
      </c>
      <c r="BL115">
        <f t="shared" si="28"/>
        <v>7</v>
      </c>
      <c r="BM115">
        <f t="shared" si="29"/>
        <v>4</v>
      </c>
      <c r="BN115">
        <v>1</v>
      </c>
      <c r="BO115">
        <f t="shared" si="30"/>
        <v>2.8662339436908759</v>
      </c>
      <c r="BP115">
        <v>8.5679303105962603</v>
      </c>
      <c r="BQ115">
        <v>3.5501580850863261</v>
      </c>
      <c r="BR115">
        <f t="shared" si="31"/>
        <v>9</v>
      </c>
      <c r="BS115">
        <f t="shared" si="32"/>
        <v>4</v>
      </c>
      <c r="BT115" s="6" cm="1">
        <f t="array" ref="BT115">100*((H115 - INDEX(J115:AV115,BR115+1))/H115)</f>
        <v>3.9064794607062185</v>
      </c>
      <c r="BU115" s="6" cm="1">
        <f t="array" ref="BU115">100*((H115 - INDEX(AW115:BD115,BS115+1))/H115)</f>
        <v>2.8662339436908759</v>
      </c>
      <c r="BV115">
        <f t="shared" si="33"/>
        <v>2.8662339436908759</v>
      </c>
      <c r="BW115">
        <v>107.35577440261839</v>
      </c>
      <c r="BX115">
        <v>7</v>
      </c>
      <c r="BY115">
        <v>4</v>
      </c>
      <c r="BZ115" cm="1">
        <f t="array" ref="BZ115">100*((BE115-INDEX(J115:AV115,BR115+1))/BE115)</f>
        <v>0.65019351752835697</v>
      </c>
      <c r="CA115" cm="1">
        <f t="array" ref="CA115">100*((BF115-INDEX(AW115:BD115,BS115+1))/BF115)</f>
        <v>0</v>
      </c>
      <c r="CB115">
        <f t="shared" si="34"/>
        <v>0</v>
      </c>
      <c r="CC115">
        <f t="shared" si="35"/>
        <v>6</v>
      </c>
      <c r="CD115" cm="1">
        <f t="array" ref="CD115">INDEX(J115:AV115,CC115+1)</f>
        <v>48.549131477944186</v>
      </c>
      <c r="CE115">
        <f t="shared" si="36"/>
        <v>3.6691531643120419</v>
      </c>
      <c r="CF115">
        <f t="shared" si="37"/>
        <v>0.40482503183194868</v>
      </c>
      <c r="CG115">
        <f t="shared" si="22"/>
        <v>-1</v>
      </c>
    </row>
    <row r="116" spans="1:85" x14ac:dyDescent="0.3">
      <c r="A116">
        <v>240</v>
      </c>
      <c r="B116">
        <v>30</v>
      </c>
      <c r="C116">
        <v>7</v>
      </c>
      <c r="D116">
        <v>15</v>
      </c>
      <c r="E116">
        <v>4</v>
      </c>
      <c r="F116">
        <v>10</v>
      </c>
      <c r="G116">
        <v>0.2</v>
      </c>
      <c r="H116">
        <v>47.436272622589172</v>
      </c>
      <c r="I116">
        <v>228.73230504989621</v>
      </c>
      <c r="J116">
        <v>37.786798102183347</v>
      </c>
      <c r="K116">
        <v>39.062622795291681</v>
      </c>
      <c r="L116">
        <v>40.218610315413358</v>
      </c>
      <c r="M116">
        <v>41.260038746206497</v>
      </c>
      <c r="N116">
        <v>42.188265149004309</v>
      </c>
      <c r="O116">
        <v>42.998203562318203</v>
      </c>
      <c r="P116">
        <v>43.677310751710529</v>
      </c>
      <c r="Q116">
        <v>44.205524659042119</v>
      </c>
      <c r="R116">
        <v>44.557073128727303</v>
      </c>
      <c r="S116">
        <v>44.704271863601598</v>
      </c>
      <c r="T116">
        <v>44.622136424403031</v>
      </c>
      <c r="U116">
        <v>44.291891297210803</v>
      </c>
      <c r="V116">
        <v>43.701270358549749</v>
      </c>
      <c r="W116">
        <v>42.839486938722487</v>
      </c>
      <c r="X116">
        <v>41.685330831919217</v>
      </c>
      <c r="Y116">
        <v>40.189114447921398</v>
      </c>
      <c r="Z116">
        <v>38.253176905657661</v>
      </c>
      <c r="AA116">
        <v>35.719576537773023</v>
      </c>
      <c r="AB116">
        <v>32.376443231390823</v>
      </c>
      <c r="AC116">
        <v>27.99866080319574</v>
      </c>
      <c r="AD116">
        <v>22.444437511893462</v>
      </c>
      <c r="AE116">
        <v>15.81873936994662</v>
      </c>
      <c r="AF116">
        <v>8.6446722455081968</v>
      </c>
      <c r="AG116">
        <v>1.856899089075541</v>
      </c>
      <c r="AH116">
        <v>-3.5597472850584779</v>
      </c>
      <c r="AI116">
        <v>-7.1036496382082639</v>
      </c>
      <c r="AJ116">
        <v>-8.9615124330002658</v>
      </c>
      <c r="AK116">
        <v>-9.7202703068040517</v>
      </c>
      <c r="AL116">
        <v>-9.9494909946941945</v>
      </c>
      <c r="AM116">
        <v>-9.9954087522178963</v>
      </c>
      <c r="AN116">
        <v>-10.00000126294049</v>
      </c>
      <c r="AW116">
        <v>37.786798102183347</v>
      </c>
      <c r="AX116">
        <v>40.862624675150528</v>
      </c>
      <c r="AY116">
        <v>43.545038288143623</v>
      </c>
      <c r="AZ116">
        <v>45.650757717234058</v>
      </c>
      <c r="BA116">
        <v>45.904040739596951</v>
      </c>
      <c r="BB116">
        <v>35.917688922315371</v>
      </c>
      <c r="BC116">
        <v>-10.00000126294049</v>
      </c>
      <c r="BD116">
        <v>-10.00000126294049</v>
      </c>
      <c r="BE116">
        <f t="shared" si="23"/>
        <v>44.704271863601598</v>
      </c>
      <c r="BF116">
        <f t="shared" si="24"/>
        <v>45.904040739596951</v>
      </c>
      <c r="BG116">
        <f t="shared" si="25"/>
        <v>45.904040739596951</v>
      </c>
      <c r="BH116">
        <f t="shared" si="20"/>
        <v>5.7593073990526706</v>
      </c>
      <c r="BI116">
        <f t="shared" si="21"/>
        <v>3.2300849081944341</v>
      </c>
      <c r="BJ116">
        <f t="shared" si="26"/>
        <v>3.2300849081944341</v>
      </c>
      <c r="BK116">
        <f t="shared" si="27"/>
        <v>1</v>
      </c>
      <c r="BL116">
        <f t="shared" si="28"/>
        <v>9</v>
      </c>
      <c r="BM116">
        <f t="shared" si="29"/>
        <v>4</v>
      </c>
      <c r="BN116">
        <v>1</v>
      </c>
      <c r="BO116">
        <f t="shared" si="30"/>
        <v>3.2300849081944341</v>
      </c>
      <c r="BP116">
        <v>9.8139612721244909</v>
      </c>
      <c r="BQ116">
        <v>3.4813830524527409</v>
      </c>
      <c r="BR116">
        <f t="shared" si="31"/>
        <v>10</v>
      </c>
      <c r="BS116">
        <f t="shared" si="32"/>
        <v>3</v>
      </c>
      <c r="BT116" s="6" cm="1">
        <f t="array" ref="BT116">100*((H116 - INDEX(J116:AV116,BR116+1))/H116)</f>
        <v>5.9324564148955661</v>
      </c>
      <c r="BU116" s="6" cm="1">
        <f t="array" ref="BU116">100*((H116 - INDEX(AW116:BD116,BS116+1))/H116)</f>
        <v>3.7640286781403889</v>
      </c>
      <c r="BV116">
        <f t="shared" si="33"/>
        <v>3.7640286781403889</v>
      </c>
      <c r="BW116">
        <v>109.4808177947998</v>
      </c>
      <c r="BX116">
        <v>9</v>
      </c>
      <c r="BY116">
        <v>4</v>
      </c>
      <c r="BZ116" cm="1">
        <f t="array" ref="BZ116">100*((BE116-INDEX(J116:AV116,BR116+1))/BE116)</f>
        <v>0.18373062746480273</v>
      </c>
      <c r="CA116" cm="1">
        <f t="array" ref="CA116">100*((BF116-INDEX(AW116:BD116,BS116+1))/BF116)</f>
        <v>0.55176628959465612</v>
      </c>
      <c r="CB116">
        <f t="shared" si="34"/>
        <v>0.55176628959465612</v>
      </c>
      <c r="CC116">
        <f t="shared" si="35"/>
        <v>5</v>
      </c>
      <c r="CD116" cm="1">
        <f t="array" ref="CD116">INDEX(J116:AV116,CC116+1)</f>
        <v>42.998203562318203</v>
      </c>
      <c r="CE116">
        <f t="shared" si="36"/>
        <v>9.3558553716498345</v>
      </c>
      <c r="CF116">
        <f t="shared" si="37"/>
        <v>3.8163428910973551</v>
      </c>
      <c r="CG116">
        <f t="shared" si="22"/>
        <v>-4</v>
      </c>
    </row>
    <row r="117" spans="1:85" x14ac:dyDescent="0.3">
      <c r="A117">
        <v>240</v>
      </c>
      <c r="B117">
        <v>30</v>
      </c>
      <c r="C117">
        <v>7</v>
      </c>
      <c r="D117">
        <v>15</v>
      </c>
      <c r="E117">
        <v>4</v>
      </c>
      <c r="F117">
        <v>10</v>
      </c>
      <c r="G117">
        <v>0.3</v>
      </c>
      <c r="H117">
        <v>44.60230505933837</v>
      </c>
      <c r="I117">
        <v>228.9921107292175</v>
      </c>
      <c r="J117">
        <v>33.308343547129077</v>
      </c>
      <c r="K117">
        <v>34.31753688969669</v>
      </c>
      <c r="L117">
        <v>35.266988319228673</v>
      </c>
      <c r="M117">
        <v>36.170376967890277</v>
      </c>
      <c r="N117">
        <v>37.037876627400543</v>
      </c>
      <c r="O117">
        <v>37.872527507943602</v>
      </c>
      <c r="P117">
        <v>38.667845185548437</v>
      </c>
      <c r="Q117">
        <v>39.405872725955597</v>
      </c>
      <c r="R117">
        <v>40.056647057375201</v>
      </c>
      <c r="S117">
        <v>40.57991923919144</v>
      </c>
      <c r="T117">
        <v>40.929161494355967</v>
      </c>
      <c r="U117">
        <v>41.057012404671262</v>
      </c>
      <c r="V117">
        <v>40.920320317307898</v>
      </c>
      <c r="W117">
        <v>40.481738621621943</v>
      </c>
      <c r="X117">
        <v>39.704196440015423</v>
      </c>
      <c r="Y117">
        <v>38.536187522467493</v>
      </c>
      <c r="Z117">
        <v>36.890451382425091</v>
      </c>
      <c r="AA117">
        <v>34.624562070314717</v>
      </c>
      <c r="AB117">
        <v>31.53719950762795</v>
      </c>
      <c r="AC117">
        <v>27.40003542079074</v>
      </c>
      <c r="AD117">
        <v>22.052722706910551</v>
      </c>
      <c r="AE117">
        <v>15.57770499968036</v>
      </c>
      <c r="AF117">
        <v>8.4927251193607738</v>
      </c>
      <c r="AG117">
        <v>1.7536365764748689</v>
      </c>
      <c r="AH117">
        <v>-3.627403574331999</v>
      </c>
      <c r="AI117">
        <v>-7.1401172956913639</v>
      </c>
      <c r="AJ117">
        <v>-8.9762557290914931</v>
      </c>
      <c r="AK117">
        <v>-9.7244905880285586</v>
      </c>
      <c r="AL117">
        <v>-9.9502707253482736</v>
      </c>
      <c r="AM117">
        <v>-9.9954800556405967</v>
      </c>
      <c r="AN117">
        <v>-10.00000126294049</v>
      </c>
      <c r="AW117">
        <v>33.308343547129077</v>
      </c>
      <c r="AX117">
        <v>37.399728655222212</v>
      </c>
      <c r="AY117">
        <v>40.751463394042688</v>
      </c>
      <c r="AZ117">
        <v>43.05614476506971</v>
      </c>
      <c r="BA117">
        <v>43.072249676311607</v>
      </c>
      <c r="BB117">
        <v>33.238038141875968</v>
      </c>
      <c r="BC117">
        <v>-10.00000126294049</v>
      </c>
      <c r="BD117">
        <v>-10.00000126294049</v>
      </c>
      <c r="BE117">
        <f t="shared" si="23"/>
        <v>41.057012404671262</v>
      </c>
      <c r="BF117">
        <f t="shared" si="24"/>
        <v>43.072249676311607</v>
      </c>
      <c r="BG117">
        <f t="shared" si="25"/>
        <v>43.072249676311607</v>
      </c>
      <c r="BH117">
        <f t="shared" si="20"/>
        <v>7.9486758586815034</v>
      </c>
      <c r="BI117">
        <f t="shared" si="21"/>
        <v>3.4304401554834349</v>
      </c>
      <c r="BJ117">
        <f t="shared" si="26"/>
        <v>3.4304401554834349</v>
      </c>
      <c r="BK117">
        <f t="shared" si="27"/>
        <v>1</v>
      </c>
      <c r="BL117">
        <f t="shared" si="28"/>
        <v>11</v>
      </c>
      <c r="BM117">
        <f t="shared" si="29"/>
        <v>4</v>
      </c>
      <c r="BN117">
        <v>1</v>
      </c>
      <c r="BO117">
        <f t="shared" si="30"/>
        <v>3.4304401554834349</v>
      </c>
      <c r="BP117">
        <v>11.05999223365272</v>
      </c>
      <c r="BQ117">
        <v>3.4126080198191562</v>
      </c>
      <c r="BR117">
        <f t="shared" si="31"/>
        <v>11</v>
      </c>
      <c r="BS117">
        <f t="shared" si="32"/>
        <v>3</v>
      </c>
      <c r="BT117" s="6" cm="1">
        <f t="array" ref="BT117">100*((H117 - INDEX(J117:AV117,BR117+1))/H117)</f>
        <v>7.9486758586815034</v>
      </c>
      <c r="BU117" s="6" cm="1">
        <f t="array" ref="BU117">100*((H117 - INDEX(AW117:BD117,BS117+1))/H117)</f>
        <v>3.4665479557876364</v>
      </c>
      <c r="BV117">
        <f t="shared" si="33"/>
        <v>3.4665479557876364</v>
      </c>
      <c r="BW117">
        <v>120.0500457286835</v>
      </c>
      <c r="BX117">
        <v>11</v>
      </c>
      <c r="BY117">
        <v>4</v>
      </c>
      <c r="BZ117" cm="1">
        <f t="array" ref="BZ117">100*((BE117-INDEX(J117:AV117,BR117+1))/BE117)</f>
        <v>0</v>
      </c>
      <c r="CA117" cm="1">
        <f t="array" ref="CA117">100*((BF117-INDEX(AW117:BD117,BS117+1))/BF117)</f>
        <v>3.7390457575179087E-2</v>
      </c>
      <c r="CB117">
        <f t="shared" si="34"/>
        <v>3.7390457575179087E-2</v>
      </c>
      <c r="CC117">
        <f t="shared" si="35"/>
        <v>5</v>
      </c>
      <c r="CD117" cm="1">
        <f t="array" ref="CD117">INDEX(J117:AV117,CC117+1)</f>
        <v>37.872527507943602</v>
      </c>
      <c r="CE117">
        <f t="shared" si="36"/>
        <v>15.088407521632691</v>
      </c>
      <c r="CF117">
        <f t="shared" si="37"/>
        <v>7.7562509062772085</v>
      </c>
      <c r="CG117">
        <f t="shared" si="22"/>
        <v>-6</v>
      </c>
    </row>
    <row r="118" spans="1:85" x14ac:dyDescent="0.3">
      <c r="A118">
        <v>240</v>
      </c>
      <c r="B118">
        <v>30</v>
      </c>
      <c r="C118">
        <v>7</v>
      </c>
      <c r="D118">
        <v>15</v>
      </c>
      <c r="E118">
        <v>4</v>
      </c>
      <c r="F118">
        <v>12</v>
      </c>
      <c r="G118">
        <v>0</v>
      </c>
      <c r="H118">
        <v>67.62081263984274</v>
      </c>
      <c r="I118">
        <v>230.47826337814331</v>
      </c>
      <c r="J118">
        <v>60.79136507620634</v>
      </c>
      <c r="K118">
        <v>62.765036555787283</v>
      </c>
      <c r="L118">
        <v>64.407516256092762</v>
      </c>
      <c r="M118">
        <v>65.713136263310162</v>
      </c>
      <c r="N118">
        <v>66.675135363077601</v>
      </c>
      <c r="O118">
        <v>67.287443472595669</v>
      </c>
      <c r="P118">
        <v>67.549273463172526</v>
      </c>
      <c r="Q118">
        <v>67.471632116110499</v>
      </c>
      <c r="R118">
        <v>67.081837388177433</v>
      </c>
      <c r="S118">
        <v>66.420759927762688</v>
      </c>
      <c r="T118">
        <v>65.530098344490327</v>
      </c>
      <c r="U118">
        <v>64.4323934948291</v>
      </c>
      <c r="V118">
        <v>63.110962977448757</v>
      </c>
      <c r="W118">
        <v>61.49752423244383</v>
      </c>
      <c r="X118">
        <v>59.472113053899221</v>
      </c>
      <c r="Y118">
        <v>56.876046324473229</v>
      </c>
      <c r="Z118">
        <v>53.537756117502077</v>
      </c>
      <c r="AA118">
        <v>49.314429715932818</v>
      </c>
      <c r="AB118">
        <v>44.155640159304333</v>
      </c>
      <c r="AC118">
        <v>38.188509899720948</v>
      </c>
      <c r="AD118">
        <v>31.79469761506201</v>
      </c>
      <c r="AE118">
        <v>25.603180278078341</v>
      </c>
      <c r="AF118">
        <v>20.319794575510102</v>
      </c>
      <c r="AG118">
        <v>16.43500843887098</v>
      </c>
      <c r="AH118">
        <v>14.01723176798914</v>
      </c>
      <c r="AI118">
        <v>12.76307815972674</v>
      </c>
      <c r="AJ118">
        <v>12.231246420719939</v>
      </c>
      <c r="AK118">
        <v>12.05274158519363</v>
      </c>
      <c r="AL118">
        <v>12.00802030745818</v>
      </c>
      <c r="AM118">
        <v>12.000563242399521</v>
      </c>
      <c r="AN118">
        <v>11.99994178543087</v>
      </c>
      <c r="AW118">
        <v>60.79136507620634</v>
      </c>
      <c r="AX118">
        <v>60.851842032072888</v>
      </c>
      <c r="AY118">
        <v>61.040197073588097</v>
      </c>
      <c r="AZ118">
        <v>61.883820035539721</v>
      </c>
      <c r="BA118">
        <v>64.88485119833733</v>
      </c>
      <c r="BB118">
        <v>61.869359161847818</v>
      </c>
      <c r="BC118">
        <v>11.99994178543087</v>
      </c>
      <c r="BD118">
        <v>11.99994178543087</v>
      </c>
      <c r="BE118">
        <f t="shared" si="23"/>
        <v>67.549273463172526</v>
      </c>
      <c r="BF118">
        <f t="shared" si="24"/>
        <v>64.88485119833733</v>
      </c>
      <c r="BG118">
        <f t="shared" si="25"/>
        <v>67.549273463172526</v>
      </c>
      <c r="BH118">
        <f t="shared" si="20"/>
        <v>0.10579461245347792</v>
      </c>
      <c r="BI118">
        <f t="shared" si="21"/>
        <v>4.0460345486788167</v>
      </c>
      <c r="BJ118">
        <f t="shared" si="26"/>
        <v>0.10579461245347792</v>
      </c>
      <c r="BK118">
        <f t="shared" si="27"/>
        <v>0</v>
      </c>
      <c r="BL118">
        <f t="shared" si="28"/>
        <v>6</v>
      </c>
      <c r="BM118">
        <f t="shared" si="29"/>
        <v>4</v>
      </c>
      <c r="BN118">
        <v>0</v>
      </c>
      <c r="BO118">
        <f t="shared" si="30"/>
        <v>0.10579461245347792</v>
      </c>
      <c r="BP118">
        <v>7.2419270810476366</v>
      </c>
      <c r="BQ118">
        <v>4.0650935942030468</v>
      </c>
      <c r="BR118">
        <f t="shared" si="31"/>
        <v>7</v>
      </c>
      <c r="BS118">
        <f t="shared" si="32"/>
        <v>4</v>
      </c>
      <c r="BT118" s="6" cm="1">
        <f t="array" ref="BT118">100*((H118 - INDEX(J118:AV118,BR118+1))/H118)</f>
        <v>0.22061332585101559</v>
      </c>
      <c r="BU118" s="6" cm="1">
        <f t="array" ref="BU118">100*((H118 - INDEX(AW118:BD118,BS118+1))/H118)</f>
        <v>4.0460345486788167</v>
      </c>
      <c r="BV118">
        <f t="shared" si="33"/>
        <v>0.22061332585101559</v>
      </c>
      <c r="BW118">
        <v>124.4130043983459</v>
      </c>
      <c r="BX118">
        <v>6</v>
      </c>
      <c r="BY118">
        <v>4</v>
      </c>
      <c r="BZ118" cm="1">
        <f t="array" ref="BZ118">100*((BE118-INDEX(J118:AV118,BR118+1))/BE118)</f>
        <v>0.11494031405734745</v>
      </c>
      <c r="CA118" cm="1">
        <f t="array" ref="CA118">100*((BF118-INDEX(AW118:BD118,BS118+1))/BF118)</f>
        <v>0</v>
      </c>
      <c r="CB118">
        <f t="shared" si="34"/>
        <v>0.11494031405734745</v>
      </c>
      <c r="CC118">
        <f t="shared" si="35"/>
        <v>8</v>
      </c>
      <c r="CD118" cm="1">
        <f t="array" ref="CD118">INDEX(J118:AV118,CC118+1)</f>
        <v>67.081837388177433</v>
      </c>
      <c r="CE118">
        <f t="shared" si="36"/>
        <v>0.79705527133481602</v>
      </c>
      <c r="CF118">
        <f t="shared" si="37"/>
        <v>0.69199274992933202</v>
      </c>
      <c r="CG118">
        <f t="shared" si="22"/>
        <v>2</v>
      </c>
    </row>
    <row r="119" spans="1:85" x14ac:dyDescent="0.3">
      <c r="A119">
        <v>240</v>
      </c>
      <c r="B119">
        <v>30</v>
      </c>
      <c r="C119">
        <v>7</v>
      </c>
      <c r="D119">
        <v>15</v>
      </c>
      <c r="E119">
        <v>4</v>
      </c>
      <c r="F119">
        <v>12</v>
      </c>
      <c r="G119">
        <v>0.1</v>
      </c>
      <c r="H119">
        <v>64.939391972539866</v>
      </c>
      <c r="I119">
        <v>232.21272969245911</v>
      </c>
      <c r="J119">
        <v>56.195324508002997</v>
      </c>
      <c r="K119">
        <v>58.271694307239351</v>
      </c>
      <c r="L119">
        <v>60.061739695064318</v>
      </c>
      <c r="M119">
        <v>61.554254788773598</v>
      </c>
      <c r="N119">
        <v>62.737342068305388</v>
      </c>
      <c r="O119">
        <v>63.599181225272872</v>
      </c>
      <c r="P119">
        <v>64.131655920863309</v>
      </c>
      <c r="Q119">
        <v>64.336141128312732</v>
      </c>
      <c r="R119">
        <v>64.22849114260859</v>
      </c>
      <c r="S119">
        <v>63.83834611239606</v>
      </c>
      <c r="T119">
        <v>63.199435936809941</v>
      </c>
      <c r="U119">
        <v>62.332225226792787</v>
      </c>
      <c r="V119">
        <v>61.22474092826689</v>
      </c>
      <c r="W119">
        <v>59.818706771916851</v>
      </c>
      <c r="X119">
        <v>58.005823328874101</v>
      </c>
      <c r="Y119">
        <v>55.635784160056993</v>
      </c>
      <c r="Z119">
        <v>52.53707863588626</v>
      </c>
      <c r="AA119">
        <v>48.555361011375609</v>
      </c>
      <c r="AB119">
        <v>43.618394563700633</v>
      </c>
      <c r="AC119">
        <v>37.829757926507632</v>
      </c>
      <c r="AD119">
        <v>31.559635519840249</v>
      </c>
      <c r="AE119">
        <v>25.44588937957738</v>
      </c>
      <c r="AF119">
        <v>20.21492298271956</v>
      </c>
      <c r="AG119">
        <v>16.371216241901308</v>
      </c>
      <c r="AH119">
        <v>13.98462623736523</v>
      </c>
      <c r="AI119">
        <v>12.74974747259075</v>
      </c>
      <c r="AJ119">
        <v>12.227035693394731</v>
      </c>
      <c r="AK119">
        <v>12.0517636507338</v>
      </c>
      <c r="AL119">
        <v>12.00786987373856</v>
      </c>
      <c r="AM119">
        <v>12.000551657191609</v>
      </c>
      <c r="AN119">
        <v>11.99994178543087</v>
      </c>
      <c r="AW119">
        <v>56.195324508002997</v>
      </c>
      <c r="AX119">
        <v>57.076757726253483</v>
      </c>
      <c r="AY119">
        <v>58.222625994188618</v>
      </c>
      <c r="AZ119">
        <v>59.818044147432538</v>
      </c>
      <c r="BA119">
        <v>62.15559098043051</v>
      </c>
      <c r="BB119">
        <v>58.596682302077163</v>
      </c>
      <c r="BC119">
        <v>11.99994178543087</v>
      </c>
      <c r="BD119">
        <v>11.99994178543087</v>
      </c>
      <c r="BE119">
        <f t="shared" si="23"/>
        <v>64.336141128312732</v>
      </c>
      <c r="BF119">
        <f t="shared" si="24"/>
        <v>62.15559098043051</v>
      </c>
      <c r="BG119">
        <f t="shared" si="25"/>
        <v>64.336141128312732</v>
      </c>
      <c r="BH119">
        <f t="shared" si="20"/>
        <v>0.92894439862052147</v>
      </c>
      <c r="BI119">
        <f t="shared" si="21"/>
        <v>4.2867678731678112</v>
      </c>
      <c r="BJ119">
        <f t="shared" si="26"/>
        <v>0.92894439862052147</v>
      </c>
      <c r="BK119">
        <f t="shared" si="27"/>
        <v>0</v>
      </c>
      <c r="BL119">
        <f t="shared" si="28"/>
        <v>7</v>
      </c>
      <c r="BM119">
        <f t="shared" si="29"/>
        <v>4</v>
      </c>
      <c r="BN119">
        <v>0</v>
      </c>
      <c r="BO119">
        <f t="shared" si="30"/>
        <v>0.92894439862052147</v>
      </c>
      <c r="BP119">
        <v>8.4879580425758689</v>
      </c>
      <c r="BQ119">
        <v>3.9963185615694621</v>
      </c>
      <c r="BR119">
        <f t="shared" si="31"/>
        <v>8</v>
      </c>
      <c r="BS119">
        <f t="shared" si="32"/>
        <v>4</v>
      </c>
      <c r="BT119" s="6" cm="1">
        <f t="array" ref="BT119">100*((H119 - INDEX(J119:AV119,BR119+1))/H119)</f>
        <v>1.0947143302972198</v>
      </c>
      <c r="BU119" s="6" cm="1">
        <f t="array" ref="BU119">100*((H119 - INDEX(AW119:BD119,BS119+1))/H119)</f>
        <v>4.2867678731678112</v>
      </c>
      <c r="BV119">
        <f t="shared" si="33"/>
        <v>1.0947143302972198</v>
      </c>
      <c r="BW119">
        <v>105.21289348602291</v>
      </c>
      <c r="BX119">
        <v>7</v>
      </c>
      <c r="BY119">
        <v>4</v>
      </c>
      <c r="BZ119" cm="1">
        <f t="array" ref="BZ119">100*((BE119-INDEX(J119:AV119,BR119+1))/BE119)</f>
        <v>0.16732428121457313</v>
      </c>
      <c r="CA119" cm="1">
        <f t="array" ref="CA119">100*((BF119-INDEX(AW119:BD119,BS119+1))/BF119)</f>
        <v>0</v>
      </c>
      <c r="CB119">
        <f t="shared" si="34"/>
        <v>0.16732428121457313</v>
      </c>
      <c r="CC119">
        <f t="shared" si="35"/>
        <v>7</v>
      </c>
      <c r="CD119" cm="1">
        <f t="array" ref="CD119">INDEX(J119:AV119,CC119+1)</f>
        <v>64.336141128312732</v>
      </c>
      <c r="CE119">
        <f t="shared" si="36"/>
        <v>0.92894439862052147</v>
      </c>
      <c r="CF119">
        <f t="shared" si="37"/>
        <v>0</v>
      </c>
      <c r="CG119">
        <f t="shared" si="22"/>
        <v>0</v>
      </c>
    </row>
    <row r="120" spans="1:85" x14ac:dyDescent="0.3">
      <c r="A120">
        <v>240</v>
      </c>
      <c r="B120">
        <v>30</v>
      </c>
      <c r="C120">
        <v>7</v>
      </c>
      <c r="D120">
        <v>15</v>
      </c>
      <c r="E120">
        <v>4</v>
      </c>
      <c r="F120">
        <v>12</v>
      </c>
      <c r="G120">
        <v>0.2</v>
      </c>
      <c r="H120">
        <v>62.273620749512482</v>
      </c>
      <c r="I120">
        <v>231.75294470787051</v>
      </c>
      <c r="J120">
        <v>51.285301964246237</v>
      </c>
      <c r="K120">
        <v>53.346143551370858</v>
      </c>
      <c r="L120">
        <v>55.201435380638792</v>
      </c>
      <c r="M120">
        <v>56.835649053310853</v>
      </c>
      <c r="N120">
        <v>58.230099093578318</v>
      </c>
      <c r="O120">
        <v>59.362902198502049</v>
      </c>
      <c r="P120">
        <v>60.212218820952032</v>
      </c>
      <c r="Q120">
        <v>60.762094847323212</v>
      </c>
      <c r="R120">
        <v>61.008749559077287</v>
      </c>
      <c r="S120">
        <v>60.96282559580326</v>
      </c>
      <c r="T120">
        <v>60.643602056670957</v>
      </c>
      <c r="U120">
        <v>60.064979383807561</v>
      </c>
      <c r="V120">
        <v>59.217528370755723</v>
      </c>
      <c r="W120">
        <v>58.052992308503413</v>
      </c>
      <c r="X120">
        <v>56.476411899865873</v>
      </c>
      <c r="Y120">
        <v>54.348504263268687</v>
      </c>
      <c r="Z120">
        <v>51.500703140428527</v>
      </c>
      <c r="AA120">
        <v>47.769512657960867</v>
      </c>
      <c r="AB120">
        <v>43.062128197953733</v>
      </c>
      <c r="AC120">
        <v>37.458575907093064</v>
      </c>
      <c r="AD120">
        <v>31.317072458753781</v>
      </c>
      <c r="AE120">
        <v>25.284373300865681</v>
      </c>
      <c r="AF120">
        <v>20.107939394121029</v>
      </c>
      <c r="AG120">
        <v>16.306587047942809</v>
      </c>
      <c r="AH120">
        <v>13.95178395926289</v>
      </c>
      <c r="AI120">
        <v>12.73637243543328</v>
      </c>
      <c r="AJ120">
        <v>12.222819845155581</v>
      </c>
      <c r="AK120">
        <v>12.05078539020924</v>
      </c>
      <c r="AL120">
        <v>12.007719430839311</v>
      </c>
      <c r="AM120">
        <v>12.00054007191893</v>
      </c>
      <c r="AN120">
        <v>11.99994178543087</v>
      </c>
      <c r="AW120">
        <v>51.285301964246237</v>
      </c>
      <c r="AX120">
        <v>53.292678303496317</v>
      </c>
      <c r="AY120">
        <v>55.420903816888242</v>
      </c>
      <c r="AZ120">
        <v>57.683156200107561</v>
      </c>
      <c r="BA120">
        <v>59.565470964792958</v>
      </c>
      <c r="BB120">
        <v>55.621520320911998</v>
      </c>
      <c r="BC120">
        <v>11.99994178543087</v>
      </c>
      <c r="BD120">
        <v>11.99994178543087</v>
      </c>
      <c r="BE120">
        <f t="shared" si="23"/>
        <v>61.008749559077287</v>
      </c>
      <c r="BF120">
        <f t="shared" si="24"/>
        <v>59.565470964792958</v>
      </c>
      <c r="BG120">
        <f t="shared" si="25"/>
        <v>61.008749559077287</v>
      </c>
      <c r="BH120">
        <f t="shared" si="20"/>
        <v>2.0311508712862123</v>
      </c>
      <c r="BI120">
        <f t="shared" si="21"/>
        <v>4.3487912732948404</v>
      </c>
      <c r="BJ120">
        <f t="shared" si="26"/>
        <v>2.0311508712862123</v>
      </c>
      <c r="BK120">
        <f t="shared" si="27"/>
        <v>0</v>
      </c>
      <c r="BL120">
        <f t="shared" si="28"/>
        <v>8</v>
      </c>
      <c r="BM120">
        <f t="shared" si="29"/>
        <v>4</v>
      </c>
      <c r="BN120">
        <v>0</v>
      </c>
      <c r="BO120">
        <f t="shared" si="30"/>
        <v>2.0311508712862123</v>
      </c>
      <c r="BP120">
        <v>9.7339890041040995</v>
      </c>
      <c r="BQ120">
        <v>3.9275435289358782</v>
      </c>
      <c r="BR120">
        <f t="shared" si="31"/>
        <v>10</v>
      </c>
      <c r="BS120">
        <f t="shared" si="32"/>
        <v>4</v>
      </c>
      <c r="BT120" s="6" cm="1">
        <f t="array" ref="BT120">100*((H120 - INDEX(J120:AV120,BR120+1))/H120)</f>
        <v>2.6175107103504738</v>
      </c>
      <c r="BU120" s="6" cm="1">
        <f t="array" ref="BU120">100*((H120 - INDEX(AW120:BD120,BS120+1))/H120)</f>
        <v>4.3487912732948404</v>
      </c>
      <c r="BV120">
        <f t="shared" si="33"/>
        <v>2.6175107103504738</v>
      </c>
      <c r="BW120">
        <v>102.90687704086299</v>
      </c>
      <c r="BX120">
        <v>8</v>
      </c>
      <c r="BY120">
        <v>4</v>
      </c>
      <c r="BZ120" cm="1">
        <f t="array" ref="BZ120">100*((BE120-INDEX(J120:AV120,BR120+1))/BE120)</f>
        <v>0.59851661449435678</v>
      </c>
      <c r="CA120" cm="1">
        <f t="array" ref="CA120">100*((BF120-INDEX(AW120:BD120,BS120+1))/BF120)</f>
        <v>0</v>
      </c>
      <c r="CB120">
        <f t="shared" si="34"/>
        <v>0.59851661449435678</v>
      </c>
      <c r="CC120">
        <f t="shared" si="35"/>
        <v>7</v>
      </c>
      <c r="CD120" cm="1">
        <f t="array" ref="CD120">INDEX(J120:AV120,CC120+1)</f>
        <v>60.762094847323212</v>
      </c>
      <c r="CE120">
        <f t="shared" si="36"/>
        <v>2.427233046668646</v>
      </c>
      <c r="CF120">
        <f t="shared" si="37"/>
        <v>0.4042939964131369</v>
      </c>
      <c r="CG120">
        <f t="shared" si="22"/>
        <v>-1</v>
      </c>
    </row>
    <row r="121" spans="1:85" x14ac:dyDescent="0.3">
      <c r="A121">
        <v>240</v>
      </c>
      <c r="B121">
        <v>30</v>
      </c>
      <c r="C121">
        <v>7</v>
      </c>
      <c r="D121">
        <v>15</v>
      </c>
      <c r="E121">
        <v>4</v>
      </c>
      <c r="F121">
        <v>12</v>
      </c>
      <c r="G121">
        <v>0.3</v>
      </c>
      <c r="H121">
        <v>59.654327044730778</v>
      </c>
      <c r="I121">
        <v>231.03692531585691</v>
      </c>
      <c r="J121">
        <v>46.280997469362887</v>
      </c>
      <c r="K121">
        <v>48.187344069907248</v>
      </c>
      <c r="L121">
        <v>49.9821588818902</v>
      </c>
      <c r="M121">
        <v>51.655645130392507</v>
      </c>
      <c r="N121">
        <v>53.19063725293897</v>
      </c>
      <c r="O121">
        <v>54.560366388774739</v>
      </c>
      <c r="P121">
        <v>55.730234197051367</v>
      </c>
      <c r="Q121">
        <v>56.663261071644833</v>
      </c>
      <c r="R121">
        <v>57.328054552395884</v>
      </c>
      <c r="S121">
        <v>57.705373869966543</v>
      </c>
      <c r="T121">
        <v>57.788446604930137</v>
      </c>
      <c r="U121">
        <v>57.574679024770532</v>
      </c>
      <c r="V121">
        <v>57.050679111615217</v>
      </c>
      <c r="W121">
        <v>56.175707295944306</v>
      </c>
      <c r="X121">
        <v>54.869082454840047</v>
      </c>
      <c r="Y121">
        <v>53.005675711258142</v>
      </c>
      <c r="Z121">
        <v>50.423766759309807</v>
      </c>
      <c r="AA121">
        <v>46.954100210359023</v>
      </c>
      <c r="AB121">
        <v>42.485267111613503</v>
      </c>
      <c r="AC121">
        <v>37.074122875066259</v>
      </c>
      <c r="AD121">
        <v>31.066596796524159</v>
      </c>
      <c r="AE121">
        <v>25.118451129209589</v>
      </c>
      <c r="AF121">
        <v>19.99877823196087</v>
      </c>
      <c r="AG121">
        <v>16.241104078799211</v>
      </c>
      <c r="AH121">
        <v>13.918702300711351</v>
      </c>
      <c r="AI121">
        <v>12.722952819289359</v>
      </c>
      <c r="AJ121">
        <v>12.2185988659917</v>
      </c>
      <c r="AK121">
        <v>12.049806803425669</v>
      </c>
      <c r="AL121">
        <v>12.00756897875902</v>
      </c>
      <c r="AM121">
        <v>12.000528486581411</v>
      </c>
      <c r="AN121">
        <v>11.99994178543087</v>
      </c>
      <c r="AW121">
        <v>46.280997469362887</v>
      </c>
      <c r="AX121">
        <v>49.591584005982867</v>
      </c>
      <c r="AY121">
        <v>52.672661507407689</v>
      </c>
      <c r="AZ121">
        <v>55.524033032476297</v>
      </c>
      <c r="BA121">
        <v>57.109054361358332</v>
      </c>
      <c r="BB121">
        <v>52.90506707949924</v>
      </c>
      <c r="BC121">
        <v>11.99994178543087</v>
      </c>
      <c r="BD121">
        <v>11.99994178543087</v>
      </c>
      <c r="BE121">
        <f t="shared" si="23"/>
        <v>57.788446604930137</v>
      </c>
      <c r="BF121">
        <f t="shared" si="24"/>
        <v>57.109054361358332</v>
      </c>
      <c r="BG121">
        <f t="shared" si="25"/>
        <v>57.788446604930137</v>
      </c>
      <c r="BH121">
        <f t="shared" si="20"/>
        <v>3.1278207838997876</v>
      </c>
      <c r="BI121">
        <f t="shared" si="21"/>
        <v>4.2667025335210242</v>
      </c>
      <c r="BJ121">
        <f t="shared" si="26"/>
        <v>3.1278207838997876</v>
      </c>
      <c r="BK121">
        <f t="shared" si="27"/>
        <v>0</v>
      </c>
      <c r="BL121">
        <f t="shared" si="28"/>
        <v>10</v>
      </c>
      <c r="BM121">
        <f t="shared" si="29"/>
        <v>4</v>
      </c>
      <c r="BN121">
        <v>0</v>
      </c>
      <c r="BO121">
        <f t="shared" si="30"/>
        <v>3.1278207838997876</v>
      </c>
      <c r="BP121">
        <v>10.98001996563233</v>
      </c>
      <c r="BQ121">
        <v>3.858768496302293</v>
      </c>
      <c r="BR121">
        <f t="shared" si="31"/>
        <v>11</v>
      </c>
      <c r="BS121">
        <f t="shared" si="32"/>
        <v>4</v>
      </c>
      <c r="BT121" s="6" cm="1">
        <f t="array" ref="BT121">100*((H121 - INDEX(J121:AV121,BR121+1))/H121)</f>
        <v>3.4861645801499983</v>
      </c>
      <c r="BU121" s="6" cm="1">
        <f t="array" ref="BU121">100*((H121 - INDEX(AW121:BD121,BS121+1))/H121)</f>
        <v>4.2667025335210242</v>
      </c>
      <c r="BV121">
        <f t="shared" si="33"/>
        <v>3.4861645801499983</v>
      </c>
      <c r="BW121">
        <v>105.96924209594729</v>
      </c>
      <c r="BX121">
        <v>10</v>
      </c>
      <c r="BY121">
        <v>4</v>
      </c>
      <c r="BZ121" cm="1">
        <f t="array" ref="BZ121">100*((BE121-INDEX(J121:AV121,BR121+1))/BE121)</f>
        <v>0.36991404462041266</v>
      </c>
      <c r="CA121" cm="1">
        <f t="array" ref="CA121">100*((BF121-INDEX(AW121:BD121,BS121+1))/BF121)</f>
        <v>0</v>
      </c>
      <c r="CB121">
        <f t="shared" si="34"/>
        <v>0.36991404462041266</v>
      </c>
      <c r="CC121">
        <f t="shared" si="35"/>
        <v>6</v>
      </c>
      <c r="CD121" cm="1">
        <f t="array" ref="CD121">INDEX(J121:AV121,CC121+1)</f>
        <v>55.730234197051367</v>
      </c>
      <c r="CE121">
        <f t="shared" si="36"/>
        <v>6.5780523259226396</v>
      </c>
      <c r="CF121">
        <f t="shared" si="37"/>
        <v>3.5616330405101713</v>
      </c>
      <c r="CG121">
        <f t="shared" si="22"/>
        <v>-4</v>
      </c>
    </row>
    <row r="122" spans="1:85" x14ac:dyDescent="0.3">
      <c r="A122">
        <v>240</v>
      </c>
      <c r="B122">
        <v>30</v>
      </c>
      <c r="C122">
        <v>7</v>
      </c>
      <c r="D122">
        <v>15</v>
      </c>
      <c r="E122">
        <v>4</v>
      </c>
      <c r="F122">
        <v>14</v>
      </c>
      <c r="G122">
        <v>0</v>
      </c>
      <c r="H122">
        <v>81.237174815526402</v>
      </c>
      <c r="I122">
        <v>231.20029926300049</v>
      </c>
      <c r="J122">
        <v>72.193985856640879</v>
      </c>
      <c r="K122">
        <v>74.435999852713337</v>
      </c>
      <c r="L122">
        <v>76.408631831397116</v>
      </c>
      <c r="M122">
        <v>78.077697981203485</v>
      </c>
      <c r="N122">
        <v>79.40843038888886</v>
      </c>
      <c r="O122">
        <v>80.37602793921991</v>
      </c>
      <c r="P122">
        <v>80.975626654949593</v>
      </c>
      <c r="Q122">
        <v>81.225730734831146</v>
      </c>
      <c r="R122">
        <v>81.159721001724307</v>
      </c>
      <c r="S122">
        <v>80.805273236693225</v>
      </c>
      <c r="T122">
        <v>80.159190328486702</v>
      </c>
      <c r="U122">
        <v>79.169512517258667</v>
      </c>
      <c r="V122">
        <v>77.733906442625994</v>
      </c>
      <c r="W122">
        <v>75.715764358925014</v>
      </c>
      <c r="X122">
        <v>72.973831053778497</v>
      </c>
      <c r="Y122">
        <v>69.401488374785515</v>
      </c>
      <c r="Z122">
        <v>64.975223989955694</v>
      </c>
      <c r="AA122">
        <v>59.810076713839948</v>
      </c>
      <c r="AB122">
        <v>54.205054004075208</v>
      </c>
      <c r="AC122">
        <v>48.63748924241046</v>
      </c>
      <c r="AD122">
        <v>43.661832651578017</v>
      </c>
      <c r="AE122">
        <v>39.725054754463393</v>
      </c>
      <c r="AF122">
        <v>37.002785361261928</v>
      </c>
      <c r="AG122">
        <v>35.373722067653752</v>
      </c>
      <c r="AH122">
        <v>34.538049165983843</v>
      </c>
      <c r="AI122">
        <v>34.175466179412801</v>
      </c>
      <c r="AJ122">
        <v>34.045319350632788</v>
      </c>
      <c r="AK122">
        <v>34.008071327020062</v>
      </c>
      <c r="AL122">
        <v>34.000085984265972</v>
      </c>
      <c r="AM122">
        <v>33.998945120530607</v>
      </c>
      <c r="AN122">
        <v>33.99886362949907</v>
      </c>
      <c r="AW122">
        <v>72.193985856640879</v>
      </c>
      <c r="AX122">
        <v>72.196863369834688</v>
      </c>
      <c r="AY122">
        <v>72.213232802920771</v>
      </c>
      <c r="AZ122">
        <v>72.387069127650506</v>
      </c>
      <c r="BA122">
        <v>74.297824073175079</v>
      </c>
      <c r="BB122">
        <v>79.361005162482499</v>
      </c>
      <c r="BC122">
        <v>33.99886362949907</v>
      </c>
      <c r="BD122">
        <v>33.99886362949907</v>
      </c>
      <c r="BE122">
        <f t="shared" si="23"/>
        <v>81.225730734831146</v>
      </c>
      <c r="BF122">
        <f t="shared" si="24"/>
        <v>79.361005162482499</v>
      </c>
      <c r="BG122">
        <f t="shared" si="25"/>
        <v>81.225730734831146</v>
      </c>
      <c r="BH122">
        <f t="shared" si="20"/>
        <v>1.4087246043751608E-2</v>
      </c>
      <c r="BI122">
        <f t="shared" si="21"/>
        <v>2.3094964310419628</v>
      </c>
      <c r="BJ122">
        <f t="shared" si="26"/>
        <v>1.4087246043751608E-2</v>
      </c>
      <c r="BK122">
        <f t="shared" si="27"/>
        <v>0</v>
      </c>
      <c r="BL122">
        <f t="shared" si="28"/>
        <v>7</v>
      </c>
      <c r="BM122">
        <f t="shared" si="29"/>
        <v>5</v>
      </c>
      <c r="BN122">
        <v>0</v>
      </c>
      <c r="BO122">
        <f t="shared" si="30"/>
        <v>1.4087246043751608E-2</v>
      </c>
      <c r="BP122">
        <v>7.1619548130272452</v>
      </c>
      <c r="BQ122">
        <v>4.5112540706861832</v>
      </c>
      <c r="BR122">
        <f t="shared" si="31"/>
        <v>7</v>
      </c>
      <c r="BS122">
        <f t="shared" si="32"/>
        <v>5</v>
      </c>
      <c r="BT122" s="6" cm="1">
        <f t="array" ref="BT122">100*((H122 - INDEX(J122:AV122,BR122+1))/H122)</f>
        <v>1.4087246043751608E-2</v>
      </c>
      <c r="BU122" s="6" cm="1">
        <f t="array" ref="BU122">100*((H122 - INDEX(AW122:BD122,BS122+1))/H122)</f>
        <v>2.3094964310419628</v>
      </c>
      <c r="BV122">
        <f t="shared" si="33"/>
        <v>1.4087246043751608E-2</v>
      </c>
      <c r="BW122">
        <v>120.7492332458496</v>
      </c>
      <c r="BX122">
        <v>7</v>
      </c>
      <c r="BY122">
        <v>5</v>
      </c>
      <c r="BZ122" cm="1">
        <f t="array" ref="BZ122">100*((BE122-INDEX(J122:AV122,BR122+1))/BE122)</f>
        <v>0</v>
      </c>
      <c r="CA122" cm="1">
        <f t="array" ref="CA122">100*((BF122-INDEX(AW122:BD122,BS122+1))/BF122)</f>
        <v>0</v>
      </c>
      <c r="CB122">
        <f t="shared" si="34"/>
        <v>0</v>
      </c>
      <c r="CC122">
        <f t="shared" si="35"/>
        <v>10</v>
      </c>
      <c r="CD122" cm="1">
        <f t="array" ref="CD122">INDEX(J122:AV122,CC122+1)</f>
        <v>80.159190328486702</v>
      </c>
      <c r="CE122">
        <f t="shared" si="36"/>
        <v>1.3269595963764005</v>
      </c>
      <c r="CF122">
        <f t="shared" si="37"/>
        <v>1.313057323948569</v>
      </c>
      <c r="CG122">
        <f t="shared" si="22"/>
        <v>3</v>
      </c>
    </row>
    <row r="123" spans="1:85" x14ac:dyDescent="0.3">
      <c r="A123">
        <v>240</v>
      </c>
      <c r="B123">
        <v>30</v>
      </c>
      <c r="C123">
        <v>7</v>
      </c>
      <c r="D123">
        <v>15</v>
      </c>
      <c r="E123">
        <v>4</v>
      </c>
      <c r="F123">
        <v>14</v>
      </c>
      <c r="G123">
        <v>0.1</v>
      </c>
      <c r="H123">
        <v>79.023047394008714</v>
      </c>
      <c r="I123">
        <v>234.29486346244809</v>
      </c>
      <c r="J123">
        <v>68.654920107250589</v>
      </c>
      <c r="K123">
        <v>71.053916313145749</v>
      </c>
      <c r="L123">
        <v>73.17860783520068</v>
      </c>
      <c r="M123">
        <v>75.000333904863083</v>
      </c>
      <c r="N123">
        <v>76.488475743567506</v>
      </c>
      <c r="O123">
        <v>77.619109467954644</v>
      </c>
      <c r="P123">
        <v>78.384624885863801</v>
      </c>
      <c r="Q123">
        <v>78.798714956291604</v>
      </c>
      <c r="R123">
        <v>78.890867265908042</v>
      </c>
      <c r="S123">
        <v>78.688749644572368</v>
      </c>
      <c r="T123">
        <v>78.194411500181658</v>
      </c>
      <c r="U123">
        <v>77.365343499341733</v>
      </c>
      <c r="V123">
        <v>76.109631188548917</v>
      </c>
      <c r="W123">
        <v>74.297593069365078</v>
      </c>
      <c r="X123">
        <v>71.78700128372212</v>
      </c>
      <c r="Y123">
        <v>68.459630826133591</v>
      </c>
      <c r="Z123">
        <v>64.27077886855885</v>
      </c>
      <c r="AA123">
        <v>59.311338006884938</v>
      </c>
      <c r="AB123">
        <v>53.86414247077829</v>
      </c>
      <c r="AC123">
        <v>48.406633079771957</v>
      </c>
      <c r="AD123">
        <v>43.506795700427652</v>
      </c>
      <c r="AE123">
        <v>39.625946871459647</v>
      </c>
      <c r="AF123">
        <v>36.945867377988407</v>
      </c>
      <c r="AG123">
        <v>35.345640912399503</v>
      </c>
      <c r="AH123">
        <v>34.526476155753073</v>
      </c>
      <c r="AI123">
        <v>34.171571540234467</v>
      </c>
      <c r="AJ123">
        <v>34.044282375106633</v>
      </c>
      <c r="AK123">
        <v>34.007864912002042</v>
      </c>
      <c r="AL123">
        <v>34.000058551064377</v>
      </c>
      <c r="AM123">
        <v>33.998943291278479</v>
      </c>
      <c r="AN123">
        <v>33.99886362949907</v>
      </c>
      <c r="AW123">
        <v>68.654920107250589</v>
      </c>
      <c r="AX123">
        <v>68.950187220703256</v>
      </c>
      <c r="AY123">
        <v>69.468700185043417</v>
      </c>
      <c r="AZ123">
        <v>70.588852416744885</v>
      </c>
      <c r="BA123">
        <v>72.503788572424867</v>
      </c>
      <c r="BB123">
        <v>76.153542915389338</v>
      </c>
      <c r="BC123">
        <v>33.99886362949907</v>
      </c>
      <c r="BD123">
        <v>33.99886362949907</v>
      </c>
      <c r="BE123">
        <f t="shared" si="23"/>
        <v>78.890867265908042</v>
      </c>
      <c r="BF123">
        <f t="shared" si="24"/>
        <v>76.153542915389338</v>
      </c>
      <c r="BG123">
        <f t="shared" si="25"/>
        <v>78.890867265908042</v>
      </c>
      <c r="BH123">
        <f t="shared" si="20"/>
        <v>0.16726781927508008</v>
      </c>
      <c r="BI123">
        <f t="shared" si="21"/>
        <v>3.6312247796671699</v>
      </c>
      <c r="BJ123">
        <f t="shared" si="26"/>
        <v>0.16726781927508008</v>
      </c>
      <c r="BK123">
        <f t="shared" si="27"/>
        <v>0</v>
      </c>
      <c r="BL123">
        <f t="shared" si="28"/>
        <v>8</v>
      </c>
      <c r="BM123">
        <f t="shared" si="29"/>
        <v>5</v>
      </c>
      <c r="BN123">
        <v>0</v>
      </c>
      <c r="BO123">
        <f t="shared" si="30"/>
        <v>0.16726781927508008</v>
      </c>
      <c r="BP123">
        <v>8.4079857745554776</v>
      </c>
      <c r="BQ123">
        <v>4.442479038052598</v>
      </c>
      <c r="BR123">
        <f t="shared" si="31"/>
        <v>8</v>
      </c>
      <c r="BS123">
        <f t="shared" si="32"/>
        <v>4</v>
      </c>
      <c r="BT123" s="6" cm="1">
        <f t="array" ref="BT123">100*((H123 - INDEX(J123:AV123,BR123+1))/H123)</f>
        <v>0.16726781927508008</v>
      </c>
      <c r="BU123" s="6" cm="1">
        <f t="array" ref="BU123">100*((H123 - INDEX(AW123:BD123,BS123+1))/H123)</f>
        <v>8.2498195609678771</v>
      </c>
      <c r="BV123">
        <f t="shared" si="33"/>
        <v>0.16726781927508008</v>
      </c>
      <c r="BW123">
        <v>118.8573782444</v>
      </c>
      <c r="BX123">
        <v>8</v>
      </c>
      <c r="BY123">
        <v>5</v>
      </c>
      <c r="BZ123" cm="1">
        <f t="array" ref="BZ123">100*((BE123-INDEX(J123:AV123,BR123+1))/BE123)</f>
        <v>0</v>
      </c>
      <c r="CA123" cm="1">
        <f t="array" ref="CA123">100*((BF123-INDEX(AW123:BD123,BS123+1))/BF123)</f>
        <v>4.7926257968319916</v>
      </c>
      <c r="CB123">
        <f t="shared" si="34"/>
        <v>0</v>
      </c>
      <c r="CC123">
        <f t="shared" si="35"/>
        <v>9</v>
      </c>
      <c r="CD123" cm="1">
        <f t="array" ref="CD123">INDEX(J123:AV123,CC123+1)</f>
        <v>78.688749644572368</v>
      </c>
      <c r="CE123">
        <f t="shared" si="36"/>
        <v>0.42303829130954357</v>
      </c>
      <c r="CF123">
        <f t="shared" si="37"/>
        <v>0.25619901053238536</v>
      </c>
      <c r="CG123">
        <f t="shared" si="22"/>
        <v>1</v>
      </c>
    </row>
    <row r="124" spans="1:85" x14ac:dyDescent="0.3">
      <c r="A124">
        <v>240</v>
      </c>
      <c r="B124">
        <v>30</v>
      </c>
      <c r="C124">
        <v>7</v>
      </c>
      <c r="D124">
        <v>15</v>
      </c>
      <c r="E124">
        <v>4</v>
      </c>
      <c r="F124">
        <v>14</v>
      </c>
      <c r="G124">
        <v>0.2</v>
      </c>
      <c r="H124">
        <v>76.825526718797548</v>
      </c>
      <c r="I124">
        <v>234.1995868682861</v>
      </c>
      <c r="J124">
        <v>64.573238249121374</v>
      </c>
      <c r="K124">
        <v>67.116641745266165</v>
      </c>
      <c r="L124">
        <v>69.411092353676437</v>
      </c>
      <c r="M124">
        <v>71.426092153215365</v>
      </c>
      <c r="N124">
        <v>73.127901671932278</v>
      </c>
      <c r="O124">
        <v>74.486495435778906</v>
      </c>
      <c r="P124">
        <v>75.485138776231977</v>
      </c>
      <c r="Q124">
        <v>76.1272663669953</v>
      </c>
      <c r="R124">
        <v>76.434326535057252</v>
      </c>
      <c r="S124">
        <v>76.431447222950311</v>
      </c>
      <c r="T124">
        <v>76.125088551284094</v>
      </c>
      <c r="U124">
        <v>75.482839425642496</v>
      </c>
      <c r="V124">
        <v>74.424936601933879</v>
      </c>
      <c r="W124">
        <v>72.830996163116708</v>
      </c>
      <c r="X124">
        <v>70.560355812643522</v>
      </c>
      <c r="Y124">
        <v>67.485324650142275</v>
      </c>
      <c r="Z124">
        <v>63.541167401260438</v>
      </c>
      <c r="AA124">
        <v>58.794567902857338</v>
      </c>
      <c r="AB124">
        <v>53.511404781995623</v>
      </c>
      <c r="AC124">
        <v>48.168661358017182</v>
      </c>
      <c r="AD124">
        <v>43.347902874664243</v>
      </c>
      <c r="AE124">
        <v>39.525062215546001</v>
      </c>
      <c r="AF124">
        <v>36.888301507317259</v>
      </c>
      <c r="AG124">
        <v>35.317383457633923</v>
      </c>
      <c r="AH124">
        <v>34.514868933584808</v>
      </c>
      <c r="AI124">
        <v>34.167672388644156</v>
      </c>
      <c r="AJ124">
        <v>34.043245022630401</v>
      </c>
      <c r="AK124">
        <v>34.007658479302457</v>
      </c>
      <c r="AL124">
        <v>34.000031117492881</v>
      </c>
      <c r="AM124">
        <v>33.998941462024362</v>
      </c>
      <c r="AN124">
        <v>33.99886362949907</v>
      </c>
      <c r="AW124">
        <v>64.573238249121374</v>
      </c>
      <c r="AX124">
        <v>65.503468593178027</v>
      </c>
      <c r="AY124">
        <v>66.72629751817226</v>
      </c>
      <c r="AZ124">
        <v>68.719588965000369</v>
      </c>
      <c r="BA124">
        <v>70.694224406942624</v>
      </c>
      <c r="BB124">
        <v>73.237650145638383</v>
      </c>
      <c r="BC124">
        <v>33.99886362949907</v>
      </c>
      <c r="BD124">
        <v>33.99886362949907</v>
      </c>
      <c r="BE124">
        <f t="shared" si="23"/>
        <v>76.434326535057252</v>
      </c>
      <c r="BF124">
        <f t="shared" si="24"/>
        <v>73.237650145638383</v>
      </c>
      <c r="BG124">
        <f t="shared" si="25"/>
        <v>76.434326535057252</v>
      </c>
      <c r="BH124">
        <f t="shared" si="20"/>
        <v>0.50920598979060072</v>
      </c>
      <c r="BI124">
        <f t="shared" si="21"/>
        <v>4.6701620234792198</v>
      </c>
      <c r="BJ124">
        <f t="shared" si="26"/>
        <v>0.50920598979060072</v>
      </c>
      <c r="BK124">
        <f t="shared" si="27"/>
        <v>0</v>
      </c>
      <c r="BL124">
        <f t="shared" si="28"/>
        <v>8</v>
      </c>
      <c r="BM124">
        <f t="shared" si="29"/>
        <v>5</v>
      </c>
      <c r="BN124">
        <v>0</v>
      </c>
      <c r="BO124">
        <f t="shared" si="30"/>
        <v>0.50920598979060072</v>
      </c>
      <c r="BP124">
        <v>9.6540167360837081</v>
      </c>
      <c r="BQ124">
        <v>4.3737040054190128</v>
      </c>
      <c r="BR124">
        <f t="shared" si="31"/>
        <v>10</v>
      </c>
      <c r="BS124">
        <f t="shared" si="32"/>
        <v>4</v>
      </c>
      <c r="BT124" s="6" cm="1">
        <f t="array" ref="BT124">100*((H124 - INDEX(J124:AV124,BR124+1))/H124)</f>
        <v>0.911725825294045</v>
      </c>
      <c r="BU124" s="6" cm="1">
        <f t="array" ref="BU124">100*((H124 - INDEX(AW124:BD124,BS124+1))/H124)</f>
        <v>7.9808138957473975</v>
      </c>
      <c r="BV124">
        <f t="shared" si="33"/>
        <v>0.911725825294045</v>
      </c>
      <c r="BW124">
        <v>112.9467656612396</v>
      </c>
      <c r="BX124">
        <v>8</v>
      </c>
      <c r="BY124">
        <v>5</v>
      </c>
      <c r="BZ124" cm="1">
        <f t="array" ref="BZ124">100*((BE124-INDEX(J124:AV124,BR124+1))/BE124)</f>
        <v>0.40457998100019088</v>
      </c>
      <c r="CA124" cm="1">
        <f t="array" ref="CA124">100*((BF124-INDEX(AW124:BD124,BS124+1))/BF124)</f>
        <v>3.4728390843206642</v>
      </c>
      <c r="CB124">
        <f t="shared" si="34"/>
        <v>0.40457998100019088</v>
      </c>
      <c r="CC124">
        <f t="shared" si="35"/>
        <v>8</v>
      </c>
      <c r="CD124" cm="1">
        <f t="array" ref="CD124">INDEX(J124:AV124,CC124+1)</f>
        <v>76.434326535057252</v>
      </c>
      <c r="CE124">
        <f t="shared" si="36"/>
        <v>0.50920598979060072</v>
      </c>
      <c r="CF124">
        <f t="shared" si="37"/>
        <v>0</v>
      </c>
      <c r="CG124">
        <f t="shared" si="22"/>
        <v>0</v>
      </c>
    </row>
    <row r="125" spans="1:85" x14ac:dyDescent="0.3">
      <c r="A125">
        <v>240</v>
      </c>
      <c r="B125">
        <v>30</v>
      </c>
      <c r="C125">
        <v>7</v>
      </c>
      <c r="D125">
        <v>15</v>
      </c>
      <c r="E125">
        <v>4</v>
      </c>
      <c r="F125">
        <v>14</v>
      </c>
      <c r="G125">
        <v>0.3</v>
      </c>
      <c r="H125">
        <v>74.627008845918965</v>
      </c>
      <c r="I125">
        <v>233.1726732254028</v>
      </c>
      <c r="J125">
        <v>59.93988113889376</v>
      </c>
      <c r="K125">
        <v>62.56750234464311</v>
      </c>
      <c r="L125">
        <v>65.012308550302237</v>
      </c>
      <c r="M125">
        <v>67.237762755034012</v>
      </c>
      <c r="N125">
        <v>69.200436851835917</v>
      </c>
      <c r="O125">
        <v>70.855746238709628</v>
      </c>
      <c r="P125">
        <v>72.168322722348378</v>
      </c>
      <c r="Q125">
        <v>73.121881674660628</v>
      </c>
      <c r="R125">
        <v>73.721673502288866</v>
      </c>
      <c r="S125">
        <v>73.984529770586605</v>
      </c>
      <c r="T125">
        <v>73.918509261203951</v>
      </c>
      <c r="U125">
        <v>73.501252325316656</v>
      </c>
      <c r="V125">
        <v>72.667162818653367</v>
      </c>
      <c r="W125">
        <v>71.30834753691714</v>
      </c>
      <c r="X125">
        <v>69.289212459062213</v>
      </c>
      <c r="Y125">
        <v>66.475586405722424</v>
      </c>
      <c r="Z125">
        <v>62.78445603562345</v>
      </c>
      <c r="AA125">
        <v>58.258557473858723</v>
      </c>
      <c r="AB125">
        <v>53.146148618508057</v>
      </c>
      <c r="AC125">
        <v>47.923224114387153</v>
      </c>
      <c r="AD125">
        <v>43.18500561497796</v>
      </c>
      <c r="AE125">
        <v>39.42235211387446</v>
      </c>
      <c r="AF125">
        <v>36.830076541967642</v>
      </c>
      <c r="AG125">
        <v>35.288948022428258</v>
      </c>
      <c r="AH125">
        <v>34.503227345258253</v>
      </c>
      <c r="AI125">
        <v>34.163768716569109</v>
      </c>
      <c r="AJ125">
        <v>34.04220729298531</v>
      </c>
      <c r="AK125">
        <v>34.007452028918472</v>
      </c>
      <c r="AL125">
        <v>34.000003683551668</v>
      </c>
      <c r="AM125">
        <v>33.99893963276832</v>
      </c>
      <c r="AN125">
        <v>33.99886362949907</v>
      </c>
      <c r="AW125">
        <v>59.93988113889376</v>
      </c>
      <c r="AX125">
        <v>61.901881388824407</v>
      </c>
      <c r="AY125">
        <v>64.020582106413698</v>
      </c>
      <c r="AZ125">
        <v>66.80695853171629</v>
      </c>
      <c r="BA125">
        <v>68.900767803387055</v>
      </c>
      <c r="BB125">
        <v>70.575298297409731</v>
      </c>
      <c r="BC125">
        <v>33.99886362949907</v>
      </c>
      <c r="BD125">
        <v>33.99886362949907</v>
      </c>
      <c r="BE125">
        <f t="shared" si="23"/>
        <v>73.984529770586605</v>
      </c>
      <c r="BF125">
        <f t="shared" si="24"/>
        <v>70.575298297409731</v>
      </c>
      <c r="BG125">
        <f t="shared" si="25"/>
        <v>73.984529770586605</v>
      </c>
      <c r="BH125">
        <f t="shared" si="20"/>
        <v>0.86092030923934726</v>
      </c>
      <c r="BI125">
        <f t="shared" si="21"/>
        <v>5.4292817187336659</v>
      </c>
      <c r="BJ125">
        <f t="shared" si="26"/>
        <v>0.86092030923934726</v>
      </c>
      <c r="BK125">
        <f t="shared" si="27"/>
        <v>0</v>
      </c>
      <c r="BL125">
        <f t="shared" si="28"/>
        <v>9</v>
      </c>
      <c r="BM125">
        <f t="shared" si="29"/>
        <v>5</v>
      </c>
      <c r="BN125">
        <v>0</v>
      </c>
      <c r="BO125">
        <f t="shared" si="30"/>
        <v>0.86092030923934726</v>
      </c>
      <c r="BP125">
        <v>10.90004769761194</v>
      </c>
      <c r="BQ125">
        <v>4.3049289727854276</v>
      </c>
      <c r="BR125">
        <f t="shared" si="31"/>
        <v>11</v>
      </c>
      <c r="BS125">
        <f t="shared" si="32"/>
        <v>4</v>
      </c>
      <c r="BT125" s="6" cm="1">
        <f t="array" ref="BT125">100*((H125 - INDEX(J125:AV125,BR125+1))/H125)</f>
        <v>1.5085108434757688</v>
      </c>
      <c r="BU125" s="6" cm="1">
        <f t="array" ref="BU125">100*((H125 - INDEX(AW125:BD125,BS125+1))/H125)</f>
        <v>7.6731482757868212</v>
      </c>
      <c r="BV125">
        <f t="shared" si="33"/>
        <v>1.5085108434757688</v>
      </c>
      <c r="BW125">
        <v>113.0163531303406</v>
      </c>
      <c r="BX125">
        <v>9</v>
      </c>
      <c r="BY125">
        <v>5</v>
      </c>
      <c r="BZ125" cm="1">
        <f t="array" ref="BZ125">100*((BE125-INDEX(J125:AV125,BR125+1))/BE125)</f>
        <v>0.65321418784238949</v>
      </c>
      <c r="CA125" cm="1">
        <f t="array" ref="CA125">100*((BF125-INDEX(AW125:BD125,BS125+1))/BF125)</f>
        <v>2.3726863852081443</v>
      </c>
      <c r="CB125">
        <f t="shared" si="34"/>
        <v>0.65321418784238949</v>
      </c>
      <c r="CC125">
        <f t="shared" si="35"/>
        <v>7</v>
      </c>
      <c r="CD125" cm="1">
        <f t="array" ref="CD125">INDEX(J125:AV125,CC125+1)</f>
        <v>73.121881674660628</v>
      </c>
      <c r="CE125">
        <f t="shared" si="36"/>
        <v>2.0168665400564909</v>
      </c>
      <c r="CF125">
        <f t="shared" si="37"/>
        <v>1.1659844275565461</v>
      </c>
      <c r="CG125">
        <f t="shared" si="22"/>
        <v>-2</v>
      </c>
    </row>
    <row r="126" spans="1:85" x14ac:dyDescent="0.3">
      <c r="A126">
        <v>240</v>
      </c>
      <c r="B126">
        <v>30</v>
      </c>
      <c r="C126">
        <v>7</v>
      </c>
      <c r="D126">
        <v>15</v>
      </c>
      <c r="E126">
        <v>4</v>
      </c>
      <c r="F126">
        <v>16</v>
      </c>
      <c r="G126">
        <v>0</v>
      </c>
      <c r="H126">
        <v>93.63458896854975</v>
      </c>
      <c r="I126">
        <v>231.69904446601871</v>
      </c>
      <c r="J126">
        <v>83.136551696202631</v>
      </c>
      <c r="K126">
        <v>85.63826303539328</v>
      </c>
      <c r="L126">
        <v>87.812568644169644</v>
      </c>
      <c r="M126">
        <v>89.626982119966343</v>
      </c>
      <c r="N126">
        <v>91.07218961007888</v>
      </c>
      <c r="O126">
        <v>92.164026655956405</v>
      </c>
      <c r="P126">
        <v>92.935986199037416</v>
      </c>
      <c r="Q126">
        <v>93.422013456390133</v>
      </c>
      <c r="R126">
        <v>93.633693236362603</v>
      </c>
      <c r="S126">
        <v>93.539743487722518</v>
      </c>
      <c r="T126">
        <v>93.056563512543107</v>
      </c>
      <c r="U126">
        <v>92.055695074164603</v>
      </c>
      <c r="V126">
        <v>90.389248405441364</v>
      </c>
      <c r="W126">
        <v>87.930344717893703</v>
      </c>
      <c r="X126">
        <v>84.623290763433431</v>
      </c>
      <c r="Y126">
        <v>80.535126661592486</v>
      </c>
      <c r="Z126">
        <v>75.892637471596544</v>
      </c>
      <c r="AA126">
        <v>71.078325827479347</v>
      </c>
      <c r="AB126">
        <v>66.559491892726186</v>
      </c>
      <c r="AC126">
        <v>62.756372486913698</v>
      </c>
      <c r="AD126">
        <v>59.90923522802936</v>
      </c>
      <c r="AE126">
        <v>58.024368594785379</v>
      </c>
      <c r="AF126">
        <v>56.926171452548473</v>
      </c>
      <c r="AG126">
        <v>56.366379419595567</v>
      </c>
      <c r="AH126">
        <v>56.119156852017611</v>
      </c>
      <c r="AI126">
        <v>56.026073413503212</v>
      </c>
      <c r="AJ126">
        <v>55.996940809906143</v>
      </c>
      <c r="AK126">
        <v>55.989654065767922</v>
      </c>
      <c r="AL126">
        <v>55.988287605982933</v>
      </c>
      <c r="AM126">
        <v>55.988116791707967</v>
      </c>
      <c r="AN126">
        <v>55.988106115684218</v>
      </c>
      <c r="AW126">
        <v>83.136551696202631</v>
      </c>
      <c r="AX126">
        <v>83.136626297457397</v>
      </c>
      <c r="AY126">
        <v>83.137394086137647</v>
      </c>
      <c r="AZ126">
        <v>83.156680639945449</v>
      </c>
      <c r="BA126">
        <v>83.799365988291825</v>
      </c>
      <c r="BB126">
        <v>92.303600580346668</v>
      </c>
      <c r="BC126">
        <v>55.988106115684218</v>
      </c>
      <c r="BD126">
        <v>55.988106115684218</v>
      </c>
      <c r="BE126">
        <f t="shared" si="23"/>
        <v>93.633693236362603</v>
      </c>
      <c r="BF126">
        <f t="shared" si="24"/>
        <v>92.303600580346668</v>
      </c>
      <c r="BG126">
        <f t="shared" si="25"/>
        <v>93.633693236362603</v>
      </c>
      <c r="BH126">
        <f t="shared" si="20"/>
        <v>9.5662532084932563E-4</v>
      </c>
      <c r="BI126">
        <f t="shared" si="21"/>
        <v>1.4214708505316747</v>
      </c>
      <c r="BJ126">
        <f t="shared" si="26"/>
        <v>9.5662532084932563E-4</v>
      </c>
      <c r="BK126">
        <f t="shared" si="27"/>
        <v>0</v>
      </c>
      <c r="BL126">
        <f t="shared" si="28"/>
        <v>8</v>
      </c>
      <c r="BM126">
        <f t="shared" si="29"/>
        <v>5</v>
      </c>
      <c r="BN126">
        <v>0</v>
      </c>
      <c r="BO126">
        <f t="shared" si="30"/>
        <v>9.5662532084932563E-4</v>
      </c>
      <c r="BP126">
        <v>7.0819825450068539</v>
      </c>
      <c r="BQ126">
        <v>4.9574145471693178</v>
      </c>
      <c r="BR126">
        <f t="shared" si="31"/>
        <v>7</v>
      </c>
      <c r="BS126">
        <f t="shared" si="32"/>
        <v>5</v>
      </c>
      <c r="BT126" s="6" cm="1">
        <f t="array" ref="BT126">100*((H126 - INDEX(J126:AV126,BR126+1))/H126)</f>
        <v>0.22702669440992324</v>
      </c>
      <c r="BU126" s="6" cm="1">
        <f t="array" ref="BU126">100*((H126 - INDEX(AW126:BD126,BS126+1))/H126)</f>
        <v>1.4214708505316747</v>
      </c>
      <c r="BV126">
        <f t="shared" si="33"/>
        <v>0.22702669440992324</v>
      </c>
      <c r="BW126">
        <v>119.09160757064819</v>
      </c>
      <c r="BX126">
        <v>8</v>
      </c>
      <c r="BY126">
        <v>5</v>
      </c>
      <c r="BZ126" cm="1">
        <f t="array" ref="BZ126">100*((BE126-INDEX(J126:AV126,BR126+1))/BE126)</f>
        <v>0.22607223175328625</v>
      </c>
      <c r="CA126" cm="1">
        <f t="array" ref="CA126">100*((BF126-INDEX(AW126:BD126,BS126+1))/BF126)</f>
        <v>0</v>
      </c>
      <c r="CB126">
        <f t="shared" si="34"/>
        <v>0.22607223175328625</v>
      </c>
      <c r="CC126">
        <f t="shared" si="35"/>
        <v>11</v>
      </c>
      <c r="CD126" cm="1">
        <f t="array" ref="CD126">INDEX(J126:AV126,CC126+1)</f>
        <v>92.055695074164603</v>
      </c>
      <c r="CE126">
        <f t="shared" si="36"/>
        <v>1.6862293216403927</v>
      </c>
      <c r="CF126">
        <f t="shared" si="37"/>
        <v>1.6852888182191079</v>
      </c>
      <c r="CG126">
        <f t="shared" si="22"/>
        <v>3</v>
      </c>
    </row>
    <row r="127" spans="1:85" x14ac:dyDescent="0.3">
      <c r="A127">
        <v>240</v>
      </c>
      <c r="B127">
        <v>30</v>
      </c>
      <c r="C127">
        <v>7</v>
      </c>
      <c r="D127">
        <v>15</v>
      </c>
      <c r="E127">
        <v>4</v>
      </c>
      <c r="F127">
        <v>16</v>
      </c>
      <c r="G127">
        <v>0.1</v>
      </c>
      <c r="H127">
        <v>91.90880436537941</v>
      </c>
      <c r="I127">
        <v>236.07422256469729</v>
      </c>
      <c r="J127">
        <v>80.314139009641522</v>
      </c>
      <c r="K127">
        <v>82.953821028533838</v>
      </c>
      <c r="L127">
        <v>85.270578565454429</v>
      </c>
      <c r="M127">
        <v>87.230440950864903</v>
      </c>
      <c r="N127">
        <v>88.818708539907107</v>
      </c>
      <c r="O127">
        <v>90.044381879086401</v>
      </c>
      <c r="P127">
        <v>90.936054042974177</v>
      </c>
      <c r="Q127">
        <v>91.527693470102705</v>
      </c>
      <c r="R127">
        <v>91.837127239510579</v>
      </c>
      <c r="S127">
        <v>91.844487195451336</v>
      </c>
      <c r="T127">
        <v>91.479624955795828</v>
      </c>
      <c r="U127">
        <v>90.625234324536791</v>
      </c>
      <c r="V127">
        <v>89.137824465125618</v>
      </c>
      <c r="W127">
        <v>86.884880120159991</v>
      </c>
      <c r="X127">
        <v>83.794650634486942</v>
      </c>
      <c r="Y127">
        <v>79.911939950671481</v>
      </c>
      <c r="Z127">
        <v>75.443758723336444</v>
      </c>
      <c r="AA127">
        <v>70.763928210123552</v>
      </c>
      <c r="AB127">
        <v>66.343925938398911</v>
      </c>
      <c r="AC127">
        <v>62.614005310541408</v>
      </c>
      <c r="AD127">
        <v>59.821745391689298</v>
      </c>
      <c r="AE127">
        <v>57.976066405471357</v>
      </c>
      <c r="AF127">
        <v>56.902814022788213</v>
      </c>
      <c r="AG127">
        <v>56.356656297655178</v>
      </c>
      <c r="AH127">
        <v>56.115728409590638</v>
      </c>
      <c r="AI127">
        <v>56.025071945081123</v>
      </c>
      <c r="AJ127">
        <v>55.996707042106202</v>
      </c>
      <c r="AK127">
        <v>55.989613068061608</v>
      </c>
      <c r="AL127">
        <v>55.988282798210193</v>
      </c>
      <c r="AM127">
        <v>55.988116508888083</v>
      </c>
      <c r="AN127">
        <v>55.988106115684218</v>
      </c>
      <c r="AW127">
        <v>80.314139009641522</v>
      </c>
      <c r="AX127">
        <v>80.393956475579742</v>
      </c>
      <c r="AY127">
        <v>80.574624917078907</v>
      </c>
      <c r="AZ127">
        <v>81.218048196566485</v>
      </c>
      <c r="BA127">
        <v>82.76277846793559</v>
      </c>
      <c r="BB127">
        <v>89.37911894882339</v>
      </c>
      <c r="BC127">
        <v>55.988106115684218</v>
      </c>
      <c r="BD127">
        <v>55.988106115684218</v>
      </c>
      <c r="BE127">
        <f t="shared" si="23"/>
        <v>91.844487195451336</v>
      </c>
      <c r="BF127">
        <f t="shared" si="24"/>
        <v>89.37911894882339</v>
      </c>
      <c r="BG127">
        <f t="shared" si="25"/>
        <v>91.844487195451336</v>
      </c>
      <c r="BH127">
        <f t="shared" si="20"/>
        <v>6.9979334811476987E-2</v>
      </c>
      <c r="BI127">
        <f t="shared" si="21"/>
        <v>2.7523863834626412</v>
      </c>
      <c r="BJ127">
        <f t="shared" si="26"/>
        <v>6.9979334811476987E-2</v>
      </c>
      <c r="BK127">
        <f t="shared" si="27"/>
        <v>0</v>
      </c>
      <c r="BL127">
        <f t="shared" si="28"/>
        <v>9</v>
      </c>
      <c r="BM127">
        <f t="shared" si="29"/>
        <v>5</v>
      </c>
      <c r="BN127">
        <v>0</v>
      </c>
      <c r="BO127">
        <f t="shared" si="30"/>
        <v>6.9979334811476987E-2</v>
      </c>
      <c r="BP127">
        <v>8.3280135065350844</v>
      </c>
      <c r="BQ127">
        <v>4.8886395145357326</v>
      </c>
      <c r="BR127">
        <f t="shared" si="31"/>
        <v>8</v>
      </c>
      <c r="BS127">
        <f t="shared" si="32"/>
        <v>5</v>
      </c>
      <c r="BT127" s="6" cm="1">
        <f t="array" ref="BT127">100*((H127 - INDEX(J127:AV127,BR127+1))/H127)</f>
        <v>7.7987224797182508E-2</v>
      </c>
      <c r="BU127" s="6" cm="1">
        <f t="array" ref="BU127">100*((H127 - INDEX(AW127:BD127,BS127+1))/H127)</f>
        <v>2.7523863834626412</v>
      </c>
      <c r="BV127">
        <f t="shared" si="33"/>
        <v>7.7987224797182508E-2</v>
      </c>
      <c r="BW127">
        <v>115.516693353653</v>
      </c>
      <c r="BX127">
        <v>9</v>
      </c>
      <c r="BY127">
        <v>5</v>
      </c>
      <c r="BZ127" cm="1">
        <f t="array" ref="BZ127">100*((BE127-INDEX(J127:AV127,BR127+1))/BE127)</f>
        <v>8.013497778145794E-3</v>
      </c>
      <c r="CA127" cm="1">
        <f t="array" ref="CA127">100*((BF127-INDEX(AW127:BD127,BS127+1))/BF127)</f>
        <v>0</v>
      </c>
      <c r="CB127">
        <f t="shared" si="34"/>
        <v>8.013497778145794E-3</v>
      </c>
      <c r="CC127">
        <f t="shared" si="35"/>
        <v>10</v>
      </c>
      <c r="CD127" cm="1">
        <f t="array" ref="CD127">INDEX(J127:AV127,CC127+1)</f>
        <v>91.479624955795828</v>
      </c>
      <c r="CE127">
        <f t="shared" si="36"/>
        <v>0.46696223778235513</v>
      </c>
      <c r="CF127">
        <f t="shared" si="37"/>
        <v>0.39726090350861953</v>
      </c>
      <c r="CG127">
        <f t="shared" si="22"/>
        <v>1</v>
      </c>
    </row>
    <row r="128" spans="1:85" x14ac:dyDescent="0.3">
      <c r="A128">
        <v>240</v>
      </c>
      <c r="B128">
        <v>30</v>
      </c>
      <c r="C128">
        <v>7</v>
      </c>
      <c r="D128">
        <v>15</v>
      </c>
      <c r="E128">
        <v>4</v>
      </c>
      <c r="F128">
        <v>16</v>
      </c>
      <c r="G128">
        <v>0.2</v>
      </c>
      <c r="H128">
        <v>90.16987215340437</v>
      </c>
      <c r="I128">
        <v>236.98356795310971</v>
      </c>
      <c r="J128">
        <v>77.08387567794334</v>
      </c>
      <c r="K128">
        <v>79.899712092842236</v>
      </c>
      <c r="L128">
        <v>82.403533419578238</v>
      </c>
      <c r="M128">
        <v>84.556651863831931</v>
      </c>
      <c r="N128">
        <v>86.335999947466789</v>
      </c>
      <c r="O128">
        <v>87.740886414427081</v>
      </c>
      <c r="P128">
        <v>88.792517550892626</v>
      </c>
      <c r="Q128">
        <v>89.523133609904747</v>
      </c>
      <c r="R128">
        <v>89.956047674179246</v>
      </c>
      <c r="S128">
        <v>90.083077806435512</v>
      </c>
      <c r="T128">
        <v>89.848676217955003</v>
      </c>
      <c r="U128">
        <v>89.14846995433463</v>
      </c>
      <c r="V128">
        <v>87.845460945920109</v>
      </c>
      <c r="W128">
        <v>85.803442044193048</v>
      </c>
      <c r="X128">
        <v>82.935825731739612</v>
      </c>
      <c r="Y128">
        <v>79.265278917888367</v>
      </c>
      <c r="Z128">
        <v>74.978207552564939</v>
      </c>
      <c r="AA128">
        <v>70.43875924687174</v>
      </c>
      <c r="AB128">
        <v>66.122084567517476</v>
      </c>
      <c r="AC128">
        <v>62.468433653855193</v>
      </c>
      <c r="AD128">
        <v>59.732883645688943</v>
      </c>
      <c r="AE128">
        <v>57.927292915637913</v>
      </c>
      <c r="AF128">
        <v>56.879331148730643</v>
      </c>
      <c r="AG128">
        <v>56.346908079060462</v>
      </c>
      <c r="AH128">
        <v>56.112296322103731</v>
      </c>
      <c r="AI128">
        <v>56.024070110793133</v>
      </c>
      <c r="AJ128">
        <v>55.996473250793017</v>
      </c>
      <c r="AK128">
        <v>55.989572069502437</v>
      </c>
      <c r="AL128">
        <v>55.988277990423661</v>
      </c>
      <c r="AM128">
        <v>55.988116226068001</v>
      </c>
      <c r="AN128">
        <v>55.988106115684218</v>
      </c>
      <c r="AW128">
        <v>77.08387567794334</v>
      </c>
      <c r="AX128">
        <v>77.411052200034888</v>
      </c>
      <c r="AY128">
        <v>77.965004398091025</v>
      </c>
      <c r="AZ128">
        <v>79.269688394995768</v>
      </c>
      <c r="BA128">
        <v>81.640621118129971</v>
      </c>
      <c r="BB128">
        <v>86.720362498575724</v>
      </c>
      <c r="BC128">
        <v>55.988106115684218</v>
      </c>
      <c r="BD128">
        <v>55.988106115684218</v>
      </c>
      <c r="BE128">
        <f t="shared" si="23"/>
        <v>90.083077806435512</v>
      </c>
      <c r="BF128">
        <f t="shared" si="24"/>
        <v>86.720362498575724</v>
      </c>
      <c r="BG128">
        <f t="shared" si="25"/>
        <v>90.083077806435512</v>
      </c>
      <c r="BH128">
        <f t="shared" si="20"/>
        <v>9.6256482232997626E-2</v>
      </c>
      <c r="BI128">
        <f t="shared" si="21"/>
        <v>3.8255678670144468</v>
      </c>
      <c r="BJ128">
        <f t="shared" si="26"/>
        <v>9.6256482232997626E-2</v>
      </c>
      <c r="BK128">
        <f t="shared" si="27"/>
        <v>0</v>
      </c>
      <c r="BL128">
        <f t="shared" si="28"/>
        <v>9</v>
      </c>
      <c r="BM128">
        <f t="shared" si="29"/>
        <v>5</v>
      </c>
      <c r="BN128">
        <v>0</v>
      </c>
      <c r="BO128">
        <f t="shared" si="30"/>
        <v>9.6256482232997626E-2</v>
      </c>
      <c r="BP128">
        <v>9.574044468063315</v>
      </c>
      <c r="BQ128">
        <v>4.8198644819021492</v>
      </c>
      <c r="BR128">
        <f t="shared" si="31"/>
        <v>10</v>
      </c>
      <c r="BS128">
        <f t="shared" si="32"/>
        <v>5</v>
      </c>
      <c r="BT128" s="6" cm="1">
        <f t="array" ref="BT128">100*((H128 - INDEX(J128:AV128,BR128+1))/H128)</f>
        <v>0.35621203377434357</v>
      </c>
      <c r="BU128" s="6" cm="1">
        <f t="array" ref="BU128">100*((H128 - INDEX(AW128:BD128,BS128+1))/H128)</f>
        <v>3.8255678670144468</v>
      </c>
      <c r="BV128">
        <f t="shared" si="33"/>
        <v>0.35621203377434357</v>
      </c>
      <c r="BW128">
        <v>120.4537060260773</v>
      </c>
      <c r="BX128">
        <v>9</v>
      </c>
      <c r="BY128">
        <v>5</v>
      </c>
      <c r="BZ128" cm="1">
        <f t="array" ref="BZ128">100*((BE128-INDEX(J128:AV128,BR128+1))/BE128)</f>
        <v>0.2602060166995796</v>
      </c>
      <c r="CA128" cm="1">
        <f t="array" ref="CA128">100*((BF128-INDEX(AW128:BD128,BS128+1))/BF128)</f>
        <v>0</v>
      </c>
      <c r="CB128">
        <f t="shared" si="34"/>
        <v>0.2602060166995796</v>
      </c>
      <c r="CC128">
        <f t="shared" si="35"/>
        <v>9</v>
      </c>
      <c r="CD128" cm="1">
        <f t="array" ref="CD128">INDEX(J128:AV128,CC128+1)</f>
        <v>90.083077806435512</v>
      </c>
      <c r="CE128">
        <f t="shared" si="36"/>
        <v>9.6256482232997626E-2</v>
      </c>
      <c r="CF128">
        <f t="shared" si="37"/>
        <v>0</v>
      </c>
      <c r="CG128">
        <f t="shared" si="22"/>
        <v>0</v>
      </c>
    </row>
    <row r="129" spans="1:85" x14ac:dyDescent="0.3">
      <c r="A129">
        <v>240</v>
      </c>
      <c r="B129">
        <v>30</v>
      </c>
      <c r="C129">
        <v>7</v>
      </c>
      <c r="D129">
        <v>15</v>
      </c>
      <c r="E129">
        <v>4</v>
      </c>
      <c r="F129">
        <v>16</v>
      </c>
      <c r="G129">
        <v>0.3</v>
      </c>
      <c r="H129">
        <v>88.44859498560389</v>
      </c>
      <c r="I129">
        <v>249.90814256668091</v>
      </c>
      <c r="J129">
        <v>73.325912340866935</v>
      </c>
      <c r="K129">
        <v>76.351305300993232</v>
      </c>
      <c r="L129">
        <v>79.091669555995068</v>
      </c>
      <c r="M129">
        <v>81.497845026383573</v>
      </c>
      <c r="N129">
        <v>83.532733825771714</v>
      </c>
      <c r="O129">
        <v>85.180488178186422</v>
      </c>
      <c r="P129">
        <v>86.450175113481393</v>
      </c>
      <c r="Q129">
        <v>87.368879200054309</v>
      </c>
      <c r="R129">
        <v>87.963697035134373</v>
      </c>
      <c r="S129">
        <v>88.238167696109542</v>
      </c>
      <c r="T129">
        <v>88.152796499657512</v>
      </c>
      <c r="U129">
        <v>87.618537028750822</v>
      </c>
      <c r="V129">
        <v>86.507683895853432</v>
      </c>
      <c r="W129">
        <v>84.682933017874774</v>
      </c>
      <c r="X129">
        <v>82.044583126951423</v>
      </c>
      <c r="Y129">
        <v>78.593565834061039</v>
      </c>
      <c r="Z129">
        <v>74.494958569649413</v>
      </c>
      <c r="AA129">
        <v>70.102233132729211</v>
      </c>
      <c r="AB129">
        <v>65.893684519377047</v>
      </c>
      <c r="AC129">
        <v>62.319547120722142</v>
      </c>
      <c r="AD129">
        <v>59.642617300983687</v>
      </c>
      <c r="AE129">
        <v>57.87804116490171</v>
      </c>
      <c r="AF129">
        <v>56.855721812230342</v>
      </c>
      <c r="AG129">
        <v>56.337134665835407</v>
      </c>
      <c r="AH129">
        <v>56.108860583669632</v>
      </c>
      <c r="AI129">
        <v>56.023067910433603</v>
      </c>
      <c r="AJ129">
        <v>55.996239435962863</v>
      </c>
      <c r="AK129">
        <v>55.989531070090067</v>
      </c>
      <c r="AL129">
        <v>55.988273182623303</v>
      </c>
      <c r="AM129">
        <v>55.988115943247799</v>
      </c>
      <c r="AN129">
        <v>55.988106115684218</v>
      </c>
      <c r="AW129">
        <v>73.325912340866935</v>
      </c>
      <c r="AX129">
        <v>74.162319955827968</v>
      </c>
      <c r="AY129">
        <v>75.332737058646842</v>
      </c>
      <c r="AZ129">
        <v>77.331221145495874</v>
      </c>
      <c r="BA129">
        <v>80.478005797089978</v>
      </c>
      <c r="BB129">
        <v>84.292688480782957</v>
      </c>
      <c r="BC129">
        <v>55.988106115684218</v>
      </c>
      <c r="BD129">
        <v>55.988106115684218</v>
      </c>
      <c r="BE129">
        <f t="shared" si="23"/>
        <v>88.238167696109542</v>
      </c>
      <c r="BF129">
        <f t="shared" si="24"/>
        <v>84.292688480782957</v>
      </c>
      <c r="BG129">
        <f t="shared" si="25"/>
        <v>88.238167696109542</v>
      </c>
      <c r="BH129">
        <f t="shared" si="20"/>
        <v>0.23790913753756904</v>
      </c>
      <c r="BI129">
        <f t="shared" si="21"/>
        <v>4.6986687640401286</v>
      </c>
      <c r="BJ129">
        <f t="shared" si="26"/>
        <v>0.23790913753756904</v>
      </c>
      <c r="BK129">
        <f t="shared" si="27"/>
        <v>0</v>
      </c>
      <c r="BL129">
        <f t="shared" si="28"/>
        <v>9</v>
      </c>
      <c r="BM129">
        <f t="shared" si="29"/>
        <v>5</v>
      </c>
      <c r="BN129">
        <v>0</v>
      </c>
      <c r="BO129">
        <f t="shared" si="30"/>
        <v>0.23790913753756904</v>
      </c>
      <c r="BP129">
        <v>10.820075429591551</v>
      </c>
      <c r="BQ129">
        <v>4.751089449268564</v>
      </c>
      <c r="BR129">
        <f t="shared" si="31"/>
        <v>11</v>
      </c>
      <c r="BS129">
        <f t="shared" si="32"/>
        <v>5</v>
      </c>
      <c r="BT129" s="6" cm="1">
        <f t="array" ref="BT129">100*((H129 - INDEX(J129:AV129,BR129+1))/H129)</f>
        <v>0.93846369972091725</v>
      </c>
      <c r="BU129" s="6" cm="1">
        <f t="array" ref="BU129">100*((H129 - INDEX(AW129:BD129,BS129+1))/H129)</f>
        <v>4.6986687640401286</v>
      </c>
      <c r="BV129">
        <f t="shared" si="33"/>
        <v>0.93846369972091725</v>
      </c>
      <c r="BW129">
        <v>114.96148586273191</v>
      </c>
      <c r="BX129">
        <v>9</v>
      </c>
      <c r="BY129">
        <v>5</v>
      </c>
      <c r="BZ129" cm="1">
        <f t="array" ref="BZ129">100*((BE129-INDEX(J129:AV129,BR129+1))/BE129)</f>
        <v>0.70222522014817401</v>
      </c>
      <c r="CA129" cm="1">
        <f t="array" ref="CA129">100*((BF129-INDEX(AW129:BD129,BS129+1))/BF129)</f>
        <v>0</v>
      </c>
      <c r="CB129">
        <f t="shared" si="34"/>
        <v>0.70222522014817401</v>
      </c>
      <c r="CC129">
        <f t="shared" si="35"/>
        <v>8</v>
      </c>
      <c r="CD129" cm="1">
        <f t="array" ref="CD129">INDEX(J129:AV129,CC129+1)</f>
        <v>87.963697035134373</v>
      </c>
      <c r="CE129">
        <f t="shared" si="36"/>
        <v>0.54822572427344918</v>
      </c>
      <c r="CF129">
        <f t="shared" si="37"/>
        <v>0.3110566188550517</v>
      </c>
      <c r="CG129">
        <f t="shared" si="22"/>
        <v>-1</v>
      </c>
    </row>
    <row r="130" spans="1:85" x14ac:dyDescent="0.3">
      <c r="A130">
        <v>240</v>
      </c>
      <c r="B130">
        <v>34</v>
      </c>
      <c r="C130">
        <v>4</v>
      </c>
      <c r="D130">
        <v>15</v>
      </c>
      <c r="E130">
        <v>4</v>
      </c>
      <c r="F130">
        <v>10</v>
      </c>
      <c r="G130">
        <v>0</v>
      </c>
      <c r="H130">
        <v>47.783528834601682</v>
      </c>
      <c r="I130">
        <v>78.657381772994995</v>
      </c>
      <c r="J130">
        <v>42.645843509932817</v>
      </c>
      <c r="K130">
        <v>42.715045263322438</v>
      </c>
      <c r="L130">
        <v>42.792908451826982</v>
      </c>
      <c r="M130">
        <v>42.881566895006692</v>
      </c>
      <c r="N130">
        <v>42.986539024765577</v>
      </c>
      <c r="O130">
        <v>43.114685613819539</v>
      </c>
      <c r="P130">
        <v>43.271975612600208</v>
      </c>
      <c r="Q130">
        <v>43.462083555725258</v>
      </c>
      <c r="R130">
        <v>43.685582103032687</v>
      </c>
      <c r="S130">
        <v>43.939212932324708</v>
      </c>
      <c r="T130">
        <v>44.215091635756771</v>
      </c>
      <c r="U130">
        <v>44.500048227087277</v>
      </c>
      <c r="V130">
        <v>44.775360839645707</v>
      </c>
      <c r="W130">
        <v>45.016961886275617</v>
      </c>
      <c r="X130">
        <v>45.19589461862779</v>
      </c>
      <c r="Y130">
        <v>45.27845430944312</v>
      </c>
      <c r="Z130">
        <v>45.225168595370612</v>
      </c>
      <c r="AA130">
        <v>44.987764179146303</v>
      </c>
      <c r="AB130">
        <v>44.503821904628197</v>
      </c>
      <c r="AC130">
        <v>43.690100103549121</v>
      </c>
      <c r="AD130">
        <v>42.437249102710098</v>
      </c>
      <c r="AE130">
        <v>40.610312953261179</v>
      </c>
      <c r="AF130">
        <v>38.061087643293277</v>
      </c>
      <c r="AG130">
        <v>34.661042529872262</v>
      </c>
      <c r="AH130">
        <v>30.365860490017731</v>
      </c>
      <c r="AI130">
        <v>25.314101303348519</v>
      </c>
      <c r="AJ130">
        <v>19.921534240016619</v>
      </c>
      <c r="AK130">
        <v>14.86202175320868</v>
      </c>
      <c r="AL130">
        <v>10.82897705610621</v>
      </c>
      <c r="AM130">
        <v>8.1799494603893574</v>
      </c>
      <c r="AN130">
        <v>6.7839022626455758</v>
      </c>
      <c r="AO130">
        <v>6.2114843298462876</v>
      </c>
      <c r="AP130">
        <v>6.0382077805872614</v>
      </c>
      <c r="AQ130">
        <v>6.003474161678005</v>
      </c>
      <c r="AR130">
        <v>5.9999999908384849</v>
      </c>
      <c r="AW130">
        <v>42.645843509932817</v>
      </c>
      <c r="AX130">
        <v>47.761115190611427</v>
      </c>
      <c r="AY130">
        <v>44.248471912966387</v>
      </c>
      <c r="AZ130">
        <v>5.9999999908384849</v>
      </c>
      <c r="BA130">
        <v>5.9999999908384849</v>
      </c>
      <c r="BE130">
        <f t="shared" si="23"/>
        <v>45.27845430944312</v>
      </c>
      <c r="BF130">
        <f t="shared" si="24"/>
        <v>47.761115190611427</v>
      </c>
      <c r="BG130">
        <f t="shared" si="25"/>
        <v>47.761115190611427</v>
      </c>
      <c r="BH130">
        <f t="shared" ref="BH130:BH193" si="38">100*((H130 - BE130)/H130)</f>
        <v>5.2425481881625968</v>
      </c>
      <c r="BI130">
        <f t="shared" ref="BI130:BI193" si="39">100*((H130 - BF130)/H130)</f>
        <v>4.6906631922974798E-2</v>
      </c>
      <c r="BJ130">
        <f t="shared" si="26"/>
        <v>4.6906631922974798E-2</v>
      </c>
      <c r="BK130">
        <f t="shared" si="27"/>
        <v>1</v>
      </c>
      <c r="BL130">
        <f t="shared" si="28"/>
        <v>15</v>
      </c>
      <c r="BM130">
        <f t="shared" si="29"/>
        <v>1</v>
      </c>
      <c r="BN130">
        <v>1</v>
      </c>
      <c r="BO130">
        <f t="shared" si="30"/>
        <v>4.6906631922974798E-2</v>
      </c>
      <c r="BP130">
        <v>13.0821690767073</v>
      </c>
      <c r="BQ130">
        <v>1.286082380351671</v>
      </c>
      <c r="BR130">
        <f t="shared" si="31"/>
        <v>13</v>
      </c>
      <c r="BS130">
        <f t="shared" si="32"/>
        <v>1</v>
      </c>
      <c r="BT130" s="6" cm="1">
        <f t="array" ref="BT130">100*((H130 - INDEX(J130:AV130,BR130+1))/H130)</f>
        <v>5.7897920388054311</v>
      </c>
      <c r="BU130" s="6" cm="1">
        <f t="array" ref="BU130">100*((H130 - INDEX(AW130:BD130,BS130+1))/H130)</f>
        <v>4.6906631922974798E-2</v>
      </c>
      <c r="BV130">
        <f t="shared" si="33"/>
        <v>4.6906631922974798E-2</v>
      </c>
      <c r="BW130">
        <v>17.849540233612061</v>
      </c>
      <c r="BX130">
        <v>15</v>
      </c>
      <c r="BY130">
        <v>1</v>
      </c>
      <c r="BZ130" cm="1">
        <f t="array" ref="BZ130">100*((BE130-INDEX(J130:AV130,BR130+1))/BE130)</f>
        <v>0.57752064896121547</v>
      </c>
      <c r="CA130" cm="1">
        <f t="array" ref="CA130">100*((BF130-INDEX(AW130:BD130,BS130+1))/BF130)</f>
        <v>0</v>
      </c>
      <c r="CB130">
        <f t="shared" si="34"/>
        <v>0</v>
      </c>
      <c r="CC130">
        <f t="shared" si="35"/>
        <v>7</v>
      </c>
      <c r="CD130" cm="1">
        <f t="array" ref="CD130">INDEX(J130:AV130,CC130+1)</f>
        <v>43.462083555725258</v>
      </c>
      <c r="CE130">
        <f t="shared" si="36"/>
        <v>9.0437968569351845</v>
      </c>
      <c r="CF130">
        <f t="shared" si="37"/>
        <v>4.0115564486905333</v>
      </c>
      <c r="CG130">
        <f t="shared" ref="CG130:CG193" si="40">CC130-BX130</f>
        <v>-8</v>
      </c>
    </row>
    <row r="131" spans="1:85" x14ac:dyDescent="0.3">
      <c r="A131">
        <v>240</v>
      </c>
      <c r="B131">
        <v>34</v>
      </c>
      <c r="C131">
        <v>4</v>
      </c>
      <c r="D131">
        <v>15</v>
      </c>
      <c r="E131">
        <v>4</v>
      </c>
      <c r="F131">
        <v>10</v>
      </c>
      <c r="G131">
        <v>0.1</v>
      </c>
      <c r="H131">
        <v>43.863734081662891</v>
      </c>
      <c r="I131">
        <v>75.330529451370239</v>
      </c>
      <c r="J131">
        <v>37.932019603492783</v>
      </c>
      <c r="K131">
        <v>37.99008040938125</v>
      </c>
      <c r="L131">
        <v>38.056248816924352</v>
      </c>
      <c r="M131">
        <v>38.132680970061799</v>
      </c>
      <c r="N131">
        <v>38.22437815100055</v>
      </c>
      <c r="O131">
        <v>38.337556317004093</v>
      </c>
      <c r="P131">
        <v>38.477862639524588</v>
      </c>
      <c r="Q131">
        <v>38.649267254464881</v>
      </c>
      <c r="R131">
        <v>38.853443738130252</v>
      </c>
      <c r="S131">
        <v>39.089225128688319</v>
      </c>
      <c r="T131">
        <v>39.352018937057998</v>
      </c>
      <c r="U131">
        <v>39.633335032691257</v>
      </c>
      <c r="V131">
        <v>39.920609450411938</v>
      </c>
      <c r="W131">
        <v>40.197338181723467</v>
      </c>
      <c r="X131">
        <v>40.443260655489638</v>
      </c>
      <c r="Y131">
        <v>40.634029569327268</v>
      </c>
      <c r="Z131">
        <v>40.739574444894572</v>
      </c>
      <c r="AA131">
        <v>40.720382663867113</v>
      </c>
      <c r="AB131">
        <v>40.521390636644952</v>
      </c>
      <c r="AC131">
        <v>40.064201323270808</v>
      </c>
      <c r="AD131">
        <v>39.239794986291123</v>
      </c>
      <c r="AE131">
        <v>37.905625821346312</v>
      </c>
      <c r="AF131">
        <v>35.893455309386859</v>
      </c>
      <c r="AG131">
        <v>33.038582440930277</v>
      </c>
      <c r="AH131">
        <v>29.246020412980819</v>
      </c>
      <c r="AI131">
        <v>24.602443548104741</v>
      </c>
      <c r="AJ131">
        <v>19.495825382414608</v>
      </c>
      <c r="AK131">
        <v>14.614287920696031</v>
      </c>
      <c r="AL131">
        <v>10.69095187255402</v>
      </c>
      <c r="AM131">
        <v>8.1124701132114883</v>
      </c>
      <c r="AN131">
        <v>6.7577194829242861</v>
      </c>
      <c r="AO131">
        <v>6.2040813634172434</v>
      </c>
      <c r="AP131">
        <v>6.0368428980027904</v>
      </c>
      <c r="AQ131">
        <v>6.0033493493413967</v>
      </c>
      <c r="AR131">
        <v>5.9999999908384849</v>
      </c>
      <c r="AW131">
        <v>37.932019603492783</v>
      </c>
      <c r="AX131">
        <v>43.839853452748308</v>
      </c>
      <c r="AY131">
        <v>41.117592301259258</v>
      </c>
      <c r="AZ131">
        <v>5.9999999908384849</v>
      </c>
      <c r="BA131">
        <v>5.9999999908384849</v>
      </c>
      <c r="BE131">
        <f t="shared" ref="BE131:BE194" si="41">MAX(J131:AV131)</f>
        <v>40.739574444894572</v>
      </c>
      <c r="BF131">
        <f t="shared" ref="BF131:BF194" si="42">MAX(AW131:BD131)</f>
        <v>43.839853452748308</v>
      </c>
      <c r="BG131">
        <f t="shared" ref="BG131:BG194" si="43">MAX(BE131:BF131)</f>
        <v>43.839853452748308</v>
      </c>
      <c r="BH131">
        <f t="shared" si="38"/>
        <v>7.1224206105023891</v>
      </c>
      <c r="BI131">
        <f t="shared" si="39"/>
        <v>5.4442763286233729E-2</v>
      </c>
      <c r="BJ131">
        <f t="shared" ref="BJ131:BJ194" si="44">MIN(BH131:BI131)</f>
        <v>5.4442763286233729E-2</v>
      </c>
      <c r="BK131">
        <f t="shared" ref="BK131:BK194" si="45">IF(BJ131 = BI131,1,0)</f>
        <v>1</v>
      </c>
      <c r="BL131">
        <f t="shared" ref="BL131:BL194" si="46">MATCH(BE131, J131:AV131, 0) - 1</f>
        <v>16</v>
      </c>
      <c r="BM131">
        <f t="shared" ref="BM131:BM194" si="47">MATCH(BF131, AW131:BD131, 0) - 1</f>
        <v>1</v>
      </c>
      <c r="BN131">
        <v>1</v>
      </c>
      <c r="BO131">
        <f t="shared" ref="BO131:BO194" si="48">IF(BN131 = 1, BI131, BH131)</f>
        <v>5.4442763286233729E-2</v>
      </c>
      <c r="BP131">
        <v>14.328200038235529</v>
      </c>
      <c r="BQ131">
        <v>1.217307347718086</v>
      </c>
      <c r="BR131">
        <f t="shared" ref="BR131:BR194" si="49">IF(ROUND(BP131, 0) &gt;0,  ROUND(BP131, 0), 0)</f>
        <v>14</v>
      </c>
      <c r="BS131">
        <f t="shared" ref="BS131:BS194" si="50">IF(ROUND(BQ131, 0)&gt;0,ROUND(BQ131, 0), 0)</f>
        <v>1</v>
      </c>
      <c r="BT131" s="6" cm="1">
        <f t="array" ref="BT131">100*((H131 - INDEX(J131:AV131,BR131+1))/H131)</f>
        <v>7.7979531332312444</v>
      </c>
      <c r="BU131" s="6" cm="1">
        <f t="array" ref="BU131">100*((H131 - INDEX(AW131:BD131,BS131+1))/H131)</f>
        <v>5.4442763286233729E-2</v>
      </c>
      <c r="BV131">
        <f t="shared" ref="BV131:BV194" si="51">IF(BN131=1,BU131,BT131)</f>
        <v>5.4442763286233729E-2</v>
      </c>
      <c r="BW131">
        <v>16.958820343017582</v>
      </c>
      <c r="BX131">
        <v>16</v>
      </c>
      <c r="BY131">
        <v>1</v>
      </c>
      <c r="BZ131" cm="1">
        <f t="array" ref="BZ131">100*((BE131-INDEX(J131:AV131,BR131+1))/BE131)</f>
        <v>0.72733648655494865</v>
      </c>
      <c r="CA131" cm="1">
        <f t="array" ref="CA131">100*((BF131-INDEX(AW131:BD131,BS131+1))/BF131)</f>
        <v>0</v>
      </c>
      <c r="CB131">
        <f t="shared" ref="CB131:CB194" si="52">IF(BN131=1,CA131,BZ131)</f>
        <v>0</v>
      </c>
      <c r="CC131">
        <f t="shared" ref="CC131:CC194" si="53">ROUND((D131*F131*(1-G131))/(2*(D131-E131)),0)</f>
        <v>6</v>
      </c>
      <c r="CD131" cm="1">
        <f t="array" ref="CD131">INDEX(J131:AV131,CC131+1)</f>
        <v>38.477862639524588</v>
      </c>
      <c r="CE131">
        <f t="shared" ref="CE131:CE194" si="54">100*((H131-CD131)/H131)</f>
        <v>12.278643291314888</v>
      </c>
      <c r="CF131">
        <f t="shared" ref="CF131:CF194" si="55">100*((BE131-CD131)/BE131)</f>
        <v>5.5516333594236125</v>
      </c>
      <c r="CG131">
        <f t="shared" si="40"/>
        <v>-10</v>
      </c>
    </row>
    <row r="132" spans="1:85" x14ac:dyDescent="0.3">
      <c r="A132">
        <v>240</v>
      </c>
      <c r="B132">
        <v>34</v>
      </c>
      <c r="C132">
        <v>4</v>
      </c>
      <c r="D132">
        <v>15</v>
      </c>
      <c r="E132">
        <v>4</v>
      </c>
      <c r="F132">
        <v>10</v>
      </c>
      <c r="G132">
        <v>0.2</v>
      </c>
      <c r="H132">
        <v>40.31881793213303</v>
      </c>
      <c r="I132">
        <v>75.048837423324585</v>
      </c>
      <c r="J132">
        <v>33.733191255496848</v>
      </c>
      <c r="K132">
        <v>33.781612414154843</v>
      </c>
      <c r="L132">
        <v>33.837079485716423</v>
      </c>
      <c r="M132">
        <v>33.901516999081032</v>
      </c>
      <c r="N132">
        <v>33.979225863567379</v>
      </c>
      <c r="O132">
        <v>34.075553117094152</v>
      </c>
      <c r="P132">
        <v>34.1954415191639</v>
      </c>
      <c r="Q132">
        <v>34.342544254414619</v>
      </c>
      <c r="R132">
        <v>34.518760525054837</v>
      </c>
      <c r="S132">
        <v>34.723864924449273</v>
      </c>
      <c r="T132">
        <v>34.955147813052491</v>
      </c>
      <c r="U132">
        <v>35.20720140166997</v>
      </c>
      <c r="V132">
        <v>35.47199673629769</v>
      </c>
      <c r="W132">
        <v>35.739231857279982</v>
      </c>
      <c r="X132">
        <v>35.996664187358057</v>
      </c>
      <c r="Y132">
        <v>36.229833491255853</v>
      </c>
      <c r="Z132">
        <v>36.420324321711817</v>
      </c>
      <c r="AA132">
        <v>36.54166022386007</v>
      </c>
      <c r="AB132">
        <v>36.552257675589622</v>
      </c>
      <c r="AC132">
        <v>36.385735721072983</v>
      </c>
      <c r="AD132">
        <v>35.94029324670111</v>
      </c>
      <c r="AE132">
        <v>35.070881836311578</v>
      </c>
      <c r="AF132">
        <v>33.591122190598917</v>
      </c>
      <c r="AG132">
        <v>31.297699978870199</v>
      </c>
      <c r="AH132">
        <v>28.037640759516272</v>
      </c>
      <c r="AI132">
        <v>23.834968375391199</v>
      </c>
      <c r="AJ132">
        <v>19.04035640996802</v>
      </c>
      <c r="AK132">
        <v>14.35294690810716</v>
      </c>
      <c r="AL132">
        <v>10.54775634012449</v>
      </c>
      <c r="AM132">
        <v>8.0435332836330922</v>
      </c>
      <c r="AN132">
        <v>6.7312727761437756</v>
      </c>
      <c r="AO132">
        <v>6.1966520022404774</v>
      </c>
      <c r="AP132">
        <v>6.0354768561678123</v>
      </c>
      <c r="AQ132">
        <v>6.0032245242624667</v>
      </c>
      <c r="AR132">
        <v>5.9999999908384849</v>
      </c>
      <c r="AW132">
        <v>33.733191255496848</v>
      </c>
      <c r="AX132">
        <v>40.292788753549132</v>
      </c>
      <c r="AY132">
        <v>38.271338108520773</v>
      </c>
      <c r="AZ132">
        <v>5.9999999908384849</v>
      </c>
      <c r="BA132">
        <v>5.9999999908384849</v>
      </c>
      <c r="BE132">
        <f t="shared" si="41"/>
        <v>36.552257675589622</v>
      </c>
      <c r="BF132">
        <f t="shared" si="42"/>
        <v>40.292788753549132</v>
      </c>
      <c r="BG132">
        <f t="shared" si="43"/>
        <v>40.292788753549132</v>
      </c>
      <c r="BH132">
        <f t="shared" si="38"/>
        <v>9.3419411821137714</v>
      </c>
      <c r="BI132">
        <f t="shared" si="39"/>
        <v>6.4558387172240828E-2</v>
      </c>
      <c r="BJ132">
        <f t="shared" si="44"/>
        <v>6.4558387172240828E-2</v>
      </c>
      <c r="BK132">
        <f t="shared" si="45"/>
        <v>1</v>
      </c>
      <c r="BL132">
        <f t="shared" si="46"/>
        <v>18</v>
      </c>
      <c r="BM132">
        <f t="shared" si="47"/>
        <v>1</v>
      </c>
      <c r="BN132">
        <v>1</v>
      </c>
      <c r="BO132">
        <f t="shared" si="48"/>
        <v>6.4558387172240828E-2</v>
      </c>
      <c r="BP132">
        <v>15.57423099976376</v>
      </c>
      <c r="BQ132">
        <v>1.148532315084501</v>
      </c>
      <c r="BR132">
        <f t="shared" si="49"/>
        <v>16</v>
      </c>
      <c r="BS132">
        <f t="shared" si="50"/>
        <v>1</v>
      </c>
      <c r="BT132" s="6" cm="1">
        <f t="array" ref="BT132">100*((H132 - INDEX(J132:AV132,BR132+1))/H132)</f>
        <v>9.6691664348478241</v>
      </c>
      <c r="BU132" s="6" cm="1">
        <f t="array" ref="BU132">100*((H132 - INDEX(AW132:BD132,BS132+1))/H132)</f>
        <v>6.4558387172240828E-2</v>
      </c>
      <c r="BV132">
        <f t="shared" si="51"/>
        <v>6.4558387172240828E-2</v>
      </c>
      <c r="BW132">
        <v>16.782351493835449</v>
      </c>
      <c r="BX132">
        <v>18</v>
      </c>
      <c r="BY132">
        <v>1</v>
      </c>
      <c r="BZ132" cm="1">
        <f t="array" ref="BZ132">100*((BE132-INDEX(J132:AV132,BR132+1))/BE132)</f>
        <v>0.36094447311229499</v>
      </c>
      <c r="CA132" cm="1">
        <f t="array" ref="CA132">100*((BF132-INDEX(AW132:BD132,BS132+1))/BF132)</f>
        <v>0</v>
      </c>
      <c r="CB132">
        <f t="shared" si="52"/>
        <v>0</v>
      </c>
      <c r="CC132">
        <f t="shared" si="53"/>
        <v>5</v>
      </c>
      <c r="CD132" cm="1">
        <f t="array" ref="CD132">INDEX(J132:AV132,CC132+1)</f>
        <v>34.075553117094152</v>
      </c>
      <c r="CE132">
        <f t="shared" si="54"/>
        <v>15.484741704352301</v>
      </c>
      <c r="CF132">
        <f t="shared" si="55"/>
        <v>6.7757909250827657</v>
      </c>
      <c r="CG132">
        <f t="shared" si="40"/>
        <v>-13</v>
      </c>
    </row>
    <row r="133" spans="1:85" x14ac:dyDescent="0.3">
      <c r="A133">
        <v>240</v>
      </c>
      <c r="B133">
        <v>34</v>
      </c>
      <c r="C133">
        <v>4</v>
      </c>
      <c r="D133">
        <v>15</v>
      </c>
      <c r="E133">
        <v>4</v>
      </c>
      <c r="F133">
        <v>10</v>
      </c>
      <c r="G133">
        <v>0.3</v>
      </c>
      <c r="H133">
        <v>37.088814916952458</v>
      </c>
      <c r="I133">
        <v>75.341045141220093</v>
      </c>
      <c r="J133">
        <v>29.94853383625156</v>
      </c>
      <c r="K133">
        <v>29.988521640681071</v>
      </c>
      <c r="L133">
        <v>30.03422419010818</v>
      </c>
      <c r="M133">
        <v>30.087193086633029</v>
      </c>
      <c r="N133">
        <v>30.150948807061528</v>
      </c>
      <c r="O133">
        <v>30.229876070643119</v>
      </c>
      <c r="P133">
        <v>30.328026992222</v>
      </c>
      <c r="Q133">
        <v>30.448409176346001</v>
      </c>
      <c r="R133">
        <v>30.592648690135618</v>
      </c>
      <c r="S133">
        <v>30.760770026831221</v>
      </c>
      <c r="T133">
        <v>30.951041510083659</v>
      </c>
      <c r="U133">
        <v>31.160013731416601</v>
      </c>
      <c r="V133">
        <v>31.382877801433679</v>
      </c>
      <c r="W133">
        <v>31.614113128240579</v>
      </c>
      <c r="X133">
        <v>31.84813822939488</v>
      </c>
      <c r="Y133">
        <v>32.079369163068051</v>
      </c>
      <c r="Z133">
        <v>32.300794812970167</v>
      </c>
      <c r="AA133">
        <v>32.500016681560552</v>
      </c>
      <c r="AB133">
        <v>32.651841247632518</v>
      </c>
      <c r="AC133">
        <v>32.707125361312947</v>
      </c>
      <c r="AD133">
        <v>32.578809212881858</v>
      </c>
      <c r="AE133">
        <v>32.128215568085139</v>
      </c>
      <c r="AF133">
        <v>31.158681143093869</v>
      </c>
      <c r="AG133">
        <v>29.43140445197966</v>
      </c>
      <c r="AH133">
        <v>26.730319226461031</v>
      </c>
      <c r="AI133">
        <v>23.00376381489383</v>
      </c>
      <c r="AJ133">
        <v>18.551154425378758</v>
      </c>
      <c r="AK133">
        <v>14.076600073185171</v>
      </c>
      <c r="AL133">
        <v>10.39904469043398</v>
      </c>
      <c r="AM133">
        <v>7.9730840947574428</v>
      </c>
      <c r="AN133">
        <v>6.7045573173308863</v>
      </c>
      <c r="AO133">
        <v>6.1891960406314039</v>
      </c>
      <c r="AP133">
        <v>6.0341096511486834</v>
      </c>
      <c r="AQ133">
        <v>6.0030996864154087</v>
      </c>
      <c r="AR133">
        <v>5.9999999908384849</v>
      </c>
      <c r="AW133">
        <v>29.94853383625156</v>
      </c>
      <c r="AX133">
        <v>37.057007762809199</v>
      </c>
      <c r="AY133">
        <v>35.672584280137642</v>
      </c>
      <c r="AZ133">
        <v>5.9999999908384849</v>
      </c>
      <c r="BA133">
        <v>5.9999999908384849</v>
      </c>
      <c r="BE133">
        <f t="shared" si="41"/>
        <v>32.707125361312947</v>
      </c>
      <c r="BF133">
        <f t="shared" si="42"/>
        <v>37.057007762809199</v>
      </c>
      <c r="BG133">
        <f t="shared" si="43"/>
        <v>37.057007762809199</v>
      </c>
      <c r="BH133">
        <f t="shared" si="38"/>
        <v>11.814045731713957</v>
      </c>
      <c r="BI133">
        <f t="shared" si="39"/>
        <v>8.5759424275161755E-2</v>
      </c>
      <c r="BJ133">
        <f t="shared" si="44"/>
        <v>8.5759424275161755E-2</v>
      </c>
      <c r="BK133">
        <f t="shared" si="45"/>
        <v>1</v>
      </c>
      <c r="BL133">
        <f t="shared" si="46"/>
        <v>19</v>
      </c>
      <c r="BM133">
        <f t="shared" si="47"/>
        <v>1</v>
      </c>
      <c r="BN133">
        <v>1</v>
      </c>
      <c r="BO133">
        <f t="shared" si="48"/>
        <v>8.5759424275161755E-2</v>
      </c>
      <c r="BP133">
        <v>16.82026196129199</v>
      </c>
      <c r="BQ133">
        <v>1.0797572824509161</v>
      </c>
      <c r="BR133">
        <f t="shared" si="49"/>
        <v>17</v>
      </c>
      <c r="BS133">
        <f t="shared" si="50"/>
        <v>1</v>
      </c>
      <c r="BT133" s="6" cm="1">
        <f t="array" ref="BT133">100*((H133 - INDEX(J133:AV133,BR133+1))/H133)</f>
        <v>12.372458504449193</v>
      </c>
      <c r="BU133" s="6" cm="1">
        <f t="array" ref="BU133">100*((H133 - INDEX(AW133:BD133,BS133+1))/H133)</f>
        <v>8.5759424275161755E-2</v>
      </c>
      <c r="BV133">
        <f t="shared" si="51"/>
        <v>8.5759424275161755E-2</v>
      </c>
      <c r="BW133">
        <v>15.79907917976379</v>
      </c>
      <c r="BX133">
        <v>19</v>
      </c>
      <c r="BY133">
        <v>1</v>
      </c>
      <c r="BZ133" cm="1">
        <f t="array" ref="BZ133">100*((BE133-INDEX(J133:AV133,BR133+1))/BE133)</f>
        <v>0.63322189726086275</v>
      </c>
      <c r="CA133" cm="1">
        <f t="array" ref="CA133">100*((BF133-INDEX(AW133:BD133,BS133+1))/BF133)</f>
        <v>0</v>
      </c>
      <c r="CB133">
        <f t="shared" si="52"/>
        <v>0</v>
      </c>
      <c r="CC133">
        <f t="shared" si="53"/>
        <v>5</v>
      </c>
      <c r="CD133" cm="1">
        <f t="array" ref="CD133">INDEX(J133:AV133,CC133+1)</f>
        <v>30.229876070643119</v>
      </c>
      <c r="CE133">
        <f t="shared" si="54"/>
        <v>18.493281226880811</v>
      </c>
      <c r="CF133">
        <f t="shared" si="55"/>
        <v>7.5740355145976821</v>
      </c>
      <c r="CG133">
        <f t="shared" si="40"/>
        <v>-14</v>
      </c>
    </row>
    <row r="134" spans="1:85" x14ac:dyDescent="0.3">
      <c r="A134">
        <v>240</v>
      </c>
      <c r="B134">
        <v>34</v>
      </c>
      <c r="C134">
        <v>4</v>
      </c>
      <c r="D134">
        <v>15</v>
      </c>
      <c r="E134">
        <v>4</v>
      </c>
      <c r="F134">
        <v>12</v>
      </c>
      <c r="G134">
        <v>0</v>
      </c>
      <c r="H134">
        <v>64.138191347144399</v>
      </c>
      <c r="I134">
        <v>76.587575674057007</v>
      </c>
      <c r="J134">
        <v>55.959457366106207</v>
      </c>
      <c r="K134">
        <v>56.443424496571858</v>
      </c>
      <c r="L134">
        <v>56.942708459626132</v>
      </c>
      <c r="M134">
        <v>57.454937892643457</v>
      </c>
      <c r="N134">
        <v>57.986176742839667</v>
      </c>
      <c r="O134">
        <v>58.541994021433617</v>
      </c>
      <c r="P134">
        <v>59.121061720522533</v>
      </c>
      <c r="Q134">
        <v>59.714331203541448</v>
      </c>
      <c r="R134">
        <v>60.307361010708078</v>
      </c>
      <c r="S134">
        <v>60.882617149975282</v>
      </c>
      <c r="T134">
        <v>61.420477570182427</v>
      </c>
      <c r="U134">
        <v>61.899187942240957</v>
      </c>
      <c r="V134">
        <v>62.294219593130343</v>
      </c>
      <c r="W134">
        <v>62.577014500531618</v>
      </c>
      <c r="X134">
        <v>62.712798540929782</v>
      </c>
      <c r="Y134">
        <v>62.657373027544679</v>
      </c>
      <c r="Z134">
        <v>62.353449146734746</v>
      </c>
      <c r="AA134">
        <v>61.727798100126911</v>
      </c>
      <c r="AB134">
        <v>60.690932511959012</v>
      </c>
      <c r="AC134">
        <v>59.141340223728093</v>
      </c>
      <c r="AD134">
        <v>56.977118665004973</v>
      </c>
      <c r="AE134">
        <v>54.119576485387661</v>
      </c>
      <c r="AF134">
        <v>50.55421741931675</v>
      </c>
      <c r="AG134">
        <v>46.38859382780953</v>
      </c>
      <c r="AH134">
        <v>41.905398102034717</v>
      </c>
      <c r="AI134">
        <v>37.556776123229312</v>
      </c>
      <c r="AJ134">
        <v>33.844402058394692</v>
      </c>
      <c r="AK134">
        <v>31.11496329377955</v>
      </c>
      <c r="AL134">
        <v>29.41661619721074</v>
      </c>
      <c r="AM134">
        <v>28.535835473817599</v>
      </c>
      <c r="AN134">
        <v>28.16239542085976</v>
      </c>
      <c r="AO134">
        <v>28.037067093907591</v>
      </c>
      <c r="AP134">
        <v>28.005670435920209</v>
      </c>
      <c r="AQ134">
        <v>28.00043541199727</v>
      </c>
      <c r="AR134">
        <v>27.999999146772598</v>
      </c>
      <c r="AW134">
        <v>55.959457366106207</v>
      </c>
      <c r="AX134">
        <v>63.545793733020183</v>
      </c>
      <c r="AY134">
        <v>63.460947140139602</v>
      </c>
      <c r="AZ134">
        <v>27.999999146772598</v>
      </c>
      <c r="BA134">
        <v>27.999999146772598</v>
      </c>
      <c r="BE134">
        <f t="shared" si="41"/>
        <v>62.712798540929782</v>
      </c>
      <c r="BF134">
        <f t="shared" si="42"/>
        <v>63.545793733020183</v>
      </c>
      <c r="BG134">
        <f t="shared" si="43"/>
        <v>63.545793733020183</v>
      </c>
      <c r="BH134">
        <f t="shared" si="38"/>
        <v>2.2223776135185318</v>
      </c>
      <c r="BI134">
        <f t="shared" si="39"/>
        <v>0.92362694002064583</v>
      </c>
      <c r="BJ134">
        <f t="shared" si="44"/>
        <v>0.92362694002064583</v>
      </c>
      <c r="BK134">
        <f t="shared" si="45"/>
        <v>1</v>
      </c>
      <c r="BL134">
        <f t="shared" si="46"/>
        <v>14</v>
      </c>
      <c r="BM134">
        <f t="shared" si="47"/>
        <v>1</v>
      </c>
      <c r="BN134">
        <v>1</v>
      </c>
      <c r="BO134">
        <f t="shared" si="48"/>
        <v>0.92362694002064583</v>
      </c>
      <c r="BP134">
        <v>13.002196808686911</v>
      </c>
      <c r="BQ134">
        <v>1.7322428568348061</v>
      </c>
      <c r="BR134">
        <f t="shared" si="49"/>
        <v>13</v>
      </c>
      <c r="BS134">
        <f t="shared" si="50"/>
        <v>2</v>
      </c>
      <c r="BT134" s="6" cm="1">
        <f t="array" ref="BT134">100*((H134 - INDEX(J134:AV134,BR134+1))/H134)</f>
        <v>2.4340830538282541</v>
      </c>
      <c r="BU134" s="6" cm="1">
        <f t="array" ref="BU134">100*((H134 - INDEX(AW134:BD134,BS134+1))/H134)</f>
        <v>1.055914101692158</v>
      </c>
      <c r="BV134">
        <f t="shared" si="51"/>
        <v>1.055914101692158</v>
      </c>
      <c r="BW134">
        <v>18.158463478088379</v>
      </c>
      <c r="BX134">
        <v>14</v>
      </c>
      <c r="BY134">
        <v>1</v>
      </c>
      <c r="BZ134" cm="1">
        <f t="array" ref="BZ134">100*((BE134-INDEX(J134:AV134,BR134+1))/BE134)</f>
        <v>0.21651727168505169</v>
      </c>
      <c r="CA134" cm="1">
        <f t="array" ref="CA134">100*((BF134-INDEX(AW134:BD134,BS134+1))/BF134)</f>
        <v>0.13352039198228183</v>
      </c>
      <c r="CB134">
        <f t="shared" si="52"/>
        <v>0.13352039198228183</v>
      </c>
      <c r="CC134">
        <f t="shared" si="53"/>
        <v>8</v>
      </c>
      <c r="CD134" cm="1">
        <f t="array" ref="CD134">INDEX(J134:AV134,CC134+1)</f>
        <v>60.307361010708078</v>
      </c>
      <c r="CE134">
        <f t="shared" si="54"/>
        <v>5.9727757455806083</v>
      </c>
      <c r="CF134">
        <f t="shared" si="55"/>
        <v>3.8356405489571395</v>
      </c>
      <c r="CG134">
        <f t="shared" si="40"/>
        <v>-6</v>
      </c>
    </row>
    <row r="135" spans="1:85" x14ac:dyDescent="0.3">
      <c r="A135">
        <v>240</v>
      </c>
      <c r="B135">
        <v>34</v>
      </c>
      <c r="C135">
        <v>4</v>
      </c>
      <c r="D135">
        <v>15</v>
      </c>
      <c r="E135">
        <v>4</v>
      </c>
      <c r="F135">
        <v>12</v>
      </c>
      <c r="G135">
        <v>0.1</v>
      </c>
      <c r="H135">
        <v>60.287597909530042</v>
      </c>
      <c r="I135">
        <v>76.610414743423462</v>
      </c>
      <c r="J135">
        <v>50.792930790376168</v>
      </c>
      <c r="K135">
        <v>51.196497575236791</v>
      </c>
      <c r="L135">
        <v>51.616575011995522</v>
      </c>
      <c r="M135">
        <v>52.052199876635157</v>
      </c>
      <c r="N135">
        <v>52.509390123283119</v>
      </c>
      <c r="O135">
        <v>52.993994996874669</v>
      </c>
      <c r="P135">
        <v>53.506587494911891</v>
      </c>
      <c r="Q135">
        <v>54.041862032918878</v>
      </c>
      <c r="R135">
        <v>54.590577192894528</v>
      </c>
      <c r="S135">
        <v>55.141456588854339</v>
      </c>
      <c r="T135">
        <v>55.681976542225378</v>
      </c>
      <c r="U135">
        <v>56.198172729319332</v>
      </c>
      <c r="V135">
        <v>56.673759691792441</v>
      </c>
      <c r="W135">
        <v>57.088501123955773</v>
      </c>
      <c r="X135">
        <v>57.415559338754413</v>
      </c>
      <c r="Y135">
        <v>57.617759868929639</v>
      </c>
      <c r="Z135">
        <v>57.643218142042493</v>
      </c>
      <c r="AA135">
        <v>57.421323467100002</v>
      </c>
      <c r="AB135">
        <v>56.860529560180048</v>
      </c>
      <c r="AC135">
        <v>55.849993359671871</v>
      </c>
      <c r="AD135">
        <v>54.268397012682499</v>
      </c>
      <c r="AE135">
        <v>52.005617709294278</v>
      </c>
      <c r="AF135">
        <v>49.004848062804562</v>
      </c>
      <c r="AG135">
        <v>45.328097337458352</v>
      </c>
      <c r="AH135">
        <v>41.224921658643517</v>
      </c>
      <c r="AI135">
        <v>37.142370537464643</v>
      </c>
      <c r="AJ135">
        <v>33.60413221063412</v>
      </c>
      <c r="AK135">
        <v>30.9859720617013</v>
      </c>
      <c r="AL135">
        <v>29.355777605835531</v>
      </c>
      <c r="AM135">
        <v>28.511957433752109</v>
      </c>
      <c r="AN135">
        <v>28.15497798320898</v>
      </c>
      <c r="AO135">
        <v>28.03535337690354</v>
      </c>
      <c r="AP135">
        <v>28.005407113988461</v>
      </c>
      <c r="AQ135">
        <v>28.00041513608932</v>
      </c>
      <c r="AR135">
        <v>27.999999146772598</v>
      </c>
      <c r="AW135">
        <v>50.792930790376168</v>
      </c>
      <c r="AX135">
        <v>59.374790075908578</v>
      </c>
      <c r="AY135">
        <v>60.20090227849483</v>
      </c>
      <c r="AZ135">
        <v>27.999999146772598</v>
      </c>
      <c r="BA135">
        <v>27.999999146772598</v>
      </c>
      <c r="BE135">
        <f t="shared" si="41"/>
        <v>57.643218142042493</v>
      </c>
      <c r="BF135">
        <f t="shared" si="42"/>
        <v>60.20090227849483</v>
      </c>
      <c r="BG135">
        <f t="shared" si="43"/>
        <v>60.20090227849483</v>
      </c>
      <c r="BH135">
        <f t="shared" si="38"/>
        <v>4.386274887673931</v>
      </c>
      <c r="BI135">
        <f t="shared" si="39"/>
        <v>0.14380342564869009</v>
      </c>
      <c r="BJ135">
        <f t="shared" si="44"/>
        <v>0.14380342564869009</v>
      </c>
      <c r="BK135">
        <f t="shared" si="45"/>
        <v>1</v>
      </c>
      <c r="BL135">
        <f t="shared" si="46"/>
        <v>16</v>
      </c>
      <c r="BM135">
        <f t="shared" si="47"/>
        <v>2</v>
      </c>
      <c r="BN135">
        <v>1</v>
      </c>
      <c r="BO135">
        <f t="shared" si="48"/>
        <v>0.14380342564869009</v>
      </c>
      <c r="BP135">
        <v>14.24822777021514</v>
      </c>
      <c r="BQ135">
        <v>1.663467824201222</v>
      </c>
      <c r="BR135">
        <f t="shared" si="49"/>
        <v>14</v>
      </c>
      <c r="BS135">
        <f t="shared" si="50"/>
        <v>2</v>
      </c>
      <c r="BT135" s="6" cm="1">
        <f t="array" ref="BT135">100*((H135 - INDEX(J135:AV135,BR135+1))/H135)</f>
        <v>4.7638961749405313</v>
      </c>
      <c r="BU135" s="6" cm="1">
        <f t="array" ref="BU135">100*((H135 - INDEX(AW135:BD135,BS135+1))/H135)</f>
        <v>0.14380342564869009</v>
      </c>
      <c r="BV135">
        <f t="shared" si="51"/>
        <v>0.14380342564869009</v>
      </c>
      <c r="BW135">
        <v>17.223102807998661</v>
      </c>
      <c r="BX135">
        <v>16</v>
      </c>
      <c r="BY135">
        <v>2</v>
      </c>
      <c r="BZ135" cm="1">
        <f t="array" ref="BZ135">100*((BE135-INDEX(J135:AV135,BR135+1))/BE135)</f>
        <v>0.39494464505276289</v>
      </c>
      <c r="CA135" cm="1">
        <f t="array" ref="CA135">100*((BF135-INDEX(AW135:BD135,BS135+1))/BF135)</f>
        <v>0</v>
      </c>
      <c r="CB135">
        <f t="shared" si="52"/>
        <v>0</v>
      </c>
      <c r="CC135">
        <f t="shared" si="53"/>
        <v>7</v>
      </c>
      <c r="CD135" cm="1">
        <f t="array" ref="CD135">INDEX(J135:AV135,CC135+1)</f>
        <v>54.041862032918878</v>
      </c>
      <c r="CE135">
        <f t="shared" si="54"/>
        <v>10.359901693186984</v>
      </c>
      <c r="CF135">
        <f t="shared" si="55"/>
        <v>6.247666638335966</v>
      </c>
      <c r="CG135">
        <f t="shared" si="40"/>
        <v>-9</v>
      </c>
    </row>
    <row r="136" spans="1:85" x14ac:dyDescent="0.3">
      <c r="A136">
        <v>240</v>
      </c>
      <c r="B136">
        <v>34</v>
      </c>
      <c r="C136">
        <v>4</v>
      </c>
      <c r="D136">
        <v>15</v>
      </c>
      <c r="E136">
        <v>4</v>
      </c>
      <c r="F136">
        <v>12</v>
      </c>
      <c r="G136">
        <v>0.2</v>
      </c>
      <c r="H136">
        <v>57.373206501518922</v>
      </c>
      <c r="I136">
        <v>76.365780591964722</v>
      </c>
      <c r="J136">
        <v>46.181498198116863</v>
      </c>
      <c r="K136">
        <v>46.516541898799737</v>
      </c>
      <c r="L136">
        <v>46.866230809304312</v>
      </c>
      <c r="M136">
        <v>47.23006102273277</v>
      </c>
      <c r="N136">
        <v>47.613353596990308</v>
      </c>
      <c r="O136">
        <v>48.021467446058601</v>
      </c>
      <c r="P136">
        <v>48.45573818594405</v>
      </c>
      <c r="Q136">
        <v>48.913151637131982</v>
      </c>
      <c r="R136">
        <v>49.388132968975739</v>
      </c>
      <c r="S136">
        <v>49.874320942077908</v>
      </c>
      <c r="T136">
        <v>50.365425681865879</v>
      </c>
      <c r="U136">
        <v>50.85522103614872</v>
      </c>
      <c r="V136">
        <v>51.336809878305132</v>
      </c>
      <c r="W136">
        <v>51.800964409885353</v>
      </c>
      <c r="X136">
        <v>52.233140096591278</v>
      </c>
      <c r="Y136">
        <v>52.608932226000661</v>
      </c>
      <c r="Z136">
        <v>52.888230424618598</v>
      </c>
      <c r="AA136">
        <v>53.008954582519152</v>
      </c>
      <c r="AB136">
        <v>52.881925852629571</v>
      </c>
      <c r="AC136">
        <v>52.389264717926743</v>
      </c>
      <c r="AD136">
        <v>51.390149949127888</v>
      </c>
      <c r="AE136">
        <v>49.740398554594748</v>
      </c>
      <c r="AF136">
        <v>47.335476011352583</v>
      </c>
      <c r="AG136">
        <v>44.183906556419778</v>
      </c>
      <c r="AH136">
        <v>40.49366975418819</v>
      </c>
      <c r="AI136">
        <v>36.701321255399989</v>
      </c>
      <c r="AJ136">
        <v>33.351942317667032</v>
      </c>
      <c r="AK136">
        <v>30.852634898058</v>
      </c>
      <c r="AL136">
        <v>29.293738827808522</v>
      </c>
      <c r="AM136">
        <v>28.487847935449459</v>
      </c>
      <c r="AN136">
        <v>28.14753204774135</v>
      </c>
      <c r="AO136">
        <v>28.033637685851939</v>
      </c>
      <c r="AP136">
        <v>28.00514373095384</v>
      </c>
      <c r="AQ136">
        <v>28.00039485970434</v>
      </c>
      <c r="AR136">
        <v>27.999999146772598</v>
      </c>
      <c r="AW136">
        <v>46.181498198116863</v>
      </c>
      <c r="AX136">
        <v>55.608267749330039</v>
      </c>
      <c r="AY136">
        <v>57.237225110692997</v>
      </c>
      <c r="AZ136">
        <v>27.999999146772598</v>
      </c>
      <c r="BA136">
        <v>27.999999146772598</v>
      </c>
      <c r="BE136">
        <f t="shared" si="41"/>
        <v>53.008954582519152</v>
      </c>
      <c r="BF136">
        <f t="shared" si="42"/>
        <v>57.237225110692997</v>
      </c>
      <c r="BG136">
        <f t="shared" si="43"/>
        <v>57.237225110692997</v>
      </c>
      <c r="BH136">
        <f t="shared" si="38"/>
        <v>7.6067770743896439</v>
      </c>
      <c r="BI136">
        <f t="shared" si="39"/>
        <v>0.23701201156035354</v>
      </c>
      <c r="BJ136">
        <f t="shared" si="44"/>
        <v>0.23701201156035354</v>
      </c>
      <c r="BK136">
        <f t="shared" si="45"/>
        <v>1</v>
      </c>
      <c r="BL136">
        <f t="shared" si="46"/>
        <v>17</v>
      </c>
      <c r="BM136">
        <f t="shared" si="47"/>
        <v>2</v>
      </c>
      <c r="BN136">
        <v>1</v>
      </c>
      <c r="BO136">
        <f t="shared" si="48"/>
        <v>0.23701201156035354</v>
      </c>
      <c r="BP136">
        <v>15.49425873174337</v>
      </c>
      <c r="BQ136">
        <v>1.594692791567637</v>
      </c>
      <c r="BR136">
        <f t="shared" si="49"/>
        <v>15</v>
      </c>
      <c r="BS136">
        <f t="shared" si="50"/>
        <v>2</v>
      </c>
      <c r="BT136" s="6" cm="1">
        <f t="array" ref="BT136">100*((H136 - INDEX(J136:AV136,BR136+1))/H136)</f>
        <v>8.3040055908189991</v>
      </c>
      <c r="BU136" s="6" cm="1">
        <f t="array" ref="BU136">100*((H136 - INDEX(AW136:BD136,BS136+1))/H136)</f>
        <v>0.23701201156035354</v>
      </c>
      <c r="BV136">
        <f t="shared" si="51"/>
        <v>0.23701201156035354</v>
      </c>
      <c r="BW136">
        <v>16.36710000038147</v>
      </c>
      <c r="BX136">
        <v>17</v>
      </c>
      <c r="BY136">
        <v>2</v>
      </c>
      <c r="BZ136" cm="1">
        <f t="array" ref="BZ136">100*((BE136-INDEX(J136:AV136,BR136+1))/BE136)</f>
        <v>0.75463166491196387</v>
      </c>
      <c r="CA136" cm="1">
        <f t="array" ref="CA136">100*((BF136-INDEX(AW136:BD136,BS136+1))/BF136)</f>
        <v>0</v>
      </c>
      <c r="CB136">
        <f t="shared" si="52"/>
        <v>0</v>
      </c>
      <c r="CC136">
        <f t="shared" si="53"/>
        <v>7</v>
      </c>
      <c r="CD136" cm="1">
        <f t="array" ref="CD136">INDEX(J136:AV136,CC136+1)</f>
        <v>48.913151637131982</v>
      </c>
      <c r="CE136">
        <f t="shared" si="54"/>
        <v>14.745654601269262</v>
      </c>
      <c r="CF136">
        <f t="shared" si="55"/>
        <v>7.7266246385056041</v>
      </c>
      <c r="CG136">
        <f t="shared" si="40"/>
        <v>-10</v>
      </c>
    </row>
    <row r="137" spans="1:85" x14ac:dyDescent="0.3">
      <c r="A137">
        <v>240</v>
      </c>
      <c r="B137">
        <v>34</v>
      </c>
      <c r="C137">
        <v>4</v>
      </c>
      <c r="D137">
        <v>15</v>
      </c>
      <c r="E137">
        <v>4</v>
      </c>
      <c r="F137">
        <v>12</v>
      </c>
      <c r="G137">
        <v>0.3</v>
      </c>
      <c r="H137">
        <v>54.664155903453633</v>
      </c>
      <c r="I137">
        <v>76.163619041442871</v>
      </c>
      <c r="J137">
        <v>42.020999277618877</v>
      </c>
      <c r="K137">
        <v>42.296964470054903</v>
      </c>
      <c r="L137">
        <v>42.584056490081231</v>
      </c>
      <c r="M137">
        <v>42.881701410489264</v>
      </c>
      <c r="N137">
        <v>43.194223033285688</v>
      </c>
      <c r="O137">
        <v>43.526114023342828</v>
      </c>
      <c r="P137">
        <v>43.878813707135038</v>
      </c>
      <c r="Q137">
        <v>44.250641537810147</v>
      </c>
      <c r="R137">
        <v>44.638522526461557</v>
      </c>
      <c r="S137">
        <v>45.039735633404518</v>
      </c>
      <c r="T137">
        <v>45.452938237879827</v>
      </c>
      <c r="U137">
        <v>45.878480528033691</v>
      </c>
      <c r="V137">
        <v>46.318041545488633</v>
      </c>
      <c r="W137">
        <v>46.773270305969348</v>
      </c>
      <c r="X137">
        <v>47.242871784525363</v>
      </c>
      <c r="Y137">
        <v>47.717662170463221</v>
      </c>
      <c r="Z137">
        <v>48.17353473440393</v>
      </c>
      <c r="AA137">
        <v>48.562945390550382</v>
      </c>
      <c r="AB137">
        <v>48.806383027181283</v>
      </c>
      <c r="AC137">
        <v>48.786391324757894</v>
      </c>
      <c r="AD137">
        <v>48.348435662349708</v>
      </c>
      <c r="AE137">
        <v>47.31613057907196</v>
      </c>
      <c r="AF137">
        <v>45.533204777376561</v>
      </c>
      <c r="AG137">
        <v>42.944733546913618</v>
      </c>
      <c r="AH137">
        <v>39.70471255058844</v>
      </c>
      <c r="AI137">
        <v>36.230487013050109</v>
      </c>
      <c r="AJ137">
        <v>33.086777365712173</v>
      </c>
      <c r="AK137">
        <v>30.714698768554548</v>
      </c>
      <c r="AL137">
        <v>29.23045968436783</v>
      </c>
      <c r="AM137">
        <v>28.463503132854729</v>
      </c>
      <c r="AN137">
        <v>28.140057412900472</v>
      </c>
      <c r="AO137">
        <v>28.031920015398459</v>
      </c>
      <c r="AP137">
        <v>28.004880286744971</v>
      </c>
      <c r="AQ137">
        <v>28.00037458284184</v>
      </c>
      <c r="AR137">
        <v>27.999999146772598</v>
      </c>
      <c r="AW137">
        <v>42.020999277618877</v>
      </c>
      <c r="AX137">
        <v>52.177239380203297</v>
      </c>
      <c r="AY137">
        <v>54.531258983617029</v>
      </c>
      <c r="AZ137">
        <v>27.999999146772598</v>
      </c>
      <c r="BA137">
        <v>27.999999146772598</v>
      </c>
      <c r="BE137">
        <f t="shared" si="41"/>
        <v>48.806383027181283</v>
      </c>
      <c r="BF137">
        <f t="shared" si="42"/>
        <v>54.531258983617029</v>
      </c>
      <c r="BG137">
        <f t="shared" si="43"/>
        <v>54.531258983617029</v>
      </c>
      <c r="BH137">
        <f t="shared" si="38"/>
        <v>10.715930355932306</v>
      </c>
      <c r="BI137">
        <f t="shared" si="39"/>
        <v>0.2431152875959941</v>
      </c>
      <c r="BJ137">
        <f t="shared" si="44"/>
        <v>0.2431152875959941</v>
      </c>
      <c r="BK137">
        <f t="shared" si="45"/>
        <v>1</v>
      </c>
      <c r="BL137">
        <f t="shared" si="46"/>
        <v>18</v>
      </c>
      <c r="BM137">
        <f t="shared" si="47"/>
        <v>2</v>
      </c>
      <c r="BN137">
        <v>1</v>
      </c>
      <c r="BO137">
        <f t="shared" si="48"/>
        <v>0.2431152875959941</v>
      </c>
      <c r="BP137">
        <v>16.740289693271599</v>
      </c>
      <c r="BQ137">
        <v>1.525917758934052</v>
      </c>
      <c r="BR137">
        <f t="shared" si="49"/>
        <v>17</v>
      </c>
      <c r="BS137">
        <f t="shared" si="50"/>
        <v>2</v>
      </c>
      <c r="BT137" s="6" cm="1">
        <f t="array" ref="BT137">100*((H137 - INDEX(J137:AV137,BR137+1))/H137)</f>
        <v>11.161263559395383</v>
      </c>
      <c r="BU137" s="6" cm="1">
        <f t="array" ref="BU137">100*((H137 - INDEX(AW137:BD137,BS137+1))/H137)</f>
        <v>0.2431152875959941</v>
      </c>
      <c r="BV137">
        <f t="shared" si="51"/>
        <v>0.2431152875959941</v>
      </c>
      <c r="BW137">
        <v>15.7378396987915</v>
      </c>
      <c r="BX137">
        <v>18</v>
      </c>
      <c r="BY137">
        <v>2</v>
      </c>
      <c r="BZ137" cm="1">
        <f t="array" ref="BZ137">100*((BE137-INDEX(J137:AV137,BR137+1))/BE137)</f>
        <v>0.49878237544323983</v>
      </c>
      <c r="CA137" cm="1">
        <f t="array" ref="CA137">100*((BF137-INDEX(AW137:BD137,BS137+1))/BF137)</f>
        <v>0</v>
      </c>
      <c r="CB137">
        <f t="shared" si="52"/>
        <v>0</v>
      </c>
      <c r="CC137">
        <f t="shared" si="53"/>
        <v>6</v>
      </c>
      <c r="CD137" cm="1">
        <f t="array" ref="CD137">INDEX(J137:AV137,CC137+1)</f>
        <v>43.878813707135038</v>
      </c>
      <c r="CE137">
        <f t="shared" si="54"/>
        <v>19.730190685405219</v>
      </c>
      <c r="CF137">
        <f t="shared" si="55"/>
        <v>10.096157540094666</v>
      </c>
      <c r="CG137">
        <f t="shared" si="40"/>
        <v>-12</v>
      </c>
    </row>
    <row r="138" spans="1:85" x14ac:dyDescent="0.3">
      <c r="A138">
        <v>240</v>
      </c>
      <c r="B138">
        <v>34</v>
      </c>
      <c r="C138">
        <v>4</v>
      </c>
      <c r="D138">
        <v>15</v>
      </c>
      <c r="E138">
        <v>4</v>
      </c>
      <c r="F138">
        <v>14</v>
      </c>
      <c r="G138">
        <v>0</v>
      </c>
      <c r="H138">
        <v>82.367299283971093</v>
      </c>
      <c r="I138">
        <v>78.131324052810669</v>
      </c>
      <c r="J138">
        <v>69.091088512136807</v>
      </c>
      <c r="K138">
        <v>70.502529525948219</v>
      </c>
      <c r="L138">
        <v>71.881307030128738</v>
      </c>
      <c r="M138">
        <v>73.209943227943256</v>
      </c>
      <c r="N138">
        <v>74.480297739795802</v>
      </c>
      <c r="O138">
        <v>75.681641767438506</v>
      </c>
      <c r="P138">
        <v>76.796481220707093</v>
      </c>
      <c r="Q138">
        <v>77.805352454642602</v>
      </c>
      <c r="R138">
        <v>78.693243417345542</v>
      </c>
      <c r="S138">
        <v>79.4512229435298</v>
      </c>
      <c r="T138">
        <v>80.072389825552065</v>
      </c>
      <c r="U138">
        <v>80.545152233958333</v>
      </c>
      <c r="V138">
        <v>80.847307791754417</v>
      </c>
      <c r="W138">
        <v>80.942859407213291</v>
      </c>
      <c r="X138">
        <v>80.78180483712076</v>
      </c>
      <c r="Y138">
        <v>80.302190477864713</v>
      </c>
      <c r="Z138">
        <v>79.43372254018918</v>
      </c>
      <c r="AA138">
        <v>78.103144586828492</v>
      </c>
      <c r="AB138">
        <v>76.243189016059873</v>
      </c>
      <c r="AC138">
        <v>73.808503441789028</v>
      </c>
      <c r="AD138">
        <v>70.80197780425037</v>
      </c>
      <c r="AE138">
        <v>67.310460140461728</v>
      </c>
      <c r="AF138">
        <v>63.536837500505897</v>
      </c>
      <c r="AG138">
        <v>59.799004429613973</v>
      </c>
      <c r="AH138">
        <v>56.464630007615071</v>
      </c>
      <c r="AI138">
        <v>53.829404718099291</v>
      </c>
      <c r="AJ138">
        <v>52.008374989219043</v>
      </c>
      <c r="AK138">
        <v>50.919055616362911</v>
      </c>
      <c r="AL138">
        <v>50.360381248893653</v>
      </c>
      <c r="AM138">
        <v>50.118011733192702</v>
      </c>
      <c r="AN138">
        <v>50.031020322281407</v>
      </c>
      <c r="AO138">
        <v>50.006124226549268</v>
      </c>
      <c r="AP138">
        <v>50.000787023981992</v>
      </c>
      <c r="AQ138">
        <v>50.000024506805147</v>
      </c>
      <c r="AR138">
        <v>49.999970041076558</v>
      </c>
      <c r="AW138">
        <v>69.091088512136807</v>
      </c>
      <c r="AX138">
        <v>77.353906586736755</v>
      </c>
      <c r="AY138">
        <v>82.356673700377243</v>
      </c>
      <c r="AZ138">
        <v>49.999970041076558</v>
      </c>
      <c r="BA138">
        <v>49.999970041076558</v>
      </c>
      <c r="BE138">
        <f t="shared" si="41"/>
        <v>80.942859407213291</v>
      </c>
      <c r="BF138">
        <f t="shared" si="42"/>
        <v>82.356673700377243</v>
      </c>
      <c r="BG138">
        <f t="shared" si="43"/>
        <v>82.356673700377243</v>
      </c>
      <c r="BH138">
        <f t="shared" si="38"/>
        <v>1.7293754792747005</v>
      </c>
      <c r="BI138">
        <f t="shared" si="39"/>
        <v>1.2900245226223612E-2</v>
      </c>
      <c r="BJ138">
        <f t="shared" si="44"/>
        <v>1.2900245226223612E-2</v>
      </c>
      <c r="BK138">
        <f t="shared" si="45"/>
        <v>1</v>
      </c>
      <c r="BL138">
        <f t="shared" si="46"/>
        <v>13</v>
      </c>
      <c r="BM138">
        <f t="shared" si="47"/>
        <v>2</v>
      </c>
      <c r="BN138">
        <v>1</v>
      </c>
      <c r="BO138">
        <f t="shared" si="48"/>
        <v>1.2900245226223612E-2</v>
      </c>
      <c r="BP138">
        <v>12.922224540666519</v>
      </c>
      <c r="BQ138">
        <v>2.178403333317942</v>
      </c>
      <c r="BR138">
        <f t="shared" si="49"/>
        <v>13</v>
      </c>
      <c r="BS138">
        <f t="shared" si="50"/>
        <v>2</v>
      </c>
      <c r="BT138" s="6" cm="1">
        <f t="array" ref="BT138">100*((H138 - INDEX(J138:AV138,BR138+1))/H138)</f>
        <v>1.7293754792747005</v>
      </c>
      <c r="BU138" s="6" cm="1">
        <f t="array" ref="BU138">100*((H138 - INDEX(AW138:BD138,BS138+1))/H138)</f>
        <v>1.2900245226223612E-2</v>
      </c>
      <c r="BV138">
        <f t="shared" si="51"/>
        <v>1.2900245226223612E-2</v>
      </c>
      <c r="BW138">
        <v>16.924052238464359</v>
      </c>
      <c r="BX138">
        <v>13</v>
      </c>
      <c r="BY138">
        <v>2</v>
      </c>
      <c r="BZ138" cm="1">
        <f t="array" ref="BZ138">100*((BE138-INDEX(J138:AV138,BR138+1))/BE138)</f>
        <v>0</v>
      </c>
      <c r="CA138" cm="1">
        <f t="array" ref="CA138">100*((BF138-INDEX(AW138:BD138,BS138+1))/BF138)</f>
        <v>0</v>
      </c>
      <c r="CB138">
        <f t="shared" si="52"/>
        <v>0</v>
      </c>
      <c r="CC138">
        <f t="shared" si="53"/>
        <v>10</v>
      </c>
      <c r="CD138" cm="1">
        <f t="array" ref="CD138">INDEX(J138:AV138,CC138+1)</f>
        <v>80.072389825552065</v>
      </c>
      <c r="CE138">
        <f t="shared" si="54"/>
        <v>2.7861900030339148</v>
      </c>
      <c r="CF138">
        <f t="shared" si="55"/>
        <v>1.0754124428468772</v>
      </c>
      <c r="CG138">
        <f t="shared" si="40"/>
        <v>-3</v>
      </c>
    </row>
    <row r="139" spans="1:85" x14ac:dyDescent="0.3">
      <c r="A139">
        <v>240</v>
      </c>
      <c r="B139">
        <v>34</v>
      </c>
      <c r="C139">
        <v>4</v>
      </c>
      <c r="D139">
        <v>15</v>
      </c>
      <c r="E139">
        <v>4</v>
      </c>
      <c r="F139">
        <v>14</v>
      </c>
      <c r="G139">
        <v>0.1</v>
      </c>
      <c r="H139">
        <v>78.995832402407501</v>
      </c>
      <c r="I139">
        <v>77.607495546340942</v>
      </c>
      <c r="J139">
        <v>63.578047449405183</v>
      </c>
      <c r="K139">
        <v>64.75711076494737</v>
      </c>
      <c r="L139">
        <v>65.919443719974353</v>
      </c>
      <c r="M139">
        <v>67.052679268924123</v>
      </c>
      <c r="N139">
        <v>68.15235378264309</v>
      </c>
      <c r="O139">
        <v>69.212353523885923</v>
      </c>
      <c r="P139">
        <v>70.221541038659041</v>
      </c>
      <c r="Q139">
        <v>71.167560352981866</v>
      </c>
      <c r="R139">
        <v>72.041886587195634</v>
      </c>
      <c r="S139">
        <v>72.840893030069083</v>
      </c>
      <c r="T139">
        <v>73.562157011830038</v>
      </c>
      <c r="U139">
        <v>74.19840636422721</v>
      </c>
      <c r="V139">
        <v>74.731926411959449</v>
      </c>
      <c r="W139">
        <v>75.131021491996023</v>
      </c>
      <c r="X139">
        <v>75.348735488693251</v>
      </c>
      <c r="Y139">
        <v>75.323291408865231</v>
      </c>
      <c r="Z139">
        <v>74.979845894892364</v>
      </c>
      <c r="AA139">
        <v>74.234110901570929</v>
      </c>
      <c r="AB139">
        <v>72.999903701873933</v>
      </c>
      <c r="AC139">
        <v>71.204283930590805</v>
      </c>
      <c r="AD139">
        <v>68.814569409777718</v>
      </c>
      <c r="AE139">
        <v>65.878259958624412</v>
      </c>
      <c r="AF139">
        <v>62.564655974250464</v>
      </c>
      <c r="AG139">
        <v>59.17584688058534</v>
      </c>
      <c r="AH139">
        <v>56.086559389241032</v>
      </c>
      <c r="AI139">
        <v>53.61408785980224</v>
      </c>
      <c r="AJ139">
        <v>51.895961145259989</v>
      </c>
      <c r="AK139">
        <v>50.866960291117117</v>
      </c>
      <c r="AL139">
        <v>50.339635657767438</v>
      </c>
      <c r="AM139">
        <v>50.111139822621617</v>
      </c>
      <c r="AN139">
        <v>50.029201520072107</v>
      </c>
      <c r="AO139">
        <v>50.005762819446247</v>
      </c>
      <c r="AP139">
        <v>50.000739009759393</v>
      </c>
      <c r="AQ139">
        <v>50.000021305385367</v>
      </c>
      <c r="AR139">
        <v>49.999970041076558</v>
      </c>
      <c r="AW139">
        <v>63.578047449405183</v>
      </c>
      <c r="AX139">
        <v>73.187656973245751</v>
      </c>
      <c r="AY139">
        <v>78.982553313497988</v>
      </c>
      <c r="AZ139">
        <v>49.999970041076558</v>
      </c>
      <c r="BA139">
        <v>49.999970041076558</v>
      </c>
      <c r="BE139">
        <f t="shared" si="41"/>
        <v>75.348735488693251</v>
      </c>
      <c r="BF139">
        <f t="shared" si="42"/>
        <v>78.982553313497988</v>
      </c>
      <c r="BG139">
        <f t="shared" si="43"/>
        <v>78.982553313497988</v>
      </c>
      <c r="BH139">
        <f t="shared" si="38"/>
        <v>4.6168219294605475</v>
      </c>
      <c r="BI139">
        <f t="shared" si="39"/>
        <v>1.6809860097263374E-2</v>
      </c>
      <c r="BJ139">
        <f t="shared" si="44"/>
        <v>1.6809860097263374E-2</v>
      </c>
      <c r="BK139">
        <f t="shared" si="45"/>
        <v>1</v>
      </c>
      <c r="BL139">
        <f t="shared" si="46"/>
        <v>14</v>
      </c>
      <c r="BM139">
        <f t="shared" si="47"/>
        <v>2</v>
      </c>
      <c r="BN139">
        <v>1</v>
      </c>
      <c r="BO139">
        <f t="shared" si="48"/>
        <v>1.6809860097263374E-2</v>
      </c>
      <c r="BP139">
        <v>14.16825550219475</v>
      </c>
      <c r="BQ139">
        <v>2.1096283006843568</v>
      </c>
      <c r="BR139">
        <f t="shared" si="49"/>
        <v>14</v>
      </c>
      <c r="BS139">
        <f t="shared" si="50"/>
        <v>2</v>
      </c>
      <c r="BT139" s="6" cm="1">
        <f t="array" ref="BT139">100*((H139 - INDEX(J139:AV139,BR139+1))/H139)</f>
        <v>4.6168219294605475</v>
      </c>
      <c r="BU139" s="6" cm="1">
        <f t="array" ref="BU139">100*((H139 - INDEX(AW139:BD139,BS139+1))/H139)</f>
        <v>1.6809860097263374E-2</v>
      </c>
      <c r="BV139">
        <f t="shared" si="51"/>
        <v>1.6809860097263374E-2</v>
      </c>
      <c r="BW139">
        <v>17.143943548202511</v>
      </c>
      <c r="BX139">
        <v>14</v>
      </c>
      <c r="BY139">
        <v>2</v>
      </c>
      <c r="BZ139" cm="1">
        <f t="array" ref="BZ139">100*((BE139-INDEX(J139:AV139,BR139+1))/BE139)</f>
        <v>0</v>
      </c>
      <c r="CA139" cm="1">
        <f t="array" ref="CA139">100*((BF139-INDEX(AW139:BD139,BS139+1))/BF139)</f>
        <v>0</v>
      </c>
      <c r="CB139">
        <f t="shared" si="52"/>
        <v>0</v>
      </c>
      <c r="CC139">
        <f t="shared" si="53"/>
        <v>9</v>
      </c>
      <c r="CD139" cm="1">
        <f t="array" ref="CD139">INDEX(J139:AV139,CC139+1)</f>
        <v>72.840893030069083</v>
      </c>
      <c r="CE139">
        <f t="shared" si="54"/>
        <v>7.7914735311414214</v>
      </c>
      <c r="CF139">
        <f t="shared" si="55"/>
        <v>3.3283139290379888</v>
      </c>
      <c r="CG139">
        <f t="shared" si="40"/>
        <v>-5</v>
      </c>
    </row>
    <row r="140" spans="1:85" x14ac:dyDescent="0.3">
      <c r="A140">
        <v>240</v>
      </c>
      <c r="B140">
        <v>34</v>
      </c>
      <c r="C140">
        <v>4</v>
      </c>
      <c r="D140">
        <v>15</v>
      </c>
      <c r="E140">
        <v>4</v>
      </c>
      <c r="F140">
        <v>14</v>
      </c>
      <c r="G140">
        <v>0.2</v>
      </c>
      <c r="H140">
        <v>75.931481587008463</v>
      </c>
      <c r="I140">
        <v>79.451390027999878</v>
      </c>
      <c r="J140">
        <v>58.59201329067065</v>
      </c>
      <c r="K140">
        <v>59.568252765160267</v>
      </c>
      <c r="L140">
        <v>60.532871632207552</v>
      </c>
      <c r="M140">
        <v>61.476895730304634</v>
      </c>
      <c r="N140">
        <v>62.398382929351783</v>
      </c>
      <c r="O140">
        <v>63.29484125849082</v>
      </c>
      <c r="P140">
        <v>64.160700567113395</v>
      </c>
      <c r="Q140">
        <v>64.990561869799109</v>
      </c>
      <c r="R140">
        <v>65.783343769562563</v>
      </c>
      <c r="S140">
        <v>66.543050501428397</v>
      </c>
      <c r="T140">
        <v>67.275466542309204</v>
      </c>
      <c r="U140">
        <v>67.982599242576498</v>
      </c>
      <c r="V140">
        <v>68.657006150594128</v>
      </c>
      <c r="W140">
        <v>69.277222793300837</v>
      </c>
      <c r="X140">
        <v>69.804561028827479</v>
      </c>
      <c r="Y140">
        <v>70.181182177617558</v>
      </c>
      <c r="Z140">
        <v>70.329638610928484</v>
      </c>
      <c r="AA140">
        <v>70.154858160339955</v>
      </c>
      <c r="AB140">
        <v>69.55064838049249</v>
      </c>
      <c r="AC140">
        <v>68.414217312820739</v>
      </c>
      <c r="AD140">
        <v>66.673592882806574</v>
      </c>
      <c r="AE140">
        <v>64.331324127595991</v>
      </c>
      <c r="AF140">
        <v>61.516125572434127</v>
      </c>
      <c r="AG140">
        <v>58.508044673132233</v>
      </c>
      <c r="AH140">
        <v>55.685860515326532</v>
      </c>
      <c r="AI140">
        <v>53.38905139101815</v>
      </c>
      <c r="AJ140">
        <v>51.780137134165123</v>
      </c>
      <c r="AK140">
        <v>50.813932006583137</v>
      </c>
      <c r="AL140">
        <v>50.318700925026313</v>
      </c>
      <c r="AM140">
        <v>50.104241133322773</v>
      </c>
      <c r="AN140">
        <v>50.027380275817627</v>
      </c>
      <c r="AO140">
        <v>50.005401286071873</v>
      </c>
      <c r="AP140">
        <v>50.00069099260903</v>
      </c>
      <c r="AQ140">
        <v>50.000018103948292</v>
      </c>
      <c r="AR140">
        <v>49.999970041076558</v>
      </c>
      <c r="AW140">
        <v>58.59201329067065</v>
      </c>
      <c r="AX140">
        <v>69.405726177967068</v>
      </c>
      <c r="AY140">
        <v>75.915170541924425</v>
      </c>
      <c r="AZ140">
        <v>49.999970041076558</v>
      </c>
      <c r="BA140">
        <v>49.999970041076558</v>
      </c>
      <c r="BE140">
        <f t="shared" si="41"/>
        <v>70.329638610928484</v>
      </c>
      <c r="BF140">
        <f t="shared" si="42"/>
        <v>75.915170541924425</v>
      </c>
      <c r="BG140">
        <f t="shared" si="43"/>
        <v>75.915170541924425</v>
      </c>
      <c r="BH140">
        <f t="shared" si="38"/>
        <v>7.3774972633201319</v>
      </c>
      <c r="BI140">
        <f t="shared" si="39"/>
        <v>2.1481268036825121E-2</v>
      </c>
      <c r="BJ140">
        <f t="shared" si="44"/>
        <v>2.1481268036825121E-2</v>
      </c>
      <c r="BK140">
        <f t="shared" si="45"/>
        <v>1</v>
      </c>
      <c r="BL140">
        <f t="shared" si="46"/>
        <v>16</v>
      </c>
      <c r="BM140">
        <f t="shared" si="47"/>
        <v>2</v>
      </c>
      <c r="BN140">
        <v>1</v>
      </c>
      <c r="BO140">
        <f t="shared" si="48"/>
        <v>2.1481268036825121E-2</v>
      </c>
      <c r="BP140">
        <v>15.414286463722981</v>
      </c>
      <c r="BQ140">
        <v>2.0408532680507721</v>
      </c>
      <c r="BR140">
        <f t="shared" si="49"/>
        <v>15</v>
      </c>
      <c r="BS140">
        <f t="shared" si="50"/>
        <v>2</v>
      </c>
      <c r="BT140" s="6" cm="1">
        <f t="array" ref="BT140">100*((H140 - INDEX(J140:AV140,BR140+1))/H140)</f>
        <v>7.5730109425057703</v>
      </c>
      <c r="BU140" s="6" cm="1">
        <f t="array" ref="BU140">100*((H140 - INDEX(AW140:BD140,BS140+1))/H140)</f>
        <v>2.1481268036825121E-2</v>
      </c>
      <c r="BV140">
        <f t="shared" si="51"/>
        <v>2.1481268036825121E-2</v>
      </c>
      <c r="BW140">
        <v>16.762619018554691</v>
      </c>
      <c r="BX140">
        <v>16</v>
      </c>
      <c r="BY140">
        <v>2</v>
      </c>
      <c r="BZ140" cm="1">
        <f t="array" ref="BZ140">100*((BE140-INDEX(J140:AV140,BR140+1))/BE140)</f>
        <v>0.21108658631420527</v>
      </c>
      <c r="CA140" cm="1">
        <f t="array" ref="CA140">100*((BF140-INDEX(AW140:BD140,BS140+1))/BF140)</f>
        <v>0</v>
      </c>
      <c r="CB140">
        <f t="shared" si="52"/>
        <v>0</v>
      </c>
      <c r="CC140">
        <f t="shared" si="53"/>
        <v>8</v>
      </c>
      <c r="CD140" cm="1">
        <f t="array" ref="CD140">INDEX(J140:AV140,CC140+1)</f>
        <v>65.783343769562563</v>
      </c>
      <c r="CE140">
        <f t="shared" si="54"/>
        <v>13.364862116930167</v>
      </c>
      <c r="CF140">
        <f t="shared" si="55"/>
        <v>6.4642658929566501</v>
      </c>
      <c r="CG140">
        <f t="shared" si="40"/>
        <v>-8</v>
      </c>
    </row>
    <row r="141" spans="1:85" x14ac:dyDescent="0.3">
      <c r="A141">
        <v>240</v>
      </c>
      <c r="B141">
        <v>34</v>
      </c>
      <c r="C141">
        <v>4</v>
      </c>
      <c r="D141">
        <v>15</v>
      </c>
      <c r="E141">
        <v>4</v>
      </c>
      <c r="F141">
        <v>14</v>
      </c>
      <c r="G141">
        <v>0.3</v>
      </c>
      <c r="H141">
        <v>73.133293513466711</v>
      </c>
      <c r="I141">
        <v>78.346542596817017</v>
      </c>
      <c r="J141">
        <v>54.050705539701433</v>
      </c>
      <c r="K141">
        <v>54.849959538013962</v>
      </c>
      <c r="L141">
        <v>55.636737215227541</v>
      </c>
      <c r="M141">
        <v>56.404331519982023</v>
      </c>
      <c r="N141">
        <v>57.152463711686337</v>
      </c>
      <c r="O141">
        <v>57.881297126285958</v>
      </c>
      <c r="P141">
        <v>58.589672794831358</v>
      </c>
      <c r="Q141">
        <v>59.278029936592922</v>
      </c>
      <c r="R141">
        <v>59.951956193074928</v>
      </c>
      <c r="S141">
        <v>60.622882165810303</v>
      </c>
      <c r="T141">
        <v>61.305316618016093</v>
      </c>
      <c r="U141">
        <v>62.01194378015164</v>
      </c>
      <c r="V141">
        <v>62.748066850405813</v>
      </c>
      <c r="W141">
        <v>63.506173475207348</v>
      </c>
      <c r="X141">
        <v>64.260835277295129</v>
      </c>
      <c r="Y141">
        <v>64.964158694557938</v>
      </c>
      <c r="Z141">
        <v>65.542492769611385</v>
      </c>
      <c r="AA141">
        <v>65.89580134210388</v>
      </c>
      <c r="AB141">
        <v>65.901921696826832</v>
      </c>
      <c r="AC141">
        <v>65.429235859866978</v>
      </c>
      <c r="AD141">
        <v>64.363448211021563</v>
      </c>
      <c r="AE141">
        <v>62.654714529910031</v>
      </c>
      <c r="AF141">
        <v>60.380740790786177</v>
      </c>
      <c r="AG141">
        <v>57.789908585161868</v>
      </c>
      <c r="AH141">
        <v>55.260155372466329</v>
      </c>
      <c r="AI141">
        <v>53.153542619789363</v>
      </c>
      <c r="AJ141">
        <v>51.66072939537564</v>
      </c>
      <c r="AK141">
        <v>50.759943134427573</v>
      </c>
      <c r="AL141">
        <v>50.297574201445578</v>
      </c>
      <c r="AM141">
        <v>50.097315488359527</v>
      </c>
      <c r="AN141">
        <v>50.025556583396138</v>
      </c>
      <c r="AO141">
        <v>50.005039626312723</v>
      </c>
      <c r="AP141">
        <v>50.000642972529761</v>
      </c>
      <c r="AQ141">
        <v>50.000014902494087</v>
      </c>
      <c r="AR141">
        <v>49.999970041076558</v>
      </c>
      <c r="AW141">
        <v>54.050705539701433</v>
      </c>
      <c r="AX141">
        <v>65.945171712985001</v>
      </c>
      <c r="AY141">
        <v>73.114516206553731</v>
      </c>
      <c r="AZ141">
        <v>49.999970041076558</v>
      </c>
      <c r="BA141">
        <v>49.999970041076558</v>
      </c>
      <c r="BE141">
        <f t="shared" si="41"/>
        <v>65.901921696826832</v>
      </c>
      <c r="BF141">
        <f t="shared" si="42"/>
        <v>73.114516206553731</v>
      </c>
      <c r="BG141">
        <f t="shared" si="43"/>
        <v>73.114516206553731</v>
      </c>
      <c r="BH141">
        <f t="shared" si="38"/>
        <v>9.8879340300848053</v>
      </c>
      <c r="BI141">
        <f t="shared" si="39"/>
        <v>2.5675456431512641E-2</v>
      </c>
      <c r="BJ141">
        <f t="shared" si="44"/>
        <v>2.5675456431512641E-2</v>
      </c>
      <c r="BK141">
        <f t="shared" si="45"/>
        <v>1</v>
      </c>
      <c r="BL141">
        <f t="shared" si="46"/>
        <v>18</v>
      </c>
      <c r="BM141">
        <f t="shared" si="47"/>
        <v>2</v>
      </c>
      <c r="BN141">
        <v>1</v>
      </c>
      <c r="BO141">
        <f t="shared" si="48"/>
        <v>2.5675456431512641E-2</v>
      </c>
      <c r="BP141">
        <v>16.660317425251211</v>
      </c>
      <c r="BQ141">
        <v>1.9720782354171871</v>
      </c>
      <c r="BR141">
        <f t="shared" si="49"/>
        <v>17</v>
      </c>
      <c r="BS141">
        <f t="shared" si="50"/>
        <v>2</v>
      </c>
      <c r="BT141" s="6" cm="1">
        <f t="array" ref="BT141">100*((H141 - INDEX(J141:AV141,BR141+1))/H141)</f>
        <v>9.8963027967968173</v>
      </c>
      <c r="BU141" s="6" cm="1">
        <f t="array" ref="BU141">100*((H141 - INDEX(AW141:BD141,BS141+1))/H141)</f>
        <v>2.5675456431512641E-2</v>
      </c>
      <c r="BV141">
        <f t="shared" si="51"/>
        <v>2.5675456431512641E-2</v>
      </c>
      <c r="BW141">
        <v>16.325172662734989</v>
      </c>
      <c r="BX141">
        <v>18</v>
      </c>
      <c r="BY141">
        <v>2</v>
      </c>
      <c r="BZ141" cm="1">
        <f t="array" ref="BZ141">100*((BE141-INDEX(J141:AV141,BR141+1))/BE141)</f>
        <v>9.2870656353669957E-3</v>
      </c>
      <c r="CA141" cm="1">
        <f t="array" ref="CA141">100*((BF141-INDEX(AW141:BD141,BS141+1))/BF141)</f>
        <v>0</v>
      </c>
      <c r="CB141">
        <f t="shared" si="52"/>
        <v>0</v>
      </c>
      <c r="CC141">
        <f t="shared" si="53"/>
        <v>7</v>
      </c>
      <c r="CD141" cm="1">
        <f t="array" ref="CD141">INDEX(J141:AV141,CC141+1)</f>
        <v>59.278029936592922</v>
      </c>
      <c r="CE141">
        <f t="shared" si="54"/>
        <v>18.945220311078277</v>
      </c>
      <c r="CF141">
        <f t="shared" si="55"/>
        <v>10.051135975527782</v>
      </c>
      <c r="CG141">
        <f t="shared" si="40"/>
        <v>-11</v>
      </c>
    </row>
    <row r="142" spans="1:85" x14ac:dyDescent="0.3">
      <c r="A142">
        <v>240</v>
      </c>
      <c r="B142">
        <v>34</v>
      </c>
      <c r="C142">
        <v>4</v>
      </c>
      <c r="D142">
        <v>15</v>
      </c>
      <c r="E142">
        <v>4</v>
      </c>
      <c r="F142">
        <v>16</v>
      </c>
      <c r="G142">
        <v>0</v>
      </c>
      <c r="H142">
        <v>100.1341109450516</v>
      </c>
      <c r="I142">
        <v>79.689213037490845</v>
      </c>
      <c r="J142">
        <v>82.600120907724929</v>
      </c>
      <c r="K142">
        <v>85.068903496978834</v>
      </c>
      <c r="L142">
        <v>87.408827962290289</v>
      </c>
      <c r="M142">
        <v>89.585040148942497</v>
      </c>
      <c r="N142">
        <v>91.568648993940045</v>
      </c>
      <c r="O142">
        <v>93.332631428796859</v>
      </c>
      <c r="P142">
        <v>94.855349408739187</v>
      </c>
      <c r="Q142">
        <v>96.127824688509747</v>
      </c>
      <c r="R142">
        <v>97.155848726033099</v>
      </c>
      <c r="S142">
        <v>97.952743687704</v>
      </c>
      <c r="T142">
        <v>98.526350370537884</v>
      </c>
      <c r="U142">
        <v>98.867510592314375</v>
      </c>
      <c r="V142">
        <v>98.945451117364911</v>
      </c>
      <c r="W142">
        <v>98.710960591599971</v>
      </c>
      <c r="X142">
        <v>98.104717460751573</v>
      </c>
      <c r="Y142">
        <v>97.067482952122603</v>
      </c>
      <c r="Z142">
        <v>95.550792047429411</v>
      </c>
      <c r="AA142">
        <v>93.529461047032726</v>
      </c>
      <c r="AB142">
        <v>91.018421075640731</v>
      </c>
      <c r="AC142">
        <v>88.093965655406848</v>
      </c>
      <c r="AD142">
        <v>84.912309360095804</v>
      </c>
      <c r="AE142">
        <v>81.708931109658579</v>
      </c>
      <c r="AF142">
        <v>78.760500276867177</v>
      </c>
      <c r="AG142">
        <v>76.310033890745174</v>
      </c>
      <c r="AH142">
        <v>74.48980518998377</v>
      </c>
      <c r="AI142">
        <v>73.290438119711254</v>
      </c>
      <c r="AJ142">
        <v>72.593564112467874</v>
      </c>
      <c r="AK142">
        <v>72.238896313743751</v>
      </c>
      <c r="AL142">
        <v>72.08239755031012</v>
      </c>
      <c r="AM142">
        <v>72.023499898075826</v>
      </c>
      <c r="AN142">
        <v>72.005070808471203</v>
      </c>
      <c r="AO142">
        <v>72.000461793694228</v>
      </c>
      <c r="AP142">
        <v>71.99959752763273</v>
      </c>
      <c r="AQ142">
        <v>71.999489492847502</v>
      </c>
      <c r="AR142">
        <v>71.999482740668654</v>
      </c>
      <c r="AW142">
        <v>82.600120907724929</v>
      </c>
      <c r="AX142">
        <v>88.938594817064484</v>
      </c>
      <c r="AY142">
        <v>99.941529525140083</v>
      </c>
      <c r="AZ142">
        <v>71.999482740668654</v>
      </c>
      <c r="BA142">
        <v>71.999482740668654</v>
      </c>
      <c r="BE142">
        <f t="shared" si="41"/>
        <v>98.945451117364911</v>
      </c>
      <c r="BF142">
        <f t="shared" si="42"/>
        <v>99.941529525140083</v>
      </c>
      <c r="BG142">
        <f t="shared" si="43"/>
        <v>99.941529525140083</v>
      </c>
      <c r="BH142">
        <f t="shared" si="38"/>
        <v>1.1870678397883483</v>
      </c>
      <c r="BI142">
        <f t="shared" si="39"/>
        <v>0.19232349305742388</v>
      </c>
      <c r="BJ142">
        <f t="shared" si="44"/>
        <v>0.19232349305742388</v>
      </c>
      <c r="BK142">
        <f t="shared" si="45"/>
        <v>1</v>
      </c>
      <c r="BL142">
        <f t="shared" si="46"/>
        <v>12</v>
      </c>
      <c r="BM142">
        <f t="shared" si="47"/>
        <v>2</v>
      </c>
      <c r="BN142">
        <v>1</v>
      </c>
      <c r="BO142">
        <f t="shared" si="48"/>
        <v>0.19232349305742388</v>
      </c>
      <c r="BP142">
        <v>12.84225227264613</v>
      </c>
      <c r="BQ142">
        <v>2.624563809801078</v>
      </c>
      <c r="BR142">
        <f t="shared" si="49"/>
        <v>13</v>
      </c>
      <c r="BS142">
        <f t="shared" si="50"/>
        <v>3</v>
      </c>
      <c r="BT142" s="6" cm="1">
        <f t="array" ref="BT142">100*((H142 - INDEX(J142:AV142,BR142+1))/H142)</f>
        <v>1.4212443092769687</v>
      </c>
      <c r="BU142" s="6" cm="1">
        <f t="array" ref="BU142">100*((H142 - INDEX(AW142:BD142,BS142+1))/H142)</f>
        <v>28.096947123065558</v>
      </c>
      <c r="BV142">
        <f t="shared" si="51"/>
        <v>28.096947123065558</v>
      </c>
      <c r="BW142">
        <v>18.153332948684689</v>
      </c>
      <c r="BX142">
        <v>12</v>
      </c>
      <c r="BY142">
        <v>2</v>
      </c>
      <c r="BZ142" cm="1">
        <f t="array" ref="BZ142">100*((BE142-INDEX(J142:AV142,BR142+1))/BE142)</f>
        <v>0.23698969797691596</v>
      </c>
      <c r="CA142" cm="1">
        <f t="array" ref="CA142">100*((BF142-INDEX(AW142:BD142,BS142+1))/BF142)</f>
        <v>27.958394190317716</v>
      </c>
      <c r="CB142">
        <f t="shared" si="52"/>
        <v>27.958394190317716</v>
      </c>
      <c r="CC142">
        <f t="shared" si="53"/>
        <v>11</v>
      </c>
      <c r="CD142" cm="1">
        <f t="array" ref="CD142">INDEX(J142:AV142,CC142+1)</f>
        <v>98.867510592314375</v>
      </c>
      <c r="CE142">
        <f t="shared" si="54"/>
        <v>1.2649039780582592</v>
      </c>
      <c r="CF142">
        <f t="shared" si="55"/>
        <v>7.8771205922429435E-2</v>
      </c>
      <c r="CG142">
        <f t="shared" si="40"/>
        <v>-1</v>
      </c>
    </row>
    <row r="143" spans="1:85" x14ac:dyDescent="0.3">
      <c r="A143">
        <v>240</v>
      </c>
      <c r="B143">
        <v>34</v>
      </c>
      <c r="C143">
        <v>4</v>
      </c>
      <c r="D143">
        <v>15</v>
      </c>
      <c r="E143">
        <v>4</v>
      </c>
      <c r="F143">
        <v>16</v>
      </c>
      <c r="G143">
        <v>0.1</v>
      </c>
      <c r="H143">
        <v>96.736086249203851</v>
      </c>
      <c r="I143">
        <v>81.347729682922363</v>
      </c>
      <c r="J143">
        <v>76.7653591426958</v>
      </c>
      <c r="K143">
        <v>78.850508111960664</v>
      </c>
      <c r="L143">
        <v>80.851155969084786</v>
      </c>
      <c r="M143">
        <v>82.741780141595285</v>
      </c>
      <c r="N143">
        <v>84.501838158563459</v>
      </c>
      <c r="O143">
        <v>86.112436480443307</v>
      </c>
      <c r="P143">
        <v>87.559016829139821</v>
      </c>
      <c r="Q143">
        <v>88.837002170757472</v>
      </c>
      <c r="R143">
        <v>89.953232168672415</v>
      </c>
      <c r="S143">
        <v>90.919734209373516</v>
      </c>
      <c r="T143">
        <v>91.742571267423585</v>
      </c>
      <c r="U143">
        <v>92.41155253641557</v>
      </c>
      <c r="V143">
        <v>92.895274327081211</v>
      </c>
      <c r="W143">
        <v>93.142519607998196</v>
      </c>
      <c r="X143">
        <v>93.088297580636635</v>
      </c>
      <c r="Y143">
        <v>92.662204827858275</v>
      </c>
      <c r="Z143">
        <v>91.79813867631006</v>
      </c>
      <c r="AA143">
        <v>90.446528926434411</v>
      </c>
      <c r="AB143">
        <v>88.591648245439842</v>
      </c>
      <c r="AC143">
        <v>86.275183941100337</v>
      </c>
      <c r="AD143">
        <v>83.620622739393141</v>
      </c>
      <c r="AE143">
        <v>80.841433122854724</v>
      </c>
      <c r="AF143">
        <v>78.209825304899283</v>
      </c>
      <c r="AG143">
        <v>75.98069053987507</v>
      </c>
      <c r="AH143">
        <v>74.306102758980984</v>
      </c>
      <c r="AI143">
        <v>73.196492084616438</v>
      </c>
      <c r="AJ143">
        <v>72.550402322125905</v>
      </c>
      <c r="AK143">
        <v>72.221454338104806</v>
      </c>
      <c r="AL143">
        <v>72.076338341189071</v>
      </c>
      <c r="AM143">
        <v>72.021741218838159</v>
      </c>
      <c r="AN143">
        <v>72.004661214242716</v>
      </c>
      <c r="AO143">
        <v>72.000390005365318</v>
      </c>
      <c r="AP143">
        <v>71.999589110184942</v>
      </c>
      <c r="AQ143">
        <v>71.99948899769629</v>
      </c>
      <c r="AR143">
        <v>71.999482740668654</v>
      </c>
      <c r="AW143">
        <v>76.7653591426958</v>
      </c>
      <c r="AX143">
        <v>85.086392709762009</v>
      </c>
      <c r="AY143">
        <v>96.515840423297604</v>
      </c>
      <c r="AZ143">
        <v>71.999482740668654</v>
      </c>
      <c r="BA143">
        <v>71.999482740668654</v>
      </c>
      <c r="BE143">
        <f t="shared" si="41"/>
        <v>93.142519607998196</v>
      </c>
      <c r="BF143">
        <f t="shared" si="42"/>
        <v>96.515840423297604</v>
      </c>
      <c r="BG143">
        <f t="shared" si="43"/>
        <v>96.515840423297604</v>
      </c>
      <c r="BH143">
        <f t="shared" si="38"/>
        <v>3.7148149987670505</v>
      </c>
      <c r="BI143">
        <f t="shared" si="39"/>
        <v>0.22767700704664326</v>
      </c>
      <c r="BJ143">
        <f t="shared" si="44"/>
        <v>0.22767700704664326</v>
      </c>
      <c r="BK143">
        <f t="shared" si="45"/>
        <v>1</v>
      </c>
      <c r="BL143">
        <f t="shared" si="46"/>
        <v>13</v>
      </c>
      <c r="BM143">
        <f t="shared" si="47"/>
        <v>2</v>
      </c>
      <c r="BN143">
        <v>1</v>
      </c>
      <c r="BO143">
        <f t="shared" si="48"/>
        <v>0.22767700704664326</v>
      </c>
      <c r="BP143">
        <v>14.08828323417436</v>
      </c>
      <c r="BQ143">
        <v>2.5557887771674919</v>
      </c>
      <c r="BR143">
        <f t="shared" si="49"/>
        <v>14</v>
      </c>
      <c r="BS143">
        <f t="shared" si="50"/>
        <v>3</v>
      </c>
      <c r="BT143" s="6" cm="1">
        <f t="array" ref="BT143">100*((H143 - INDEX(J143:AV143,BR143+1))/H143)</f>
        <v>3.7708664987438829</v>
      </c>
      <c r="BU143" s="6" cm="1">
        <f t="array" ref="BU143">100*((H143 - INDEX(AW143:BD143,BS143+1))/H143)</f>
        <v>25.571226279312885</v>
      </c>
      <c r="BV143">
        <f t="shared" si="51"/>
        <v>25.571226279312885</v>
      </c>
      <c r="BW143">
        <v>16.202112436294559</v>
      </c>
      <c r="BX143">
        <v>13</v>
      </c>
      <c r="BY143">
        <v>2</v>
      </c>
      <c r="BZ143" cm="1">
        <f t="array" ref="BZ143">100*((BE143-INDEX(J143:AV143,BR143+1))/BE143)</f>
        <v>5.8214044015301863E-2</v>
      </c>
      <c r="CA143" cm="1">
        <f t="array" ref="CA143">100*((BF143-INDEX(AW143:BD143,BS143+1))/BF143)</f>
        <v>25.401382379416169</v>
      </c>
      <c r="CB143">
        <f t="shared" si="52"/>
        <v>25.401382379416169</v>
      </c>
      <c r="CC143">
        <f t="shared" si="53"/>
        <v>10</v>
      </c>
      <c r="CD143" cm="1">
        <f t="array" ref="CD143">INDEX(J143:AV143,CC143+1)</f>
        <v>91.742571267423585</v>
      </c>
      <c r="CE143">
        <f t="shared" si="54"/>
        <v>5.1619981491874372</v>
      </c>
      <c r="CF143">
        <f t="shared" si="55"/>
        <v>1.5030174687848965</v>
      </c>
      <c r="CG143">
        <f t="shared" si="40"/>
        <v>-3</v>
      </c>
    </row>
    <row r="144" spans="1:85" x14ac:dyDescent="0.3">
      <c r="A144">
        <v>240</v>
      </c>
      <c r="B144">
        <v>34</v>
      </c>
      <c r="C144">
        <v>4</v>
      </c>
      <c r="D144">
        <v>15</v>
      </c>
      <c r="E144">
        <v>4</v>
      </c>
      <c r="F144">
        <v>16</v>
      </c>
      <c r="G144">
        <v>0.2</v>
      </c>
      <c r="H144">
        <v>93.663610275956316</v>
      </c>
      <c r="I144">
        <v>80.298722982406616</v>
      </c>
      <c r="J144">
        <v>71.364615885692317</v>
      </c>
      <c r="K144">
        <v>73.095478300496552</v>
      </c>
      <c r="L144">
        <v>74.765494097161906</v>
      </c>
      <c r="M144">
        <v>76.357602602902702</v>
      </c>
      <c r="N144">
        <v>77.859846809225346</v>
      </c>
      <c r="O144">
        <v>79.262875108948492</v>
      </c>
      <c r="P144">
        <v>80.562095251719526</v>
      </c>
      <c r="Q144">
        <v>81.761887901683167</v>
      </c>
      <c r="R144">
        <v>82.876106682501572</v>
      </c>
      <c r="S144">
        <v>83.922111826383215</v>
      </c>
      <c r="T144">
        <v>84.910508085466731</v>
      </c>
      <c r="U144">
        <v>85.835218882760671</v>
      </c>
      <c r="V144">
        <v>86.667656811607117</v>
      </c>
      <c r="W144">
        <v>87.356254747029112</v>
      </c>
      <c r="X144">
        <v>87.830528425893533</v>
      </c>
      <c r="Y144">
        <v>88.008152738150855</v>
      </c>
      <c r="Z144">
        <v>87.804206502868766</v>
      </c>
      <c r="AA144">
        <v>87.143285873704528</v>
      </c>
      <c r="AB144">
        <v>85.976882397229076</v>
      </c>
      <c r="AC144">
        <v>84.308470106552321</v>
      </c>
      <c r="AD144">
        <v>82.223329672136032</v>
      </c>
      <c r="AE144">
        <v>79.90664357926876</v>
      </c>
      <c r="AF144">
        <v>77.62144200144958</v>
      </c>
      <c r="AG144">
        <v>75.633052234392693</v>
      </c>
      <c r="AH144">
        <v>74.11486956524908</v>
      </c>
      <c r="AI144">
        <v>73.099983742044984</v>
      </c>
      <c r="AJ144">
        <v>72.506541557257705</v>
      </c>
      <c r="AK144">
        <v>72.203864726823141</v>
      </c>
      <c r="AL144">
        <v>72.070255992479005</v>
      </c>
      <c r="AM144">
        <v>72.01997999666294</v>
      </c>
      <c r="AN144">
        <v>72.004251439476604</v>
      </c>
      <c r="AO144">
        <v>72.000318209761801</v>
      </c>
      <c r="AP144">
        <v>71.99958069260579</v>
      </c>
      <c r="AQ144">
        <v>71.999488502544466</v>
      </c>
      <c r="AR144">
        <v>71.999482740668654</v>
      </c>
      <c r="AW144">
        <v>71.364615885692317</v>
      </c>
      <c r="AX144">
        <v>81.535165769471234</v>
      </c>
      <c r="AY144">
        <v>93.40156909441825</v>
      </c>
      <c r="AZ144">
        <v>71.999482740668654</v>
      </c>
      <c r="BA144">
        <v>71.999482740668654</v>
      </c>
      <c r="BE144">
        <f t="shared" si="41"/>
        <v>88.008152738150855</v>
      </c>
      <c r="BF144">
        <f t="shared" si="42"/>
        <v>93.40156909441825</v>
      </c>
      <c r="BG144">
        <f t="shared" si="43"/>
        <v>93.40156909441825</v>
      </c>
      <c r="BH144">
        <f t="shared" si="38"/>
        <v>6.0380520472604831</v>
      </c>
      <c r="BI144">
        <f t="shared" si="39"/>
        <v>0.27976839753029781</v>
      </c>
      <c r="BJ144">
        <f t="shared" si="44"/>
        <v>0.27976839753029781</v>
      </c>
      <c r="BK144">
        <f t="shared" si="45"/>
        <v>1</v>
      </c>
      <c r="BL144">
        <f t="shared" si="46"/>
        <v>15</v>
      </c>
      <c r="BM144">
        <f t="shared" si="47"/>
        <v>2</v>
      </c>
      <c r="BN144">
        <v>1</v>
      </c>
      <c r="BO144">
        <f t="shared" si="48"/>
        <v>0.27976839753029781</v>
      </c>
      <c r="BP144">
        <v>15.334314195702589</v>
      </c>
      <c r="BQ144">
        <v>2.487013744533908</v>
      </c>
      <c r="BR144">
        <f t="shared" si="49"/>
        <v>15</v>
      </c>
      <c r="BS144">
        <f t="shared" si="50"/>
        <v>2</v>
      </c>
      <c r="BT144" s="6" cm="1">
        <f t="array" ref="BT144">100*((H144 - INDEX(J144:AV144,BR144+1))/H144)</f>
        <v>6.0380520472604831</v>
      </c>
      <c r="BU144" s="6" cm="1">
        <f t="array" ref="BU144">100*((H144 - INDEX(AW144:BD144,BS144+1))/H144)</f>
        <v>0.27976839753029781</v>
      </c>
      <c r="BV144">
        <f t="shared" si="51"/>
        <v>0.27976839753029781</v>
      </c>
      <c r="BW144">
        <v>17.266572713851929</v>
      </c>
      <c r="BX144">
        <v>15</v>
      </c>
      <c r="BY144">
        <v>2</v>
      </c>
      <c r="BZ144" cm="1">
        <f t="array" ref="BZ144">100*((BE144-INDEX(J144:AV144,BR144+1))/BE144)</f>
        <v>0</v>
      </c>
      <c r="CA144" cm="1">
        <f t="array" ref="CA144">100*((BF144-INDEX(AW144:BD144,BS144+1))/BF144)</f>
        <v>0</v>
      </c>
      <c r="CB144">
        <f t="shared" si="52"/>
        <v>0</v>
      </c>
      <c r="CC144">
        <f t="shared" si="53"/>
        <v>9</v>
      </c>
      <c r="CD144" cm="1">
        <f t="array" ref="CD144">INDEX(J144:AV144,CC144+1)</f>
        <v>83.922111826383215</v>
      </c>
      <c r="CE144">
        <f t="shared" si="54"/>
        <v>10.400515654769467</v>
      </c>
      <c r="CF144">
        <f t="shared" si="55"/>
        <v>4.6427981779424083</v>
      </c>
      <c r="CG144">
        <f t="shared" si="40"/>
        <v>-6</v>
      </c>
    </row>
    <row r="145" spans="1:85" x14ac:dyDescent="0.3">
      <c r="A145">
        <v>240</v>
      </c>
      <c r="B145">
        <v>34</v>
      </c>
      <c r="C145">
        <v>4</v>
      </c>
      <c r="D145">
        <v>15</v>
      </c>
      <c r="E145">
        <v>4</v>
      </c>
      <c r="F145">
        <v>16</v>
      </c>
      <c r="G145">
        <v>0.3</v>
      </c>
      <c r="H145">
        <v>90.855171987303223</v>
      </c>
      <c r="I145">
        <v>85.859663486480713</v>
      </c>
      <c r="J145">
        <v>66.364311740015722</v>
      </c>
      <c r="K145">
        <v>67.775701994467681</v>
      </c>
      <c r="L145">
        <v>69.137435513906382</v>
      </c>
      <c r="M145">
        <v>70.43942027918294</v>
      </c>
      <c r="N145">
        <v>71.677143190034911</v>
      </c>
      <c r="O145">
        <v>72.850003123326132</v>
      </c>
      <c r="P145">
        <v>73.963206996844278</v>
      </c>
      <c r="Q145">
        <v>75.03092517642645</v>
      </c>
      <c r="R145">
        <v>76.076047920375359</v>
      </c>
      <c r="S145">
        <v>77.124397410387658</v>
      </c>
      <c r="T145">
        <v>78.195119602994723</v>
      </c>
      <c r="U145">
        <v>79.290897253405319</v>
      </c>
      <c r="V145">
        <v>80.391073179688746</v>
      </c>
      <c r="W145">
        <v>81.449077380546456</v>
      </c>
      <c r="X145">
        <v>82.394091215919161</v>
      </c>
      <c r="Y145">
        <v>83.136225458008568</v>
      </c>
      <c r="Z145">
        <v>83.574621225462892</v>
      </c>
      <c r="AA145">
        <v>83.608820323846345</v>
      </c>
      <c r="AB145">
        <v>83.1555993934372</v>
      </c>
      <c r="AC145">
        <v>82.175017565529188</v>
      </c>
      <c r="AD145">
        <v>80.705846714772193</v>
      </c>
      <c r="AE145">
        <v>78.895551149532778</v>
      </c>
      <c r="AF145">
        <v>76.990910352274796</v>
      </c>
      <c r="AG145">
        <v>75.265397844885811</v>
      </c>
      <c r="AH145">
        <v>73.915592224960648</v>
      </c>
      <c r="AI145">
        <v>73.00079877098122</v>
      </c>
      <c r="AJ145">
        <v>72.461963517535452</v>
      </c>
      <c r="AK145">
        <v>72.186125468841723</v>
      </c>
      <c r="AL145">
        <v>72.064150360867473</v>
      </c>
      <c r="AM145">
        <v>72.018216225365151</v>
      </c>
      <c r="AN145">
        <v>72.003841484021208</v>
      </c>
      <c r="AO145">
        <v>72.000246406881487</v>
      </c>
      <c r="AP145">
        <v>71.999572274895243</v>
      </c>
      <c r="AQ145">
        <v>71.999488007392117</v>
      </c>
      <c r="AR145">
        <v>71.999482740668654</v>
      </c>
      <c r="AW145">
        <v>66.364311740015722</v>
      </c>
      <c r="AX145">
        <v>78.243138394037288</v>
      </c>
      <c r="AY145">
        <v>90.558096890574916</v>
      </c>
      <c r="AZ145">
        <v>71.999482740668654</v>
      </c>
      <c r="BA145">
        <v>71.999482740668654</v>
      </c>
      <c r="BE145">
        <f t="shared" si="41"/>
        <v>83.608820323846345</v>
      </c>
      <c r="BF145">
        <f t="shared" si="42"/>
        <v>90.558096890574916</v>
      </c>
      <c r="BG145">
        <f t="shared" si="43"/>
        <v>90.558096890574916</v>
      </c>
      <c r="BH145">
        <f t="shared" si="38"/>
        <v>7.9757172926484987</v>
      </c>
      <c r="BI145">
        <f t="shared" si="39"/>
        <v>0.32697653884780731</v>
      </c>
      <c r="BJ145">
        <f t="shared" si="44"/>
        <v>0.32697653884780731</v>
      </c>
      <c r="BK145">
        <f t="shared" si="45"/>
        <v>1</v>
      </c>
      <c r="BL145">
        <f t="shared" si="46"/>
        <v>17</v>
      </c>
      <c r="BM145">
        <f t="shared" si="47"/>
        <v>2</v>
      </c>
      <c r="BN145">
        <v>1</v>
      </c>
      <c r="BO145">
        <f t="shared" si="48"/>
        <v>0.32697653884780731</v>
      </c>
      <c r="BP145">
        <v>16.58034515723082</v>
      </c>
      <c r="BQ145">
        <v>2.4182387119003228</v>
      </c>
      <c r="BR145">
        <f t="shared" si="49"/>
        <v>17</v>
      </c>
      <c r="BS145">
        <f t="shared" si="50"/>
        <v>2</v>
      </c>
      <c r="BT145" s="6" cm="1">
        <f t="array" ref="BT145">100*((H145 - INDEX(J145:AV145,BR145+1))/H145)</f>
        <v>7.9757172926484987</v>
      </c>
      <c r="BU145" s="6" cm="1">
        <f t="array" ref="BU145">100*((H145 - INDEX(AW145:BD145,BS145+1))/H145)</f>
        <v>0.32697653884780731</v>
      </c>
      <c r="BV145">
        <f t="shared" si="51"/>
        <v>0.32697653884780731</v>
      </c>
      <c r="BW145">
        <v>17.353861331939701</v>
      </c>
      <c r="BX145">
        <v>17</v>
      </c>
      <c r="BY145">
        <v>2</v>
      </c>
      <c r="BZ145" cm="1">
        <f t="array" ref="BZ145">100*((BE145-INDEX(J145:AV145,BR145+1))/BE145)</f>
        <v>0</v>
      </c>
      <c r="CA145" cm="1">
        <f t="array" ref="CA145">100*((BF145-INDEX(AW145:BD145,BS145+1))/BF145)</f>
        <v>0</v>
      </c>
      <c r="CB145">
        <f t="shared" si="52"/>
        <v>0</v>
      </c>
      <c r="CC145">
        <f t="shared" si="53"/>
        <v>8</v>
      </c>
      <c r="CD145" cm="1">
        <f t="array" ref="CD145">INDEX(J145:AV145,CC145+1)</f>
        <v>76.076047920375359</v>
      </c>
      <c r="CE145">
        <f t="shared" si="54"/>
        <v>16.266684376529724</v>
      </c>
      <c r="CF145">
        <f t="shared" si="55"/>
        <v>9.0095427423732453</v>
      </c>
      <c r="CG145">
        <f t="shared" si="40"/>
        <v>-9</v>
      </c>
    </row>
    <row r="146" spans="1:85" x14ac:dyDescent="0.3">
      <c r="A146">
        <v>240</v>
      </c>
      <c r="B146">
        <v>34</v>
      </c>
      <c r="C146">
        <v>5</v>
      </c>
      <c r="D146">
        <v>15</v>
      </c>
      <c r="E146">
        <v>4</v>
      </c>
      <c r="F146">
        <v>10</v>
      </c>
      <c r="G146">
        <v>0</v>
      </c>
      <c r="H146">
        <v>53.186797106010047</v>
      </c>
      <c r="I146">
        <v>123.8442640304565</v>
      </c>
      <c r="J146">
        <v>45.132226123314567</v>
      </c>
      <c r="K146">
        <v>45.58623107523141</v>
      </c>
      <c r="L146">
        <v>46.039901007537487</v>
      </c>
      <c r="M146">
        <v>46.500009685259442</v>
      </c>
      <c r="N146">
        <v>46.975271093006043</v>
      </c>
      <c r="O146">
        <v>47.470429082000258</v>
      </c>
      <c r="P146">
        <v>47.984419990862612</v>
      </c>
      <c r="Q146">
        <v>48.509626615658952</v>
      </c>
      <c r="R146">
        <v>49.031412795834648</v>
      </c>
      <c r="S146">
        <v>49.52843069864398</v>
      </c>
      <c r="T146">
        <v>49.973925245741647</v>
      </c>
      <c r="U146">
        <v>50.337856112419288</v>
      </c>
      <c r="V146">
        <v>50.589558719359083</v>
      </c>
      <c r="W146">
        <v>50.700560677458057</v>
      </c>
      <c r="X146">
        <v>50.646865748229338</v>
      </c>
      <c r="Y146">
        <v>50.409621348585148</v>
      </c>
      <c r="Z146">
        <v>49.972838964041443</v>
      </c>
      <c r="AA146">
        <v>49.317047824208508</v>
      </c>
      <c r="AB146">
        <v>48.408807347357978</v>
      </c>
      <c r="AC146">
        <v>47.188054628497717</v>
      </c>
      <c r="AD146">
        <v>45.557759563980603</v>
      </c>
      <c r="AE146">
        <v>43.38215032738416</v>
      </c>
      <c r="AF146">
        <v>40.500616243838358</v>
      </c>
      <c r="AG146">
        <v>36.765856771440262</v>
      </c>
      <c r="AH146">
        <v>32.116595546112237</v>
      </c>
      <c r="AI146">
        <v>26.686351162196448</v>
      </c>
      <c r="AJ146">
        <v>20.906867868640919</v>
      </c>
      <c r="AK146">
        <v>15.489679470597411</v>
      </c>
      <c r="AL146">
        <v>11.171951437735959</v>
      </c>
      <c r="AM146">
        <v>8.3352835005421326</v>
      </c>
      <c r="AN146">
        <v>6.8399172934558656</v>
      </c>
      <c r="AO146">
        <v>6.2266280405642238</v>
      </c>
      <c r="AP146">
        <v>6.0409476647251514</v>
      </c>
      <c r="AQ146">
        <v>6.0037235312185269</v>
      </c>
      <c r="AR146">
        <v>5.999999990838524</v>
      </c>
      <c r="AW146">
        <v>45.132226123314567</v>
      </c>
      <c r="AX146">
        <v>50.370679332578973</v>
      </c>
      <c r="AY146">
        <v>53.144758430132477</v>
      </c>
      <c r="AZ146">
        <v>46.997392351108822</v>
      </c>
      <c r="BA146">
        <v>5.999999990838524</v>
      </c>
      <c r="BB146">
        <v>5.999999990838524</v>
      </c>
      <c r="BE146">
        <f t="shared" si="41"/>
        <v>50.700560677458057</v>
      </c>
      <c r="BF146">
        <f t="shared" si="42"/>
        <v>53.144758430132477</v>
      </c>
      <c r="BG146">
        <f t="shared" si="43"/>
        <v>53.144758430132477</v>
      </c>
      <c r="BH146">
        <f t="shared" si="38"/>
        <v>4.6745368471737665</v>
      </c>
      <c r="BI146">
        <f t="shared" si="39"/>
        <v>7.9039683088606733E-2</v>
      </c>
      <c r="BJ146">
        <f t="shared" si="44"/>
        <v>7.9039683088606733E-2</v>
      </c>
      <c r="BK146">
        <f t="shared" si="45"/>
        <v>1</v>
      </c>
      <c r="BL146">
        <f t="shared" si="46"/>
        <v>13</v>
      </c>
      <c r="BM146">
        <f t="shared" si="47"/>
        <v>2</v>
      </c>
      <c r="BN146">
        <v>1</v>
      </c>
      <c r="BO146">
        <f t="shared" si="48"/>
        <v>7.9039683088606733E-2</v>
      </c>
      <c r="BP146">
        <v>12.410222654977151</v>
      </c>
      <c r="BQ146">
        <v>2.1177129745157788</v>
      </c>
      <c r="BR146">
        <f t="shared" si="49"/>
        <v>12</v>
      </c>
      <c r="BS146">
        <f t="shared" si="50"/>
        <v>2</v>
      </c>
      <c r="BT146" s="6" cm="1">
        <f t="array" ref="BT146">100*((H146 - INDEX(J146:AV146,BR146+1))/H146)</f>
        <v>4.8832389389311048</v>
      </c>
      <c r="BU146" s="6" cm="1">
        <f t="array" ref="BU146">100*((H146 - INDEX(AW146:BD146,BS146+1))/H146)</f>
        <v>7.9039683088606733E-2</v>
      </c>
      <c r="BV146">
        <f t="shared" si="51"/>
        <v>7.9039683088606733E-2</v>
      </c>
      <c r="BW146">
        <v>35.574420213699341</v>
      </c>
      <c r="BX146">
        <v>13</v>
      </c>
      <c r="BY146">
        <v>2</v>
      </c>
      <c r="BZ146" cm="1">
        <f t="array" ref="BZ146">100*((BE146-INDEX(J146:AV146,BR146+1))/BE146)</f>
        <v>0.21893635221341209</v>
      </c>
      <c r="CA146" cm="1">
        <f t="array" ref="CA146">100*((BF146-INDEX(AW146:BD146,BS146+1))/BF146)</f>
        <v>0</v>
      </c>
      <c r="CB146">
        <f t="shared" si="52"/>
        <v>0</v>
      </c>
      <c r="CC146">
        <f t="shared" si="53"/>
        <v>7</v>
      </c>
      <c r="CD146" cm="1">
        <f t="array" ref="CD146">INDEX(J146:AV146,CC146+1)</f>
        <v>48.509626615658952</v>
      </c>
      <c r="CE146">
        <f t="shared" si="54"/>
        <v>8.7938562666759648</v>
      </c>
      <c r="CF146">
        <f t="shared" si="55"/>
        <v>4.3213211698726131</v>
      </c>
      <c r="CG146">
        <f t="shared" si="40"/>
        <v>-6</v>
      </c>
    </row>
    <row r="147" spans="1:85" x14ac:dyDescent="0.3">
      <c r="A147">
        <v>240</v>
      </c>
      <c r="B147">
        <v>34</v>
      </c>
      <c r="C147">
        <v>5</v>
      </c>
      <c r="D147">
        <v>15</v>
      </c>
      <c r="E147">
        <v>4</v>
      </c>
      <c r="F147">
        <v>10</v>
      </c>
      <c r="G147">
        <v>0.1</v>
      </c>
      <c r="H147">
        <v>49.618103355208277</v>
      </c>
      <c r="I147">
        <v>123.1157648563385</v>
      </c>
      <c r="J147">
        <v>40.327789779444608</v>
      </c>
      <c r="K147">
        <v>40.672605018309461</v>
      </c>
      <c r="L147">
        <v>41.020461210188543</v>
      </c>
      <c r="M147">
        <v>41.37733279531561</v>
      </c>
      <c r="N147">
        <v>41.75102387370346</v>
      </c>
      <c r="O147">
        <v>42.146935955773792</v>
      </c>
      <c r="P147">
        <v>42.56684866910927</v>
      </c>
      <c r="Q147">
        <v>43.008500061094317</v>
      </c>
      <c r="R147">
        <v>43.465303171645999</v>
      </c>
      <c r="S147">
        <v>43.926456111278149</v>
      </c>
      <c r="T147">
        <v>44.377489360963843</v>
      </c>
      <c r="U147">
        <v>44.801017857083849</v>
      </c>
      <c r="V147">
        <v>45.177474420981802</v>
      </c>
      <c r="W147">
        <v>45.485674915274068</v>
      </c>
      <c r="X147">
        <v>45.703024637688799</v>
      </c>
      <c r="Y147">
        <v>45.805000789271503</v>
      </c>
      <c r="Z147">
        <v>45.763282230161323</v>
      </c>
      <c r="AA147">
        <v>45.541694690199357</v>
      </c>
      <c r="AB147">
        <v>45.089383751020243</v>
      </c>
      <c r="AC147">
        <v>44.331799727803293</v>
      </c>
      <c r="AD147">
        <v>43.162171947325852</v>
      </c>
      <c r="AE147">
        <v>41.438420861710412</v>
      </c>
      <c r="AF147">
        <v>38.992587953909222</v>
      </c>
      <c r="AG147">
        <v>35.663237825675829</v>
      </c>
      <c r="AH147">
        <v>31.36571052053711</v>
      </c>
      <c r="AI147">
        <v>26.208174368687541</v>
      </c>
      <c r="AJ147">
        <v>20.612884372915161</v>
      </c>
      <c r="AK147">
        <v>15.309623172105489</v>
      </c>
      <c r="AL147">
        <v>11.066448021591251</v>
      </c>
      <c r="AM147">
        <v>8.2821142841374122</v>
      </c>
      <c r="AN147">
        <v>6.8190324906192012</v>
      </c>
      <c r="AO147">
        <v>6.2207052371088416</v>
      </c>
      <c r="AP147">
        <v>6.0398556412318802</v>
      </c>
      <c r="AQ147">
        <v>6.0036236940597956</v>
      </c>
      <c r="AR147">
        <v>5.999999990838524</v>
      </c>
      <c r="AW147">
        <v>40.327789779444608</v>
      </c>
      <c r="AX147">
        <v>46.329029682171956</v>
      </c>
      <c r="AY147">
        <v>49.576274988182888</v>
      </c>
      <c r="AZ147">
        <v>43.997516527926798</v>
      </c>
      <c r="BA147">
        <v>5.999999990838524</v>
      </c>
      <c r="BB147">
        <v>5.999999990838524</v>
      </c>
      <c r="BE147">
        <f t="shared" si="41"/>
        <v>45.805000789271503</v>
      </c>
      <c r="BF147">
        <f t="shared" si="42"/>
        <v>49.576274988182888</v>
      </c>
      <c r="BG147">
        <f t="shared" si="43"/>
        <v>49.576274988182888</v>
      </c>
      <c r="BH147">
        <f t="shared" si="38"/>
        <v>7.6849018968729341</v>
      </c>
      <c r="BI147">
        <f t="shared" si="39"/>
        <v>8.4300616502702125E-2</v>
      </c>
      <c r="BJ147">
        <f t="shared" si="44"/>
        <v>8.4300616502702125E-2</v>
      </c>
      <c r="BK147">
        <f t="shared" si="45"/>
        <v>1</v>
      </c>
      <c r="BL147">
        <f t="shared" si="46"/>
        <v>15</v>
      </c>
      <c r="BM147">
        <f t="shared" si="47"/>
        <v>2</v>
      </c>
      <c r="BN147">
        <v>1</v>
      </c>
      <c r="BO147">
        <f t="shared" si="48"/>
        <v>8.4300616502702125E-2</v>
      </c>
      <c r="BP147">
        <v>13.65625361650538</v>
      </c>
      <c r="BQ147">
        <v>2.048937941882194</v>
      </c>
      <c r="BR147">
        <f t="shared" si="49"/>
        <v>14</v>
      </c>
      <c r="BS147">
        <f t="shared" si="50"/>
        <v>2</v>
      </c>
      <c r="BT147" s="6" cm="1">
        <f t="array" ref="BT147">100*((H147 - INDEX(J147:AV147,BR147+1))/H147)</f>
        <v>7.8904239637940989</v>
      </c>
      <c r="BU147" s="6" cm="1">
        <f t="array" ref="BU147">100*((H147 - INDEX(AW147:BD147,BS147+1))/H147)</f>
        <v>8.4300616502702125E-2</v>
      </c>
      <c r="BV147">
        <f t="shared" si="51"/>
        <v>8.4300616502702125E-2</v>
      </c>
      <c r="BW147">
        <v>32.778931379318237</v>
      </c>
      <c r="BX147">
        <v>15</v>
      </c>
      <c r="BY147">
        <v>2</v>
      </c>
      <c r="BZ147" cm="1">
        <f t="array" ref="BZ147">100*((BE147-INDEX(J147:AV147,BR147+1))/BE147)</f>
        <v>0.2226310442649074</v>
      </c>
      <c r="CA147" cm="1">
        <f t="array" ref="CA147">100*((BF147-INDEX(AW147:BD147,BS147+1))/BF147)</f>
        <v>0</v>
      </c>
      <c r="CB147">
        <f t="shared" si="52"/>
        <v>0</v>
      </c>
      <c r="CC147">
        <f t="shared" si="53"/>
        <v>6</v>
      </c>
      <c r="CD147" cm="1">
        <f t="array" ref="CD147">INDEX(J147:AV147,CC147+1)</f>
        <v>42.56684866910927</v>
      </c>
      <c r="CE147">
        <f t="shared" si="54"/>
        <v>14.211052437091706</v>
      </c>
      <c r="CF147">
        <f t="shared" si="55"/>
        <v>7.0694292421465841</v>
      </c>
      <c r="CG147">
        <f t="shared" si="40"/>
        <v>-9</v>
      </c>
    </row>
    <row r="148" spans="1:85" x14ac:dyDescent="0.3">
      <c r="A148">
        <v>240</v>
      </c>
      <c r="B148">
        <v>34</v>
      </c>
      <c r="C148">
        <v>5</v>
      </c>
      <c r="D148">
        <v>15</v>
      </c>
      <c r="E148">
        <v>4</v>
      </c>
      <c r="F148">
        <v>10</v>
      </c>
      <c r="G148">
        <v>0.2</v>
      </c>
      <c r="H148">
        <v>46.375097430487358</v>
      </c>
      <c r="I148">
        <v>122.42847681045529</v>
      </c>
      <c r="J148">
        <v>36.060664484187377</v>
      </c>
      <c r="K148">
        <v>36.322182072692897</v>
      </c>
      <c r="L148">
        <v>36.586276542915478</v>
      </c>
      <c r="M148">
        <v>36.857740596329087</v>
      </c>
      <c r="N148">
        <v>37.143022659500552</v>
      </c>
      <c r="O148">
        <v>37.447194045082789</v>
      </c>
      <c r="P148">
        <v>37.773243771589627</v>
      </c>
      <c r="Q148">
        <v>38.122029107303113</v>
      </c>
      <c r="R148">
        <v>38.492335990025637</v>
      </c>
      <c r="S148">
        <v>38.8811439458919</v>
      </c>
      <c r="T148">
        <v>39.283991250837602</v>
      </c>
      <c r="U148">
        <v>39.695121675665902</v>
      </c>
      <c r="V148">
        <v>40.10714022163031</v>
      </c>
      <c r="W148">
        <v>40.510055585547619</v>
      </c>
      <c r="X148">
        <v>40.889694493317442</v>
      </c>
      <c r="Y148">
        <v>41.225478038332668</v>
      </c>
      <c r="Z148">
        <v>41.487417568997977</v>
      </c>
      <c r="AA148">
        <v>41.631965757663117</v>
      </c>
      <c r="AB148">
        <v>41.596329457331322</v>
      </c>
      <c r="AC148">
        <v>41.291483348951722</v>
      </c>
      <c r="AD148">
        <v>40.595619627126013</v>
      </c>
      <c r="AE148">
        <v>39.351747516498449</v>
      </c>
      <c r="AF148">
        <v>37.375596014916219</v>
      </c>
      <c r="AG148">
        <v>34.484662453030239</v>
      </c>
      <c r="AH148">
        <v>30.566714355581219</v>
      </c>
      <c r="AI148">
        <v>25.702530200604858</v>
      </c>
      <c r="AJ148">
        <v>20.304681059065508</v>
      </c>
      <c r="AK148">
        <v>15.12288359211866</v>
      </c>
      <c r="AL148">
        <v>10.958302923342609</v>
      </c>
      <c r="AM148">
        <v>8.2281897398671688</v>
      </c>
      <c r="AN148">
        <v>6.798012777818438</v>
      </c>
      <c r="AO148">
        <v>6.2147693578680148</v>
      </c>
      <c r="AP148">
        <v>6.0387630662283902</v>
      </c>
      <c r="AQ148">
        <v>6.0035238511065829</v>
      </c>
      <c r="AR148">
        <v>5.999999990838524</v>
      </c>
      <c r="AW148">
        <v>36.060664484187377</v>
      </c>
      <c r="AX148">
        <v>42.687825289888792</v>
      </c>
      <c r="AY148">
        <v>46.332220373481128</v>
      </c>
      <c r="AZ148">
        <v>41.270356688404718</v>
      </c>
      <c r="BA148">
        <v>5.999999990838524</v>
      </c>
      <c r="BB148">
        <v>5.999999990838524</v>
      </c>
      <c r="BE148">
        <f t="shared" si="41"/>
        <v>41.631965757663117</v>
      </c>
      <c r="BF148">
        <f t="shared" si="42"/>
        <v>46.332220373481128</v>
      </c>
      <c r="BG148">
        <f t="shared" si="43"/>
        <v>46.332220373481128</v>
      </c>
      <c r="BH148">
        <f t="shared" si="38"/>
        <v>10.227755704306226</v>
      </c>
      <c r="BI148">
        <f t="shared" si="39"/>
        <v>9.2457071536074173E-2</v>
      </c>
      <c r="BJ148">
        <f t="shared" si="44"/>
        <v>9.2457071536074173E-2</v>
      </c>
      <c r="BK148">
        <f t="shared" si="45"/>
        <v>1</v>
      </c>
      <c r="BL148">
        <f t="shared" si="46"/>
        <v>17</v>
      </c>
      <c r="BM148">
        <f t="shared" si="47"/>
        <v>2</v>
      </c>
      <c r="BN148">
        <v>1</v>
      </c>
      <c r="BO148">
        <f t="shared" si="48"/>
        <v>9.2457071536074173E-2</v>
      </c>
      <c r="BP148">
        <v>14.902284578033621</v>
      </c>
      <c r="BQ148">
        <v>1.980162909248609</v>
      </c>
      <c r="BR148">
        <f t="shared" si="49"/>
        <v>15</v>
      </c>
      <c r="BS148">
        <f t="shared" si="50"/>
        <v>2</v>
      </c>
      <c r="BT148" s="6" cm="1">
        <f t="array" ref="BT148">100*((H148 - INDEX(J148:AV148,BR148+1))/H148)</f>
        <v>11.104277246799464</v>
      </c>
      <c r="BU148" s="6" cm="1">
        <f t="array" ref="BU148">100*((H148 - INDEX(AW148:BD148,BS148+1))/H148)</f>
        <v>9.2457071536074173E-2</v>
      </c>
      <c r="BV148">
        <f t="shared" si="51"/>
        <v>9.2457071536074173E-2</v>
      </c>
      <c r="BW148">
        <v>32.88420844078064</v>
      </c>
      <c r="BX148">
        <v>17</v>
      </c>
      <c r="BY148">
        <v>2</v>
      </c>
      <c r="BZ148" cm="1">
        <f t="array" ref="BZ148">100*((BE148-INDEX(J148:AV148,BR148+1))/BE148)</f>
        <v>0.97638368002267162</v>
      </c>
      <c r="CA148" cm="1">
        <f t="array" ref="CA148">100*((BF148-INDEX(AW148:BD148,BS148+1))/BF148)</f>
        <v>0</v>
      </c>
      <c r="CB148">
        <f t="shared" si="52"/>
        <v>0</v>
      </c>
      <c r="CC148">
        <f t="shared" si="53"/>
        <v>5</v>
      </c>
      <c r="CD148" cm="1">
        <f t="array" ref="CD148">INDEX(J148:AV148,CC148+1)</f>
        <v>37.447194045082789</v>
      </c>
      <c r="CE148">
        <f t="shared" si="54"/>
        <v>19.251503242201913</v>
      </c>
      <c r="CF148">
        <f t="shared" si="55"/>
        <v>10.051823488085104</v>
      </c>
      <c r="CG148">
        <f t="shared" si="40"/>
        <v>-12</v>
      </c>
    </row>
    <row r="149" spans="1:85" x14ac:dyDescent="0.3">
      <c r="A149">
        <v>240</v>
      </c>
      <c r="B149">
        <v>34</v>
      </c>
      <c r="C149">
        <v>5</v>
      </c>
      <c r="D149">
        <v>15</v>
      </c>
      <c r="E149">
        <v>4</v>
      </c>
      <c r="F149">
        <v>10</v>
      </c>
      <c r="G149">
        <v>0.3</v>
      </c>
      <c r="H149">
        <v>43.402939981139397</v>
      </c>
      <c r="I149">
        <v>123.27811193466189</v>
      </c>
      <c r="J149">
        <v>32.228379060753703</v>
      </c>
      <c r="K149">
        <v>32.425642589614448</v>
      </c>
      <c r="L149">
        <v>32.623558323873212</v>
      </c>
      <c r="M149">
        <v>32.825760646928671</v>
      </c>
      <c r="N149">
        <v>33.037357376207872</v>
      </c>
      <c r="O149">
        <v>33.262740512968847</v>
      </c>
      <c r="P149">
        <v>33.505241373354373</v>
      </c>
      <c r="Q149">
        <v>33.767344477038321</v>
      </c>
      <c r="R149">
        <v>34.051012551702392</v>
      </c>
      <c r="S149">
        <v>34.358129442843818</v>
      </c>
      <c r="T149">
        <v>34.690894527822437</v>
      </c>
      <c r="U149">
        <v>35.051840358576541</v>
      </c>
      <c r="V149">
        <v>35.44319811413159</v>
      </c>
      <c r="W149">
        <v>35.865471627171907</v>
      </c>
      <c r="X149">
        <v>36.315174541554583</v>
      </c>
      <c r="Y149">
        <v>36.781682314088592</v>
      </c>
      <c r="Z149">
        <v>37.243032310399578</v>
      </c>
      <c r="AA149">
        <v>37.660342328180477</v>
      </c>
      <c r="AB149">
        <v>37.970592126167389</v>
      </c>
      <c r="AC149">
        <v>38.078269760505783</v>
      </c>
      <c r="AD149">
        <v>37.847994486208577</v>
      </c>
      <c r="AE149">
        <v>37.102159728242214</v>
      </c>
      <c r="AF149">
        <v>35.629586960566733</v>
      </c>
      <c r="AG149">
        <v>33.215356753276517</v>
      </c>
      <c r="AH149">
        <v>29.71105181257062</v>
      </c>
      <c r="AI149">
        <v>25.165459110856119</v>
      </c>
      <c r="AJ149">
        <v>19.980771767398291</v>
      </c>
      <c r="AK149">
        <v>14.928998692021811</v>
      </c>
      <c r="AL149">
        <v>10.84740384073292</v>
      </c>
      <c r="AM149">
        <v>8.1734921152701911</v>
      </c>
      <c r="AN149">
        <v>6.7768566600178133</v>
      </c>
      <c r="AO149">
        <v>6.2088203455165294</v>
      </c>
      <c r="AP149">
        <v>6.0376699388277162</v>
      </c>
      <c r="AQ149">
        <v>6.0034240023545911</v>
      </c>
      <c r="AR149">
        <v>5.999999990838524</v>
      </c>
      <c r="AW149">
        <v>32.228379060753703</v>
      </c>
      <c r="AX149">
        <v>39.374357461920653</v>
      </c>
      <c r="AY149">
        <v>43.360408271207618</v>
      </c>
      <c r="AZ149">
        <v>38.780341182533178</v>
      </c>
      <c r="BA149">
        <v>5.999999990838524</v>
      </c>
      <c r="BB149">
        <v>5.999999990838524</v>
      </c>
      <c r="BE149">
        <f t="shared" si="41"/>
        <v>38.078269760505783</v>
      </c>
      <c r="BF149">
        <f t="shared" si="42"/>
        <v>43.360408271207618</v>
      </c>
      <c r="BG149">
        <f t="shared" si="43"/>
        <v>43.360408271207618</v>
      </c>
      <c r="BH149">
        <f t="shared" si="38"/>
        <v>12.267994340815234</v>
      </c>
      <c r="BI149">
        <f t="shared" si="39"/>
        <v>9.7992693467911327E-2</v>
      </c>
      <c r="BJ149">
        <f t="shared" si="44"/>
        <v>9.7992693467911327E-2</v>
      </c>
      <c r="BK149">
        <f t="shared" si="45"/>
        <v>1</v>
      </c>
      <c r="BL149">
        <f t="shared" si="46"/>
        <v>19</v>
      </c>
      <c r="BM149">
        <f t="shared" si="47"/>
        <v>2</v>
      </c>
      <c r="BN149">
        <v>1</v>
      </c>
      <c r="BO149">
        <f t="shared" si="48"/>
        <v>9.7992693467911327E-2</v>
      </c>
      <c r="BP149">
        <v>16.14831553956185</v>
      </c>
      <c r="BQ149">
        <v>1.9113878766150241</v>
      </c>
      <c r="BR149">
        <f t="shared" si="49"/>
        <v>16</v>
      </c>
      <c r="BS149">
        <f t="shared" si="50"/>
        <v>2</v>
      </c>
      <c r="BT149" s="6" cm="1">
        <f t="array" ref="BT149">100*((H149 - INDEX(J149:AV149,BR149+1))/H149)</f>
        <v>14.192374234133878</v>
      </c>
      <c r="BU149" s="6" cm="1">
        <f t="array" ref="BU149">100*((H149 - INDEX(AW149:BD149,BS149+1))/H149)</f>
        <v>9.7992693467911327E-2</v>
      </c>
      <c r="BV149">
        <f t="shared" si="51"/>
        <v>9.7992693467911327E-2</v>
      </c>
      <c r="BW149">
        <v>31.438673734664921</v>
      </c>
      <c r="BX149">
        <v>19</v>
      </c>
      <c r="BY149">
        <v>2</v>
      </c>
      <c r="BZ149" cm="1">
        <f t="array" ref="BZ149">100*((BE149-INDEX(J149:AV149,BR149+1))/BE149)</f>
        <v>2.1934753216452649</v>
      </c>
      <c r="CA149" cm="1">
        <f t="array" ref="CA149">100*((BF149-INDEX(AW149:BD149,BS149+1))/BF149)</f>
        <v>0</v>
      </c>
      <c r="CB149">
        <f t="shared" si="52"/>
        <v>0</v>
      </c>
      <c r="CC149">
        <f t="shared" si="53"/>
        <v>5</v>
      </c>
      <c r="CD149" cm="1">
        <f t="array" ref="CD149">INDEX(J149:AV149,CC149+1)</f>
        <v>33.262740512968847</v>
      </c>
      <c r="CE149">
        <f t="shared" si="54"/>
        <v>23.362932263521643</v>
      </c>
      <c r="CF149">
        <f t="shared" si="55"/>
        <v>12.64639721768958</v>
      </c>
      <c r="CG149">
        <f t="shared" si="40"/>
        <v>-14</v>
      </c>
    </row>
    <row r="150" spans="1:85" x14ac:dyDescent="0.3">
      <c r="A150">
        <v>240</v>
      </c>
      <c r="B150">
        <v>34</v>
      </c>
      <c r="C150">
        <v>5</v>
      </c>
      <c r="D150">
        <v>15</v>
      </c>
      <c r="E150">
        <v>4</v>
      </c>
      <c r="F150">
        <v>12</v>
      </c>
      <c r="G150">
        <v>0</v>
      </c>
      <c r="H150">
        <v>70.08327707190476</v>
      </c>
      <c r="I150">
        <v>124.2451159954071</v>
      </c>
      <c r="J150">
        <v>58.846445965823762</v>
      </c>
      <c r="K150">
        <v>60.303558815905284</v>
      </c>
      <c r="L150">
        <v>61.662764703135068</v>
      </c>
      <c r="M150">
        <v>62.91945541931328</v>
      </c>
      <c r="N150">
        <v>64.072490751988596</v>
      </c>
      <c r="O150">
        <v>65.11691305365747</v>
      </c>
      <c r="P150">
        <v>66.042755245976593</v>
      </c>
      <c r="Q150">
        <v>66.836143537143272</v>
      </c>
      <c r="R150">
        <v>67.481996358988809</v>
      </c>
      <c r="S150">
        <v>67.967813991860481</v>
      </c>
      <c r="T150">
        <v>68.286710466861422</v>
      </c>
      <c r="U150">
        <v>68.438009812046701</v>
      </c>
      <c r="V150">
        <v>68.425056420095061</v>
      </c>
      <c r="W150">
        <v>68.250779412783444</v>
      </c>
      <c r="X150">
        <v>67.911614457377198</v>
      </c>
      <c r="Y150">
        <v>67.3903468722295</v>
      </c>
      <c r="Z150">
        <v>66.648920372305241</v>
      </c>
      <c r="AA150">
        <v>65.623086670134171</v>
      </c>
      <c r="AB150">
        <v>64.221299186522472</v>
      </c>
      <c r="AC150">
        <v>62.330282428913733</v>
      </c>
      <c r="AD150">
        <v>59.830028074063272</v>
      </c>
      <c r="AE150">
        <v>56.622395217111311</v>
      </c>
      <c r="AF150">
        <v>52.678416003735691</v>
      </c>
      <c r="AG150">
        <v>48.103322231749146</v>
      </c>
      <c r="AH150">
        <v>43.19569924161371</v>
      </c>
      <c r="AI150">
        <v>38.441981772564702</v>
      </c>
      <c r="AJ150">
        <v>34.385705515414138</v>
      </c>
      <c r="AK150">
        <v>31.403656954028509</v>
      </c>
      <c r="AL150">
        <v>29.54801323307985</v>
      </c>
      <c r="AM150">
        <v>28.58557094490822</v>
      </c>
      <c r="AN150">
        <v>28.177476534293831</v>
      </c>
      <c r="AO150">
        <v>28.040510665387501</v>
      </c>
      <c r="AP150">
        <v>28.006197414871458</v>
      </c>
      <c r="AQ150">
        <v>28.000475956040709</v>
      </c>
      <c r="AR150">
        <v>27.999999146772609</v>
      </c>
      <c r="AW150">
        <v>58.846445965823762</v>
      </c>
      <c r="AX150">
        <v>63.709650780014741</v>
      </c>
      <c r="AY150">
        <v>69.25370462332458</v>
      </c>
      <c r="AZ150">
        <v>66.738575317889712</v>
      </c>
      <c r="BA150">
        <v>27.999999146772609</v>
      </c>
      <c r="BB150">
        <v>27.999999146772609</v>
      </c>
      <c r="BE150">
        <f t="shared" si="41"/>
        <v>68.438009812046701</v>
      </c>
      <c r="BF150">
        <f t="shared" si="42"/>
        <v>69.25370462332458</v>
      </c>
      <c r="BG150">
        <f t="shared" si="43"/>
        <v>69.25370462332458</v>
      </c>
      <c r="BH150">
        <f t="shared" si="38"/>
        <v>2.3475889379003081</v>
      </c>
      <c r="BI150">
        <f t="shared" si="39"/>
        <v>1.1836952882911662</v>
      </c>
      <c r="BJ150">
        <f t="shared" si="44"/>
        <v>1.1836952882911662</v>
      </c>
      <c r="BK150">
        <f t="shared" si="45"/>
        <v>1</v>
      </c>
      <c r="BL150">
        <f t="shared" si="46"/>
        <v>11</v>
      </c>
      <c r="BM150">
        <f t="shared" si="47"/>
        <v>2</v>
      </c>
      <c r="BN150">
        <v>1</v>
      </c>
      <c r="BO150">
        <f t="shared" si="48"/>
        <v>1.1836952882911662</v>
      </c>
      <c r="BP150">
        <v>12.330250386956759</v>
      </c>
      <c r="BQ150">
        <v>2.5638734509989138</v>
      </c>
      <c r="BR150">
        <f t="shared" si="49"/>
        <v>12</v>
      </c>
      <c r="BS150">
        <f t="shared" si="50"/>
        <v>3</v>
      </c>
      <c r="BT150" s="6" cm="1">
        <f t="array" ref="BT150">100*((H150 - INDEX(J150:AV150,BR150+1))/H150)</f>
        <v>2.3660717949995136</v>
      </c>
      <c r="BU150" s="6" cm="1">
        <f t="array" ref="BU150">100*((H150 - INDEX(AW150:BD150,BS150+1))/H150)</f>
        <v>4.7724676895223048</v>
      </c>
      <c r="BV150">
        <f t="shared" si="51"/>
        <v>4.7724676895223048</v>
      </c>
      <c r="BW150">
        <v>35.809417963027947</v>
      </c>
      <c r="BX150">
        <v>11</v>
      </c>
      <c r="BY150">
        <v>2</v>
      </c>
      <c r="BZ150" cm="1">
        <f t="array" ref="BZ150">100*((BE150-INDEX(J150:AV150,BR150+1))/BE150)</f>
        <v>1.8927189711119227E-2</v>
      </c>
      <c r="CA150" cm="1">
        <f t="array" ref="CA150">100*((BF150-INDEX(AW150:BD150,BS150+1))/BF150)</f>
        <v>3.6317613896827918</v>
      </c>
      <c r="CB150">
        <f t="shared" si="52"/>
        <v>3.6317613896827918</v>
      </c>
      <c r="CC150">
        <f t="shared" si="53"/>
        <v>8</v>
      </c>
      <c r="CD150" cm="1">
        <f t="array" ref="CD150">INDEX(J150:AV150,CC150+1)</f>
        <v>67.481996358988809</v>
      </c>
      <c r="CE150">
        <f t="shared" si="54"/>
        <v>3.7116995973904907</v>
      </c>
      <c r="CF150">
        <f t="shared" si="55"/>
        <v>1.396904228634672</v>
      </c>
      <c r="CG150">
        <f t="shared" si="40"/>
        <v>-3</v>
      </c>
    </row>
    <row r="151" spans="1:85" x14ac:dyDescent="0.3">
      <c r="A151">
        <v>240</v>
      </c>
      <c r="B151">
        <v>34</v>
      </c>
      <c r="C151">
        <v>5</v>
      </c>
      <c r="D151">
        <v>15</v>
      </c>
      <c r="E151">
        <v>4</v>
      </c>
      <c r="F151">
        <v>12</v>
      </c>
      <c r="G151">
        <v>0.1</v>
      </c>
      <c r="H151">
        <v>66.416459423441097</v>
      </c>
      <c r="I151">
        <v>125.1827821731567</v>
      </c>
      <c r="J151">
        <v>53.358597132497181</v>
      </c>
      <c r="K151">
        <v>54.480659828195442</v>
      </c>
      <c r="L151">
        <v>55.543104785620557</v>
      </c>
      <c r="M151">
        <v>56.546153643534581</v>
      </c>
      <c r="N151">
        <v>57.493923250518428</v>
      </c>
      <c r="O151">
        <v>58.388660795358703</v>
      </c>
      <c r="P151">
        <v>59.22919984262424</v>
      </c>
      <c r="Q151">
        <v>60.010945873646087</v>
      </c>
      <c r="R151">
        <v>60.726861927379538</v>
      </c>
      <c r="S151">
        <v>61.369133994028829</v>
      </c>
      <c r="T151">
        <v>61.930346144737328</v>
      </c>
      <c r="U151">
        <v>62.403189169710863</v>
      </c>
      <c r="V151">
        <v>62.778662711408863</v>
      </c>
      <c r="W151">
        <v>63.043246728243943</v>
      </c>
      <c r="X151">
        <v>63.175345518467729</v>
      </c>
      <c r="Y151">
        <v>63.141043055938177</v>
      </c>
      <c r="Z151">
        <v>62.889448934224951</v>
      </c>
      <c r="AA151">
        <v>62.348661012412038</v>
      </c>
      <c r="AB151">
        <v>61.424120344584061</v>
      </c>
      <c r="AC151">
        <v>60.001612961971418</v>
      </c>
      <c r="AD151">
        <v>57.958040225678971</v>
      </c>
      <c r="AE151">
        <v>55.185368917089747</v>
      </c>
      <c r="AF151">
        <v>51.635673761946258</v>
      </c>
      <c r="AG151">
        <v>47.390460961075092</v>
      </c>
      <c r="AH151">
        <v>42.73211369927531</v>
      </c>
      <c r="AI151">
        <v>38.150422376447438</v>
      </c>
      <c r="AJ151">
        <v>34.209095771337708</v>
      </c>
      <c r="AK151">
        <v>31.305024756087889</v>
      </c>
      <c r="AL151">
        <v>29.500281163188031</v>
      </c>
      <c r="AM151">
        <v>28.566593859829862</v>
      </c>
      <c r="AN151">
        <v>28.171552108727099</v>
      </c>
      <c r="AO151">
        <v>28.03914003637907</v>
      </c>
      <c r="AP151">
        <v>28.005986768296321</v>
      </c>
      <c r="AQ151">
        <v>28.000459736059451</v>
      </c>
      <c r="AR151">
        <v>27.999999146772609</v>
      </c>
      <c r="AW151">
        <v>53.358597132497181</v>
      </c>
      <c r="AX151">
        <v>59.650055555653431</v>
      </c>
      <c r="AY151">
        <v>65.597355760865668</v>
      </c>
      <c r="AZ151">
        <v>63.636738626471427</v>
      </c>
      <c r="BA151">
        <v>27.999999146772609</v>
      </c>
      <c r="BB151">
        <v>27.999999146772609</v>
      </c>
      <c r="BE151">
        <f t="shared" si="41"/>
        <v>63.175345518467729</v>
      </c>
      <c r="BF151">
        <f t="shared" si="42"/>
        <v>65.597355760865668</v>
      </c>
      <c r="BG151">
        <f t="shared" si="43"/>
        <v>65.597355760865668</v>
      </c>
      <c r="BH151">
        <f t="shared" si="38"/>
        <v>4.8799859750269157</v>
      </c>
      <c r="BI151">
        <f t="shared" si="39"/>
        <v>1.2332841432470789</v>
      </c>
      <c r="BJ151">
        <f t="shared" si="44"/>
        <v>1.2332841432470789</v>
      </c>
      <c r="BK151">
        <f t="shared" si="45"/>
        <v>1</v>
      </c>
      <c r="BL151">
        <f t="shared" si="46"/>
        <v>14</v>
      </c>
      <c r="BM151">
        <f t="shared" si="47"/>
        <v>2</v>
      </c>
      <c r="BN151">
        <v>1</v>
      </c>
      <c r="BO151">
        <f t="shared" si="48"/>
        <v>1.2332841432470789</v>
      </c>
      <c r="BP151">
        <v>13.57628134848499</v>
      </c>
      <c r="BQ151">
        <v>2.4950984183653291</v>
      </c>
      <c r="BR151">
        <f t="shared" si="49"/>
        <v>14</v>
      </c>
      <c r="BS151">
        <f t="shared" si="50"/>
        <v>2</v>
      </c>
      <c r="BT151" s="6" cm="1">
        <f t="array" ref="BT151">100*((H151 - INDEX(J151:AV151,BR151+1))/H151)</f>
        <v>4.8799859750269157</v>
      </c>
      <c r="BU151" s="6" cm="1">
        <f t="array" ref="BU151">100*((H151 - INDEX(AW151:BD151,BS151+1))/H151)</f>
        <v>1.2332841432470789</v>
      </c>
      <c r="BV151">
        <f t="shared" si="51"/>
        <v>1.2332841432470789</v>
      </c>
      <c r="BW151">
        <v>32.871676445007317</v>
      </c>
      <c r="BX151">
        <v>14</v>
      </c>
      <c r="BY151">
        <v>2</v>
      </c>
      <c r="BZ151" cm="1">
        <f t="array" ref="BZ151">100*((BE151-INDEX(J151:AV151,BR151+1))/BE151)</f>
        <v>0</v>
      </c>
      <c r="CA151" cm="1">
        <f t="array" ref="CA151">100*((BF151-INDEX(AW151:BD151,BS151+1))/BF151)</f>
        <v>0</v>
      </c>
      <c r="CB151">
        <f t="shared" si="52"/>
        <v>0</v>
      </c>
      <c r="CC151">
        <f t="shared" si="53"/>
        <v>7</v>
      </c>
      <c r="CD151" cm="1">
        <f t="array" ref="CD151">INDEX(J151:AV151,CC151+1)</f>
        <v>60.010945873646087</v>
      </c>
      <c r="CE151">
        <f t="shared" si="54"/>
        <v>9.6444670574147491</v>
      </c>
      <c r="CF151">
        <f t="shared" si="55"/>
        <v>5.0089154540462459</v>
      </c>
      <c r="CG151">
        <f t="shared" si="40"/>
        <v>-7</v>
      </c>
    </row>
    <row r="152" spans="1:85" x14ac:dyDescent="0.3">
      <c r="A152">
        <v>240</v>
      </c>
      <c r="B152">
        <v>34</v>
      </c>
      <c r="C152">
        <v>5</v>
      </c>
      <c r="D152">
        <v>15</v>
      </c>
      <c r="E152">
        <v>4</v>
      </c>
      <c r="F152">
        <v>12</v>
      </c>
      <c r="G152">
        <v>0.2</v>
      </c>
      <c r="H152">
        <v>63.070605818416951</v>
      </c>
      <c r="I152">
        <v>124.6194579601288</v>
      </c>
      <c r="J152">
        <v>48.440199878863723</v>
      </c>
      <c r="K152">
        <v>49.293045043478749</v>
      </c>
      <c r="L152">
        <v>50.104742578423362</v>
      </c>
      <c r="M152">
        <v>50.878816608054009</v>
      </c>
      <c r="N152">
        <v>51.623355774414208</v>
      </c>
      <c r="O152">
        <v>52.346593155565728</v>
      </c>
      <c r="P152">
        <v>53.055397788142507</v>
      </c>
      <c r="Q152">
        <v>53.754716532008707</v>
      </c>
      <c r="R152">
        <v>54.447503115018833</v>
      </c>
      <c r="S152">
        <v>55.134862366627637</v>
      </c>
      <c r="T152">
        <v>55.815645916658141</v>
      </c>
      <c r="U152">
        <v>56.484973325337812</v>
      </c>
      <c r="V152">
        <v>57.131844494951757</v>
      </c>
      <c r="W152">
        <v>57.736336852582617</v>
      </c>
      <c r="X152">
        <v>58.266684109145949</v>
      </c>
      <c r="Y152">
        <v>58.676257400193023</v>
      </c>
      <c r="Z152">
        <v>58.900566302265872</v>
      </c>
      <c r="AA152">
        <v>58.854897704544399</v>
      </c>
      <c r="AB152">
        <v>58.433749389701752</v>
      </c>
      <c r="AC152">
        <v>57.513611989597038</v>
      </c>
      <c r="AD152">
        <v>55.961677149372207</v>
      </c>
      <c r="AE152">
        <v>53.656170768642284</v>
      </c>
      <c r="AF152">
        <v>50.528615003101002</v>
      </c>
      <c r="AG152">
        <v>46.636058734256231</v>
      </c>
      <c r="AH152">
        <v>42.244094078743622</v>
      </c>
      <c r="AI152">
        <v>37.845950880983636</v>
      </c>
      <c r="AJ152">
        <v>34.026555060244633</v>
      </c>
      <c r="AK152">
        <v>31.204185729574121</v>
      </c>
      <c r="AL152">
        <v>29.45193952431114</v>
      </c>
      <c r="AM152">
        <v>28.54750151020016</v>
      </c>
      <c r="AN152">
        <v>28.165613961963029</v>
      </c>
      <c r="AO152">
        <v>28.037768496147589</v>
      </c>
      <c r="AP152">
        <v>28.00577609481001</v>
      </c>
      <c r="AQ152">
        <v>28.000443515878331</v>
      </c>
      <c r="AR152">
        <v>27.999999146772609</v>
      </c>
      <c r="AW152">
        <v>48.440199878863723</v>
      </c>
      <c r="AX152">
        <v>55.932341984092503</v>
      </c>
      <c r="AY152">
        <v>62.269170501919447</v>
      </c>
      <c r="AZ152">
        <v>60.81688706897863</v>
      </c>
      <c r="BA152">
        <v>27.999999146772609</v>
      </c>
      <c r="BB152">
        <v>27.999999146772609</v>
      </c>
      <c r="BE152">
        <f t="shared" si="41"/>
        <v>58.900566302265872</v>
      </c>
      <c r="BF152">
        <f t="shared" si="42"/>
        <v>62.269170501919447</v>
      </c>
      <c r="BG152">
        <f t="shared" si="43"/>
        <v>62.269170501919447</v>
      </c>
      <c r="BH152">
        <f t="shared" si="38"/>
        <v>6.6117004300811786</v>
      </c>
      <c r="BI152">
        <f t="shared" si="39"/>
        <v>1.270695446948569</v>
      </c>
      <c r="BJ152">
        <f t="shared" si="44"/>
        <v>1.270695446948569</v>
      </c>
      <c r="BK152">
        <f t="shared" si="45"/>
        <v>1</v>
      </c>
      <c r="BL152">
        <f t="shared" si="46"/>
        <v>16</v>
      </c>
      <c r="BM152">
        <f t="shared" si="47"/>
        <v>2</v>
      </c>
      <c r="BN152">
        <v>1</v>
      </c>
      <c r="BO152">
        <f t="shared" si="48"/>
        <v>1.270695446948569</v>
      </c>
      <c r="BP152">
        <v>14.822312310013221</v>
      </c>
      <c r="BQ152">
        <v>2.4263233857317452</v>
      </c>
      <c r="BR152">
        <f t="shared" si="49"/>
        <v>15</v>
      </c>
      <c r="BS152">
        <f t="shared" si="50"/>
        <v>2</v>
      </c>
      <c r="BT152" s="6" cm="1">
        <f t="array" ref="BT152">100*((H152 - INDEX(J152:AV152,BR152+1))/H152)</f>
        <v>6.9673477227655782</v>
      </c>
      <c r="BU152" s="6" cm="1">
        <f t="array" ref="BU152">100*((H152 - INDEX(AW152:BD152,BS152+1))/H152)</f>
        <v>1.270695446948569</v>
      </c>
      <c r="BV152">
        <f t="shared" si="51"/>
        <v>1.270695446948569</v>
      </c>
      <c r="BW152">
        <v>37.313079357147217</v>
      </c>
      <c r="BX152">
        <v>16</v>
      </c>
      <c r="BY152">
        <v>2</v>
      </c>
      <c r="BZ152" cm="1">
        <f t="array" ref="BZ152">100*((BE152-INDEX(J152:AV152,BR152+1))/BE152)</f>
        <v>0.38082639294457854</v>
      </c>
      <c r="CA152" cm="1">
        <f t="array" ref="CA152">100*((BF152-INDEX(AW152:BD152,BS152+1))/BF152)</f>
        <v>0</v>
      </c>
      <c r="CB152">
        <f t="shared" si="52"/>
        <v>0</v>
      </c>
      <c r="CC152">
        <f t="shared" si="53"/>
        <v>7</v>
      </c>
      <c r="CD152" cm="1">
        <f t="array" ref="CD152">INDEX(J152:AV152,CC152+1)</f>
        <v>53.754716532008707</v>
      </c>
      <c r="CE152">
        <f t="shared" si="54"/>
        <v>14.77057206843565</v>
      </c>
      <c r="CF152">
        <f t="shared" si="55"/>
        <v>8.7365030479498245</v>
      </c>
      <c r="CG152">
        <f t="shared" si="40"/>
        <v>-9</v>
      </c>
    </row>
    <row r="153" spans="1:85" x14ac:dyDescent="0.3">
      <c r="A153">
        <v>240</v>
      </c>
      <c r="B153">
        <v>34</v>
      </c>
      <c r="C153">
        <v>5</v>
      </c>
      <c r="D153">
        <v>15</v>
      </c>
      <c r="E153">
        <v>4</v>
      </c>
      <c r="F153">
        <v>12</v>
      </c>
      <c r="G153">
        <v>0.3</v>
      </c>
      <c r="H153">
        <v>60.008320055024477</v>
      </c>
      <c r="I153">
        <v>124.47271776199339</v>
      </c>
      <c r="J153">
        <v>44.013569090520413</v>
      </c>
      <c r="K153">
        <v>44.654740146066523</v>
      </c>
      <c r="L153">
        <v>45.263689727370462</v>
      </c>
      <c r="M153">
        <v>45.845788321059693</v>
      </c>
      <c r="N153">
        <v>46.411288284309393</v>
      </c>
      <c r="O153">
        <v>46.971955698060427</v>
      </c>
      <c r="P153">
        <v>47.539770197467931</v>
      </c>
      <c r="Q153">
        <v>48.126272616637543</v>
      </c>
      <c r="R153">
        <v>48.742157880090573</v>
      </c>
      <c r="S153">
        <v>49.396835756568073</v>
      </c>
      <c r="T153">
        <v>50.097378940831817</v>
      </c>
      <c r="U153">
        <v>50.846486913344052</v>
      </c>
      <c r="V153">
        <v>51.639573369772272</v>
      </c>
      <c r="W153">
        <v>52.461289211377313</v>
      </c>
      <c r="X153">
        <v>53.281678929249388</v>
      </c>
      <c r="Y153">
        <v>54.052102639116853</v>
      </c>
      <c r="Z153">
        <v>54.70136642394251</v>
      </c>
      <c r="AA153">
        <v>55.133123738861237</v>
      </c>
      <c r="AB153">
        <v>55.226039778500713</v>
      </c>
      <c r="AC153">
        <v>54.838071949783533</v>
      </c>
      <c r="AD153">
        <v>53.816361966052462</v>
      </c>
      <c r="AE153">
        <v>52.017098873704747</v>
      </c>
      <c r="AF153">
        <v>49.346314829522413</v>
      </c>
      <c r="AG153">
        <v>45.83427338821658</v>
      </c>
      <c r="AH153">
        <v>41.728941764799323</v>
      </c>
      <c r="AI153">
        <v>37.527506295187237</v>
      </c>
      <c r="AJ153">
        <v>33.837743983479797</v>
      </c>
      <c r="AK153">
        <v>31.101059607622499</v>
      </c>
      <c r="AL153">
        <v>29.40297587694759</v>
      </c>
      <c r="AM153">
        <v>28.528292766318788</v>
      </c>
      <c r="AN153">
        <v>28.159662039896521</v>
      </c>
      <c r="AO153">
        <v>28.03639604346364</v>
      </c>
      <c r="AP153">
        <v>28.005565394400062</v>
      </c>
      <c r="AQ153">
        <v>28.000427295497229</v>
      </c>
      <c r="AR153">
        <v>27.999999146772609</v>
      </c>
      <c r="AW153">
        <v>44.013569090520413</v>
      </c>
      <c r="AX153">
        <v>52.507992860459943</v>
      </c>
      <c r="AY153">
        <v>59.216981750116318</v>
      </c>
      <c r="AZ153">
        <v>58.242239978243923</v>
      </c>
      <c r="BA153">
        <v>27.999999146772609</v>
      </c>
      <c r="BB153">
        <v>27.999999146772609</v>
      </c>
      <c r="BE153">
        <f t="shared" si="41"/>
        <v>55.226039778500713</v>
      </c>
      <c r="BF153">
        <f t="shared" si="42"/>
        <v>59.216981750116318</v>
      </c>
      <c r="BG153">
        <f t="shared" si="43"/>
        <v>59.216981750116318</v>
      </c>
      <c r="BH153">
        <f t="shared" si="38"/>
        <v>7.9693620353622041</v>
      </c>
      <c r="BI153">
        <f t="shared" si="39"/>
        <v>1.3187143119196525</v>
      </c>
      <c r="BJ153">
        <f t="shared" si="44"/>
        <v>1.3187143119196525</v>
      </c>
      <c r="BK153">
        <f t="shared" si="45"/>
        <v>1</v>
      </c>
      <c r="BL153">
        <f t="shared" si="46"/>
        <v>18</v>
      </c>
      <c r="BM153">
        <f t="shared" si="47"/>
        <v>2</v>
      </c>
      <c r="BN153">
        <v>1</v>
      </c>
      <c r="BO153">
        <f t="shared" si="48"/>
        <v>1.3187143119196525</v>
      </c>
      <c r="BP153">
        <v>16.068343271541451</v>
      </c>
      <c r="BQ153">
        <v>2.35754835309816</v>
      </c>
      <c r="BR153">
        <f t="shared" si="49"/>
        <v>16</v>
      </c>
      <c r="BS153">
        <f t="shared" si="50"/>
        <v>2</v>
      </c>
      <c r="BT153" s="6" cm="1">
        <f t="array" ref="BT153">100*((H153 - INDEX(J153:AV153,BR153+1))/H153)</f>
        <v>8.8436963844609711</v>
      </c>
      <c r="BU153" s="6" cm="1">
        <f t="array" ref="BU153">100*((H153 - INDEX(AW153:BD153,BS153+1))/H153)</f>
        <v>1.3187143119196525</v>
      </c>
      <c r="BV153">
        <f t="shared" si="51"/>
        <v>1.3187143119196525</v>
      </c>
      <c r="BW153">
        <v>40.883544445037842</v>
      </c>
      <c r="BX153">
        <v>18</v>
      </c>
      <c r="BY153">
        <v>2</v>
      </c>
      <c r="BZ153" cm="1">
        <f t="array" ref="BZ153">100*((BE153-INDEX(J153:AV153,BR153+1))/BE153)</f>
        <v>0.95004703698210236</v>
      </c>
      <c r="CA153" cm="1">
        <f t="array" ref="CA153">100*((BF153-INDEX(AW153:BD153,BS153+1))/BF153)</f>
        <v>0</v>
      </c>
      <c r="CB153">
        <f t="shared" si="52"/>
        <v>0</v>
      </c>
      <c r="CC153">
        <f t="shared" si="53"/>
        <v>6</v>
      </c>
      <c r="CD153" cm="1">
        <f t="array" ref="CD153">INDEX(J153:AV153,CC153+1)</f>
        <v>47.539770197467931</v>
      </c>
      <c r="CE153">
        <f t="shared" si="54"/>
        <v>20.778035189326317</v>
      </c>
      <c r="CF153">
        <f t="shared" si="55"/>
        <v>13.917835882965154</v>
      </c>
      <c r="CG153">
        <f t="shared" si="40"/>
        <v>-12</v>
      </c>
    </row>
    <row r="154" spans="1:85" x14ac:dyDescent="0.3">
      <c r="A154">
        <v>240</v>
      </c>
      <c r="B154">
        <v>34</v>
      </c>
      <c r="C154">
        <v>5</v>
      </c>
      <c r="D154">
        <v>15</v>
      </c>
      <c r="E154">
        <v>4</v>
      </c>
      <c r="F154">
        <v>14</v>
      </c>
      <c r="G154">
        <v>0</v>
      </c>
      <c r="H154">
        <v>86.84008412908041</v>
      </c>
      <c r="I154">
        <v>126.85229158401491</v>
      </c>
      <c r="J154">
        <v>73.42588274256336</v>
      </c>
      <c r="K154">
        <v>75.811386650667913</v>
      </c>
      <c r="L154">
        <v>77.970873276367072</v>
      </c>
      <c r="M154">
        <v>79.893772430768237</v>
      </c>
      <c r="N154">
        <v>81.572554283531602</v>
      </c>
      <c r="O154">
        <v>82.999156422015716</v>
      </c>
      <c r="P154">
        <v>84.166454221787504</v>
      </c>
      <c r="Q154">
        <v>85.072479730395912</v>
      </c>
      <c r="R154">
        <v>85.725059402197346</v>
      </c>
      <c r="S154">
        <v>86.143405347799828</v>
      </c>
      <c r="T154">
        <v>86.353915114128867</v>
      </c>
      <c r="U154">
        <v>86.380710027573855</v>
      </c>
      <c r="V154">
        <v>86.23449356510416</v>
      </c>
      <c r="W154">
        <v>85.903887228604106</v>
      </c>
      <c r="X154">
        <v>85.351738176937587</v>
      </c>
      <c r="Y154">
        <v>84.516637772161189</v>
      </c>
      <c r="Z154">
        <v>83.318549550189886</v>
      </c>
      <c r="AA154">
        <v>81.667719391116151</v>
      </c>
      <c r="AB154">
        <v>79.477759499178106</v>
      </c>
      <c r="AC154">
        <v>76.685941789599383</v>
      </c>
      <c r="AD154">
        <v>73.284245953869132</v>
      </c>
      <c r="AE154">
        <v>69.360123685169299</v>
      </c>
      <c r="AF154">
        <v>65.132693404101843</v>
      </c>
      <c r="AG154">
        <v>60.951668976503051</v>
      </c>
      <c r="AH154">
        <v>57.224367234695251</v>
      </c>
      <c r="AI154">
        <v>54.279329198150322</v>
      </c>
      <c r="AJ154">
        <v>52.244351850371409</v>
      </c>
      <c r="AK154">
        <v>51.027056194948841</v>
      </c>
      <c r="AL154">
        <v>50.402737855695861</v>
      </c>
      <c r="AM154">
        <v>50.131885674074127</v>
      </c>
      <c r="AN154">
        <v>50.034670041058931</v>
      </c>
      <c r="AO154">
        <v>50.006847636172331</v>
      </c>
      <c r="AP154">
        <v>50.000883061221707</v>
      </c>
      <c r="AQ154">
        <v>50.000030909435097</v>
      </c>
      <c r="AR154">
        <v>49.999970041076601</v>
      </c>
      <c r="AW154">
        <v>73.42588274256336</v>
      </c>
      <c r="AX154">
        <v>76.120215968790902</v>
      </c>
      <c r="AY154">
        <v>82.259254404524683</v>
      </c>
      <c r="AZ154">
        <v>86.026714703971734</v>
      </c>
      <c r="BA154">
        <v>49.999970041076601</v>
      </c>
      <c r="BB154">
        <v>49.999970041076601</v>
      </c>
      <c r="BE154">
        <f t="shared" si="41"/>
        <v>86.380710027573855</v>
      </c>
      <c r="BF154">
        <f t="shared" si="42"/>
        <v>86.026714703971734</v>
      </c>
      <c r="BG154">
        <f t="shared" si="43"/>
        <v>86.380710027573855</v>
      </c>
      <c r="BH154">
        <f t="shared" si="38"/>
        <v>0.52898854960082031</v>
      </c>
      <c r="BI154">
        <f t="shared" si="39"/>
        <v>0.93662901558187184</v>
      </c>
      <c r="BJ154">
        <f t="shared" si="44"/>
        <v>0.52898854960082031</v>
      </c>
      <c r="BK154">
        <f t="shared" si="45"/>
        <v>0</v>
      </c>
      <c r="BL154">
        <f t="shared" si="46"/>
        <v>11</v>
      </c>
      <c r="BM154">
        <f t="shared" si="47"/>
        <v>3</v>
      </c>
      <c r="BN154">
        <v>1</v>
      </c>
      <c r="BO154">
        <f t="shared" si="48"/>
        <v>0.93662901558187184</v>
      </c>
      <c r="BP154">
        <v>12.25027811893637</v>
      </c>
      <c r="BQ154">
        <v>3.0100339274820511</v>
      </c>
      <c r="BR154">
        <f t="shared" si="49"/>
        <v>12</v>
      </c>
      <c r="BS154">
        <f t="shared" si="50"/>
        <v>3</v>
      </c>
      <c r="BT154" s="6" cm="1">
        <f t="array" ref="BT154">100*((H154 - INDEX(J154:AV154,BR154+1))/H154)</f>
        <v>0.69736294022480572</v>
      </c>
      <c r="BU154" s="6" cm="1">
        <f t="array" ref="BU154">100*((H154 - INDEX(AW154:BD154,BS154+1))/H154)</f>
        <v>0.93662901558187184</v>
      </c>
      <c r="BV154">
        <f t="shared" si="51"/>
        <v>0.93662901558187184</v>
      </c>
      <c r="BW154">
        <v>43.660903453826897</v>
      </c>
      <c r="BX154">
        <v>11</v>
      </c>
      <c r="BY154">
        <v>3</v>
      </c>
      <c r="BZ154" cm="1">
        <f t="array" ref="BZ154">100*((BE154-INDEX(J154:AV154,BR154+1))/BE154)</f>
        <v>0.16926980852903514</v>
      </c>
      <c r="CA154" cm="1">
        <f t="array" ref="CA154">100*((BF154-INDEX(AW154:BD154,BS154+1))/BF154)</f>
        <v>0</v>
      </c>
      <c r="CB154">
        <f t="shared" si="52"/>
        <v>0</v>
      </c>
      <c r="CC154">
        <f t="shared" si="53"/>
        <v>10</v>
      </c>
      <c r="CD154" cm="1">
        <f t="array" ref="CD154">INDEX(J154:AV154,CC154+1)</f>
        <v>86.353915114128867</v>
      </c>
      <c r="CE154">
        <f t="shared" si="54"/>
        <v>0.55984401653606597</v>
      </c>
      <c r="CF154">
        <f t="shared" si="55"/>
        <v>3.1019556839061137E-2</v>
      </c>
      <c r="CG154">
        <f t="shared" si="40"/>
        <v>-1</v>
      </c>
    </row>
    <row r="155" spans="1:85" x14ac:dyDescent="0.3">
      <c r="A155">
        <v>240</v>
      </c>
      <c r="B155">
        <v>34</v>
      </c>
      <c r="C155">
        <v>5</v>
      </c>
      <c r="D155">
        <v>15</v>
      </c>
      <c r="E155">
        <v>4</v>
      </c>
      <c r="F155">
        <v>14</v>
      </c>
      <c r="G155">
        <v>0.1</v>
      </c>
      <c r="H155">
        <v>83.354641293010374</v>
      </c>
      <c r="I155">
        <v>126.69555425643919</v>
      </c>
      <c r="J155">
        <v>67.163820909923558</v>
      </c>
      <c r="K155">
        <v>69.097526089699969</v>
      </c>
      <c r="L155">
        <v>70.898432799445089</v>
      </c>
      <c r="M155">
        <v>72.563924337187117</v>
      </c>
      <c r="N155">
        <v>74.094263338480076</v>
      </c>
      <c r="O155">
        <v>75.48756851332071</v>
      </c>
      <c r="P155">
        <v>76.738787754433602</v>
      </c>
      <c r="Q155">
        <v>77.841823975211014</v>
      </c>
      <c r="R155">
        <v>78.793095620895826</v>
      </c>
      <c r="S155">
        <v>79.593635738622439</v>
      </c>
      <c r="T155">
        <v>80.247279111851981</v>
      </c>
      <c r="U155">
        <v>80.754886476667451</v>
      </c>
      <c r="V155">
        <v>81.106916252376053</v>
      </c>
      <c r="W155">
        <v>81.277312230885741</v>
      </c>
      <c r="X155">
        <v>81.220657042449616</v>
      </c>
      <c r="Y155">
        <v>80.872933433995058</v>
      </c>
      <c r="Z155">
        <v>80.155177395541543</v>
      </c>
      <c r="AA155">
        <v>78.979505495492134</v>
      </c>
      <c r="AB155">
        <v>77.258617440198407</v>
      </c>
      <c r="AC155">
        <v>74.922405729982856</v>
      </c>
      <c r="AD155">
        <v>71.946966530867357</v>
      </c>
      <c r="AE155">
        <v>68.397856713681719</v>
      </c>
      <c r="AF155">
        <v>64.47486898671751</v>
      </c>
      <c r="AG155">
        <v>60.521463491127953</v>
      </c>
      <c r="AH155">
        <v>56.954634429281867</v>
      </c>
      <c r="AI155">
        <v>54.119794364870721</v>
      </c>
      <c r="AJ155">
        <v>52.158300103180963</v>
      </c>
      <c r="AK155">
        <v>50.986276407357671</v>
      </c>
      <c r="AL155">
        <v>50.386291648120967</v>
      </c>
      <c r="AM155">
        <v>50.126405360677808</v>
      </c>
      <c r="AN155">
        <v>50.033216243559593</v>
      </c>
      <c r="AO155">
        <v>50.006558562947319</v>
      </c>
      <c r="AP155">
        <v>50.000844651284893</v>
      </c>
      <c r="AQ155">
        <v>50.000028348336087</v>
      </c>
      <c r="AR155">
        <v>49.999970041076601</v>
      </c>
      <c r="AW155">
        <v>67.163820909923558</v>
      </c>
      <c r="AX155">
        <v>72.242727009439719</v>
      </c>
      <c r="AY155">
        <v>78.905280615512169</v>
      </c>
      <c r="AZ155">
        <v>82.844496726012622</v>
      </c>
      <c r="BA155">
        <v>49.999970041076601</v>
      </c>
      <c r="BB155">
        <v>49.999970041076601</v>
      </c>
      <c r="BE155">
        <f t="shared" si="41"/>
        <v>81.277312230885741</v>
      </c>
      <c r="BF155">
        <f t="shared" si="42"/>
        <v>82.844496726012622</v>
      </c>
      <c r="BG155">
        <f t="shared" si="43"/>
        <v>82.844496726012622</v>
      </c>
      <c r="BH155">
        <f t="shared" si="38"/>
        <v>2.4921576410152766</v>
      </c>
      <c r="BI155">
        <f t="shared" si="39"/>
        <v>0.61201699039706614</v>
      </c>
      <c r="BJ155">
        <f t="shared" si="44"/>
        <v>0.61201699039706614</v>
      </c>
      <c r="BK155">
        <f t="shared" si="45"/>
        <v>1</v>
      </c>
      <c r="BL155">
        <f t="shared" si="46"/>
        <v>13</v>
      </c>
      <c r="BM155">
        <f t="shared" si="47"/>
        <v>3</v>
      </c>
      <c r="BN155">
        <v>1</v>
      </c>
      <c r="BO155">
        <f t="shared" si="48"/>
        <v>0.61201699039706614</v>
      </c>
      <c r="BP155">
        <v>13.4963090804646</v>
      </c>
      <c r="BQ155">
        <v>2.941258894848465</v>
      </c>
      <c r="BR155">
        <f t="shared" si="49"/>
        <v>13</v>
      </c>
      <c r="BS155">
        <f t="shared" si="50"/>
        <v>3</v>
      </c>
      <c r="BT155" s="6" cm="1">
        <f t="array" ref="BT155">100*((H155 - INDEX(J155:AV155,BR155+1))/H155)</f>
        <v>2.4921576410152766</v>
      </c>
      <c r="BU155" s="6" cm="1">
        <f t="array" ref="BU155">100*((H155 - INDEX(AW155:BD155,BS155+1))/H155)</f>
        <v>0.61201699039706614</v>
      </c>
      <c r="BV155">
        <f t="shared" si="51"/>
        <v>0.61201699039706614</v>
      </c>
      <c r="BW155">
        <v>33.133235692977912</v>
      </c>
      <c r="BX155">
        <v>13</v>
      </c>
      <c r="BY155">
        <v>3</v>
      </c>
      <c r="BZ155" cm="1">
        <f t="array" ref="BZ155">100*((BE155-INDEX(J155:AV155,BR155+1))/BE155)</f>
        <v>0</v>
      </c>
      <c r="CA155" cm="1">
        <f t="array" ref="CA155">100*((BF155-INDEX(AW155:BD155,BS155+1))/BF155)</f>
        <v>0</v>
      </c>
      <c r="CB155">
        <f t="shared" si="52"/>
        <v>0</v>
      </c>
      <c r="CC155">
        <f t="shared" si="53"/>
        <v>9</v>
      </c>
      <c r="CD155" cm="1">
        <f t="array" ref="CD155">INDEX(J155:AV155,CC155+1)</f>
        <v>79.593635738622439</v>
      </c>
      <c r="CE155">
        <f t="shared" si="54"/>
        <v>4.5120529535567817</v>
      </c>
      <c r="CF155">
        <f t="shared" si="55"/>
        <v>2.0715208783977204</v>
      </c>
      <c r="CG155">
        <f t="shared" si="40"/>
        <v>-4</v>
      </c>
    </row>
    <row r="156" spans="1:85" x14ac:dyDescent="0.3">
      <c r="A156">
        <v>240</v>
      </c>
      <c r="B156">
        <v>34</v>
      </c>
      <c r="C156">
        <v>5</v>
      </c>
      <c r="D156">
        <v>15</v>
      </c>
      <c r="E156">
        <v>4</v>
      </c>
      <c r="F156">
        <v>14</v>
      </c>
      <c r="G156">
        <v>0.2</v>
      </c>
      <c r="H156">
        <v>80.142538437723545</v>
      </c>
      <c r="I156">
        <v>125.7371208667755</v>
      </c>
      <c r="J156">
        <v>61.425924904826161</v>
      </c>
      <c r="K156">
        <v>62.952935253782968</v>
      </c>
      <c r="L156">
        <v>64.405451776813948</v>
      </c>
      <c r="M156">
        <v>65.78974932914133</v>
      </c>
      <c r="N156">
        <v>67.115792573877044</v>
      </c>
      <c r="O156">
        <v>68.391484888110611</v>
      </c>
      <c r="P156">
        <v>69.619840982874805</v>
      </c>
      <c r="Q156">
        <v>70.799175744556294</v>
      </c>
      <c r="R156">
        <v>71.925050038780185</v>
      </c>
      <c r="S156">
        <v>72.991640503635765</v>
      </c>
      <c r="T156">
        <v>73.990574815677036</v>
      </c>
      <c r="U156">
        <v>74.907053734481138</v>
      </c>
      <c r="V156">
        <v>75.714837125977979</v>
      </c>
      <c r="W156">
        <v>76.372259337382118</v>
      </c>
      <c r="X156">
        <v>76.82079772826053</v>
      </c>
      <c r="Y156">
        <v>76.986495299677358</v>
      </c>
      <c r="Z156">
        <v>76.783545873024011</v>
      </c>
      <c r="AA156">
        <v>76.11931234103568</v>
      </c>
      <c r="AB156">
        <v>74.901500489751641</v>
      </c>
      <c r="AC156">
        <v>73.051232637934646</v>
      </c>
      <c r="AD156">
        <v>70.528972495805647</v>
      </c>
      <c r="AE156">
        <v>67.378662793445926</v>
      </c>
      <c r="AF156">
        <v>63.780166889636497</v>
      </c>
      <c r="AG156">
        <v>60.069745235602603</v>
      </c>
      <c r="AH156">
        <v>56.673843850802491</v>
      </c>
      <c r="AI156">
        <v>53.955427587331343</v>
      </c>
      <c r="AJ156">
        <v>52.070540842287862</v>
      </c>
      <c r="AK156">
        <v>50.945033620925912</v>
      </c>
      <c r="AL156">
        <v>50.36975382335288</v>
      </c>
      <c r="AM156">
        <v>50.120912532532948</v>
      </c>
      <c r="AN156">
        <v>50.031761353356309</v>
      </c>
      <c r="AO156">
        <v>50.006269435879339</v>
      </c>
      <c r="AP156">
        <v>50.0008062401619</v>
      </c>
      <c r="AQ156">
        <v>50.000025787230463</v>
      </c>
      <c r="AR156">
        <v>49.999970041076601</v>
      </c>
      <c r="AW156">
        <v>61.425924904826161</v>
      </c>
      <c r="AX156">
        <v>68.586195170990678</v>
      </c>
      <c r="AY156">
        <v>75.809818300230845</v>
      </c>
      <c r="AZ156">
        <v>79.951570724041304</v>
      </c>
      <c r="BA156">
        <v>49.999970041076601</v>
      </c>
      <c r="BB156">
        <v>49.999970041076601</v>
      </c>
      <c r="BE156">
        <f t="shared" si="41"/>
        <v>76.986495299677358</v>
      </c>
      <c r="BF156">
        <f t="shared" si="42"/>
        <v>79.951570724041304</v>
      </c>
      <c r="BG156">
        <f t="shared" si="43"/>
        <v>79.951570724041304</v>
      </c>
      <c r="BH156">
        <f t="shared" si="38"/>
        <v>3.9380374013217168</v>
      </c>
      <c r="BI156">
        <f t="shared" si="39"/>
        <v>0.23828508231073373</v>
      </c>
      <c r="BJ156">
        <f t="shared" si="44"/>
        <v>0.23828508231073373</v>
      </c>
      <c r="BK156">
        <f t="shared" si="45"/>
        <v>1</v>
      </c>
      <c r="BL156">
        <f t="shared" si="46"/>
        <v>15</v>
      </c>
      <c r="BM156">
        <f t="shared" si="47"/>
        <v>3</v>
      </c>
      <c r="BN156">
        <v>1</v>
      </c>
      <c r="BO156">
        <f t="shared" si="48"/>
        <v>0.23828508231073373</v>
      </c>
      <c r="BP156">
        <v>14.742340041992829</v>
      </c>
      <c r="BQ156">
        <v>2.8724838622148812</v>
      </c>
      <c r="BR156">
        <f t="shared" si="49"/>
        <v>15</v>
      </c>
      <c r="BS156">
        <f t="shared" si="50"/>
        <v>3</v>
      </c>
      <c r="BT156" s="6" cm="1">
        <f t="array" ref="BT156">100*((H156 - INDEX(J156:AV156,BR156+1))/H156)</f>
        <v>3.9380374013217168</v>
      </c>
      <c r="BU156" s="6" cm="1">
        <f t="array" ref="BU156">100*((H156 - INDEX(AW156:BD156,BS156+1))/H156)</f>
        <v>0.23828508231073373</v>
      </c>
      <c r="BV156">
        <f t="shared" si="51"/>
        <v>0.23828508231073373</v>
      </c>
      <c r="BW156">
        <v>33.921476602554321</v>
      </c>
      <c r="BX156">
        <v>15</v>
      </c>
      <c r="BY156">
        <v>3</v>
      </c>
      <c r="BZ156" cm="1">
        <f t="array" ref="BZ156">100*((BE156-INDEX(J156:AV156,BR156+1))/BE156)</f>
        <v>0</v>
      </c>
      <c r="CA156" cm="1">
        <f t="array" ref="CA156">100*((BF156-INDEX(AW156:BD156,BS156+1))/BF156)</f>
        <v>0</v>
      </c>
      <c r="CB156">
        <f t="shared" si="52"/>
        <v>0</v>
      </c>
      <c r="CC156">
        <f t="shared" si="53"/>
        <v>8</v>
      </c>
      <c r="CD156" cm="1">
        <f t="array" ref="CD156">INDEX(J156:AV156,CC156+1)</f>
        <v>71.925050038780185</v>
      </c>
      <c r="CE156">
        <f t="shared" si="54"/>
        <v>10.25359136250586</v>
      </c>
      <c r="CF156">
        <f t="shared" si="55"/>
        <v>6.5744585997778051</v>
      </c>
      <c r="CG156">
        <f t="shared" si="40"/>
        <v>-7</v>
      </c>
    </row>
    <row r="157" spans="1:85" x14ac:dyDescent="0.3">
      <c r="A157">
        <v>240</v>
      </c>
      <c r="B157">
        <v>34</v>
      </c>
      <c r="C157">
        <v>5</v>
      </c>
      <c r="D157">
        <v>15</v>
      </c>
      <c r="E157">
        <v>4</v>
      </c>
      <c r="F157">
        <v>14</v>
      </c>
      <c r="G157">
        <v>0.3</v>
      </c>
      <c r="H157">
        <v>77.544394495427269</v>
      </c>
      <c r="I157">
        <v>125.9746716022491</v>
      </c>
      <c r="J157">
        <v>56.224926660138728</v>
      </c>
      <c r="K157">
        <v>57.409362669131838</v>
      </c>
      <c r="L157">
        <v>58.553158271749368</v>
      </c>
      <c r="M157">
        <v>59.668653897022473</v>
      </c>
      <c r="N157">
        <v>60.772900129727986</v>
      </c>
      <c r="O157">
        <v>61.882070252759412</v>
      </c>
      <c r="P157">
        <v>63.007969197338703</v>
      </c>
      <c r="Q157">
        <v>64.15717582710522</v>
      </c>
      <c r="R157">
        <v>65.331745010740931</v>
      </c>
      <c r="S157">
        <v>66.529478256802975</v>
      </c>
      <c r="T157">
        <v>67.742198948072314</v>
      </c>
      <c r="U157">
        <v>68.951895252257955</v>
      </c>
      <c r="V157">
        <v>70.125971248843641</v>
      </c>
      <c r="W157">
        <v>71.213452948818997</v>
      </c>
      <c r="X157">
        <v>72.143742182175401</v>
      </c>
      <c r="Y157">
        <v>72.828635301066882</v>
      </c>
      <c r="Z157">
        <v>73.167192551612573</v>
      </c>
      <c r="AA157">
        <v>73.052280671273564</v>
      </c>
      <c r="AB157">
        <v>72.378242550756426</v>
      </c>
      <c r="AC157">
        <v>71.052269015106248</v>
      </c>
      <c r="AD157">
        <v>69.017170884737155</v>
      </c>
      <c r="AE157">
        <v>66.29476152190459</v>
      </c>
      <c r="AF157">
        <v>63.044414362998843</v>
      </c>
      <c r="AG157">
        <v>59.594556445140753</v>
      </c>
      <c r="AH157">
        <v>56.381227298502637</v>
      </c>
      <c r="AI157">
        <v>53.785991723807612</v>
      </c>
      <c r="AJ157">
        <v>51.981020546007052</v>
      </c>
      <c r="AK157">
        <v>50.903319627367878</v>
      </c>
      <c r="AL157">
        <v>50.353123583759633</v>
      </c>
      <c r="AM157">
        <v>50.115407144112503</v>
      </c>
      <c r="AN157">
        <v>50.030305369054467</v>
      </c>
      <c r="AO157">
        <v>50.005980254947353</v>
      </c>
      <c r="AP157">
        <v>50.000767827852371</v>
      </c>
      <c r="AQ157">
        <v>50.000023226118323</v>
      </c>
      <c r="AR157">
        <v>49.999970041076601</v>
      </c>
      <c r="AW157">
        <v>56.224926660138728</v>
      </c>
      <c r="AX157">
        <v>65.141208591479952</v>
      </c>
      <c r="AY157">
        <v>72.938294043210661</v>
      </c>
      <c r="AZ157">
        <v>77.31020303285807</v>
      </c>
      <c r="BA157">
        <v>49.999970041076601</v>
      </c>
      <c r="BB157">
        <v>49.999970041076601</v>
      </c>
      <c r="BE157">
        <f t="shared" si="41"/>
        <v>73.167192551612573</v>
      </c>
      <c r="BF157">
        <f t="shared" si="42"/>
        <v>77.31020303285807</v>
      </c>
      <c r="BG157">
        <f t="shared" si="43"/>
        <v>77.31020303285807</v>
      </c>
      <c r="BH157">
        <f t="shared" si="38"/>
        <v>5.6447690027069815</v>
      </c>
      <c r="BI157">
        <f t="shared" si="39"/>
        <v>0.30200953156325178</v>
      </c>
      <c r="BJ157">
        <f t="shared" si="44"/>
        <v>0.30200953156325178</v>
      </c>
      <c r="BK157">
        <f t="shared" si="45"/>
        <v>1</v>
      </c>
      <c r="BL157">
        <f t="shared" si="46"/>
        <v>16</v>
      </c>
      <c r="BM157">
        <f t="shared" si="47"/>
        <v>3</v>
      </c>
      <c r="BN157">
        <v>1</v>
      </c>
      <c r="BO157">
        <f t="shared" si="48"/>
        <v>0.30200953156325178</v>
      </c>
      <c r="BP157">
        <v>15.98837100352106</v>
      </c>
      <c r="BQ157">
        <v>2.803708829581296</v>
      </c>
      <c r="BR157">
        <f t="shared" si="49"/>
        <v>16</v>
      </c>
      <c r="BS157">
        <f t="shared" si="50"/>
        <v>3</v>
      </c>
      <c r="BT157" s="6" cm="1">
        <f t="array" ref="BT157">100*((H157 - INDEX(J157:AV157,BR157+1))/H157)</f>
        <v>5.6447690027069815</v>
      </c>
      <c r="BU157" s="6" cm="1">
        <f t="array" ref="BU157">100*((H157 - INDEX(AW157:BD157,BS157+1))/H157)</f>
        <v>0.30200953156325178</v>
      </c>
      <c r="BV157">
        <f t="shared" si="51"/>
        <v>0.30200953156325178</v>
      </c>
      <c r="BW157">
        <v>34.086864471435547</v>
      </c>
      <c r="BX157">
        <v>16</v>
      </c>
      <c r="BY157">
        <v>3</v>
      </c>
      <c r="BZ157" cm="1">
        <f t="array" ref="BZ157">100*((BE157-INDEX(J157:AV157,BR157+1))/BE157)</f>
        <v>0</v>
      </c>
      <c r="CA157" cm="1">
        <f t="array" ref="CA157">100*((BF157-INDEX(AW157:BD157,BS157+1))/BF157)</f>
        <v>0</v>
      </c>
      <c r="CB157">
        <f t="shared" si="52"/>
        <v>0</v>
      </c>
      <c r="CC157">
        <f t="shared" si="53"/>
        <v>7</v>
      </c>
      <c r="CD157" cm="1">
        <f t="array" ref="CD157">INDEX(J157:AV157,CC157+1)</f>
        <v>64.15717582710522</v>
      </c>
      <c r="CE157">
        <f t="shared" si="54"/>
        <v>17.263941198369253</v>
      </c>
      <c r="CF157">
        <f t="shared" si="55"/>
        <v>12.314285146517864</v>
      </c>
      <c r="CG157">
        <f t="shared" si="40"/>
        <v>-9</v>
      </c>
    </row>
    <row r="158" spans="1:85" x14ac:dyDescent="0.3">
      <c r="A158">
        <v>240</v>
      </c>
      <c r="B158">
        <v>34</v>
      </c>
      <c r="C158">
        <v>5</v>
      </c>
      <c r="D158">
        <v>15</v>
      </c>
      <c r="E158">
        <v>4</v>
      </c>
      <c r="F158">
        <v>16</v>
      </c>
      <c r="G158">
        <v>0</v>
      </c>
      <c r="H158">
        <v>103.8510510071531</v>
      </c>
      <c r="I158">
        <v>128.1351811885834</v>
      </c>
      <c r="J158">
        <v>87.818464801942113</v>
      </c>
      <c r="K158">
        <v>90.696503633641143</v>
      </c>
      <c r="L158">
        <v>93.322719700743136</v>
      </c>
      <c r="M158">
        <v>95.677463196801085</v>
      </c>
      <c r="N158">
        <v>97.737856444471078</v>
      </c>
      <c r="O158">
        <v>99.482243068803839</v>
      </c>
      <c r="P158">
        <v>100.89790460405079</v>
      </c>
      <c r="Q158">
        <v>101.9883301887528</v>
      </c>
      <c r="R158">
        <v>102.77530233882609</v>
      </c>
      <c r="S158">
        <v>103.29234410399521</v>
      </c>
      <c r="T158">
        <v>103.5704663568047</v>
      </c>
      <c r="U158">
        <v>103.6220270644739</v>
      </c>
      <c r="V158">
        <v>103.4299996572619</v>
      </c>
      <c r="W158">
        <v>102.9469732336979</v>
      </c>
      <c r="X158">
        <v>102.1033749469795</v>
      </c>
      <c r="Y158">
        <v>100.8213563657966</v>
      </c>
      <c r="Z158">
        <v>99.031186390638737</v>
      </c>
      <c r="AA158">
        <v>96.689672290199724</v>
      </c>
      <c r="AB158">
        <v>93.80217613657048</v>
      </c>
      <c r="AC158">
        <v>90.448012157128773</v>
      </c>
      <c r="AD158">
        <v>86.801485410106139</v>
      </c>
      <c r="AE158">
        <v>83.130273847301495</v>
      </c>
      <c r="AF158">
        <v>79.750815123952847</v>
      </c>
      <c r="AG158">
        <v>76.941719615164743</v>
      </c>
      <c r="AH158">
        <v>74.854869945216194</v>
      </c>
      <c r="AI158">
        <v>73.479724320289861</v>
      </c>
      <c r="AJ158">
        <v>72.680682296212751</v>
      </c>
      <c r="AK158">
        <v>72.274007234138736</v>
      </c>
      <c r="AL158">
        <v>72.094557778939873</v>
      </c>
      <c r="AM158">
        <v>72.027022305595267</v>
      </c>
      <c r="AN158">
        <v>72.005890374555634</v>
      </c>
      <c r="AO158">
        <v>72.000605385878345</v>
      </c>
      <c r="AP158">
        <v>71.99961436283759</v>
      </c>
      <c r="AQ158">
        <v>71.999490483156023</v>
      </c>
      <c r="AR158">
        <v>71.99948274066864</v>
      </c>
      <c r="AW158">
        <v>87.818464801942113</v>
      </c>
      <c r="AX158">
        <v>88.703816157116279</v>
      </c>
      <c r="AY158">
        <v>92.791323914525009</v>
      </c>
      <c r="AZ158">
        <v>103.6000998446471</v>
      </c>
      <c r="BA158">
        <v>71.99948274066864</v>
      </c>
      <c r="BB158">
        <v>71.99948274066864</v>
      </c>
      <c r="BE158">
        <f t="shared" si="41"/>
        <v>103.6220270644739</v>
      </c>
      <c r="BF158">
        <f t="shared" si="42"/>
        <v>103.6000998446471</v>
      </c>
      <c r="BG158">
        <f t="shared" si="43"/>
        <v>103.6220270644739</v>
      </c>
      <c r="BH158">
        <f t="shared" si="38"/>
        <v>0.22053117465650945</v>
      </c>
      <c r="BI158">
        <f t="shared" si="39"/>
        <v>0.24164527953473813</v>
      </c>
      <c r="BJ158">
        <f t="shared" si="44"/>
        <v>0.22053117465650945</v>
      </c>
      <c r="BK158">
        <f t="shared" si="45"/>
        <v>0</v>
      </c>
      <c r="BL158">
        <f t="shared" si="46"/>
        <v>11</v>
      </c>
      <c r="BM158">
        <f t="shared" si="47"/>
        <v>3</v>
      </c>
      <c r="BN158">
        <v>0</v>
      </c>
      <c r="BO158">
        <f t="shared" si="48"/>
        <v>0.22053117465650945</v>
      </c>
      <c r="BP158">
        <v>12.17030585091598</v>
      </c>
      <c r="BQ158">
        <v>3.4561944039651862</v>
      </c>
      <c r="BR158">
        <f t="shared" si="49"/>
        <v>12</v>
      </c>
      <c r="BS158">
        <f t="shared" si="50"/>
        <v>3</v>
      </c>
      <c r="BT158" s="6" cm="1">
        <f t="array" ref="BT158">100*((H158 - INDEX(J158:AV158,BR158+1))/H158)</f>
        <v>0.40543773588020726</v>
      </c>
      <c r="BU158" s="6" cm="1">
        <f t="array" ref="BU158">100*((H158 - INDEX(AW158:BD158,BS158+1))/H158)</f>
        <v>0.24164527953473813</v>
      </c>
      <c r="BV158">
        <f t="shared" si="51"/>
        <v>0.40543773588020726</v>
      </c>
      <c r="BW158">
        <v>39.020522594451897</v>
      </c>
      <c r="BX158">
        <v>11</v>
      </c>
      <c r="BY158">
        <v>3</v>
      </c>
      <c r="BZ158" cm="1">
        <f t="array" ref="BZ158">100*((BE158-INDEX(J158:AV158,BR158+1))/BE158)</f>
        <v>0.18531523909729658</v>
      </c>
      <c r="CA158" cm="1">
        <f t="array" ref="CA158">100*((BF158-INDEX(AW158:BD158,BS158+1))/BF158)</f>
        <v>0</v>
      </c>
      <c r="CB158">
        <f t="shared" si="52"/>
        <v>0.18531523909729658</v>
      </c>
      <c r="CC158">
        <f t="shared" si="53"/>
        <v>11</v>
      </c>
      <c r="CD158" cm="1">
        <f t="array" ref="CD158">INDEX(J158:AV158,CC158+1)</f>
        <v>103.6220270644739</v>
      </c>
      <c r="CE158">
        <f t="shared" si="54"/>
        <v>0.22053117465650945</v>
      </c>
      <c r="CF158">
        <f t="shared" si="55"/>
        <v>0</v>
      </c>
      <c r="CG158">
        <f t="shared" si="40"/>
        <v>0</v>
      </c>
    </row>
    <row r="159" spans="1:85" x14ac:dyDescent="0.3">
      <c r="A159">
        <v>240</v>
      </c>
      <c r="B159">
        <v>34</v>
      </c>
      <c r="C159">
        <v>5</v>
      </c>
      <c r="D159">
        <v>15</v>
      </c>
      <c r="E159">
        <v>4</v>
      </c>
      <c r="F159">
        <v>16</v>
      </c>
      <c r="G159">
        <v>0.1</v>
      </c>
      <c r="H159">
        <v>100.67994647949411</v>
      </c>
      <c r="I159">
        <v>127.16612243652339</v>
      </c>
      <c r="J159">
        <v>81.089247977623813</v>
      </c>
      <c r="K159">
        <v>83.65534974676379</v>
      </c>
      <c r="L159">
        <v>86.082469235276733</v>
      </c>
      <c r="M159">
        <v>88.353738125277175</v>
      </c>
      <c r="N159">
        <v>90.448203737196735</v>
      </c>
      <c r="O159">
        <v>92.341135505876736</v>
      </c>
      <c r="P159">
        <v>94.008991133029554</v>
      </c>
      <c r="Q159">
        <v>95.43681656834012</v>
      </c>
      <c r="R159">
        <v>96.622998329266565</v>
      </c>
      <c r="S159">
        <v>97.576880203260401</v>
      </c>
      <c r="T159">
        <v>98.3088558157487</v>
      </c>
      <c r="U159">
        <v>98.817336330682878</v>
      </c>
      <c r="V159">
        <v>99.0789610725096</v>
      </c>
      <c r="W159">
        <v>99.04636490968042</v>
      </c>
      <c r="X159">
        <v>98.653692555260506</v>
      </c>
      <c r="Y159">
        <v>97.82708570651927</v>
      </c>
      <c r="Z159">
        <v>96.497484673241189</v>
      </c>
      <c r="AA159">
        <v>94.615758809431199</v>
      </c>
      <c r="AB159">
        <v>92.172887107663513</v>
      </c>
      <c r="AC159">
        <v>89.22694484968028</v>
      </c>
      <c r="AD159">
        <v>85.930486664593076</v>
      </c>
      <c r="AE159">
        <v>82.537875526496379</v>
      </c>
      <c r="AF159">
        <v>79.365936166660617</v>
      </c>
      <c r="AG159">
        <v>76.704195571800796</v>
      </c>
      <c r="AH159">
        <v>74.717953061351906</v>
      </c>
      <c r="AI159">
        <v>73.40772361995181</v>
      </c>
      <c r="AJ159">
        <v>72.646938542466557</v>
      </c>
      <c r="AK159">
        <v>72.260204013361459</v>
      </c>
      <c r="AL159">
        <v>72.089731661068143</v>
      </c>
      <c r="AM159">
        <v>72.025617462354163</v>
      </c>
      <c r="AN159">
        <v>72.005562834241388</v>
      </c>
      <c r="AO159">
        <v>72.000547960446042</v>
      </c>
      <c r="AP159">
        <v>71.999607629006604</v>
      </c>
      <c r="AQ159">
        <v>71.99949008703787</v>
      </c>
      <c r="AR159">
        <v>71.99948274066864</v>
      </c>
      <c r="AW159">
        <v>81.089247977623813</v>
      </c>
      <c r="AX159">
        <v>84.889705593287928</v>
      </c>
      <c r="AY159">
        <v>90.063020828879047</v>
      </c>
      <c r="AZ159">
        <v>100.4192335739658</v>
      </c>
      <c r="BA159">
        <v>71.99948274066864</v>
      </c>
      <c r="BB159">
        <v>71.99948274066864</v>
      </c>
      <c r="BE159">
        <f t="shared" si="41"/>
        <v>99.0789610725096</v>
      </c>
      <c r="BF159">
        <f t="shared" si="42"/>
        <v>100.4192335739658</v>
      </c>
      <c r="BG159">
        <f t="shared" si="43"/>
        <v>100.4192335739658</v>
      </c>
      <c r="BH159">
        <f t="shared" si="38"/>
        <v>1.5901730811016923</v>
      </c>
      <c r="BI159">
        <f t="shared" si="39"/>
        <v>0.25895216936910931</v>
      </c>
      <c r="BJ159">
        <f t="shared" si="44"/>
        <v>0.25895216936910931</v>
      </c>
      <c r="BK159">
        <f t="shared" si="45"/>
        <v>1</v>
      </c>
      <c r="BL159">
        <f t="shared" si="46"/>
        <v>12</v>
      </c>
      <c r="BM159">
        <f t="shared" si="47"/>
        <v>3</v>
      </c>
      <c r="BN159">
        <v>0</v>
      </c>
      <c r="BO159">
        <f t="shared" si="48"/>
        <v>1.5901730811016923</v>
      </c>
      <c r="BP159">
        <v>13.416336812444211</v>
      </c>
      <c r="BQ159">
        <v>3.387419371331601</v>
      </c>
      <c r="BR159">
        <f t="shared" si="49"/>
        <v>13</v>
      </c>
      <c r="BS159">
        <f t="shared" si="50"/>
        <v>3</v>
      </c>
      <c r="BT159" s="6" cm="1">
        <f t="array" ref="BT159">100*((H159 - INDEX(J159:AV159,BR159+1))/H159)</f>
        <v>1.6225491043009281</v>
      </c>
      <c r="BU159" s="6" cm="1">
        <f t="array" ref="BU159">100*((H159 - INDEX(AW159:BD159,BS159+1))/H159)</f>
        <v>0.25895216936910931</v>
      </c>
      <c r="BV159">
        <f t="shared" si="51"/>
        <v>1.6225491043009281</v>
      </c>
      <c r="BW159">
        <v>37.251930952072136</v>
      </c>
      <c r="BX159">
        <v>12</v>
      </c>
      <c r="BY159">
        <v>3</v>
      </c>
      <c r="BZ159" cm="1">
        <f t="array" ref="BZ159">100*((BE159-INDEX(J159:AV159,BR159+1))/BE159)</f>
        <v>3.2899177056695476E-2</v>
      </c>
      <c r="CA159" cm="1">
        <f t="array" ref="CA159">100*((BF159-INDEX(AW159:BD159,BS159+1))/BF159)</f>
        <v>0</v>
      </c>
      <c r="CB159">
        <f t="shared" si="52"/>
        <v>3.2899177056695476E-2</v>
      </c>
      <c r="CC159">
        <f t="shared" si="53"/>
        <v>10</v>
      </c>
      <c r="CD159" cm="1">
        <f t="array" ref="CD159">INDEX(J159:AV159,CC159+1)</f>
        <v>98.3088558157487</v>
      </c>
      <c r="CE159">
        <f t="shared" si="54"/>
        <v>2.3550773978890978</v>
      </c>
      <c r="CF159">
        <f t="shared" si="55"/>
        <v>0.77726416226479056</v>
      </c>
      <c r="CG159">
        <f t="shared" si="40"/>
        <v>-2</v>
      </c>
    </row>
    <row r="160" spans="1:85" x14ac:dyDescent="0.3">
      <c r="A160">
        <v>240</v>
      </c>
      <c r="B160">
        <v>34</v>
      </c>
      <c r="C160">
        <v>5</v>
      </c>
      <c r="D160">
        <v>15</v>
      </c>
      <c r="E160">
        <v>4</v>
      </c>
      <c r="F160">
        <v>16</v>
      </c>
      <c r="G160">
        <v>0.2</v>
      </c>
      <c r="H160">
        <v>97.825071379728186</v>
      </c>
      <c r="I160">
        <v>127.4449524879456</v>
      </c>
      <c r="J160">
        <v>74.685542753050655</v>
      </c>
      <c r="K160">
        <v>76.90618212034255</v>
      </c>
      <c r="L160">
        <v>79.073994787945793</v>
      </c>
      <c r="M160">
        <v>81.180490640251705</v>
      </c>
      <c r="N160">
        <v>83.213469197759906</v>
      </c>
      <c r="O160">
        <v>85.153789209271721</v>
      </c>
      <c r="P160">
        <v>86.977091988439597</v>
      </c>
      <c r="Q160">
        <v>88.659768816047261</v>
      </c>
      <c r="R160">
        <v>90.184455663534578</v>
      </c>
      <c r="S160">
        <v>91.540317360155612</v>
      </c>
      <c r="T160">
        <v>92.716922986672131</v>
      </c>
      <c r="U160">
        <v>93.694813093176222</v>
      </c>
      <c r="V160">
        <v>94.437936723037069</v>
      </c>
      <c r="W160">
        <v>94.891824641893209</v>
      </c>
      <c r="X160">
        <v>94.987980139221193</v>
      </c>
      <c r="Y160">
        <v>94.652179945191264</v>
      </c>
      <c r="Z160">
        <v>93.814250946486368</v>
      </c>
      <c r="AA160">
        <v>92.419603065550731</v>
      </c>
      <c r="AB160">
        <v>90.446385590220046</v>
      </c>
      <c r="AC160">
        <v>87.932474007409496</v>
      </c>
      <c r="AD160">
        <v>85.008200431940566</v>
      </c>
      <c r="AE160">
        <v>81.913024337669</v>
      </c>
      <c r="AF160">
        <v>78.962794483829612</v>
      </c>
      <c r="AG160">
        <v>76.457723104991899</v>
      </c>
      <c r="AH160">
        <v>74.577326068569008</v>
      </c>
      <c r="AI160">
        <v>73.334463906235854</v>
      </c>
      <c r="AJ160">
        <v>72.61285665898103</v>
      </c>
      <c r="AK160">
        <v>72.246331340924428</v>
      </c>
      <c r="AL160">
        <v>72.08489506078763</v>
      </c>
      <c r="AM160">
        <v>72.024211517431368</v>
      </c>
      <c r="AN160">
        <v>72.005235219462435</v>
      </c>
      <c r="AO160">
        <v>72.000490532165173</v>
      </c>
      <c r="AP160">
        <v>71.999600895126804</v>
      </c>
      <c r="AQ160">
        <v>71.999489690919361</v>
      </c>
      <c r="AR160">
        <v>71.99948274066864</v>
      </c>
      <c r="AW160">
        <v>74.685542753050655</v>
      </c>
      <c r="AX160">
        <v>81.201840612158719</v>
      </c>
      <c r="AY160">
        <v>87.469213427122781</v>
      </c>
      <c r="AZ160">
        <v>97.527529063345042</v>
      </c>
      <c r="BA160">
        <v>71.99948274066864</v>
      </c>
      <c r="BB160">
        <v>71.99948274066864</v>
      </c>
      <c r="BE160">
        <f t="shared" si="41"/>
        <v>94.987980139221193</v>
      </c>
      <c r="BF160">
        <f t="shared" si="42"/>
        <v>97.527529063345042</v>
      </c>
      <c r="BG160">
        <f t="shared" si="43"/>
        <v>97.527529063345042</v>
      </c>
      <c r="BH160">
        <f t="shared" si="38"/>
        <v>2.9001678204703154</v>
      </c>
      <c r="BI160">
        <f t="shared" si="39"/>
        <v>0.30415752545497443</v>
      </c>
      <c r="BJ160">
        <f t="shared" si="44"/>
        <v>0.30415752545497443</v>
      </c>
      <c r="BK160">
        <f t="shared" si="45"/>
        <v>1</v>
      </c>
      <c r="BL160">
        <f t="shared" si="46"/>
        <v>14</v>
      </c>
      <c r="BM160">
        <f t="shared" si="47"/>
        <v>3</v>
      </c>
      <c r="BN160">
        <v>1</v>
      </c>
      <c r="BO160">
        <f t="shared" si="48"/>
        <v>0.30415752545497443</v>
      </c>
      <c r="BP160">
        <v>14.66236777397244</v>
      </c>
      <c r="BQ160">
        <v>3.3186443386980171</v>
      </c>
      <c r="BR160">
        <f t="shared" si="49"/>
        <v>15</v>
      </c>
      <c r="BS160">
        <f t="shared" si="50"/>
        <v>3</v>
      </c>
      <c r="BT160" s="6" cm="1">
        <f t="array" ref="BT160">100*((H160 - INDEX(J160:AV160,BR160+1))/H160)</f>
        <v>3.2434338046334656</v>
      </c>
      <c r="BU160" s="6" cm="1">
        <f t="array" ref="BU160">100*((H160 - INDEX(AW160:BD160,BS160+1))/H160)</f>
        <v>0.30415752545497443</v>
      </c>
      <c r="BV160">
        <f t="shared" si="51"/>
        <v>0.30415752545497443</v>
      </c>
      <c r="BW160">
        <v>34.342115163803101</v>
      </c>
      <c r="BX160">
        <v>14</v>
      </c>
      <c r="BY160">
        <v>3</v>
      </c>
      <c r="BZ160" cm="1">
        <f t="array" ref="BZ160">100*((BE160-INDEX(J160:AV160,BR160+1))/BE160)</f>
        <v>0.35351861734269541</v>
      </c>
      <c r="CA160" cm="1">
        <f t="array" ref="CA160">100*((BF160-INDEX(AW160:BD160,BS160+1))/BF160)</f>
        <v>0</v>
      </c>
      <c r="CB160">
        <f t="shared" si="52"/>
        <v>0</v>
      </c>
      <c r="CC160">
        <f t="shared" si="53"/>
        <v>9</v>
      </c>
      <c r="CD160" cm="1">
        <f t="array" ref="CD160">INDEX(J160:AV160,CC160+1)</f>
        <v>91.540317360155612</v>
      </c>
      <c r="CE160">
        <f t="shared" si="54"/>
        <v>6.4244819154560133</v>
      </c>
      <c r="CF160">
        <f t="shared" si="55"/>
        <v>3.6295779466122342</v>
      </c>
      <c r="CG160">
        <f t="shared" si="40"/>
        <v>-5</v>
      </c>
    </row>
    <row r="161" spans="1:85" x14ac:dyDescent="0.3">
      <c r="A161">
        <v>240</v>
      </c>
      <c r="B161">
        <v>34</v>
      </c>
      <c r="C161">
        <v>5</v>
      </c>
      <c r="D161">
        <v>15</v>
      </c>
      <c r="E161">
        <v>4</v>
      </c>
      <c r="F161">
        <v>16</v>
      </c>
      <c r="G161">
        <v>0.3</v>
      </c>
      <c r="H161">
        <v>95.214182118307363</v>
      </c>
      <c r="I161">
        <v>127.45637679100039</v>
      </c>
      <c r="J161">
        <v>68.755583189729009</v>
      </c>
      <c r="K161">
        <v>70.628878873918552</v>
      </c>
      <c r="L161">
        <v>72.504615657225116</v>
      </c>
      <c r="M161">
        <v>74.383894302197092</v>
      </c>
      <c r="N161">
        <v>76.266264453908519</v>
      </c>
      <c r="O161">
        <v>78.14421965803345</v>
      </c>
      <c r="P161">
        <v>80.002022841108655</v>
      </c>
      <c r="Q161">
        <v>81.819261282933255</v>
      </c>
      <c r="R161">
        <v>83.575106783527858</v>
      </c>
      <c r="S161">
        <v>85.248937109565219</v>
      </c>
      <c r="T161">
        <v>86.816004314039887</v>
      </c>
      <c r="U161">
        <v>88.240508315796234</v>
      </c>
      <c r="V161">
        <v>89.470327807141075</v>
      </c>
      <c r="W161">
        <v>90.436778477103616</v>
      </c>
      <c r="X161">
        <v>91.059886344266914</v>
      </c>
      <c r="Y161">
        <v>91.256839644807954</v>
      </c>
      <c r="Z161">
        <v>90.950693301260955</v>
      </c>
      <c r="AA161">
        <v>90.079093970600383</v>
      </c>
      <c r="AB161">
        <v>88.607622881983318</v>
      </c>
      <c r="AC161">
        <v>86.554857674547762</v>
      </c>
      <c r="AD161">
        <v>84.028756777292287</v>
      </c>
      <c r="AE161">
        <v>81.252559253243419</v>
      </c>
      <c r="AF161">
        <v>78.539937309745085</v>
      </c>
      <c r="AG161">
        <v>76.201758157258155</v>
      </c>
      <c r="AH161">
        <v>74.43283061838234</v>
      </c>
      <c r="AI161">
        <v>73.259911020096212</v>
      </c>
      <c r="AJ161">
        <v>72.578431431027113</v>
      </c>
      <c r="AK161">
        <v>72.232388680021444</v>
      </c>
      <c r="AL161">
        <v>72.0800479429044</v>
      </c>
      <c r="AM161">
        <v>72.022804469460254</v>
      </c>
      <c r="AN161">
        <v>72.004907530189598</v>
      </c>
      <c r="AO161">
        <v>72.000433101035568</v>
      </c>
      <c r="AP161">
        <v>71.999594161198345</v>
      </c>
      <c r="AQ161">
        <v>71.99948929480064</v>
      </c>
      <c r="AR161">
        <v>71.99948274066864</v>
      </c>
      <c r="AW161">
        <v>68.755583189729009</v>
      </c>
      <c r="AX161">
        <v>77.658390857669573</v>
      </c>
      <c r="AY161">
        <v>85.005770921813991</v>
      </c>
      <c r="AZ161">
        <v>94.887270547193879</v>
      </c>
      <c r="BA161">
        <v>71.99948274066864</v>
      </c>
      <c r="BB161">
        <v>71.99948274066864</v>
      </c>
      <c r="BE161">
        <f t="shared" si="41"/>
        <v>91.256839644807954</v>
      </c>
      <c r="BF161">
        <f t="shared" si="42"/>
        <v>94.887270547193879</v>
      </c>
      <c r="BG161">
        <f t="shared" si="43"/>
        <v>94.887270547193879</v>
      </c>
      <c r="BH161">
        <f t="shared" si="38"/>
        <v>4.1562531814664494</v>
      </c>
      <c r="BI161">
        <f t="shared" si="39"/>
        <v>0.34334335898331192</v>
      </c>
      <c r="BJ161">
        <f t="shared" si="44"/>
        <v>0.34334335898331192</v>
      </c>
      <c r="BK161">
        <f t="shared" si="45"/>
        <v>1</v>
      </c>
      <c r="BL161">
        <f t="shared" si="46"/>
        <v>15</v>
      </c>
      <c r="BM161">
        <f t="shared" si="47"/>
        <v>3</v>
      </c>
      <c r="BN161">
        <v>1</v>
      </c>
      <c r="BO161">
        <f t="shared" si="48"/>
        <v>0.34334335898331192</v>
      </c>
      <c r="BP161">
        <v>15.90839873550067</v>
      </c>
      <c r="BQ161">
        <v>3.249869306064431</v>
      </c>
      <c r="BR161">
        <f t="shared" si="49"/>
        <v>16</v>
      </c>
      <c r="BS161">
        <f t="shared" si="50"/>
        <v>3</v>
      </c>
      <c r="BT161" s="6" cm="1">
        <f t="array" ref="BT161">100*((H161 - INDEX(J161:AV161,BR161+1))/H161)</f>
        <v>4.4777875755408534</v>
      </c>
      <c r="BU161" s="6" cm="1">
        <f t="array" ref="BU161">100*((H161 - INDEX(AW161:BD161,BS161+1))/H161)</f>
        <v>0.34334335898331192</v>
      </c>
      <c r="BV161">
        <f t="shared" si="51"/>
        <v>0.34334335898331192</v>
      </c>
      <c r="BW161">
        <v>36.933578491210938</v>
      </c>
      <c r="BX161">
        <v>15</v>
      </c>
      <c r="BY161">
        <v>3</v>
      </c>
      <c r="BZ161" cm="1">
        <f t="array" ref="BZ161">100*((BE161-INDEX(J161:AV161,BR161+1))/BE161)</f>
        <v>0.33547769650865511</v>
      </c>
      <c r="CA161" cm="1">
        <f t="array" ref="CA161">100*((BF161-INDEX(AW161:BD161,BS161+1))/BF161)</f>
        <v>0</v>
      </c>
      <c r="CB161">
        <f t="shared" si="52"/>
        <v>0</v>
      </c>
      <c r="CC161">
        <f t="shared" si="53"/>
        <v>8</v>
      </c>
      <c r="CD161" cm="1">
        <f t="array" ref="CD161">INDEX(J161:AV161,CC161+1)</f>
        <v>83.575106783527858</v>
      </c>
      <c r="CE161">
        <f t="shared" si="54"/>
        <v>12.224098422982301</v>
      </c>
      <c r="CF161">
        <f t="shared" si="55"/>
        <v>8.4177064329414861</v>
      </c>
      <c r="CG161">
        <f t="shared" si="40"/>
        <v>-7</v>
      </c>
    </row>
    <row r="162" spans="1:85" x14ac:dyDescent="0.3">
      <c r="A162">
        <v>240</v>
      </c>
      <c r="B162">
        <v>34</v>
      </c>
      <c r="C162">
        <v>6</v>
      </c>
      <c r="D162">
        <v>15</v>
      </c>
      <c r="E162">
        <v>4</v>
      </c>
      <c r="F162">
        <v>10</v>
      </c>
      <c r="G162">
        <v>0</v>
      </c>
      <c r="H162">
        <v>56.731740384644837</v>
      </c>
      <c r="I162">
        <v>189.11011362075811</v>
      </c>
      <c r="J162">
        <v>47.795812020462073</v>
      </c>
      <c r="K162">
        <v>48.928505106937507</v>
      </c>
      <c r="L162">
        <v>49.967499603421103</v>
      </c>
      <c r="M162">
        <v>50.920842729768189</v>
      </c>
      <c r="N162">
        <v>51.79472468918339</v>
      </c>
      <c r="O162">
        <v>52.58991216401968</v>
      </c>
      <c r="P162">
        <v>53.301810586589063</v>
      </c>
      <c r="Q162">
        <v>53.92093732302353</v>
      </c>
      <c r="R162">
        <v>54.433643827487593</v>
      </c>
      <c r="S162">
        <v>54.823434479729187</v>
      </c>
      <c r="T162">
        <v>55.072896419787263</v>
      </c>
      <c r="U162">
        <v>55.16587020936435</v>
      </c>
      <c r="V162">
        <v>55.089391483934612</v>
      </c>
      <c r="W162">
        <v>54.835058388353467</v>
      </c>
      <c r="X162">
        <v>54.39948652943518</v>
      </c>
      <c r="Y162">
        <v>53.78320035176305</v>
      </c>
      <c r="Z162">
        <v>52.986847801915303</v>
      </c>
      <c r="AA162">
        <v>52.003539695510938</v>
      </c>
      <c r="AB162">
        <v>50.807091181765543</v>
      </c>
      <c r="AC162">
        <v>49.338273317277938</v>
      </c>
      <c r="AD162">
        <v>47.494057336572503</v>
      </c>
      <c r="AE162">
        <v>45.126663522212247</v>
      </c>
      <c r="AF162">
        <v>42.059683965128173</v>
      </c>
      <c r="AG162">
        <v>38.129665018736183</v>
      </c>
      <c r="AH162">
        <v>33.263376036704457</v>
      </c>
      <c r="AI162">
        <v>27.592175436424011</v>
      </c>
      <c r="AJ162">
        <v>21.56052311578113</v>
      </c>
      <c r="AK162">
        <v>15.90725470698945</v>
      </c>
      <c r="AL162">
        <v>11.400463989957069</v>
      </c>
      <c r="AM162">
        <v>8.4388435508290929</v>
      </c>
      <c r="AN162">
        <v>6.8772701727819632</v>
      </c>
      <c r="AO162">
        <v>6.2367267389091996</v>
      </c>
      <c r="AP162">
        <v>6.0427747110553147</v>
      </c>
      <c r="AQ162">
        <v>6.0038898103243126</v>
      </c>
      <c r="AR162">
        <v>5.999999990838532</v>
      </c>
      <c r="AW162">
        <v>47.795812020462073</v>
      </c>
      <c r="AX162">
        <v>51.301100341998357</v>
      </c>
      <c r="AY162">
        <v>55.063221156558527</v>
      </c>
      <c r="AZ162">
        <v>56.66852233403101</v>
      </c>
      <c r="BA162">
        <v>48.829663480426433</v>
      </c>
      <c r="BB162">
        <v>5.999999990838532</v>
      </c>
      <c r="BC162">
        <v>5.999999990838532</v>
      </c>
      <c r="BE162">
        <f t="shared" si="41"/>
        <v>55.16587020936435</v>
      </c>
      <c r="BF162">
        <f t="shared" si="42"/>
        <v>56.66852233403101</v>
      </c>
      <c r="BG162">
        <f t="shared" si="43"/>
        <v>56.66852233403101</v>
      </c>
      <c r="BH162">
        <f t="shared" si="38"/>
        <v>2.7601306863914048</v>
      </c>
      <c r="BI162">
        <f t="shared" si="39"/>
        <v>0.11143330027459844</v>
      </c>
      <c r="BJ162">
        <f t="shared" si="44"/>
        <v>0.11143330027459844</v>
      </c>
      <c r="BK162">
        <f t="shared" si="45"/>
        <v>1</v>
      </c>
      <c r="BL162">
        <f t="shared" si="46"/>
        <v>11</v>
      </c>
      <c r="BM162">
        <f t="shared" si="47"/>
        <v>3</v>
      </c>
      <c r="BN162">
        <v>1</v>
      </c>
      <c r="BO162">
        <f t="shared" si="48"/>
        <v>0.11143330027459844</v>
      </c>
      <c r="BP162">
        <v>11.73827623324701</v>
      </c>
      <c r="BQ162">
        <v>2.949343568679887</v>
      </c>
      <c r="BR162">
        <f t="shared" si="49"/>
        <v>12</v>
      </c>
      <c r="BS162">
        <f t="shared" si="50"/>
        <v>3</v>
      </c>
      <c r="BT162" s="6" cm="1">
        <f t="array" ref="BT162">100*((H162 - INDEX(J162:AV162,BR162+1))/H162)</f>
        <v>2.8949383353568812</v>
      </c>
      <c r="BU162" s="6" cm="1">
        <f t="array" ref="BU162">100*((H162 - INDEX(AW162:BD162,BS162+1))/H162)</f>
        <v>0.11143330027459844</v>
      </c>
      <c r="BV162">
        <f t="shared" si="51"/>
        <v>0.11143330027459844</v>
      </c>
      <c r="BW162">
        <v>92.137549161911011</v>
      </c>
      <c r="BX162">
        <v>11</v>
      </c>
      <c r="BY162">
        <v>3</v>
      </c>
      <c r="BZ162" cm="1">
        <f t="array" ref="BZ162">100*((BE162-INDEX(J162:AV162,BR162+1))/BE162)</f>
        <v>0.1386341321898612</v>
      </c>
      <c r="CA162" cm="1">
        <f t="array" ref="CA162">100*((BF162-INDEX(AW162:BD162,BS162+1))/BF162)</f>
        <v>0</v>
      </c>
      <c r="CB162">
        <f t="shared" si="52"/>
        <v>0</v>
      </c>
      <c r="CC162">
        <f t="shared" si="53"/>
        <v>7</v>
      </c>
      <c r="CD162" cm="1">
        <f t="array" ref="CD162">INDEX(J162:AV162,CC162+1)</f>
        <v>53.92093732302353</v>
      </c>
      <c r="CE162">
        <f t="shared" si="54"/>
        <v>4.9545510900315799</v>
      </c>
      <c r="CF162">
        <f t="shared" si="55"/>
        <v>2.2567085076625757</v>
      </c>
      <c r="CG162">
        <f t="shared" si="40"/>
        <v>-4</v>
      </c>
    </row>
    <row r="163" spans="1:85" x14ac:dyDescent="0.3">
      <c r="A163">
        <v>240</v>
      </c>
      <c r="B163">
        <v>34</v>
      </c>
      <c r="C163">
        <v>6</v>
      </c>
      <c r="D163">
        <v>15</v>
      </c>
      <c r="E163">
        <v>4</v>
      </c>
      <c r="F163">
        <v>10</v>
      </c>
      <c r="G163">
        <v>0.1</v>
      </c>
      <c r="H163">
        <v>53.404831853594082</v>
      </c>
      <c r="I163">
        <v>187.346036195755</v>
      </c>
      <c r="J163">
        <v>42.655173444881683</v>
      </c>
      <c r="K163">
        <v>43.465604250685097</v>
      </c>
      <c r="L163">
        <v>44.226033909905759</v>
      </c>
      <c r="M163">
        <v>44.946866801728703</v>
      </c>
      <c r="N163">
        <v>45.638315812506193</v>
      </c>
      <c r="O163">
        <v>46.307254687221793</v>
      </c>
      <c r="P163">
        <v>46.956555480794258</v>
      </c>
      <c r="Q163">
        <v>47.584523707520297</v>
      </c>
      <c r="R163">
        <v>48.184275035544552</v>
      </c>
      <c r="S163">
        <v>48.743445643384113</v>
      </c>
      <c r="T163">
        <v>49.244504024813573</v>
      </c>
      <c r="U163">
        <v>49.665698995474962</v>
      </c>
      <c r="V163">
        <v>49.982567414142402</v>
      </c>
      <c r="W163">
        <v>50.169882432198882</v>
      </c>
      <c r="X163">
        <v>50.203721918835612</v>
      </c>
      <c r="Y163">
        <v>50.062857319014952</v>
      </c>
      <c r="Z163">
        <v>49.728057029712232</v>
      </c>
      <c r="AA163">
        <v>49.177616405787091</v>
      </c>
      <c r="AB163">
        <v>48.37812533459639</v>
      </c>
      <c r="AC163">
        <v>47.271582777696047</v>
      </c>
      <c r="AD163">
        <v>45.762923719326587</v>
      </c>
      <c r="AE163">
        <v>43.714449423617459</v>
      </c>
      <c r="AF163">
        <v>40.955212152441497</v>
      </c>
      <c r="AG163">
        <v>37.316156495352843</v>
      </c>
      <c r="AH163">
        <v>32.705825884878223</v>
      </c>
      <c r="AI163">
        <v>27.233394755785259</v>
      </c>
      <c r="AJ163">
        <v>21.33483362770631</v>
      </c>
      <c r="AK163">
        <v>15.764268269106839</v>
      </c>
      <c r="AL163">
        <v>11.314236420327189</v>
      </c>
      <c r="AM163">
        <v>8.3947352730301095</v>
      </c>
      <c r="AN163">
        <v>6.8598611274820556</v>
      </c>
      <c r="AO163">
        <v>6.2317874231867618</v>
      </c>
      <c r="AP163">
        <v>6.0418644716074041</v>
      </c>
      <c r="AQ163">
        <v>6.0038066151414728</v>
      </c>
      <c r="AR163">
        <v>5.999999990838532</v>
      </c>
      <c r="AW163">
        <v>42.655173444881683</v>
      </c>
      <c r="AX163">
        <v>47.338996055946147</v>
      </c>
      <c r="AY163">
        <v>51.557566392842588</v>
      </c>
      <c r="AZ163">
        <v>53.34308897798924</v>
      </c>
      <c r="BA163">
        <v>45.917139825598213</v>
      </c>
      <c r="BB163">
        <v>5.999999990838532</v>
      </c>
      <c r="BC163">
        <v>5.999999990838532</v>
      </c>
      <c r="BE163">
        <f t="shared" si="41"/>
        <v>50.203721918835612</v>
      </c>
      <c r="BF163">
        <f t="shared" si="42"/>
        <v>53.34308897798924</v>
      </c>
      <c r="BG163">
        <f t="shared" si="43"/>
        <v>53.34308897798924</v>
      </c>
      <c r="BH163">
        <f t="shared" si="38"/>
        <v>5.994045526693367</v>
      </c>
      <c r="BI163">
        <f t="shared" si="39"/>
        <v>0.11561290142080537</v>
      </c>
      <c r="BJ163">
        <f t="shared" si="44"/>
        <v>0.11561290142080537</v>
      </c>
      <c r="BK163">
        <f t="shared" si="45"/>
        <v>1</v>
      </c>
      <c r="BL163">
        <f t="shared" si="46"/>
        <v>14</v>
      </c>
      <c r="BM163">
        <f t="shared" si="47"/>
        <v>3</v>
      </c>
      <c r="BN163">
        <v>1</v>
      </c>
      <c r="BO163">
        <f t="shared" si="48"/>
        <v>0.11561290142080537</v>
      </c>
      <c r="BP163">
        <v>12.984307194775241</v>
      </c>
      <c r="BQ163">
        <v>2.8805685360463018</v>
      </c>
      <c r="BR163">
        <f t="shared" si="49"/>
        <v>13</v>
      </c>
      <c r="BS163">
        <f t="shared" si="50"/>
        <v>3</v>
      </c>
      <c r="BT163" s="6" cm="1">
        <f t="array" ref="BT163">100*((H163 - INDEX(J163:AV163,BR163+1))/H163)</f>
        <v>6.057409618409821</v>
      </c>
      <c r="BU163" s="6" cm="1">
        <f t="array" ref="BU163">100*((H163 - INDEX(AW163:BD163,BS163+1))/H163)</f>
        <v>0.11561290142080537</v>
      </c>
      <c r="BV163">
        <f t="shared" si="51"/>
        <v>0.11561290142080537</v>
      </c>
      <c r="BW163">
        <v>85.656416416168213</v>
      </c>
      <c r="BX163">
        <v>14</v>
      </c>
      <c r="BY163">
        <v>3</v>
      </c>
      <c r="BZ163" cm="1">
        <f t="array" ref="BZ163">100*((BE163-INDEX(J163:AV163,BR163+1))/BE163)</f>
        <v>6.740433845012099E-2</v>
      </c>
      <c r="CA163" cm="1">
        <f t="array" ref="CA163">100*((BF163-INDEX(AW163:BD163,BS163+1))/BF163)</f>
        <v>0</v>
      </c>
      <c r="CB163">
        <f t="shared" si="52"/>
        <v>0</v>
      </c>
      <c r="CC163">
        <f t="shared" si="53"/>
        <v>6</v>
      </c>
      <c r="CD163" cm="1">
        <f t="array" ref="CD163">INDEX(J163:AV163,CC163+1)</f>
        <v>46.956555480794258</v>
      </c>
      <c r="CE163">
        <f t="shared" si="54"/>
        <v>12.074331383492341</v>
      </c>
      <c r="CF163">
        <f t="shared" si="55"/>
        <v>6.4679794922198202</v>
      </c>
      <c r="CG163">
        <f t="shared" si="40"/>
        <v>-8</v>
      </c>
    </row>
    <row r="164" spans="1:85" x14ac:dyDescent="0.3">
      <c r="A164">
        <v>240</v>
      </c>
      <c r="B164">
        <v>34</v>
      </c>
      <c r="C164">
        <v>6</v>
      </c>
      <c r="D164">
        <v>15</v>
      </c>
      <c r="E164">
        <v>4</v>
      </c>
      <c r="F164">
        <v>10</v>
      </c>
      <c r="G164">
        <v>0.2</v>
      </c>
      <c r="H164">
        <v>50.374177720849623</v>
      </c>
      <c r="I164">
        <v>186.2226490974426</v>
      </c>
      <c r="J164">
        <v>38.130731870726422</v>
      </c>
      <c r="K164">
        <v>38.704451618128843</v>
      </c>
      <c r="L164">
        <v>39.248304587274028</v>
      </c>
      <c r="M164">
        <v>39.773440558018933</v>
      </c>
      <c r="N164">
        <v>40.292157083378846</v>
      </c>
      <c r="O164">
        <v>40.815421313008898</v>
      </c>
      <c r="P164">
        <v>41.352141579831297</v>
      </c>
      <c r="Q164">
        <v>41.908352792740743</v>
      </c>
      <c r="R164">
        <v>42.486092722313828</v>
      </c>
      <c r="S164">
        <v>43.082232891768307</v>
      </c>
      <c r="T164">
        <v>43.687509172097457</v>
      </c>
      <c r="U164">
        <v>44.285905294315668</v>
      </c>
      <c r="V164">
        <v>44.854543640856583</v>
      </c>
      <c r="W164">
        <v>45.364265653115261</v>
      </c>
      <c r="X164">
        <v>45.780948577291667</v>
      </c>
      <c r="Y164">
        <v>46.06718534955354</v>
      </c>
      <c r="Z164">
        <v>46.183313280973387</v>
      </c>
      <c r="AA164">
        <v>46.086214054767773</v>
      </c>
      <c r="AB164">
        <v>45.724364971633683</v>
      </c>
      <c r="AC164">
        <v>45.028847967516157</v>
      </c>
      <c r="AD164">
        <v>43.902403668104292</v>
      </c>
      <c r="AE164">
        <v>42.211426874406293</v>
      </c>
      <c r="AF164">
        <v>39.788933433872053</v>
      </c>
      <c r="AG164">
        <v>36.461794861201398</v>
      </c>
      <c r="AH164">
        <v>32.122575766926268</v>
      </c>
      <c r="AI164">
        <v>26.859618276252199</v>
      </c>
      <c r="AJ164">
        <v>21.101065749937568</v>
      </c>
      <c r="AK164">
        <v>15.61731227449423</v>
      </c>
      <c r="AL164">
        <v>11.22639580651729</v>
      </c>
      <c r="AM164">
        <v>8.3501642078379241</v>
      </c>
      <c r="AN164">
        <v>6.8423705343795307</v>
      </c>
      <c r="AO164">
        <v>6.2268403783008468</v>
      </c>
      <c r="AP164">
        <v>6.0409539146501174</v>
      </c>
      <c r="AQ164">
        <v>6.0037234167159754</v>
      </c>
      <c r="AR164">
        <v>5.999999990838532</v>
      </c>
      <c r="AW164">
        <v>38.130731870726422</v>
      </c>
      <c r="AX164">
        <v>43.729891158639852</v>
      </c>
      <c r="AY164">
        <v>48.354341266684663</v>
      </c>
      <c r="AZ164">
        <v>50.307485347516888</v>
      </c>
      <c r="BA164">
        <v>43.269391048223589</v>
      </c>
      <c r="BB164">
        <v>5.999999990838532</v>
      </c>
      <c r="BC164">
        <v>5.999999990838532</v>
      </c>
      <c r="BE164">
        <f t="shared" si="41"/>
        <v>46.183313280973387</v>
      </c>
      <c r="BF164">
        <f t="shared" si="42"/>
        <v>50.307485347516888</v>
      </c>
      <c r="BG164">
        <f t="shared" si="43"/>
        <v>50.307485347516888</v>
      </c>
      <c r="BH164">
        <f t="shared" si="38"/>
        <v>8.3194696757137496</v>
      </c>
      <c r="BI164">
        <f t="shared" si="39"/>
        <v>0.13239396919253632</v>
      </c>
      <c r="BJ164">
        <f t="shared" si="44"/>
        <v>0.13239396919253632</v>
      </c>
      <c r="BK164">
        <f t="shared" si="45"/>
        <v>1</v>
      </c>
      <c r="BL164">
        <f t="shared" si="46"/>
        <v>16</v>
      </c>
      <c r="BM164">
        <f t="shared" si="47"/>
        <v>3</v>
      </c>
      <c r="BN164">
        <v>1</v>
      </c>
      <c r="BO164">
        <f t="shared" si="48"/>
        <v>0.13239396919253632</v>
      </c>
      <c r="BP164">
        <v>14.230338156303469</v>
      </c>
      <c r="BQ164">
        <v>2.8117935034127179</v>
      </c>
      <c r="BR164">
        <f t="shared" si="49"/>
        <v>14</v>
      </c>
      <c r="BS164">
        <f t="shared" si="50"/>
        <v>3</v>
      </c>
      <c r="BT164" s="6" cm="1">
        <f t="array" ref="BT164">100*((H164 - INDEX(J164:AV164,BR164+1))/H164)</f>
        <v>9.1182215797377495</v>
      </c>
      <c r="BU164" s="6" cm="1">
        <f t="array" ref="BU164">100*((H164 - INDEX(AW164:BD164,BS164+1))/H164)</f>
        <v>0.13239396919253632</v>
      </c>
      <c r="BV164">
        <f t="shared" si="51"/>
        <v>0.13239396919253632</v>
      </c>
      <c r="BW164">
        <v>89.539458036422729</v>
      </c>
      <c r="BX164">
        <v>16</v>
      </c>
      <c r="BY164">
        <v>3</v>
      </c>
      <c r="BZ164" cm="1">
        <f t="array" ref="BZ164">100*((BE164-INDEX(J164:AV164,BR164+1))/BE164)</f>
        <v>0.8712339481443957</v>
      </c>
      <c r="CA164" cm="1">
        <f t="array" ref="CA164">100*((BF164-INDEX(AW164:BD164,BS164+1))/BF164)</f>
        <v>0</v>
      </c>
      <c r="CB164">
        <f t="shared" si="52"/>
        <v>0</v>
      </c>
      <c r="CC164">
        <f t="shared" si="53"/>
        <v>5</v>
      </c>
      <c r="CD164" cm="1">
        <f t="array" ref="CD164">INDEX(J164:AV164,CC164+1)</f>
        <v>40.815421313008898</v>
      </c>
      <c r="CE164">
        <f t="shared" si="54"/>
        <v>18.975508564747059</v>
      </c>
      <c r="CF164">
        <f t="shared" si="55"/>
        <v>11.623011833964616</v>
      </c>
      <c r="CG164">
        <f t="shared" si="40"/>
        <v>-11</v>
      </c>
    </row>
    <row r="165" spans="1:85" x14ac:dyDescent="0.3">
      <c r="A165">
        <v>240</v>
      </c>
      <c r="B165">
        <v>34</v>
      </c>
      <c r="C165">
        <v>6</v>
      </c>
      <c r="D165">
        <v>15</v>
      </c>
      <c r="E165">
        <v>4</v>
      </c>
      <c r="F165">
        <v>10</v>
      </c>
      <c r="G165">
        <v>0.3</v>
      </c>
      <c r="H165">
        <v>47.598725626417561</v>
      </c>
      <c r="I165">
        <v>186.56024432182309</v>
      </c>
      <c r="J165">
        <v>34.119047026995069</v>
      </c>
      <c r="K165">
        <v>34.523330745824587</v>
      </c>
      <c r="L165">
        <v>34.907243707846213</v>
      </c>
      <c r="M165">
        <v>35.281299217337612</v>
      </c>
      <c r="N165">
        <v>35.657759067799972</v>
      </c>
      <c r="O165">
        <v>36.048763249358927</v>
      </c>
      <c r="P165">
        <v>36.465802084722412</v>
      </c>
      <c r="Q165">
        <v>36.91912468865533</v>
      </c>
      <c r="R165">
        <v>37.416842833608342</v>
      </c>
      <c r="S165">
        <v>37.963861705516933</v>
      </c>
      <c r="T165">
        <v>38.560736127117579</v>
      </c>
      <c r="U165">
        <v>39.202461008671051</v>
      </c>
      <c r="V165">
        <v>39.877206099991149</v>
      </c>
      <c r="W165">
        <v>40.565070864542669</v>
      </c>
      <c r="X165">
        <v>41.236964934580158</v>
      </c>
      <c r="Y165">
        <v>41.853656678260563</v>
      </c>
      <c r="Z165">
        <v>42.364888778054983</v>
      </c>
      <c r="AA165">
        <v>42.708275125173962</v>
      </c>
      <c r="AB165">
        <v>42.807509622034019</v>
      </c>
      <c r="AC165">
        <v>42.56931598211689</v>
      </c>
      <c r="AD165">
        <v>41.878813594579171</v>
      </c>
      <c r="AE165">
        <v>40.594339751814623</v>
      </c>
      <c r="AF165">
        <v>38.546970246630281</v>
      </c>
      <c r="AG165">
        <v>35.55925815748099</v>
      </c>
      <c r="AH165">
        <v>31.510166040202019</v>
      </c>
      <c r="AI165">
        <v>26.46938223989908</v>
      </c>
      <c r="AJ165">
        <v>20.85866454006015</v>
      </c>
      <c r="AK165">
        <v>15.46620090775728</v>
      </c>
      <c r="AL165">
        <v>11.136893939670321</v>
      </c>
      <c r="AM165">
        <v>8.3051226249373347</v>
      </c>
      <c r="AN165">
        <v>6.824797762697977</v>
      </c>
      <c r="AO165">
        <v>6.2218855818123942</v>
      </c>
      <c r="AP165">
        <v>6.0400430398828133</v>
      </c>
      <c r="AQ165">
        <v>6.0036402150467936</v>
      </c>
      <c r="AR165">
        <v>5.999999990838532</v>
      </c>
      <c r="AW165">
        <v>34.119047026995069</v>
      </c>
      <c r="AX165">
        <v>40.425974617770407</v>
      </c>
      <c r="AY165">
        <v>45.406002438372248</v>
      </c>
      <c r="AZ165">
        <v>47.517013626773689</v>
      </c>
      <c r="BA165">
        <v>40.851881294753852</v>
      </c>
      <c r="BB165">
        <v>5.999999990838532</v>
      </c>
      <c r="BC165">
        <v>5.999999990838532</v>
      </c>
      <c r="BE165">
        <f t="shared" si="41"/>
        <v>42.807509622034019</v>
      </c>
      <c r="BF165">
        <f t="shared" si="42"/>
        <v>47.517013626773689</v>
      </c>
      <c r="BG165">
        <f t="shared" si="43"/>
        <v>47.517013626773689</v>
      </c>
      <c r="BH165">
        <f t="shared" si="38"/>
        <v>10.065849329639176</v>
      </c>
      <c r="BI165">
        <f t="shared" si="39"/>
        <v>0.17166846080123072</v>
      </c>
      <c r="BJ165">
        <f t="shared" si="44"/>
        <v>0.17166846080123072</v>
      </c>
      <c r="BK165">
        <f t="shared" si="45"/>
        <v>1</v>
      </c>
      <c r="BL165">
        <f t="shared" si="46"/>
        <v>18</v>
      </c>
      <c r="BM165">
        <f t="shared" si="47"/>
        <v>3</v>
      </c>
      <c r="BN165">
        <v>1</v>
      </c>
      <c r="BO165">
        <f t="shared" si="48"/>
        <v>0.17166846080123072</v>
      </c>
      <c r="BP165">
        <v>15.4763691178317</v>
      </c>
      <c r="BQ165">
        <v>2.7430184707791332</v>
      </c>
      <c r="BR165">
        <f t="shared" si="49"/>
        <v>15</v>
      </c>
      <c r="BS165">
        <f t="shared" si="50"/>
        <v>3</v>
      </c>
      <c r="BT165" s="6" cm="1">
        <f t="array" ref="BT165">100*((H165 - INDEX(J165:AV165,BR165+1))/H165)</f>
        <v>12.069795719422482</v>
      </c>
      <c r="BU165" s="6" cm="1">
        <f t="array" ref="BU165">100*((H165 - INDEX(AW165:BD165,BS165+1))/H165)</f>
        <v>0.17166846080123072</v>
      </c>
      <c r="BV165">
        <f t="shared" si="51"/>
        <v>0.17166846080123072</v>
      </c>
      <c r="BW165">
        <v>84.888418674468994</v>
      </c>
      <c r="BX165">
        <v>18</v>
      </c>
      <c r="BY165">
        <v>3</v>
      </c>
      <c r="BZ165" cm="1">
        <f t="array" ref="BZ165">100*((BE165-INDEX(J165:AV165,BR165+1))/BE165)</f>
        <v>2.2282374102007676</v>
      </c>
      <c r="CA165" cm="1">
        <f t="array" ref="CA165">100*((BF165-INDEX(AW165:BD165,BS165+1))/BF165)</f>
        <v>0</v>
      </c>
      <c r="CB165">
        <f t="shared" si="52"/>
        <v>0</v>
      </c>
      <c r="CC165">
        <f t="shared" si="53"/>
        <v>5</v>
      </c>
      <c r="CD165" cm="1">
        <f t="array" ref="CD165">INDEX(J165:AV165,CC165+1)</f>
        <v>36.048763249358927</v>
      </c>
      <c r="CE165">
        <f t="shared" si="54"/>
        <v>24.26527648599134</v>
      </c>
      <c r="CF165">
        <f t="shared" si="55"/>
        <v>15.78869322777938</v>
      </c>
      <c r="CG165">
        <f t="shared" si="40"/>
        <v>-13</v>
      </c>
    </row>
    <row r="166" spans="1:85" x14ac:dyDescent="0.3">
      <c r="A166">
        <v>240</v>
      </c>
      <c r="B166">
        <v>34</v>
      </c>
      <c r="C166">
        <v>6</v>
      </c>
      <c r="D166">
        <v>15</v>
      </c>
      <c r="E166">
        <v>4</v>
      </c>
      <c r="F166">
        <v>12</v>
      </c>
      <c r="G166">
        <v>0</v>
      </c>
      <c r="H166">
        <v>73.826476160282624</v>
      </c>
      <c r="I166">
        <v>190.6409478187561</v>
      </c>
      <c r="J166">
        <v>63.022831289969098</v>
      </c>
      <c r="K166">
        <v>65.127631755222637</v>
      </c>
      <c r="L166">
        <v>66.972298539561322</v>
      </c>
      <c r="M166">
        <v>68.554551360854973</v>
      </c>
      <c r="N166">
        <v>69.877525314870084</v>
      </c>
      <c r="O166">
        <v>70.947934300570637</v>
      </c>
      <c r="P166">
        <v>71.774586557653294</v>
      </c>
      <c r="Q166">
        <v>72.366778680331265</v>
      </c>
      <c r="R166">
        <v>72.734103032513147</v>
      </c>
      <c r="S166">
        <v>72.88802524867117</v>
      </c>
      <c r="T166">
        <v>72.843750784475077</v>
      </c>
      <c r="U166">
        <v>72.620423321270522</v>
      </c>
      <c r="V166">
        <v>72.23866777636205</v>
      </c>
      <c r="W166">
        <v>71.715627492143213</v>
      </c>
      <c r="X166">
        <v>71.058110237876619</v>
      </c>
      <c r="Y166">
        <v>70.254610814304698</v>
      </c>
      <c r="Z166">
        <v>69.267508966720627</v>
      </c>
      <c r="AA166">
        <v>68.027601710214554</v>
      </c>
      <c r="AB166">
        <v>66.433605955372045</v>
      </c>
      <c r="AC166">
        <v>64.359113738934681</v>
      </c>
      <c r="AD166">
        <v>61.66963939301997</v>
      </c>
      <c r="AE166">
        <v>58.253872861301843</v>
      </c>
      <c r="AF166">
        <v>54.074358937840202</v>
      </c>
      <c r="AG166">
        <v>49.236576745312419</v>
      </c>
      <c r="AH166">
        <v>44.051627713146281</v>
      </c>
      <c r="AI166">
        <v>39.030534670964677</v>
      </c>
      <c r="AJ166">
        <v>34.74608205086701</v>
      </c>
      <c r="AK166">
        <v>31.595994230651598</v>
      </c>
      <c r="AL166">
        <v>29.635586133916188</v>
      </c>
      <c r="AM166">
        <v>28.618724228366951</v>
      </c>
      <c r="AN166">
        <v>28.187530293269429</v>
      </c>
      <c r="AO166">
        <v>28.042806384644472</v>
      </c>
      <c r="AP166">
        <v>28.00654873907477</v>
      </c>
      <c r="AQ166">
        <v>28.000502985835279</v>
      </c>
      <c r="AR166">
        <v>27.999999146772652</v>
      </c>
      <c r="AW166">
        <v>63.022831289969098</v>
      </c>
      <c r="AX166">
        <v>64.717497953170735</v>
      </c>
      <c r="AY166">
        <v>67.894320018590648</v>
      </c>
      <c r="AZ166">
        <v>72.746417119191491</v>
      </c>
      <c r="BA166">
        <v>68.918095225030001</v>
      </c>
      <c r="BB166">
        <v>27.999999146772652</v>
      </c>
      <c r="BC166">
        <v>27.999999146772652</v>
      </c>
      <c r="BE166">
        <f t="shared" si="41"/>
        <v>72.88802524867117</v>
      </c>
      <c r="BF166">
        <f t="shared" si="42"/>
        <v>72.746417119191491</v>
      </c>
      <c r="BG166">
        <f t="shared" si="43"/>
        <v>72.88802524867117</v>
      </c>
      <c r="BH166">
        <f t="shared" si="38"/>
        <v>1.2711576664908257</v>
      </c>
      <c r="BI166">
        <f t="shared" si="39"/>
        <v>1.4629697870805134</v>
      </c>
      <c r="BJ166">
        <f t="shared" si="44"/>
        <v>1.2711576664908257</v>
      </c>
      <c r="BK166">
        <f t="shared" si="45"/>
        <v>0</v>
      </c>
      <c r="BL166">
        <f t="shared" si="46"/>
        <v>9</v>
      </c>
      <c r="BM166">
        <f t="shared" si="47"/>
        <v>3</v>
      </c>
      <c r="BN166">
        <v>1</v>
      </c>
      <c r="BO166">
        <f t="shared" si="48"/>
        <v>1.4629697870805134</v>
      </c>
      <c r="BP166">
        <v>11.65830396522662</v>
      </c>
      <c r="BQ166">
        <v>3.395504045163023</v>
      </c>
      <c r="BR166">
        <f t="shared" si="49"/>
        <v>12</v>
      </c>
      <c r="BS166">
        <f t="shared" si="50"/>
        <v>3</v>
      </c>
      <c r="BT166" s="6" cm="1">
        <f t="array" ref="BT166">100*((H166 - INDEX(J166:AV166,BR166+1))/H166)</f>
        <v>2.1507302887832913</v>
      </c>
      <c r="BU166" s="6" cm="1">
        <f t="array" ref="BU166">100*((H166 - INDEX(AW166:BD166,BS166+1))/H166)</f>
        <v>1.4629697870805134</v>
      </c>
      <c r="BV166">
        <f t="shared" si="51"/>
        <v>1.4629697870805134</v>
      </c>
      <c r="BW166">
        <v>95.391050100326538</v>
      </c>
      <c r="BX166">
        <v>9</v>
      </c>
      <c r="BY166">
        <v>3</v>
      </c>
      <c r="BZ166" cm="1">
        <f t="array" ref="BZ166">100*((BE166-INDEX(J166:AV166,BR166+1))/BE166)</f>
        <v>0.89089733202911625</v>
      </c>
      <c r="CA166" cm="1">
        <f t="array" ref="CA166">100*((BF166-INDEX(AW166:BD166,BS166+1))/BF166)</f>
        <v>0</v>
      </c>
      <c r="CB166">
        <f t="shared" si="52"/>
        <v>0</v>
      </c>
      <c r="CC166">
        <f t="shared" si="53"/>
        <v>8</v>
      </c>
      <c r="CD166" cm="1">
        <f t="array" ref="CD166">INDEX(J166:AV166,CC166+1)</f>
        <v>72.734103032513147</v>
      </c>
      <c r="CE166">
        <f t="shared" si="54"/>
        <v>1.479649557426872</v>
      </c>
      <c r="CF166">
        <f t="shared" si="55"/>
        <v>0.21117627433709202</v>
      </c>
      <c r="CG166">
        <f t="shared" si="40"/>
        <v>-1</v>
      </c>
    </row>
    <row r="167" spans="1:85" x14ac:dyDescent="0.3">
      <c r="A167">
        <v>240</v>
      </c>
      <c r="B167">
        <v>34</v>
      </c>
      <c r="C167">
        <v>6</v>
      </c>
      <c r="D167">
        <v>15</v>
      </c>
      <c r="E167">
        <v>4</v>
      </c>
      <c r="F167">
        <v>12</v>
      </c>
      <c r="G167">
        <v>0.1</v>
      </c>
      <c r="H167">
        <v>70.500406161273247</v>
      </c>
      <c r="I167">
        <v>190.54682087898249</v>
      </c>
      <c r="J167">
        <v>56.734772047894687</v>
      </c>
      <c r="K167">
        <v>58.414994757101503</v>
      </c>
      <c r="L167">
        <v>59.956022893220513</v>
      </c>
      <c r="M167">
        <v>61.360743294924319</v>
      </c>
      <c r="N167">
        <v>62.633941335052363</v>
      </c>
      <c r="O167">
        <v>63.778909429909838</v>
      </c>
      <c r="P167">
        <v>64.795788729378188</v>
      </c>
      <c r="Q167">
        <v>65.68051265008377</v>
      </c>
      <c r="R167">
        <v>66.4252327941321</v>
      </c>
      <c r="S167">
        <v>67.020616922373634</v>
      </c>
      <c r="T167">
        <v>67.458888646981805</v>
      </c>
      <c r="U167">
        <v>67.735831130396988</v>
      </c>
      <c r="V167">
        <v>67.850561025294255</v>
      </c>
      <c r="W167">
        <v>67.802784598253794</v>
      </c>
      <c r="X167">
        <v>67.587743821723308</v>
      </c>
      <c r="Y167">
        <v>67.18931910358053</v>
      </c>
      <c r="Z167">
        <v>66.57230193918825</v>
      </c>
      <c r="AA167">
        <v>65.675694528387311</v>
      </c>
      <c r="AB167">
        <v>64.409478107730351</v>
      </c>
      <c r="AC167">
        <v>62.657431529465732</v>
      </c>
      <c r="AD167">
        <v>60.289237628025447</v>
      </c>
      <c r="AE167">
        <v>57.18747469272077</v>
      </c>
      <c r="AF167">
        <v>53.297535305861743</v>
      </c>
      <c r="AG167">
        <v>48.702810038346129</v>
      </c>
      <c r="AH167">
        <v>43.700094660261627</v>
      </c>
      <c r="AI167">
        <v>38.804147264802992</v>
      </c>
      <c r="AJ167">
        <v>34.605003623141613</v>
      </c>
      <c r="AK167">
        <v>31.515410034035369</v>
      </c>
      <c r="AL167">
        <v>29.596085537510071</v>
      </c>
      <c r="AM167">
        <v>28.602934636409199</v>
      </c>
      <c r="AN167">
        <v>28.18259332348789</v>
      </c>
      <c r="AO167">
        <v>28.04166403667627</v>
      </c>
      <c r="AP167">
        <v>28.006373194242489</v>
      </c>
      <c r="AQ167">
        <v>28.00048946934929</v>
      </c>
      <c r="AR167">
        <v>27.999999146772652</v>
      </c>
      <c r="AW167">
        <v>56.734772047894687</v>
      </c>
      <c r="AX167">
        <v>60.555637065216082</v>
      </c>
      <c r="AY167">
        <v>64.738390388970544</v>
      </c>
      <c r="AZ167">
        <v>69.47060130796774</v>
      </c>
      <c r="BA167">
        <v>65.921995672812528</v>
      </c>
      <c r="BB167">
        <v>27.999999146772652</v>
      </c>
      <c r="BC167">
        <v>27.999999146772652</v>
      </c>
      <c r="BE167">
        <f t="shared" si="41"/>
        <v>67.850561025294255</v>
      </c>
      <c r="BF167">
        <f t="shared" si="42"/>
        <v>69.47060130796774</v>
      </c>
      <c r="BG167">
        <f t="shared" si="43"/>
        <v>69.47060130796774</v>
      </c>
      <c r="BH167">
        <f t="shared" si="38"/>
        <v>3.7586239289421077</v>
      </c>
      <c r="BI167">
        <f t="shared" si="39"/>
        <v>1.4607076886192343</v>
      </c>
      <c r="BJ167">
        <f t="shared" si="44"/>
        <v>1.4607076886192343</v>
      </c>
      <c r="BK167">
        <f t="shared" si="45"/>
        <v>1</v>
      </c>
      <c r="BL167">
        <f t="shared" si="46"/>
        <v>12</v>
      </c>
      <c r="BM167">
        <f t="shared" si="47"/>
        <v>3</v>
      </c>
      <c r="BN167">
        <v>1</v>
      </c>
      <c r="BO167">
        <f t="shared" si="48"/>
        <v>1.4607076886192343</v>
      </c>
      <c r="BP167">
        <v>12.904334926754849</v>
      </c>
      <c r="BQ167">
        <v>3.3267290125294382</v>
      </c>
      <c r="BR167">
        <f t="shared" si="49"/>
        <v>13</v>
      </c>
      <c r="BS167">
        <f t="shared" si="50"/>
        <v>3</v>
      </c>
      <c r="BT167" s="6" cm="1">
        <f t="array" ref="BT167">100*((H167 - INDEX(J167:AV167,BR167+1))/H167)</f>
        <v>3.826391520140334</v>
      </c>
      <c r="BU167" s="6" cm="1">
        <f t="array" ref="BU167">100*((H167 - INDEX(AW167:BD167,BS167+1))/H167)</f>
        <v>1.4607076886192343</v>
      </c>
      <c r="BV167">
        <f t="shared" si="51"/>
        <v>1.4607076886192343</v>
      </c>
      <c r="BW167">
        <v>87.525168180465698</v>
      </c>
      <c r="BX167">
        <v>12</v>
      </c>
      <c r="BY167">
        <v>3</v>
      </c>
      <c r="BZ167" cm="1">
        <f t="array" ref="BZ167">100*((BE167-INDEX(J167:AV167,BR167+1))/BE167)</f>
        <v>7.041419601917491E-2</v>
      </c>
      <c r="CA167" cm="1">
        <f t="array" ref="CA167">100*((BF167-INDEX(AW167:BD167,BS167+1))/BF167)</f>
        <v>0</v>
      </c>
      <c r="CB167">
        <f t="shared" si="52"/>
        <v>0</v>
      </c>
      <c r="CC167">
        <f t="shared" si="53"/>
        <v>7</v>
      </c>
      <c r="CD167" cm="1">
        <f t="array" ref="CD167">INDEX(J167:AV167,CC167+1)</f>
        <v>65.68051265008377</v>
      </c>
      <c r="CE167">
        <f t="shared" si="54"/>
        <v>6.836688997455882</v>
      </c>
      <c r="CF167">
        <f t="shared" si="55"/>
        <v>3.1982762447631119</v>
      </c>
      <c r="CG167">
        <f t="shared" si="40"/>
        <v>-5</v>
      </c>
    </row>
    <row r="168" spans="1:85" x14ac:dyDescent="0.3">
      <c r="A168">
        <v>240</v>
      </c>
      <c r="B168">
        <v>34</v>
      </c>
      <c r="C168">
        <v>6</v>
      </c>
      <c r="D168">
        <v>15</v>
      </c>
      <c r="E168">
        <v>4</v>
      </c>
      <c r="F168">
        <v>12</v>
      </c>
      <c r="G168">
        <v>0.2</v>
      </c>
      <c r="H168">
        <v>67.460041726187839</v>
      </c>
      <c r="I168">
        <v>196.01718902587891</v>
      </c>
      <c r="J168">
        <v>51.108492253522392</v>
      </c>
      <c r="K168">
        <v>52.404844639724701</v>
      </c>
      <c r="L168">
        <v>53.633963105091517</v>
      </c>
      <c r="M168">
        <v>54.806399715012091</v>
      </c>
      <c r="N168">
        <v>55.933797277535199</v>
      </c>
      <c r="O168">
        <v>57.02454203576179</v>
      </c>
      <c r="P168">
        <v>58.081541318880802</v>
      </c>
      <c r="Q168">
        <v>59.100749774292829</v>
      </c>
      <c r="R168">
        <v>60.07092827241933</v>
      </c>
      <c r="S168">
        <v>60.975126668414298</v>
      </c>
      <c r="T168">
        <v>61.793244220394961</v>
      </c>
      <c r="U168">
        <v>62.50435439756567</v>
      </c>
      <c r="V168">
        <v>63.087748230440802</v>
      </c>
      <c r="W168">
        <v>63.522260957047322</v>
      </c>
      <c r="X168">
        <v>63.783819192738797</v>
      </c>
      <c r="Y168">
        <v>63.841303361584806</v>
      </c>
      <c r="Z168">
        <v>63.65112402282314</v>
      </c>
      <c r="AA168">
        <v>63.151493508961252</v>
      </c>
      <c r="AB168">
        <v>62.258001820386632</v>
      </c>
      <c r="AC168">
        <v>60.862752564625289</v>
      </c>
      <c r="AD168">
        <v>58.840845126743822</v>
      </c>
      <c r="AE168">
        <v>56.071574218806553</v>
      </c>
      <c r="AF168">
        <v>52.485789095976799</v>
      </c>
      <c r="AG168">
        <v>48.145989137529007</v>
      </c>
      <c r="AH168">
        <v>43.334647379797538</v>
      </c>
      <c r="AI168">
        <v>38.570196375070047</v>
      </c>
      <c r="AJ168">
        <v>34.460367215674609</v>
      </c>
      <c r="AK168">
        <v>31.433488204838639</v>
      </c>
      <c r="AL168">
        <v>29.556217323938981</v>
      </c>
      <c r="AM168">
        <v>28.58707667348077</v>
      </c>
      <c r="AN168">
        <v>28.177648404046259</v>
      </c>
      <c r="AO168">
        <v>28.040521174988971</v>
      </c>
      <c r="AP168">
        <v>28.006197634677111</v>
      </c>
      <c r="AQ168">
        <v>28.00047595275705</v>
      </c>
      <c r="AR168">
        <v>27.999999146772652</v>
      </c>
      <c r="AW168">
        <v>51.108492253522392</v>
      </c>
      <c r="AX168">
        <v>56.677574873756633</v>
      </c>
      <c r="AY168">
        <v>61.751139839004821</v>
      </c>
      <c r="AZ168">
        <v>66.465416572970994</v>
      </c>
      <c r="BA168">
        <v>63.198268787996568</v>
      </c>
      <c r="BB168">
        <v>27.999999146772652</v>
      </c>
      <c r="BC168">
        <v>27.999999146772652</v>
      </c>
      <c r="BE168">
        <f t="shared" si="41"/>
        <v>63.841303361584806</v>
      </c>
      <c r="BF168">
        <f t="shared" si="42"/>
        <v>66.465416572970994</v>
      </c>
      <c r="BG168">
        <f t="shared" si="43"/>
        <v>66.465416572970994</v>
      </c>
      <c r="BH168">
        <f t="shared" si="38"/>
        <v>5.3642693837798889</v>
      </c>
      <c r="BI168">
        <f t="shared" si="39"/>
        <v>1.4743915475977734</v>
      </c>
      <c r="BJ168">
        <f t="shared" si="44"/>
        <v>1.4743915475977734</v>
      </c>
      <c r="BK168">
        <f t="shared" si="45"/>
        <v>1</v>
      </c>
      <c r="BL168">
        <f t="shared" si="46"/>
        <v>15</v>
      </c>
      <c r="BM168">
        <f t="shared" si="47"/>
        <v>3</v>
      </c>
      <c r="BN168">
        <v>1</v>
      </c>
      <c r="BO168">
        <f t="shared" si="48"/>
        <v>1.4743915475977734</v>
      </c>
      <c r="BP168">
        <v>14.15036588828308</v>
      </c>
      <c r="BQ168">
        <v>3.257953979895853</v>
      </c>
      <c r="BR168">
        <f t="shared" si="49"/>
        <v>14</v>
      </c>
      <c r="BS168">
        <f t="shared" si="50"/>
        <v>3</v>
      </c>
      <c r="BT168" s="6" cm="1">
        <f t="array" ref="BT168">100*((H168 - INDEX(J168:AV168,BR168+1))/H168)</f>
        <v>5.449481558832094</v>
      </c>
      <c r="BU168" s="6" cm="1">
        <f t="array" ref="BU168">100*((H168 - INDEX(AW168:BD168,BS168+1))/H168)</f>
        <v>1.4743915475977734</v>
      </c>
      <c r="BV168">
        <f t="shared" si="51"/>
        <v>1.4743915475977734</v>
      </c>
      <c r="BW168">
        <v>90.177956819534302</v>
      </c>
      <c r="BX168">
        <v>15</v>
      </c>
      <c r="BY168">
        <v>3</v>
      </c>
      <c r="BZ168" cm="1">
        <f t="array" ref="BZ168">100*((BE168-INDEX(J168:AV168,BR168+1))/BE168)</f>
        <v>9.0042285823067364E-2</v>
      </c>
      <c r="CA168" cm="1">
        <f t="array" ref="CA168">100*((BF168-INDEX(AW168:BD168,BS168+1))/BF168)</f>
        <v>0</v>
      </c>
      <c r="CB168">
        <f t="shared" si="52"/>
        <v>0</v>
      </c>
      <c r="CC168">
        <f t="shared" si="53"/>
        <v>7</v>
      </c>
      <c r="CD168" cm="1">
        <f t="array" ref="CD168">INDEX(J168:AV168,CC168+1)</f>
        <v>59.100749774292829</v>
      </c>
      <c r="CE168">
        <f t="shared" si="54"/>
        <v>12.391471659362985</v>
      </c>
      <c r="CF168">
        <f t="shared" si="55"/>
        <v>7.4255275780358012</v>
      </c>
      <c r="CG168">
        <f t="shared" si="40"/>
        <v>-8</v>
      </c>
    </row>
    <row r="169" spans="1:85" x14ac:dyDescent="0.3">
      <c r="A169">
        <v>240</v>
      </c>
      <c r="B169">
        <v>34</v>
      </c>
      <c r="C169">
        <v>6</v>
      </c>
      <c r="D169">
        <v>15</v>
      </c>
      <c r="E169">
        <v>4</v>
      </c>
      <c r="F169">
        <v>12</v>
      </c>
      <c r="G169">
        <v>0.3</v>
      </c>
      <c r="H169">
        <v>64.634628020541214</v>
      </c>
      <c r="I169">
        <v>193.22227358818051</v>
      </c>
      <c r="J169">
        <v>46.140644257219797</v>
      </c>
      <c r="K169">
        <v>47.120046920215557</v>
      </c>
      <c r="L169">
        <v>48.068846595767148</v>
      </c>
      <c r="M169">
        <v>49.002146064627198</v>
      </c>
      <c r="N169">
        <v>49.936832978647821</v>
      </c>
      <c r="O169">
        <v>50.88737985507818</v>
      </c>
      <c r="P169">
        <v>51.863694659293166</v>
      </c>
      <c r="Q169">
        <v>52.869509051439323</v>
      </c>
      <c r="R169">
        <v>53.901392413082242</v>
      </c>
      <c r="S169">
        <v>54.948769164982387</v>
      </c>
      <c r="T169">
        <v>55.994576166991067</v>
      </c>
      <c r="U169">
        <v>57.015738692922483</v>
      </c>
      <c r="V169">
        <v>57.982904944968858</v>
      </c>
      <c r="W169">
        <v>58.859459730803103</v>
      </c>
      <c r="X169">
        <v>59.600242160175519</v>
      </c>
      <c r="Y169">
        <v>60.150410139184842</v>
      </c>
      <c r="Z169">
        <v>60.444553122993163</v>
      </c>
      <c r="AA169">
        <v>60.40565720625478</v>
      </c>
      <c r="AB169">
        <v>59.943345031860673</v>
      </c>
      <c r="AC169">
        <v>58.951755017566981</v>
      </c>
      <c r="AD169">
        <v>57.310530183466682</v>
      </c>
      <c r="AE169">
        <v>54.898332558169599</v>
      </c>
      <c r="AF169">
        <v>51.634890541412858</v>
      </c>
      <c r="AG169">
        <v>47.563941448380561</v>
      </c>
      <c r="AH169">
        <v>42.954258462741763</v>
      </c>
      <c r="AI169">
        <v>38.328255730222637</v>
      </c>
      <c r="AJ169">
        <v>34.312029474024413</v>
      </c>
      <c r="AK169">
        <v>31.350194092062139</v>
      </c>
      <c r="AL169">
        <v>29.515976177953579</v>
      </c>
      <c r="AM169">
        <v>28.571149874057269</v>
      </c>
      <c r="AN169">
        <v>28.172695513953158</v>
      </c>
      <c r="AO169">
        <v>28.03937779915055</v>
      </c>
      <c r="AP169">
        <v>28.006022060375219</v>
      </c>
      <c r="AQ169">
        <v>28.000462436058811</v>
      </c>
      <c r="AR169">
        <v>27.999999146772652</v>
      </c>
      <c r="AW169">
        <v>46.140644257219797</v>
      </c>
      <c r="AX169">
        <v>53.079683368454859</v>
      </c>
      <c r="AY169">
        <v>58.927911230073583</v>
      </c>
      <c r="AZ169">
        <v>63.691488704846748</v>
      </c>
      <c r="BA169">
        <v>60.711387703311843</v>
      </c>
      <c r="BB169">
        <v>27.999999146772652</v>
      </c>
      <c r="BC169">
        <v>27.999999146772652</v>
      </c>
      <c r="BE169">
        <f t="shared" si="41"/>
        <v>60.444553122993163</v>
      </c>
      <c r="BF169">
        <f t="shared" si="42"/>
        <v>63.691488704846748</v>
      </c>
      <c r="BG169">
        <f t="shared" si="43"/>
        <v>63.691488704846748</v>
      </c>
      <c r="BH169">
        <f t="shared" si="38"/>
        <v>6.4827090769616929</v>
      </c>
      <c r="BI169">
        <f t="shared" si="39"/>
        <v>1.4591858026857245</v>
      </c>
      <c r="BJ169">
        <f t="shared" si="44"/>
        <v>1.4591858026857245</v>
      </c>
      <c r="BK169">
        <f t="shared" si="45"/>
        <v>1</v>
      </c>
      <c r="BL169">
        <f t="shared" si="46"/>
        <v>16</v>
      </c>
      <c r="BM169">
        <f t="shared" si="47"/>
        <v>3</v>
      </c>
      <c r="BN169">
        <v>1</v>
      </c>
      <c r="BO169">
        <f t="shared" si="48"/>
        <v>1.4591858026857245</v>
      </c>
      <c r="BP169">
        <v>15.39639684981131</v>
      </c>
      <c r="BQ169">
        <v>3.1891789472622678</v>
      </c>
      <c r="BR169">
        <f t="shared" si="49"/>
        <v>15</v>
      </c>
      <c r="BS169">
        <f t="shared" si="50"/>
        <v>3</v>
      </c>
      <c r="BT169" s="6" cm="1">
        <f t="array" ref="BT169">100*((H169 - INDEX(J169:AV169,BR169+1))/H169)</f>
        <v>6.9377948302437282</v>
      </c>
      <c r="BU169" s="6" cm="1">
        <f t="array" ref="BU169">100*((H169 - INDEX(AW169:BD169,BS169+1))/H169)</f>
        <v>1.4591858026857245</v>
      </c>
      <c r="BV169">
        <f t="shared" si="51"/>
        <v>1.4591858026857245</v>
      </c>
      <c r="BW169">
        <v>91.331055164337158</v>
      </c>
      <c r="BX169">
        <v>16</v>
      </c>
      <c r="BY169">
        <v>3</v>
      </c>
      <c r="BZ169" cm="1">
        <f t="array" ref="BZ169">100*((BE169-INDEX(J169:AV169,BR169+1))/BE169)</f>
        <v>0.48663273795704293</v>
      </c>
      <c r="CA169" cm="1">
        <f t="array" ref="CA169">100*((BF169-INDEX(AW169:BD169,BS169+1))/BF169)</f>
        <v>0</v>
      </c>
      <c r="CB169">
        <f t="shared" si="52"/>
        <v>0</v>
      </c>
      <c r="CC169">
        <f t="shared" si="53"/>
        <v>6</v>
      </c>
      <c r="CD169" cm="1">
        <f t="array" ref="CD169">INDEX(J169:AV169,CC169+1)</f>
        <v>51.863694659293166</v>
      </c>
      <c r="CE169">
        <f t="shared" si="54"/>
        <v>19.758655309642041</v>
      </c>
      <c r="CF169">
        <f t="shared" si="55"/>
        <v>14.196247668900094</v>
      </c>
      <c r="CG169">
        <f t="shared" si="40"/>
        <v>-10</v>
      </c>
    </row>
    <row r="170" spans="1:85" x14ac:dyDescent="0.3">
      <c r="A170">
        <v>240</v>
      </c>
      <c r="B170">
        <v>34</v>
      </c>
      <c r="C170">
        <v>6</v>
      </c>
      <c r="D170">
        <v>15</v>
      </c>
      <c r="E170">
        <v>4</v>
      </c>
      <c r="F170">
        <v>14</v>
      </c>
      <c r="G170">
        <v>0</v>
      </c>
      <c r="H170">
        <v>90.227491414568689</v>
      </c>
      <c r="I170">
        <v>193.80943012237549</v>
      </c>
      <c r="J170">
        <v>77.994038457847537</v>
      </c>
      <c r="K170">
        <v>80.484008164130955</v>
      </c>
      <c r="L170">
        <v>82.684626161812261</v>
      </c>
      <c r="M170">
        <v>84.596301872709049</v>
      </c>
      <c r="N170">
        <v>86.218483708431023</v>
      </c>
      <c r="O170">
        <v>87.548869382536537</v>
      </c>
      <c r="P170">
        <v>88.585035055426843</v>
      </c>
      <c r="Q170">
        <v>89.328754891667444</v>
      </c>
      <c r="R170">
        <v>89.791549752165594</v>
      </c>
      <c r="S170">
        <v>89.997835077965249</v>
      </c>
      <c r="T170">
        <v>89.982057096847058</v>
      </c>
      <c r="U170">
        <v>89.779085420480328</v>
      </c>
      <c r="V170">
        <v>89.410901254642482</v>
      </c>
      <c r="W170">
        <v>88.874627021909447</v>
      </c>
      <c r="X170">
        <v>88.136093904603413</v>
      </c>
      <c r="Y170">
        <v>87.130446950497088</v>
      </c>
      <c r="Z170">
        <v>85.768808826877319</v>
      </c>
      <c r="AA170">
        <v>83.94943654899356</v>
      </c>
      <c r="AB170">
        <v>81.57342908473683</v>
      </c>
      <c r="AC170">
        <v>78.567655942850521</v>
      </c>
      <c r="AD170">
        <v>74.918571507165524</v>
      </c>
      <c r="AE170">
        <v>70.715968598052328</v>
      </c>
      <c r="AF170">
        <v>66.191625100228862</v>
      </c>
      <c r="AG170">
        <v>61.71802122822033</v>
      </c>
      <c r="AH170">
        <v>57.730080180147588</v>
      </c>
      <c r="AI170">
        <v>54.579024439025233</v>
      </c>
      <c r="AJ170">
        <v>52.401597337589031</v>
      </c>
      <c r="AK170">
        <v>51.099038797111092</v>
      </c>
      <c r="AL170">
        <v>50.430971889776629</v>
      </c>
      <c r="AM170">
        <v>50.141134332219053</v>
      </c>
      <c r="AN170">
        <v>50.037103100954553</v>
      </c>
      <c r="AO170">
        <v>50.00732990074502</v>
      </c>
      <c r="AP170">
        <v>50.000947085507313</v>
      </c>
      <c r="AQ170">
        <v>50.000035177838853</v>
      </c>
      <c r="AR170">
        <v>49.999970041076601</v>
      </c>
      <c r="AW170">
        <v>77.994038457847537</v>
      </c>
      <c r="AX170">
        <v>78.388499115629386</v>
      </c>
      <c r="AY170">
        <v>79.755112295791392</v>
      </c>
      <c r="AZ170">
        <v>84.98221592749826</v>
      </c>
      <c r="BA170">
        <v>88.439629417132963</v>
      </c>
      <c r="BB170">
        <v>49.999970041076601</v>
      </c>
      <c r="BC170">
        <v>49.999970041076601</v>
      </c>
      <c r="BE170">
        <f t="shared" si="41"/>
        <v>89.997835077965249</v>
      </c>
      <c r="BF170">
        <f t="shared" si="42"/>
        <v>88.439629417132963</v>
      </c>
      <c r="BG170">
        <f t="shared" si="43"/>
        <v>89.997835077965249</v>
      </c>
      <c r="BH170">
        <f t="shared" si="38"/>
        <v>0.25453033549191506</v>
      </c>
      <c r="BI170">
        <f t="shared" si="39"/>
        <v>1.9815047159197061</v>
      </c>
      <c r="BJ170">
        <f t="shared" si="44"/>
        <v>0.25453033549191506</v>
      </c>
      <c r="BK170">
        <f t="shared" si="45"/>
        <v>0</v>
      </c>
      <c r="BL170">
        <f t="shared" si="46"/>
        <v>9</v>
      </c>
      <c r="BM170">
        <f t="shared" si="47"/>
        <v>4</v>
      </c>
      <c r="BN170">
        <v>0</v>
      </c>
      <c r="BO170">
        <f t="shared" si="48"/>
        <v>0.25453033549191506</v>
      </c>
      <c r="BP170">
        <v>11.57833169720622</v>
      </c>
      <c r="BQ170">
        <v>3.8416645216461589</v>
      </c>
      <c r="BR170">
        <f t="shared" si="49"/>
        <v>12</v>
      </c>
      <c r="BS170">
        <f t="shared" si="50"/>
        <v>4</v>
      </c>
      <c r="BT170" s="6" cm="1">
        <f t="array" ref="BT170">100*((H170 - INDEX(J170:AV170,BR170+1))/H170)</f>
        <v>0.90503475949942602</v>
      </c>
      <c r="BU170" s="6" cm="1">
        <f t="array" ref="BU170">100*((H170 - INDEX(AW170:BD170,BS170+1))/H170)</f>
        <v>1.9815047159197061</v>
      </c>
      <c r="BV170">
        <f t="shared" si="51"/>
        <v>0.90503475949942602</v>
      </c>
      <c r="BW170">
        <v>95.010769367218018</v>
      </c>
      <c r="BX170">
        <v>9</v>
      </c>
      <c r="BY170">
        <v>4</v>
      </c>
      <c r="BZ170" cm="1">
        <f t="array" ref="BZ170">100*((BE170-INDEX(J170:AV170,BR170+1))/BE170)</f>
        <v>0.65216438019237344</v>
      </c>
      <c r="CA170" cm="1">
        <f t="array" ref="CA170">100*((BF170-INDEX(AW170:BD170,BS170+1))/BF170)</f>
        <v>0</v>
      </c>
      <c r="CB170">
        <f t="shared" si="52"/>
        <v>0.65216438019237344</v>
      </c>
      <c r="CC170">
        <f t="shared" si="53"/>
        <v>10</v>
      </c>
      <c r="CD170" cm="1">
        <f t="array" ref="CD170">INDEX(J170:AV170,CC170+1)</f>
        <v>89.982057096847058</v>
      </c>
      <c r="CE170">
        <f t="shared" si="54"/>
        <v>0.27201722432238901</v>
      </c>
      <c r="CF170">
        <f t="shared" si="55"/>
        <v>1.7531511846393392E-2</v>
      </c>
      <c r="CG170">
        <f t="shared" si="40"/>
        <v>1</v>
      </c>
    </row>
    <row r="171" spans="1:85" x14ac:dyDescent="0.3">
      <c r="A171">
        <v>240</v>
      </c>
      <c r="B171">
        <v>34</v>
      </c>
      <c r="C171">
        <v>6</v>
      </c>
      <c r="D171">
        <v>15</v>
      </c>
      <c r="E171">
        <v>4</v>
      </c>
      <c r="F171">
        <v>14</v>
      </c>
      <c r="G171">
        <v>0.1</v>
      </c>
      <c r="H171">
        <v>87.167213633775347</v>
      </c>
      <c r="I171">
        <v>191.77893972396851</v>
      </c>
      <c r="J171">
        <v>71.30364263594349</v>
      </c>
      <c r="K171">
        <v>73.652137645682629</v>
      </c>
      <c r="L171">
        <v>75.820565673950995</v>
      </c>
      <c r="M171">
        <v>77.802550992069882</v>
      </c>
      <c r="N171">
        <v>79.589638439001021</v>
      </c>
      <c r="O171">
        <v>81.169102275036352</v>
      </c>
      <c r="P171">
        <v>82.525372594822926</v>
      </c>
      <c r="Q171">
        <v>83.644276024672308</v>
      </c>
      <c r="R171">
        <v>84.518840139468409</v>
      </c>
      <c r="S171">
        <v>85.153682437812122</v>
      </c>
      <c r="T171">
        <v>85.564471437500941</v>
      </c>
      <c r="U171">
        <v>85.771112309594685</v>
      </c>
      <c r="V171">
        <v>85.786732729925802</v>
      </c>
      <c r="W171">
        <v>85.606707522479141</v>
      </c>
      <c r="X171">
        <v>85.201607668434519</v>
      </c>
      <c r="Y171">
        <v>84.515762801333111</v>
      </c>
      <c r="Z171">
        <v>83.470886289422978</v>
      </c>
      <c r="AA171">
        <v>81.973606842117832</v>
      </c>
      <c r="AB171">
        <v>79.927394496438225</v>
      </c>
      <c r="AC171">
        <v>77.252434114865636</v>
      </c>
      <c r="AD171">
        <v>73.918930805726418</v>
      </c>
      <c r="AE171">
        <v>69.99518820514767</v>
      </c>
      <c r="AF171">
        <v>65.695611725732491</v>
      </c>
      <c r="AG171">
        <v>61.388596133118646</v>
      </c>
      <c r="AH171">
        <v>57.518708268827083</v>
      </c>
      <c r="AI171">
        <v>54.450983077389722</v>
      </c>
      <c r="AJ171">
        <v>52.331256284754019</v>
      </c>
      <c r="AK171">
        <v>51.06533380554125</v>
      </c>
      <c r="AL171">
        <v>50.417305119938611</v>
      </c>
      <c r="AM171">
        <v>50.136570569690207</v>
      </c>
      <c r="AN171">
        <v>50.035891712459581</v>
      </c>
      <c r="AO171">
        <v>50.007089005075493</v>
      </c>
      <c r="AP171">
        <v>50.000915077208788</v>
      </c>
      <c r="AQ171">
        <v>50.000033043598172</v>
      </c>
      <c r="AR171">
        <v>49.999970041076601</v>
      </c>
      <c r="AW171">
        <v>71.30364263594349</v>
      </c>
      <c r="AX171">
        <v>73.895643837279735</v>
      </c>
      <c r="AY171">
        <v>77.030575307766796</v>
      </c>
      <c r="AZ171">
        <v>82.232063774454062</v>
      </c>
      <c r="BA171">
        <v>85.386954903770572</v>
      </c>
      <c r="BB171">
        <v>49.999970041076601</v>
      </c>
      <c r="BC171">
        <v>49.999970041076601</v>
      </c>
      <c r="BE171">
        <f t="shared" si="41"/>
        <v>85.786732729925802</v>
      </c>
      <c r="BF171">
        <f t="shared" si="42"/>
        <v>85.386954903770572</v>
      </c>
      <c r="BG171">
        <f t="shared" si="43"/>
        <v>85.786732729925802</v>
      </c>
      <c r="BH171">
        <f t="shared" si="38"/>
        <v>1.5837157645643034</v>
      </c>
      <c r="BI171">
        <f t="shared" si="39"/>
        <v>2.0423490160926336</v>
      </c>
      <c r="BJ171">
        <f t="shared" si="44"/>
        <v>1.5837157645643034</v>
      </c>
      <c r="BK171">
        <f t="shared" si="45"/>
        <v>0</v>
      </c>
      <c r="BL171">
        <f t="shared" si="46"/>
        <v>12</v>
      </c>
      <c r="BM171">
        <f t="shared" si="47"/>
        <v>4</v>
      </c>
      <c r="BN171">
        <v>1</v>
      </c>
      <c r="BO171">
        <f t="shared" si="48"/>
        <v>2.0423490160926336</v>
      </c>
      <c r="BP171">
        <v>12.824362658734451</v>
      </c>
      <c r="BQ171">
        <v>3.7728894890125741</v>
      </c>
      <c r="BR171">
        <f t="shared" si="49"/>
        <v>13</v>
      </c>
      <c r="BS171">
        <f t="shared" si="50"/>
        <v>4</v>
      </c>
      <c r="BT171" s="6" cm="1">
        <f t="array" ref="BT171">100*((H171 - INDEX(J171:AV171,BR171+1))/H171)</f>
        <v>1.7902443433060995</v>
      </c>
      <c r="BU171" s="6" cm="1">
        <f t="array" ref="BU171">100*((H171 - INDEX(AW171:BD171,BS171+1))/H171)</f>
        <v>2.0423490160926336</v>
      </c>
      <c r="BV171">
        <f t="shared" si="51"/>
        <v>2.0423490160926336</v>
      </c>
      <c r="BW171">
        <v>91.067795515060425</v>
      </c>
      <c r="BX171">
        <v>12</v>
      </c>
      <c r="BY171">
        <v>4</v>
      </c>
      <c r="BZ171" cm="1">
        <f t="array" ref="BZ171">100*((BE171-INDEX(J171:AV171,BR171+1))/BE171)</f>
        <v>0.20985203855870987</v>
      </c>
      <c r="CA171" cm="1">
        <f t="array" ref="CA171">100*((BF171-INDEX(AW171:BD171,BS171+1))/BF171)</f>
        <v>0</v>
      </c>
      <c r="CB171">
        <f t="shared" si="52"/>
        <v>0</v>
      </c>
      <c r="CC171">
        <f t="shared" si="53"/>
        <v>9</v>
      </c>
      <c r="CD171" cm="1">
        <f t="array" ref="CD171">INDEX(J171:AV171,CC171+1)</f>
        <v>85.153682437812122</v>
      </c>
      <c r="CE171">
        <f t="shared" si="54"/>
        <v>2.3099639325662999</v>
      </c>
      <c r="CF171">
        <f t="shared" si="55"/>
        <v>0.73793496030050676</v>
      </c>
      <c r="CG171">
        <f t="shared" si="40"/>
        <v>-3</v>
      </c>
    </row>
    <row r="172" spans="1:85" x14ac:dyDescent="0.3">
      <c r="A172">
        <v>240</v>
      </c>
      <c r="B172">
        <v>34</v>
      </c>
      <c r="C172">
        <v>6</v>
      </c>
      <c r="D172">
        <v>15</v>
      </c>
      <c r="E172">
        <v>4</v>
      </c>
      <c r="F172">
        <v>14</v>
      </c>
      <c r="G172">
        <v>0.2</v>
      </c>
      <c r="H172">
        <v>84.300670668432829</v>
      </c>
      <c r="I172">
        <v>191.34664177894589</v>
      </c>
      <c r="J172">
        <v>64.926935465026546</v>
      </c>
      <c r="K172">
        <v>67.029264899982195</v>
      </c>
      <c r="L172">
        <v>69.044263415764831</v>
      </c>
      <c r="M172">
        <v>70.968161434246383</v>
      </c>
      <c r="N172">
        <v>72.794147315922729</v>
      </c>
      <c r="O172">
        <v>74.508644853407162</v>
      </c>
      <c r="P172">
        <v>76.091673481384419</v>
      </c>
      <c r="Q172">
        <v>77.519999519098789</v>
      </c>
      <c r="R172">
        <v>78.772202895630727</v>
      </c>
      <c r="S172">
        <v>79.833515503008186</v>
      </c>
      <c r="T172">
        <v>80.697353894318042</v>
      </c>
      <c r="U172">
        <v>81.36183764578179</v>
      </c>
      <c r="V172">
        <v>81.822373563092</v>
      </c>
      <c r="W172">
        <v>82.063407809747076</v>
      </c>
      <c r="X172">
        <v>82.052439677943582</v>
      </c>
      <c r="Y172">
        <v>81.737744793621175</v>
      </c>
      <c r="Z172">
        <v>81.049451118766484</v>
      </c>
      <c r="AA172">
        <v>79.903206293615725</v>
      </c>
      <c r="AB172">
        <v>78.207477714132054</v>
      </c>
      <c r="AC172">
        <v>75.879111115613838</v>
      </c>
      <c r="AD172">
        <v>72.874755330709164</v>
      </c>
      <c r="AE172">
        <v>69.242323038509099</v>
      </c>
      <c r="AF172">
        <v>65.178450165352928</v>
      </c>
      <c r="AG172">
        <v>61.046629688957253</v>
      </c>
      <c r="AH172">
        <v>57.300786039218913</v>
      </c>
      <c r="AI172">
        <v>54.320048862611863</v>
      </c>
      <c r="AJ172">
        <v>52.259892539889577</v>
      </c>
      <c r="AK172">
        <v>51.031354380789033</v>
      </c>
      <c r="AL172">
        <v>50.403585064551052</v>
      </c>
      <c r="AM172">
        <v>50.131999705388147</v>
      </c>
      <c r="AN172">
        <v>50.034679721029583</v>
      </c>
      <c r="AO172">
        <v>50.006848080576127</v>
      </c>
      <c r="AP172">
        <v>50.000883068294591</v>
      </c>
      <c r="AQ172">
        <v>50.000030909354251</v>
      </c>
      <c r="AR172">
        <v>49.999970041076601</v>
      </c>
      <c r="AW172">
        <v>64.926935465026546</v>
      </c>
      <c r="AX172">
        <v>69.631618195351265</v>
      </c>
      <c r="AY172">
        <v>74.343381516942856</v>
      </c>
      <c r="AZ172">
        <v>79.64680308190772</v>
      </c>
      <c r="BA172">
        <v>82.611795710896985</v>
      </c>
      <c r="BB172">
        <v>49.999970041076601</v>
      </c>
      <c r="BC172">
        <v>49.999970041076601</v>
      </c>
      <c r="BE172">
        <f t="shared" si="41"/>
        <v>82.063407809747076</v>
      </c>
      <c r="BF172">
        <f t="shared" si="42"/>
        <v>82.611795710896985</v>
      </c>
      <c r="BG172">
        <f t="shared" si="43"/>
        <v>82.611795710896985</v>
      </c>
      <c r="BH172">
        <f t="shared" si="38"/>
        <v>2.6539087304361351</v>
      </c>
      <c r="BI172">
        <f t="shared" si="39"/>
        <v>2.0033944500613083</v>
      </c>
      <c r="BJ172">
        <f t="shared" si="44"/>
        <v>2.0033944500613083</v>
      </c>
      <c r="BK172">
        <f t="shared" si="45"/>
        <v>1</v>
      </c>
      <c r="BL172">
        <f t="shared" si="46"/>
        <v>13</v>
      </c>
      <c r="BM172">
        <f t="shared" si="47"/>
        <v>4</v>
      </c>
      <c r="BN172">
        <v>1</v>
      </c>
      <c r="BO172">
        <f t="shared" si="48"/>
        <v>2.0033944500613083</v>
      </c>
      <c r="BP172">
        <v>14.07039362026268</v>
      </c>
      <c r="BQ172">
        <v>3.7041144563789898</v>
      </c>
      <c r="BR172">
        <f t="shared" si="49"/>
        <v>14</v>
      </c>
      <c r="BS172">
        <f t="shared" si="50"/>
        <v>4</v>
      </c>
      <c r="BT172" s="6" cm="1">
        <f t="array" ref="BT172">100*((H172 - INDEX(J172:AV172,BR172+1))/H172)</f>
        <v>2.6669194594333381</v>
      </c>
      <c r="BU172" s="6" cm="1">
        <f t="array" ref="BU172">100*((H172 - INDEX(AW172:BD172,BS172+1))/H172)</f>
        <v>2.0033944500613083</v>
      </c>
      <c r="BV172">
        <f t="shared" si="51"/>
        <v>2.0033944500613083</v>
      </c>
      <c r="BW172">
        <v>84.638534307479858</v>
      </c>
      <c r="BX172">
        <v>13</v>
      </c>
      <c r="BY172">
        <v>4</v>
      </c>
      <c r="BZ172" cm="1">
        <f t="array" ref="BZ172">100*((BE172-INDEX(J172:AV172,BR172+1))/BE172)</f>
        <v>1.3365435455620564E-2</v>
      </c>
      <c r="CA172" cm="1">
        <f t="array" ref="CA172">100*((BF172-INDEX(AW172:BD172,BS172+1))/BF172)</f>
        <v>0</v>
      </c>
      <c r="CB172">
        <f t="shared" si="52"/>
        <v>0</v>
      </c>
      <c r="CC172">
        <f t="shared" si="53"/>
        <v>8</v>
      </c>
      <c r="CD172" cm="1">
        <f t="array" ref="CD172">INDEX(J172:AV172,CC172+1)</f>
        <v>78.772202895630727</v>
      </c>
      <c r="CE172">
        <f t="shared" si="54"/>
        <v>6.5580353382316439</v>
      </c>
      <c r="CF172">
        <f t="shared" si="55"/>
        <v>4.0105632972817347</v>
      </c>
      <c r="CG172">
        <f t="shared" si="40"/>
        <v>-5</v>
      </c>
    </row>
    <row r="173" spans="1:85" x14ac:dyDescent="0.3">
      <c r="A173">
        <v>240</v>
      </c>
      <c r="B173">
        <v>34</v>
      </c>
      <c r="C173">
        <v>6</v>
      </c>
      <c r="D173">
        <v>15</v>
      </c>
      <c r="E173">
        <v>4</v>
      </c>
      <c r="F173">
        <v>14</v>
      </c>
      <c r="G173">
        <v>0.3</v>
      </c>
      <c r="H173">
        <v>81.568545632555427</v>
      </c>
      <c r="I173">
        <v>190.35958623886111</v>
      </c>
      <c r="J173">
        <v>59.063084686793637</v>
      </c>
      <c r="K173">
        <v>60.85248937885315</v>
      </c>
      <c r="L173">
        <v>62.616119563839113</v>
      </c>
      <c r="M173">
        <v>64.358551278396092</v>
      </c>
      <c r="N173">
        <v>66.082485058918934</v>
      </c>
      <c r="O173">
        <v>67.783836675311122</v>
      </c>
      <c r="P173">
        <v>69.450433574110107</v>
      </c>
      <c r="Q173">
        <v>71.062865954529656</v>
      </c>
      <c r="R173">
        <v>72.59704025366544</v>
      </c>
      <c r="S173">
        <v>74.027314494196588</v>
      </c>
      <c r="T173">
        <v>75.328152207531275</v>
      </c>
      <c r="U173">
        <v>76.472976785486892</v>
      </c>
      <c r="V173">
        <v>77.430850580875543</v>
      </c>
      <c r="W173">
        <v>78.162976347915659</v>
      </c>
      <c r="X173">
        <v>78.620761176638894</v>
      </c>
      <c r="Y173">
        <v>78.74567928163016</v>
      </c>
      <c r="Z173">
        <v>78.469805649547268</v>
      </c>
      <c r="AA173">
        <v>77.716115029276168</v>
      </c>
      <c r="AB173">
        <v>76.400195739180688</v>
      </c>
      <c r="AC173">
        <v>74.439580311422773</v>
      </c>
      <c r="AD173">
        <v>71.781149777471697</v>
      </c>
      <c r="AE173">
        <v>68.454459668035781</v>
      </c>
      <c r="AF173">
        <v>64.638518521433639</v>
      </c>
      <c r="AG173">
        <v>60.691326445938628</v>
      </c>
      <c r="AH173">
        <v>57.075989927324258</v>
      </c>
      <c r="AI173">
        <v>54.186120090879619</v>
      </c>
      <c r="AJ173">
        <v>52.187483241184651</v>
      </c>
      <c r="AK173">
        <v>50.997097101168379</v>
      </c>
      <c r="AL173">
        <v>50.389811404428997</v>
      </c>
      <c r="AM173">
        <v>50.127421722075823</v>
      </c>
      <c r="AN173">
        <v>50.033467126174941</v>
      </c>
      <c r="AO173">
        <v>50.006607127240812</v>
      </c>
      <c r="AP173">
        <v>50.000851058764923</v>
      </c>
      <c r="AQ173">
        <v>50.000028775106998</v>
      </c>
      <c r="AR173">
        <v>49.999970041076601</v>
      </c>
      <c r="AW173">
        <v>59.063084686793637</v>
      </c>
      <c r="AX173">
        <v>65.643333287306035</v>
      </c>
      <c r="AY173">
        <v>71.719283404475817</v>
      </c>
      <c r="AZ173">
        <v>77.213072539605164</v>
      </c>
      <c r="BA173">
        <v>80.07795425592991</v>
      </c>
      <c r="BB173">
        <v>49.999970041076601</v>
      </c>
      <c r="BC173">
        <v>49.999970041076601</v>
      </c>
      <c r="BE173">
        <f t="shared" si="41"/>
        <v>78.74567928163016</v>
      </c>
      <c r="BF173">
        <f t="shared" si="42"/>
        <v>80.07795425592991</v>
      </c>
      <c r="BG173">
        <f t="shared" si="43"/>
        <v>80.07795425592991</v>
      </c>
      <c r="BH173">
        <f t="shared" si="38"/>
        <v>3.4607290457789062</v>
      </c>
      <c r="BI173">
        <f t="shared" si="39"/>
        <v>1.8274095303111495</v>
      </c>
      <c r="BJ173">
        <f t="shared" si="44"/>
        <v>1.8274095303111495</v>
      </c>
      <c r="BK173">
        <f t="shared" si="45"/>
        <v>1</v>
      </c>
      <c r="BL173">
        <f t="shared" si="46"/>
        <v>15</v>
      </c>
      <c r="BM173">
        <f t="shared" si="47"/>
        <v>4</v>
      </c>
      <c r="BN173">
        <v>1</v>
      </c>
      <c r="BO173">
        <f t="shared" si="48"/>
        <v>1.8274095303111495</v>
      </c>
      <c r="BP173">
        <v>15.316424581790921</v>
      </c>
      <c r="BQ173">
        <v>3.6353394237454051</v>
      </c>
      <c r="BR173">
        <f t="shared" si="49"/>
        <v>15</v>
      </c>
      <c r="BS173">
        <f t="shared" si="50"/>
        <v>4</v>
      </c>
      <c r="BT173" s="6" cm="1">
        <f t="array" ref="BT173">100*((H173 - INDEX(J173:AV173,BR173+1))/H173)</f>
        <v>3.4607290457789062</v>
      </c>
      <c r="BU173" s="6" cm="1">
        <f t="array" ref="BU173">100*((H173 - INDEX(AW173:BD173,BS173+1))/H173)</f>
        <v>1.8274095303111495</v>
      </c>
      <c r="BV173">
        <f t="shared" si="51"/>
        <v>1.8274095303111495</v>
      </c>
      <c r="BW173">
        <v>92.681602001190186</v>
      </c>
      <c r="BX173">
        <v>15</v>
      </c>
      <c r="BY173">
        <v>4</v>
      </c>
      <c r="BZ173" cm="1">
        <f t="array" ref="BZ173">100*((BE173-INDEX(J173:AV173,BR173+1))/BE173)</f>
        <v>0</v>
      </c>
      <c r="CA173" cm="1">
        <f t="array" ref="CA173">100*((BF173-INDEX(AW173:BD173,BS173+1))/BF173)</f>
        <v>0</v>
      </c>
      <c r="CB173">
        <f t="shared" si="52"/>
        <v>0</v>
      </c>
      <c r="CC173">
        <f t="shared" si="53"/>
        <v>7</v>
      </c>
      <c r="CD173" cm="1">
        <f t="array" ref="CD173">INDEX(J173:AV173,CC173+1)</f>
        <v>71.062865954529656</v>
      </c>
      <c r="CE173">
        <f t="shared" si="54"/>
        <v>12.879572139671414</v>
      </c>
      <c r="CF173">
        <f t="shared" si="55"/>
        <v>9.7564887333351837</v>
      </c>
      <c r="CG173">
        <f t="shared" si="40"/>
        <v>-8</v>
      </c>
    </row>
    <row r="174" spans="1:85" x14ac:dyDescent="0.3">
      <c r="A174">
        <v>240</v>
      </c>
      <c r="B174">
        <v>34</v>
      </c>
      <c r="C174">
        <v>6</v>
      </c>
      <c r="D174">
        <v>15</v>
      </c>
      <c r="E174">
        <v>4</v>
      </c>
      <c r="F174">
        <v>16</v>
      </c>
      <c r="G174">
        <v>0</v>
      </c>
      <c r="H174">
        <v>106.4959942380568</v>
      </c>
      <c r="I174">
        <v>194.0093169212341</v>
      </c>
      <c r="J174">
        <v>91.503427330765504</v>
      </c>
      <c r="K174">
        <v>94.254820582976322</v>
      </c>
      <c r="L174">
        <v>96.78190153437022</v>
      </c>
      <c r="M174">
        <v>99.06029085619906</v>
      </c>
      <c r="N174">
        <v>101.058888793066</v>
      </c>
      <c r="O174">
        <v>102.74694770745</v>
      </c>
      <c r="P174">
        <v>104.10343672341639</v>
      </c>
      <c r="Q174">
        <v>105.1256003355515</v>
      </c>
      <c r="R174">
        <v>105.8321949875624</v>
      </c>
      <c r="S174">
        <v>106.2576932102851</v>
      </c>
      <c r="T174">
        <v>106.4376323716329</v>
      </c>
      <c r="U174">
        <v>106.39033985080469</v>
      </c>
      <c r="V174">
        <v>106.10285571581301</v>
      </c>
      <c r="W174">
        <v>105.5269455165096</v>
      </c>
      <c r="X174">
        <v>104.58622160198701</v>
      </c>
      <c r="Y174">
        <v>103.1913037176447</v>
      </c>
      <c r="Z174">
        <v>101.25924246964161</v>
      </c>
      <c r="AA174">
        <v>98.735669076276821</v>
      </c>
      <c r="AB174">
        <v>95.620406584796143</v>
      </c>
      <c r="AC174">
        <v>91.995834369140297</v>
      </c>
      <c r="AD174">
        <v>88.049648013794396</v>
      </c>
      <c r="AE174">
        <v>84.072491140143583</v>
      </c>
      <c r="AF174">
        <v>80.408764267111039</v>
      </c>
      <c r="AG174">
        <v>77.361997127938707</v>
      </c>
      <c r="AH174">
        <v>75.097968190530977</v>
      </c>
      <c r="AI174">
        <v>73.605835278783971</v>
      </c>
      <c r="AJ174">
        <v>72.738741231099112</v>
      </c>
      <c r="AK174">
        <v>72.297410276455537</v>
      </c>
      <c r="AL174">
        <v>72.102663832743303</v>
      </c>
      <c r="AM174">
        <v>72.029370462966497</v>
      </c>
      <c r="AN174">
        <v>72.006436738317532</v>
      </c>
      <c r="AO174">
        <v>72.000701112779964</v>
      </c>
      <c r="AP174">
        <v>71.999625586234089</v>
      </c>
      <c r="AQ174">
        <v>71.999491143359492</v>
      </c>
      <c r="AR174">
        <v>71.999482740668583</v>
      </c>
      <c r="AW174">
        <v>91.503427330765504</v>
      </c>
      <c r="AX174">
        <v>91.551197000298984</v>
      </c>
      <c r="AY174">
        <v>91.871419199283153</v>
      </c>
      <c r="AZ174">
        <v>94.903315244374824</v>
      </c>
      <c r="BA174">
        <v>105.93940309073589</v>
      </c>
      <c r="BB174">
        <v>71.999482740668583</v>
      </c>
      <c r="BC174">
        <v>71.999482740668583</v>
      </c>
      <c r="BE174">
        <f t="shared" si="41"/>
        <v>106.4376323716329</v>
      </c>
      <c r="BF174">
        <f t="shared" si="42"/>
        <v>105.93940309073589</v>
      </c>
      <c r="BG174">
        <f t="shared" si="43"/>
        <v>106.4376323716329</v>
      </c>
      <c r="BH174">
        <f t="shared" si="38"/>
        <v>5.4801935830031637E-2</v>
      </c>
      <c r="BI174">
        <f t="shared" si="39"/>
        <v>0.52264045357116462</v>
      </c>
      <c r="BJ174">
        <f t="shared" si="44"/>
        <v>5.4801935830031637E-2</v>
      </c>
      <c r="BK174">
        <f t="shared" si="45"/>
        <v>0</v>
      </c>
      <c r="BL174">
        <f t="shared" si="46"/>
        <v>10</v>
      </c>
      <c r="BM174">
        <f t="shared" si="47"/>
        <v>4</v>
      </c>
      <c r="BN174">
        <v>0</v>
      </c>
      <c r="BO174">
        <f t="shared" si="48"/>
        <v>5.4801935830031637E-2</v>
      </c>
      <c r="BP174">
        <v>11.498359429185831</v>
      </c>
      <c r="BQ174">
        <v>4.2878249981292953</v>
      </c>
      <c r="BR174">
        <f t="shared" si="49"/>
        <v>11</v>
      </c>
      <c r="BS174">
        <f t="shared" si="50"/>
        <v>4</v>
      </c>
      <c r="BT174" s="6" cm="1">
        <f t="array" ref="BT174">100*((H174 - INDEX(J174:AV174,BR174+1))/H174)</f>
        <v>9.9209728974337164E-2</v>
      </c>
      <c r="BU174" s="6" cm="1">
        <f t="array" ref="BU174">100*((H174 - INDEX(AW174:BD174,BS174+1))/H174)</f>
        <v>0.52264045357116462</v>
      </c>
      <c r="BV174">
        <f t="shared" si="51"/>
        <v>9.9209728974337164E-2</v>
      </c>
      <c r="BW174">
        <v>96.440592527389526</v>
      </c>
      <c r="BX174">
        <v>10</v>
      </c>
      <c r="BY174">
        <v>4</v>
      </c>
      <c r="BZ174" cm="1">
        <f t="array" ref="BZ174">100*((BE174-INDEX(J174:AV174,BR174+1))/BE174)</f>
        <v>4.4432142818700927E-2</v>
      </c>
      <c r="CA174" cm="1">
        <f t="array" ref="CA174">100*((BF174-INDEX(AW174:BD174,BS174+1))/BF174)</f>
        <v>0</v>
      </c>
      <c r="CB174">
        <f t="shared" si="52"/>
        <v>4.4432142818700927E-2</v>
      </c>
      <c r="CC174">
        <f t="shared" si="53"/>
        <v>11</v>
      </c>
      <c r="CD174" cm="1">
        <f t="array" ref="CD174">INDEX(J174:AV174,CC174+1)</f>
        <v>106.39033985080469</v>
      </c>
      <c r="CE174">
        <f t="shared" si="54"/>
        <v>9.9209728974337164E-2</v>
      </c>
      <c r="CF174">
        <f t="shared" si="55"/>
        <v>4.4432142818700927E-2</v>
      </c>
      <c r="CG174">
        <f t="shared" si="40"/>
        <v>1</v>
      </c>
    </row>
    <row r="175" spans="1:85" x14ac:dyDescent="0.3">
      <c r="A175">
        <v>240</v>
      </c>
      <c r="B175">
        <v>34</v>
      </c>
      <c r="C175">
        <v>6</v>
      </c>
      <c r="D175">
        <v>15</v>
      </c>
      <c r="E175">
        <v>4</v>
      </c>
      <c r="F175">
        <v>16</v>
      </c>
      <c r="G175">
        <v>0.1</v>
      </c>
      <c r="H175">
        <v>103.7570459518452</v>
      </c>
      <c r="I175">
        <v>194.51866126060489</v>
      </c>
      <c r="J175">
        <v>85.488142972494416</v>
      </c>
      <c r="K175">
        <v>88.351768321323021</v>
      </c>
      <c r="L175">
        <v>91.029311929544548</v>
      </c>
      <c r="M175">
        <v>93.494880001656568</v>
      </c>
      <c r="N175">
        <v>95.71681587343059</v>
      </c>
      <c r="O175">
        <v>97.661816393028531</v>
      </c>
      <c r="P175">
        <v>99.302767649828482</v>
      </c>
      <c r="Q175">
        <v>100.6272222874324</v>
      </c>
      <c r="R175">
        <v>101.64222854715889</v>
      </c>
      <c r="S175">
        <v>102.371389909803</v>
      </c>
      <c r="T175">
        <v>102.8432007432515</v>
      </c>
      <c r="U175">
        <v>103.0746702575244</v>
      </c>
      <c r="V175">
        <v>103.05735900029239</v>
      </c>
      <c r="W175">
        <v>102.7517414594911</v>
      </c>
      <c r="X175">
        <v>102.0914233750521</v>
      </c>
      <c r="Y175">
        <v>100.9947694918575</v>
      </c>
      <c r="Z175">
        <v>99.380765300255348</v>
      </c>
      <c r="AA175">
        <v>97.188403180735918</v>
      </c>
      <c r="AB175">
        <v>94.401722059835322</v>
      </c>
      <c r="AC175">
        <v>91.08144134262254</v>
      </c>
      <c r="AD175">
        <v>87.39510001664577</v>
      </c>
      <c r="AE175">
        <v>83.622905377920333</v>
      </c>
      <c r="AF175">
        <v>80.111543642647916</v>
      </c>
      <c r="AG175">
        <v>77.17455193390829</v>
      </c>
      <c r="AH175">
        <v>74.987688875995133</v>
      </c>
      <c r="AI175">
        <v>73.54694127911327</v>
      </c>
      <c r="AJ175">
        <v>72.710870036901667</v>
      </c>
      <c r="AK175">
        <v>72.285949363735369</v>
      </c>
      <c r="AL175">
        <v>72.098647059906199</v>
      </c>
      <c r="AM175">
        <v>72.028200155427754</v>
      </c>
      <c r="AN175">
        <v>72.006163807039414</v>
      </c>
      <c r="AO175">
        <v>72.000653258838128</v>
      </c>
      <c r="AP175">
        <v>71.999619974733633</v>
      </c>
      <c r="AQ175">
        <v>71.999490813262113</v>
      </c>
      <c r="AR175">
        <v>71.999482740668583</v>
      </c>
      <c r="AW175">
        <v>85.488142972494416</v>
      </c>
      <c r="AX175">
        <v>86.939171419429385</v>
      </c>
      <c r="AY175">
        <v>89.212540470657387</v>
      </c>
      <c r="AZ175">
        <v>92.958055078502184</v>
      </c>
      <c r="BA175">
        <v>102.92650140865631</v>
      </c>
      <c r="BB175">
        <v>71.999482740668583</v>
      </c>
      <c r="BC175">
        <v>71.999482740668583</v>
      </c>
      <c r="BE175">
        <f t="shared" si="41"/>
        <v>103.0746702575244</v>
      </c>
      <c r="BF175">
        <f t="shared" si="42"/>
        <v>102.92650140865631</v>
      </c>
      <c r="BG175">
        <f t="shared" si="43"/>
        <v>103.0746702575244</v>
      </c>
      <c r="BH175">
        <f t="shared" si="38"/>
        <v>0.65766684860852243</v>
      </c>
      <c r="BI175">
        <f t="shared" si="39"/>
        <v>0.80047049872098097</v>
      </c>
      <c r="BJ175">
        <f t="shared" si="44"/>
        <v>0.65766684860852243</v>
      </c>
      <c r="BK175">
        <f t="shared" si="45"/>
        <v>0</v>
      </c>
      <c r="BL175">
        <f t="shared" si="46"/>
        <v>11</v>
      </c>
      <c r="BM175">
        <f t="shared" si="47"/>
        <v>4</v>
      </c>
      <c r="BN175">
        <v>0</v>
      </c>
      <c r="BO175">
        <f t="shared" si="48"/>
        <v>0.65766684860852243</v>
      </c>
      <c r="BP175">
        <v>12.744390390714059</v>
      </c>
      <c r="BQ175">
        <v>4.2190499654957101</v>
      </c>
      <c r="BR175">
        <f t="shared" si="49"/>
        <v>13</v>
      </c>
      <c r="BS175">
        <f t="shared" si="50"/>
        <v>4</v>
      </c>
      <c r="BT175" s="6" cm="1">
        <f t="array" ref="BT175">100*((H175 - INDEX(J175:AV175,BR175+1))/H175)</f>
        <v>0.96890238453846544</v>
      </c>
      <c r="BU175" s="6" cm="1">
        <f t="array" ref="BU175">100*((H175 - INDEX(AW175:BD175,BS175+1))/H175)</f>
        <v>0.80047049872098097</v>
      </c>
      <c r="BV175">
        <f t="shared" si="51"/>
        <v>0.96890238453846544</v>
      </c>
      <c r="BW175">
        <v>92.133408308029175</v>
      </c>
      <c r="BX175">
        <v>11</v>
      </c>
      <c r="BY175">
        <v>4</v>
      </c>
      <c r="BZ175" cm="1">
        <f t="array" ref="BZ175">100*((BE175-INDEX(J175:AV175,BR175+1))/BE175)</f>
        <v>0.31329597972662832</v>
      </c>
      <c r="CA175" cm="1">
        <f t="array" ref="CA175">100*((BF175-INDEX(AW175:BD175,BS175+1))/BF175)</f>
        <v>0</v>
      </c>
      <c r="CB175">
        <f t="shared" si="52"/>
        <v>0.31329597972662832</v>
      </c>
      <c r="CC175">
        <f t="shared" si="53"/>
        <v>10</v>
      </c>
      <c r="CD175" cm="1">
        <f t="array" ref="CD175">INDEX(J175:AV175,CC175+1)</f>
        <v>102.8432007432515</v>
      </c>
      <c r="CE175">
        <f t="shared" si="54"/>
        <v>0.88075484436770168</v>
      </c>
      <c r="CF175">
        <f t="shared" si="55"/>
        <v>0.22456488455853685</v>
      </c>
      <c r="CG175">
        <f t="shared" si="40"/>
        <v>-1</v>
      </c>
    </row>
    <row r="176" spans="1:85" x14ac:dyDescent="0.3">
      <c r="A176">
        <v>240</v>
      </c>
      <c r="B176">
        <v>34</v>
      </c>
      <c r="C176">
        <v>6</v>
      </c>
      <c r="D176">
        <v>15</v>
      </c>
      <c r="E176">
        <v>4</v>
      </c>
      <c r="F176">
        <v>16</v>
      </c>
      <c r="G176">
        <v>0.2</v>
      </c>
      <c r="H176">
        <v>101.0787330542363</v>
      </c>
      <c r="I176">
        <v>193.47123265266421</v>
      </c>
      <c r="J176">
        <v>79.258280093982648</v>
      </c>
      <c r="K176">
        <v>82.107205103831987</v>
      </c>
      <c r="L176">
        <v>84.834050707458573</v>
      </c>
      <c r="M176">
        <v>87.414006716277015</v>
      </c>
      <c r="N176">
        <v>89.816263619589193</v>
      </c>
      <c r="O176">
        <v>92.005099866109603</v>
      </c>
      <c r="P176">
        <v>93.945666669956395</v>
      </c>
      <c r="Q176">
        <v>95.611947305791887</v>
      </c>
      <c r="R176">
        <v>96.993178010659975</v>
      </c>
      <c r="S176">
        <v>98.094413324861307</v>
      </c>
      <c r="T176">
        <v>98.929061407225703</v>
      </c>
      <c r="U176">
        <v>99.505768985909725</v>
      </c>
      <c r="V176">
        <v>99.815612624224286</v>
      </c>
      <c r="W176">
        <v>99.825286525398283</v>
      </c>
      <c r="X176">
        <v>99.478353924983736</v>
      </c>
      <c r="Y176">
        <v>98.702887066054103</v>
      </c>
      <c r="Z176">
        <v>97.423024438071309</v>
      </c>
      <c r="AA176">
        <v>95.57461471180882</v>
      </c>
      <c r="AB176">
        <v>93.128600408905186</v>
      </c>
      <c r="AC176">
        <v>90.125100124754923</v>
      </c>
      <c r="AD176">
        <v>86.710896230312343</v>
      </c>
      <c r="AE176">
        <v>83.154401095266849</v>
      </c>
      <c r="AF176">
        <v>79.803588364924281</v>
      </c>
      <c r="AG176">
        <v>76.981808500749693</v>
      </c>
      <c r="AH176">
        <v>74.875207975381201</v>
      </c>
      <c r="AI176">
        <v>73.487304487068627</v>
      </c>
      <c r="AJ176">
        <v>72.682802131428943</v>
      </c>
      <c r="AK176">
        <v>72.274448877145588</v>
      </c>
      <c r="AL176">
        <v>72.094624464924394</v>
      </c>
      <c r="AM176">
        <v>72.027029253302217</v>
      </c>
      <c r="AN176">
        <v>72.005890836786094</v>
      </c>
      <c r="AO176">
        <v>72.000605403452269</v>
      </c>
      <c r="AP176">
        <v>71.999614363209332</v>
      </c>
      <c r="AQ176">
        <v>71.999490483164777</v>
      </c>
      <c r="AR176">
        <v>71.999482740668583</v>
      </c>
      <c r="AW176">
        <v>79.258280093982648</v>
      </c>
      <c r="AX176">
        <v>82.44302705710588</v>
      </c>
      <c r="AY176">
        <v>86.566162980041398</v>
      </c>
      <c r="AZ176">
        <v>91.036400889157804</v>
      </c>
      <c r="BA176">
        <v>100.1874923957878</v>
      </c>
      <c r="BB176">
        <v>71.999482740668583</v>
      </c>
      <c r="BC176">
        <v>71.999482740668583</v>
      </c>
      <c r="BE176">
        <f t="shared" si="41"/>
        <v>99.825286525398283</v>
      </c>
      <c r="BF176">
        <f t="shared" si="42"/>
        <v>100.1874923957878</v>
      </c>
      <c r="BG176">
        <f t="shared" si="43"/>
        <v>100.1874923957878</v>
      </c>
      <c r="BH176">
        <f t="shared" si="38"/>
        <v>1.240069489360778</v>
      </c>
      <c r="BI176">
        <f t="shared" si="39"/>
        <v>0.88172915460889112</v>
      </c>
      <c r="BJ176">
        <f t="shared" si="44"/>
        <v>0.88172915460889112</v>
      </c>
      <c r="BK176">
        <f t="shared" si="45"/>
        <v>1</v>
      </c>
      <c r="BL176">
        <f t="shared" si="46"/>
        <v>13</v>
      </c>
      <c r="BM176">
        <f t="shared" si="47"/>
        <v>4</v>
      </c>
      <c r="BN176">
        <v>0</v>
      </c>
      <c r="BO176">
        <f t="shared" si="48"/>
        <v>1.240069489360778</v>
      </c>
      <c r="BP176">
        <v>13.99042135224229</v>
      </c>
      <c r="BQ176">
        <v>4.1502749328621249</v>
      </c>
      <c r="BR176">
        <f t="shared" si="49"/>
        <v>14</v>
      </c>
      <c r="BS176">
        <f t="shared" si="50"/>
        <v>4</v>
      </c>
      <c r="BT176" s="6" cm="1">
        <f t="array" ref="BT176">100*((H176 - INDEX(J176:AV176,BR176+1))/H176)</f>
        <v>1.5832995536200836</v>
      </c>
      <c r="BU176" s="6" cm="1">
        <f t="array" ref="BU176">100*((H176 - INDEX(AW176:BD176,BS176+1))/H176)</f>
        <v>0.88172915460889112</v>
      </c>
      <c r="BV176">
        <f t="shared" si="51"/>
        <v>1.5832995536200836</v>
      </c>
      <c r="BW176">
        <v>87.089902639389038</v>
      </c>
      <c r="BX176">
        <v>13</v>
      </c>
      <c r="BY176">
        <v>4</v>
      </c>
      <c r="BZ176" cm="1">
        <f t="array" ref="BZ176">100*((BE176-INDEX(J176:AV176,BR176+1))/BE176)</f>
        <v>0.34753979927348172</v>
      </c>
      <c r="CA176" cm="1">
        <f t="array" ref="CA176">100*((BF176-INDEX(AW176:BD176,BS176+1))/BF176)</f>
        <v>0</v>
      </c>
      <c r="CB176">
        <f t="shared" si="52"/>
        <v>0.34753979927348172</v>
      </c>
      <c r="CC176">
        <f t="shared" si="53"/>
        <v>9</v>
      </c>
      <c r="CD176" cm="1">
        <f t="array" ref="CD176">INDEX(J176:AV176,CC176+1)</f>
        <v>98.094413324861307</v>
      </c>
      <c r="CE176">
        <f t="shared" si="54"/>
        <v>2.9524704546639673</v>
      </c>
      <c r="CF176">
        <f t="shared" si="55"/>
        <v>1.7339025619491657</v>
      </c>
      <c r="CG176">
        <f t="shared" si="40"/>
        <v>-4</v>
      </c>
    </row>
    <row r="177" spans="1:85" x14ac:dyDescent="0.3">
      <c r="A177">
        <v>240</v>
      </c>
      <c r="B177">
        <v>34</v>
      </c>
      <c r="C177">
        <v>6</v>
      </c>
      <c r="D177">
        <v>15</v>
      </c>
      <c r="E177">
        <v>4</v>
      </c>
      <c r="F177">
        <v>16</v>
      </c>
      <c r="G177">
        <v>0.3</v>
      </c>
      <c r="H177">
        <v>98.443975788063909</v>
      </c>
      <c r="I177">
        <v>193.11589646339419</v>
      </c>
      <c r="J177">
        <v>73.02437019740124</v>
      </c>
      <c r="K177">
        <v>75.704660183795568</v>
      </c>
      <c r="L177">
        <v>78.337373459568937</v>
      </c>
      <c r="M177">
        <v>80.906460122924955</v>
      </c>
      <c r="N177">
        <v>83.389315152086667</v>
      </c>
      <c r="O177">
        <v>85.75437227096478</v>
      </c>
      <c r="P177">
        <v>87.963577568152601</v>
      </c>
      <c r="Q177">
        <v>89.978365873642034</v>
      </c>
      <c r="R177">
        <v>91.766638215319205</v>
      </c>
      <c r="S177">
        <v>93.306884425518049</v>
      </c>
      <c r="T177">
        <v>94.586337518695913</v>
      </c>
      <c r="U177">
        <v>95.593497890802681</v>
      </c>
      <c r="V177">
        <v>96.308933130139025</v>
      </c>
      <c r="W177">
        <v>96.699004924645195</v>
      </c>
      <c r="X177">
        <v>96.714760189063057</v>
      </c>
      <c r="Y177">
        <v>96.29515627271735</v>
      </c>
      <c r="Z177">
        <v>95.373150166771708</v>
      </c>
      <c r="AA177">
        <v>93.886030925574772</v>
      </c>
      <c r="AB177">
        <v>91.795521595114124</v>
      </c>
      <c r="AC177">
        <v>89.123110507130647</v>
      </c>
      <c r="AD177">
        <v>85.994699611612447</v>
      </c>
      <c r="AE177">
        <v>82.665671732520877</v>
      </c>
      <c r="AF177">
        <v>79.484283393717035</v>
      </c>
      <c r="AG177">
        <v>76.783534050113062</v>
      </c>
      <c r="AH177">
        <v>74.76045801245445</v>
      </c>
      <c r="AI177">
        <v>73.426910624346306</v>
      </c>
      <c r="AJ177">
        <v>72.654535406014332</v>
      </c>
      <c r="AK177">
        <v>72.262908609113126</v>
      </c>
      <c r="AL177">
        <v>72.090596034911769</v>
      </c>
      <c r="AM177">
        <v>72.025857756120899</v>
      </c>
      <c r="AN177">
        <v>72.005617827548264</v>
      </c>
      <c r="AO177">
        <v>72.000557546622431</v>
      </c>
      <c r="AP177">
        <v>71.9996087516611</v>
      </c>
      <c r="AQ177">
        <v>71.999490153067356</v>
      </c>
      <c r="AR177">
        <v>71.999482740668583</v>
      </c>
      <c r="AW177">
        <v>73.02437019740124</v>
      </c>
      <c r="AX177">
        <v>78.154491094203181</v>
      </c>
      <c r="AY177">
        <v>83.957726171759774</v>
      </c>
      <c r="AZ177">
        <v>89.159191955421576</v>
      </c>
      <c r="BA177">
        <v>97.686651855033944</v>
      </c>
      <c r="BB177">
        <v>71.999482740668583</v>
      </c>
      <c r="BC177">
        <v>71.999482740668583</v>
      </c>
      <c r="BE177">
        <f t="shared" si="41"/>
        <v>96.714760189063057</v>
      </c>
      <c r="BF177">
        <f t="shared" si="42"/>
        <v>97.686651855033944</v>
      </c>
      <c r="BG177">
        <f t="shared" si="43"/>
        <v>97.686651855033944</v>
      </c>
      <c r="BH177">
        <f t="shared" si="38"/>
        <v>1.7565479097711487</v>
      </c>
      <c r="BI177">
        <f t="shared" si="39"/>
        <v>0.76929433920911328</v>
      </c>
      <c r="BJ177">
        <f t="shared" si="44"/>
        <v>0.76929433920911328</v>
      </c>
      <c r="BK177">
        <f t="shared" si="45"/>
        <v>1</v>
      </c>
      <c r="BL177">
        <f t="shared" si="46"/>
        <v>14</v>
      </c>
      <c r="BM177">
        <f t="shared" si="47"/>
        <v>4</v>
      </c>
      <c r="BN177">
        <v>0</v>
      </c>
      <c r="BO177">
        <f t="shared" si="48"/>
        <v>1.7565479097711487</v>
      </c>
      <c r="BP177">
        <v>15.236452313770521</v>
      </c>
      <c r="BQ177">
        <v>4.0814999002285397</v>
      </c>
      <c r="BR177">
        <f t="shared" si="49"/>
        <v>15</v>
      </c>
      <c r="BS177">
        <f t="shared" si="50"/>
        <v>4</v>
      </c>
      <c r="BT177" s="6" cm="1">
        <f t="array" ref="BT177">100*((H177 - INDEX(J177:AV177,BR177+1))/H177)</f>
        <v>2.1827841654553519</v>
      </c>
      <c r="BU177" s="6" cm="1">
        <f t="array" ref="BU177">100*((H177 - INDEX(AW177:BD177,BS177+1))/H177)</f>
        <v>0.76929433920911328</v>
      </c>
      <c r="BV177">
        <f t="shared" si="51"/>
        <v>2.1827841654553519</v>
      </c>
      <c r="BW177">
        <v>87.335347890853882</v>
      </c>
      <c r="BX177">
        <v>14</v>
      </c>
      <c r="BY177">
        <v>4</v>
      </c>
      <c r="BZ177" cm="1">
        <f t="array" ref="BZ177">100*((BE177-INDEX(J177:AV177,BR177+1))/BE177)</f>
        <v>0.43385716464109891</v>
      </c>
      <c r="CA177" cm="1">
        <f t="array" ref="CA177">100*((BF177-INDEX(AW177:BD177,BS177+1))/BF177)</f>
        <v>0</v>
      </c>
      <c r="CB177">
        <f t="shared" si="52"/>
        <v>0.43385716464109891</v>
      </c>
      <c r="CC177">
        <f t="shared" si="53"/>
        <v>8</v>
      </c>
      <c r="CD177" cm="1">
        <f t="array" ref="CD177">INDEX(J177:AV177,CC177+1)</f>
        <v>91.766638215319205</v>
      </c>
      <c r="CE177">
        <f t="shared" si="54"/>
        <v>6.7828808408958174</v>
      </c>
      <c r="CF177">
        <f t="shared" si="55"/>
        <v>5.1162014609466073</v>
      </c>
      <c r="CG177">
        <f t="shared" si="40"/>
        <v>-6</v>
      </c>
    </row>
    <row r="178" spans="1:85" x14ac:dyDescent="0.3">
      <c r="A178">
        <v>240</v>
      </c>
      <c r="B178">
        <v>34</v>
      </c>
      <c r="C178">
        <v>7</v>
      </c>
      <c r="D178">
        <v>15</v>
      </c>
      <c r="E178">
        <v>4</v>
      </c>
      <c r="F178">
        <v>10</v>
      </c>
      <c r="G178">
        <v>0</v>
      </c>
      <c r="H178">
        <v>59.69851367449926</v>
      </c>
      <c r="I178">
        <v>286.73563241958618</v>
      </c>
      <c r="J178">
        <v>51.185436615108003</v>
      </c>
      <c r="K178">
        <v>52.856578319733288</v>
      </c>
      <c r="L178">
        <v>54.295360241643607</v>
      </c>
      <c r="M178">
        <v>55.510937427240982</v>
      </c>
      <c r="N178">
        <v>56.514391067500362</v>
      </c>
      <c r="O178">
        <v>57.317597122814952</v>
      </c>
      <c r="P178">
        <v>57.932572737370037</v>
      </c>
      <c r="Q178">
        <v>58.370224154913011</v>
      </c>
      <c r="R178">
        <v>58.638938653251877</v>
      </c>
      <c r="S178">
        <v>58.743712378651978</v>
      </c>
      <c r="T178">
        <v>58.686274799428062</v>
      </c>
      <c r="U178">
        <v>58.466155103418451</v>
      </c>
      <c r="V178">
        <v>58.082282751159802</v>
      </c>
      <c r="W178">
        <v>57.534658511445542</v>
      </c>
      <c r="X178">
        <v>56.82555356774396</v>
      </c>
      <c r="Y178">
        <v>55.959301270530773</v>
      </c>
      <c r="Z178">
        <v>54.93919298981929</v>
      </c>
      <c r="AA178">
        <v>53.759916160018179</v>
      </c>
      <c r="AB178">
        <v>52.395193908470191</v>
      </c>
      <c r="AC178">
        <v>50.783057248624367</v>
      </c>
      <c r="AD178">
        <v>48.814401912077642</v>
      </c>
      <c r="AE178">
        <v>46.332239244858442</v>
      </c>
      <c r="AF178">
        <v>43.149076234773382</v>
      </c>
      <c r="AG178">
        <v>39.090657523388153</v>
      </c>
      <c r="AH178">
        <v>34.076229966040152</v>
      </c>
      <c r="AI178">
        <v>28.236709835329201</v>
      </c>
      <c r="AJ178">
        <v>22.026693638119038</v>
      </c>
      <c r="AK178">
        <v>16.205419010310191</v>
      </c>
      <c r="AL178">
        <v>11.56371718820164</v>
      </c>
      <c r="AM178">
        <v>8.5128405098113884</v>
      </c>
      <c r="AN178">
        <v>6.9039598289539423</v>
      </c>
      <c r="AO178">
        <v>6.2439420843805982</v>
      </c>
      <c r="AP178">
        <v>6.0440800134711514</v>
      </c>
      <c r="AQ178">
        <v>6.0040085985901257</v>
      </c>
      <c r="AR178">
        <v>5.9999999908385391</v>
      </c>
      <c r="AW178">
        <v>51.185436615108003</v>
      </c>
      <c r="AX178">
        <v>52.78279066723281</v>
      </c>
      <c r="AY178">
        <v>55.039944131233177</v>
      </c>
      <c r="AZ178">
        <v>58.104741317654593</v>
      </c>
      <c r="BA178">
        <v>59.139043552485511</v>
      </c>
      <c r="BB178">
        <v>50.138204787224993</v>
      </c>
      <c r="BC178">
        <v>5.9999999908385391</v>
      </c>
      <c r="BD178">
        <v>5.9999999908385391</v>
      </c>
      <c r="BE178">
        <f t="shared" si="41"/>
        <v>58.743712378651978</v>
      </c>
      <c r="BF178">
        <f t="shared" si="42"/>
        <v>59.139043552485511</v>
      </c>
      <c r="BG178">
        <f t="shared" si="43"/>
        <v>59.139043552485511</v>
      </c>
      <c r="BH178">
        <f t="shared" si="38"/>
        <v>1.5993719727315996</v>
      </c>
      <c r="BI178">
        <f t="shared" si="39"/>
        <v>0.93715921482435838</v>
      </c>
      <c r="BJ178">
        <f t="shared" si="44"/>
        <v>0.93715921482435838</v>
      </c>
      <c r="BK178">
        <f t="shared" si="45"/>
        <v>1</v>
      </c>
      <c r="BL178">
        <f t="shared" si="46"/>
        <v>9</v>
      </c>
      <c r="BM178">
        <f t="shared" si="47"/>
        <v>4</v>
      </c>
      <c r="BN178">
        <v>1</v>
      </c>
      <c r="BO178">
        <f t="shared" si="48"/>
        <v>0.93715921482435838</v>
      </c>
      <c r="BP178">
        <v>11.06632981151686</v>
      </c>
      <c r="BQ178">
        <v>3.7809741628439961</v>
      </c>
      <c r="BR178">
        <f t="shared" si="49"/>
        <v>11</v>
      </c>
      <c r="BS178">
        <f t="shared" si="50"/>
        <v>4</v>
      </c>
      <c r="BT178" s="6" cm="1">
        <f t="array" ref="BT178">100*((H178 - INDEX(J178:AV178,BR178+1))/H178)</f>
        <v>2.0643036069543248</v>
      </c>
      <c r="BU178" s="6" cm="1">
        <f t="array" ref="BU178">100*((H178 - INDEX(AW178:BD178,BS178+1))/H178)</f>
        <v>0.93715921482435838</v>
      </c>
      <c r="BV178">
        <f t="shared" si="51"/>
        <v>0.93715921482435838</v>
      </c>
      <c r="BW178">
        <v>206.67276883125311</v>
      </c>
      <c r="BX178">
        <v>9</v>
      </c>
      <c r="BY178">
        <v>4</v>
      </c>
      <c r="BZ178" cm="1">
        <f t="array" ref="BZ178">100*((BE178-INDEX(J178:AV178,BR178+1))/BE178)</f>
        <v>0.47248848258761628</v>
      </c>
      <c r="CA178" cm="1">
        <f t="array" ref="CA178">100*((BF178-INDEX(AW178:BD178,BS178+1))/BF178)</f>
        <v>0</v>
      </c>
      <c r="CB178">
        <f t="shared" si="52"/>
        <v>0</v>
      </c>
      <c r="CC178">
        <f t="shared" si="53"/>
        <v>7</v>
      </c>
      <c r="CD178" cm="1">
        <f t="array" ref="CD178">INDEX(J178:AV178,CC178+1)</f>
        <v>58.370224154913011</v>
      </c>
      <c r="CE178">
        <f t="shared" si="54"/>
        <v>2.2249959635990737</v>
      </c>
      <c r="CF178">
        <f t="shared" si="55"/>
        <v>0.63579268080901219</v>
      </c>
      <c r="CG178">
        <f t="shared" si="40"/>
        <v>-2</v>
      </c>
    </row>
    <row r="179" spans="1:85" x14ac:dyDescent="0.3">
      <c r="A179">
        <v>240</v>
      </c>
      <c r="B179">
        <v>34</v>
      </c>
      <c r="C179">
        <v>7</v>
      </c>
      <c r="D179">
        <v>15</v>
      </c>
      <c r="E179">
        <v>4</v>
      </c>
      <c r="F179">
        <v>10</v>
      </c>
      <c r="G179">
        <v>0.1</v>
      </c>
      <c r="H179">
        <v>56.430792983185007</v>
      </c>
      <c r="I179">
        <v>285.51265954971308</v>
      </c>
      <c r="J179">
        <v>45.366615010259878</v>
      </c>
      <c r="K179">
        <v>46.629926256550327</v>
      </c>
      <c r="L179">
        <v>47.779748540531443</v>
      </c>
      <c r="M179">
        <v>48.828182504933658</v>
      </c>
      <c r="N179">
        <v>49.785890750467551</v>
      </c>
      <c r="O179">
        <v>50.659863547558523</v>
      </c>
      <c r="P179">
        <v>51.452641425064463</v>
      </c>
      <c r="Q179">
        <v>52.161661044033472</v>
      </c>
      <c r="R179">
        <v>52.778871009347149</v>
      </c>
      <c r="S179">
        <v>53.29101784760153</v>
      </c>
      <c r="T179">
        <v>53.68085782996576</v>
      </c>
      <c r="U179">
        <v>53.929189457546613</v>
      </c>
      <c r="V179">
        <v>54.017315287202457</v>
      </c>
      <c r="W179">
        <v>53.929468176975703</v>
      </c>
      <c r="X179">
        <v>53.654675701999373</v>
      </c>
      <c r="Y179">
        <v>53.187230732992013</v>
      </c>
      <c r="Z179">
        <v>52.524422397461308</v>
      </c>
      <c r="AA179">
        <v>51.659942129530677</v>
      </c>
      <c r="AB179">
        <v>50.57221169614899</v>
      </c>
      <c r="AC179">
        <v>49.209269663226372</v>
      </c>
      <c r="AD179">
        <v>47.475063438814082</v>
      </c>
      <c r="AE179">
        <v>45.224308286612192</v>
      </c>
      <c r="AF179">
        <v>42.274143968241347</v>
      </c>
      <c r="AG179">
        <v>38.443090597714523</v>
      </c>
      <c r="AH179">
        <v>33.63150145465697</v>
      </c>
      <c r="AI179">
        <v>27.9490672492295</v>
      </c>
      <c r="AJ179">
        <v>21.842950765393031</v>
      </c>
      <c r="AK179">
        <v>16.086278780331309</v>
      </c>
      <c r="AL179">
        <v>11.49053429628762</v>
      </c>
      <c r="AM179">
        <v>8.4750817098982143</v>
      </c>
      <c r="AN179">
        <v>6.8890239765045038</v>
      </c>
      <c r="AO179">
        <v>6.2397053249673426</v>
      </c>
      <c r="AP179">
        <v>6.043299640616973</v>
      </c>
      <c r="AQ179">
        <v>6.0039372887898184</v>
      </c>
      <c r="AR179">
        <v>5.9999999908385391</v>
      </c>
      <c r="AW179">
        <v>45.366615010259878</v>
      </c>
      <c r="AX179">
        <v>48.59716863215165</v>
      </c>
      <c r="AY179">
        <v>51.817258534921621</v>
      </c>
      <c r="AZ179">
        <v>55.03914913438188</v>
      </c>
      <c r="BA179">
        <v>55.992801400151713</v>
      </c>
      <c r="BB179">
        <v>47.28808619481724</v>
      </c>
      <c r="BC179">
        <v>5.9999999908385391</v>
      </c>
      <c r="BD179">
        <v>5.9999999908385391</v>
      </c>
      <c r="BE179">
        <f t="shared" si="41"/>
        <v>54.017315287202457</v>
      </c>
      <c r="BF179">
        <f t="shared" si="42"/>
        <v>55.992801400151713</v>
      </c>
      <c r="BG179">
        <f t="shared" si="43"/>
        <v>55.992801400151713</v>
      </c>
      <c r="BH179">
        <f t="shared" si="38"/>
        <v>4.2768807035933509</v>
      </c>
      <c r="BI179">
        <f t="shared" si="39"/>
        <v>0.77615705872466745</v>
      </c>
      <c r="BJ179">
        <f t="shared" si="44"/>
        <v>0.77615705872466745</v>
      </c>
      <c r="BK179">
        <f t="shared" si="45"/>
        <v>1</v>
      </c>
      <c r="BL179">
        <f t="shared" si="46"/>
        <v>12</v>
      </c>
      <c r="BM179">
        <f t="shared" si="47"/>
        <v>4</v>
      </c>
      <c r="BN179">
        <v>1</v>
      </c>
      <c r="BO179">
        <f t="shared" si="48"/>
        <v>0.77615705872466745</v>
      </c>
      <c r="BP179">
        <v>12.312360773045089</v>
      </c>
      <c r="BQ179">
        <v>3.7121991302104109</v>
      </c>
      <c r="BR179">
        <f t="shared" si="49"/>
        <v>12</v>
      </c>
      <c r="BS179">
        <f t="shared" si="50"/>
        <v>4</v>
      </c>
      <c r="BT179" s="6" cm="1">
        <f t="array" ref="BT179">100*((H179 - INDEX(J179:AV179,BR179+1))/H179)</f>
        <v>4.2768807035933509</v>
      </c>
      <c r="BU179" s="6" cm="1">
        <f t="array" ref="BU179">100*((H179 - INDEX(AW179:BD179,BS179+1))/H179)</f>
        <v>0.77615705872466745</v>
      </c>
      <c r="BV179">
        <f t="shared" si="51"/>
        <v>0.77615705872466745</v>
      </c>
      <c r="BW179">
        <v>175.6063787937164</v>
      </c>
      <c r="BX179">
        <v>12</v>
      </c>
      <c r="BY179">
        <v>4</v>
      </c>
      <c r="BZ179" cm="1">
        <f t="array" ref="BZ179">100*((BE179-INDEX(J179:AV179,BR179+1))/BE179)</f>
        <v>0</v>
      </c>
      <c r="CA179" cm="1">
        <f t="array" ref="CA179">100*((BF179-INDEX(AW179:BD179,BS179+1))/BF179)</f>
        <v>0</v>
      </c>
      <c r="CB179">
        <f t="shared" si="52"/>
        <v>0</v>
      </c>
      <c r="CC179">
        <f t="shared" si="53"/>
        <v>6</v>
      </c>
      <c r="CD179" cm="1">
        <f t="array" ref="CD179">INDEX(J179:AV179,CC179+1)</f>
        <v>51.452641425064463</v>
      </c>
      <c r="CE179">
        <f t="shared" si="54"/>
        <v>8.8216934318181757</v>
      </c>
      <c r="CF179">
        <f t="shared" si="55"/>
        <v>4.7478736188608854</v>
      </c>
      <c r="CG179">
        <f t="shared" si="40"/>
        <v>-6</v>
      </c>
    </row>
    <row r="180" spans="1:85" x14ac:dyDescent="0.3">
      <c r="A180">
        <v>240</v>
      </c>
      <c r="B180">
        <v>34</v>
      </c>
      <c r="C180">
        <v>7</v>
      </c>
      <c r="D180">
        <v>15</v>
      </c>
      <c r="E180">
        <v>4</v>
      </c>
      <c r="F180">
        <v>10</v>
      </c>
      <c r="G180">
        <v>0.2</v>
      </c>
      <c r="H180">
        <v>53.414148177949663</v>
      </c>
      <c r="I180">
        <v>283.69853973388672</v>
      </c>
      <c r="J180">
        <v>40.309012494588288</v>
      </c>
      <c r="K180">
        <v>41.226877575215241</v>
      </c>
      <c r="L180">
        <v>42.09307047539064</v>
      </c>
      <c r="M180">
        <v>42.924191577785479</v>
      </c>
      <c r="N180">
        <v>43.735503201172051</v>
      </c>
      <c r="O180">
        <v>44.538226805432451</v>
      </c>
      <c r="P180">
        <v>45.338294962470478</v>
      </c>
      <c r="Q180">
        <v>46.135227390269257</v>
      </c>
      <c r="R180">
        <v>46.921154227162653</v>
      </c>
      <c r="S180">
        <v>47.680319842199133</v>
      </c>
      <c r="T180">
        <v>48.389408265559823</v>
      </c>
      <c r="U180">
        <v>49.018870239761988</v>
      </c>
      <c r="V180">
        <v>49.535227533293693</v>
      </c>
      <c r="W180">
        <v>49.9041561415087</v>
      </c>
      <c r="X180">
        <v>50.093900102233953</v>
      </c>
      <c r="Y180">
        <v>50.078097121648582</v>
      </c>
      <c r="Z180">
        <v>49.836438640833897</v>
      </c>
      <c r="AA180">
        <v>49.351113776309212</v>
      </c>
      <c r="AB180">
        <v>48.59744879263468</v>
      </c>
      <c r="AC180">
        <v>47.529246806107707</v>
      </c>
      <c r="AD180">
        <v>46.06272475198773</v>
      </c>
      <c r="AE180">
        <v>44.06610374174808</v>
      </c>
      <c r="AF180">
        <v>41.364238368915117</v>
      </c>
      <c r="AG180">
        <v>37.77142790688238</v>
      </c>
      <c r="AH180">
        <v>33.17100334042307</v>
      </c>
      <c r="AI180">
        <v>27.651934439209359</v>
      </c>
      <c r="AJ180">
        <v>21.653948395819071</v>
      </c>
      <c r="AK180">
        <v>15.964486172420621</v>
      </c>
      <c r="AL180">
        <v>11.41625912014136</v>
      </c>
      <c r="AM180">
        <v>8.4370100977537152</v>
      </c>
      <c r="AN180">
        <v>6.8740336384518113</v>
      </c>
      <c r="AO180">
        <v>6.2354634849256838</v>
      </c>
      <c r="AP180">
        <v>6.0425190628371066</v>
      </c>
      <c r="AQ180">
        <v>6.003865976936571</v>
      </c>
      <c r="AR180">
        <v>5.9999999908385391</v>
      </c>
      <c r="AW180">
        <v>40.309012494588288</v>
      </c>
      <c r="AX180">
        <v>44.79145500624837</v>
      </c>
      <c r="AY180">
        <v>48.785422585313313</v>
      </c>
      <c r="AZ180">
        <v>52.192575542082977</v>
      </c>
      <c r="BA180">
        <v>53.110668165298243</v>
      </c>
      <c r="BB180">
        <v>44.697069292375588</v>
      </c>
      <c r="BC180">
        <v>5.9999999908385391</v>
      </c>
      <c r="BD180">
        <v>5.9999999908385391</v>
      </c>
      <c r="BE180">
        <f t="shared" si="41"/>
        <v>50.093900102233953</v>
      </c>
      <c r="BF180">
        <f t="shared" si="42"/>
        <v>53.110668165298243</v>
      </c>
      <c r="BG180">
        <f t="shared" si="43"/>
        <v>53.110668165298243</v>
      </c>
      <c r="BH180">
        <f t="shared" si="38"/>
        <v>6.2160461019696083</v>
      </c>
      <c r="BI180">
        <f t="shared" si="39"/>
        <v>0.56816409697365911</v>
      </c>
      <c r="BJ180">
        <f t="shared" si="44"/>
        <v>0.56816409697365911</v>
      </c>
      <c r="BK180">
        <f t="shared" si="45"/>
        <v>1</v>
      </c>
      <c r="BL180">
        <f t="shared" si="46"/>
        <v>14</v>
      </c>
      <c r="BM180">
        <f t="shared" si="47"/>
        <v>4</v>
      </c>
      <c r="BN180">
        <v>1</v>
      </c>
      <c r="BO180">
        <f t="shared" si="48"/>
        <v>0.56816409697365911</v>
      </c>
      <c r="BP180">
        <v>13.55839173457332</v>
      </c>
      <c r="BQ180">
        <v>3.6434240975768271</v>
      </c>
      <c r="BR180">
        <f t="shared" si="49"/>
        <v>14</v>
      </c>
      <c r="BS180">
        <f t="shared" si="50"/>
        <v>4</v>
      </c>
      <c r="BT180" s="6" cm="1">
        <f t="array" ref="BT180">100*((H180 - INDEX(J180:AV180,BR180+1))/H180)</f>
        <v>6.2160461019696083</v>
      </c>
      <c r="BU180" s="6" cm="1">
        <f t="array" ref="BU180">100*((H180 - INDEX(AW180:BD180,BS180+1))/H180)</f>
        <v>0.56816409697365911</v>
      </c>
      <c r="BV180">
        <f t="shared" si="51"/>
        <v>0.56816409697365911</v>
      </c>
      <c r="BW180">
        <v>176.72943902015689</v>
      </c>
      <c r="BX180">
        <v>14</v>
      </c>
      <c r="BY180">
        <v>4</v>
      </c>
      <c r="BZ180" cm="1">
        <f t="array" ref="BZ180">100*((BE180-INDEX(J180:AV180,BR180+1))/BE180)</f>
        <v>0</v>
      </c>
      <c r="CA180" cm="1">
        <f t="array" ref="CA180">100*((BF180-INDEX(AW180:BD180,BS180+1))/BF180)</f>
        <v>0</v>
      </c>
      <c r="CB180">
        <f t="shared" si="52"/>
        <v>0</v>
      </c>
      <c r="CC180">
        <f t="shared" si="53"/>
        <v>5</v>
      </c>
      <c r="CD180" cm="1">
        <f t="array" ref="CD180">INDEX(J180:AV180,CC180+1)</f>
        <v>44.538226805432451</v>
      </c>
      <c r="CE180">
        <f t="shared" si="54"/>
        <v>16.617172931312147</v>
      </c>
      <c r="CF180">
        <f t="shared" si="55"/>
        <v>11.090518577038774</v>
      </c>
      <c r="CG180">
        <f t="shared" si="40"/>
        <v>-9</v>
      </c>
    </row>
    <row r="181" spans="1:85" x14ac:dyDescent="0.3">
      <c r="A181">
        <v>240</v>
      </c>
      <c r="B181">
        <v>34</v>
      </c>
      <c r="C181">
        <v>7</v>
      </c>
      <c r="D181">
        <v>15</v>
      </c>
      <c r="E181">
        <v>4</v>
      </c>
      <c r="F181">
        <v>10</v>
      </c>
      <c r="G181">
        <v>0.3</v>
      </c>
      <c r="H181">
        <v>50.853180251933978</v>
      </c>
      <c r="I181">
        <v>282.58581352233892</v>
      </c>
      <c r="J181">
        <v>35.933960367176773</v>
      </c>
      <c r="K181">
        <v>36.586900193105059</v>
      </c>
      <c r="L181">
        <v>37.215388991442047</v>
      </c>
      <c r="M181">
        <v>37.837059836844382</v>
      </c>
      <c r="N181">
        <v>38.469418503904322</v>
      </c>
      <c r="O181">
        <v>39.127606189903062</v>
      </c>
      <c r="P181">
        <v>39.823415290482288</v>
      </c>
      <c r="Q181">
        <v>40.564255020270473</v>
      </c>
      <c r="R181">
        <v>41.35187006702531</v>
      </c>
      <c r="S181">
        <v>42.180887365466887</v>
      </c>
      <c r="T181">
        <v>43.037370958252737</v>
      </c>
      <c r="U181">
        <v>43.89766249658495</v>
      </c>
      <c r="V181">
        <v>44.727929120528223</v>
      </c>
      <c r="W181">
        <v>45.484989567851031</v>
      </c>
      <c r="X181">
        <v>46.118923532029939</v>
      </c>
      <c r="Y181">
        <v>46.577409707610251</v>
      </c>
      <c r="Z181">
        <v>46.81057211406214</v>
      </c>
      <c r="AA181">
        <v>46.773660718957863</v>
      </c>
      <c r="AB181">
        <v>46.424126471729799</v>
      </c>
      <c r="AC181">
        <v>45.710928291551781</v>
      </c>
      <c r="AD181">
        <v>44.557726661782297</v>
      </c>
      <c r="AE181">
        <v>42.84659955236382</v>
      </c>
      <c r="AF181">
        <v>40.413550474489902</v>
      </c>
      <c r="AG181">
        <v>37.072729000277903</v>
      </c>
      <c r="AH181">
        <v>32.693309078024271</v>
      </c>
      <c r="AI181">
        <v>27.344667848738919</v>
      </c>
      <c r="AJ181">
        <v>21.459422561936488</v>
      </c>
      <c r="AK181">
        <v>15.839946356147729</v>
      </c>
      <c r="AL181">
        <v>11.34086620136183</v>
      </c>
      <c r="AM181">
        <v>8.3986216047150162</v>
      </c>
      <c r="AN181">
        <v>6.8589884921247846</v>
      </c>
      <c r="AO181">
        <v>6.23121655335376</v>
      </c>
      <c r="AP181">
        <v>6.0417382799984907</v>
      </c>
      <c r="AQ181">
        <v>6.0037946630298906</v>
      </c>
      <c r="AR181">
        <v>5.9999999908385391</v>
      </c>
      <c r="AW181">
        <v>35.933960367176773</v>
      </c>
      <c r="AX181">
        <v>41.335850598787779</v>
      </c>
      <c r="AY181">
        <v>45.942051460960784</v>
      </c>
      <c r="AZ181">
        <v>49.539278693444373</v>
      </c>
      <c r="BA181">
        <v>50.453534001579129</v>
      </c>
      <c r="BB181">
        <v>42.33135820732776</v>
      </c>
      <c r="BC181">
        <v>5.9999999908385391</v>
      </c>
      <c r="BD181">
        <v>5.9999999908385391</v>
      </c>
      <c r="BE181">
        <f t="shared" si="41"/>
        <v>46.81057211406214</v>
      </c>
      <c r="BF181">
        <f t="shared" si="42"/>
        <v>50.453534001579129</v>
      </c>
      <c r="BG181">
        <f t="shared" si="43"/>
        <v>50.453534001579129</v>
      </c>
      <c r="BH181">
        <f t="shared" si="38"/>
        <v>7.9495679873789111</v>
      </c>
      <c r="BI181">
        <f t="shared" si="39"/>
        <v>0.78588251191949754</v>
      </c>
      <c r="BJ181">
        <f t="shared" si="44"/>
        <v>0.78588251191949754</v>
      </c>
      <c r="BK181">
        <f t="shared" si="45"/>
        <v>1</v>
      </c>
      <c r="BL181">
        <f t="shared" si="46"/>
        <v>16</v>
      </c>
      <c r="BM181">
        <f t="shared" si="47"/>
        <v>4</v>
      </c>
      <c r="BN181">
        <v>1</v>
      </c>
      <c r="BO181">
        <f t="shared" si="48"/>
        <v>0.78588251191949754</v>
      </c>
      <c r="BP181">
        <v>14.80442269610155</v>
      </c>
      <c r="BQ181">
        <v>3.574649064943241</v>
      </c>
      <c r="BR181">
        <f t="shared" si="49"/>
        <v>15</v>
      </c>
      <c r="BS181">
        <f t="shared" si="50"/>
        <v>4</v>
      </c>
      <c r="BT181" s="6" cm="1">
        <f t="array" ref="BT181">100*((H181 - INDEX(J181:AV181,BR181+1))/H181)</f>
        <v>8.4080691180786413</v>
      </c>
      <c r="BU181" s="6" cm="1">
        <f t="array" ref="BU181">100*((H181 - INDEX(AW181:BD181,BS181+1))/H181)</f>
        <v>0.78588251191949754</v>
      </c>
      <c r="BV181">
        <f t="shared" si="51"/>
        <v>0.78588251191949754</v>
      </c>
      <c r="BW181">
        <v>176.1945507526398</v>
      </c>
      <c r="BX181">
        <v>16</v>
      </c>
      <c r="BY181">
        <v>4</v>
      </c>
      <c r="BZ181" cm="1">
        <f t="array" ref="BZ181">100*((BE181-INDEX(J181:AV181,BR181+1))/BE181)</f>
        <v>0.49809774997782164</v>
      </c>
      <c r="CA181" cm="1">
        <f t="array" ref="CA181">100*((BF181-INDEX(AW181:BD181,BS181+1))/BF181)</f>
        <v>0</v>
      </c>
      <c r="CB181">
        <f t="shared" si="52"/>
        <v>0</v>
      </c>
      <c r="CC181">
        <f t="shared" si="53"/>
        <v>5</v>
      </c>
      <c r="CD181" cm="1">
        <f t="array" ref="CD181">INDEX(J181:AV181,CC181+1)</f>
        <v>39.127606189903062</v>
      </c>
      <c r="CE181">
        <f t="shared" si="54"/>
        <v>23.057700627454828</v>
      </c>
      <c r="CF181">
        <f t="shared" si="55"/>
        <v>16.41288618613374</v>
      </c>
      <c r="CG181">
        <f t="shared" si="40"/>
        <v>-11</v>
      </c>
    </row>
    <row r="182" spans="1:85" x14ac:dyDescent="0.3">
      <c r="A182">
        <v>240</v>
      </c>
      <c r="B182">
        <v>34</v>
      </c>
      <c r="C182">
        <v>7</v>
      </c>
      <c r="D182">
        <v>15</v>
      </c>
      <c r="E182">
        <v>4</v>
      </c>
      <c r="F182">
        <v>12</v>
      </c>
      <c r="G182">
        <v>0</v>
      </c>
      <c r="H182">
        <v>76.357190808240816</v>
      </c>
      <c r="I182">
        <v>290.28179621696472</v>
      </c>
      <c r="J182">
        <v>66.942652712624025</v>
      </c>
      <c r="K182">
        <v>69.132448671289296</v>
      </c>
      <c r="L182">
        <v>71.002497426284023</v>
      </c>
      <c r="M182">
        <v>72.555175947472151</v>
      </c>
      <c r="N182">
        <v>73.799268572218423</v>
      </c>
      <c r="O182">
        <v>74.749110399574292</v>
      </c>
      <c r="P182">
        <v>75.422121893896872</v>
      </c>
      <c r="Q182">
        <v>75.836059650888245</v>
      </c>
      <c r="R182">
        <v>76.007962113839667</v>
      </c>
      <c r="S182">
        <v>75.955461403368531</v>
      </c>
      <c r="T182">
        <v>75.699100042992526</v>
      </c>
      <c r="U182">
        <v>75.263330564661061</v>
      </c>
      <c r="V182">
        <v>74.674559427536778</v>
      </c>
      <c r="W182">
        <v>73.955934195667339</v>
      </c>
      <c r="X182">
        <v>73.119511799267073</v>
      </c>
      <c r="Y182">
        <v>72.156980246871413</v>
      </c>
      <c r="Z182">
        <v>71.030765145108759</v>
      </c>
      <c r="AA182">
        <v>69.668109124982564</v>
      </c>
      <c r="AB182">
        <v>67.96092741564955</v>
      </c>
      <c r="AC182">
        <v>65.773804612562188</v>
      </c>
      <c r="AD182">
        <v>62.962536117909792</v>
      </c>
      <c r="AE182">
        <v>59.407223954955427</v>
      </c>
      <c r="AF182">
        <v>55.065260690089339</v>
      </c>
      <c r="AG182">
        <v>50.043199098830762</v>
      </c>
      <c r="AH182">
        <v>44.661886967740138</v>
      </c>
      <c r="AI182">
        <v>39.450571454978721</v>
      </c>
      <c r="AJ182">
        <v>35.003407963947872</v>
      </c>
      <c r="AK182">
        <v>31.73336596230126</v>
      </c>
      <c r="AL182">
        <v>29.698139020438951</v>
      </c>
      <c r="AM182">
        <v>28.642406198355818</v>
      </c>
      <c r="AN182">
        <v>28.19471188778769</v>
      </c>
      <c r="AO182">
        <v>28.04444624927023</v>
      </c>
      <c r="AP182">
        <v>28.006799692555209</v>
      </c>
      <c r="AQ182">
        <v>28.000522293254779</v>
      </c>
      <c r="AR182">
        <v>27.999999146772591</v>
      </c>
      <c r="AW182">
        <v>66.942652712624025</v>
      </c>
      <c r="AX182">
        <v>67.277438729122849</v>
      </c>
      <c r="AY182">
        <v>68.076435171547558</v>
      </c>
      <c r="AZ182">
        <v>70.440649496107312</v>
      </c>
      <c r="BA182">
        <v>75.060562033534964</v>
      </c>
      <c r="BB182">
        <v>70.47150135121376</v>
      </c>
      <c r="BC182">
        <v>27.999999146772591</v>
      </c>
      <c r="BD182">
        <v>27.999999146772591</v>
      </c>
      <c r="BE182">
        <f t="shared" si="41"/>
        <v>76.007962113839667</v>
      </c>
      <c r="BF182">
        <f t="shared" si="42"/>
        <v>75.060562033534964</v>
      </c>
      <c r="BG182">
        <f t="shared" si="43"/>
        <v>76.007962113839667</v>
      </c>
      <c r="BH182">
        <f t="shared" si="38"/>
        <v>0.45736189441303787</v>
      </c>
      <c r="BI182">
        <f t="shared" si="39"/>
        <v>1.6981095833686872</v>
      </c>
      <c r="BJ182">
        <f t="shared" si="44"/>
        <v>0.45736189441303787</v>
      </c>
      <c r="BK182">
        <f t="shared" si="45"/>
        <v>0</v>
      </c>
      <c r="BL182">
        <f t="shared" si="46"/>
        <v>8</v>
      </c>
      <c r="BM182">
        <f t="shared" si="47"/>
        <v>4</v>
      </c>
      <c r="BN182">
        <v>1</v>
      </c>
      <c r="BO182">
        <f t="shared" si="48"/>
        <v>1.6981095833686872</v>
      </c>
      <c r="BP182">
        <v>10.986357543496471</v>
      </c>
      <c r="BQ182">
        <v>4.2271346393271312</v>
      </c>
      <c r="BR182">
        <f t="shared" si="49"/>
        <v>11</v>
      </c>
      <c r="BS182">
        <f t="shared" si="50"/>
        <v>4</v>
      </c>
      <c r="BT182" s="6" cm="1">
        <f t="array" ref="BT182">100*((H182 - INDEX(J182:AV182,BR182+1))/H182)</f>
        <v>1.4325569497793789</v>
      </c>
      <c r="BU182" s="6" cm="1">
        <f t="array" ref="BU182">100*((H182 - INDEX(AW182:BD182,BS182+1))/H182)</f>
        <v>1.6981095833686872</v>
      </c>
      <c r="BV182">
        <f t="shared" si="51"/>
        <v>1.6981095833686872</v>
      </c>
      <c r="BW182">
        <v>205.71142530441281</v>
      </c>
      <c r="BX182">
        <v>8</v>
      </c>
      <c r="BY182">
        <v>4</v>
      </c>
      <c r="BZ182" cm="1">
        <f t="array" ref="BZ182">100*((BE182-INDEX(J182:AV182,BR182+1))/BE182)</f>
        <v>0.97967571879291682</v>
      </c>
      <c r="CA182" cm="1">
        <f t="array" ref="CA182">100*((BF182-INDEX(AW182:BD182,BS182+1))/BF182)</f>
        <v>0</v>
      </c>
      <c r="CB182">
        <f t="shared" si="52"/>
        <v>0</v>
      </c>
      <c r="CC182">
        <f t="shared" si="53"/>
        <v>8</v>
      </c>
      <c r="CD182" cm="1">
        <f t="array" ref="CD182">INDEX(J182:AV182,CC182+1)</f>
        <v>76.007962113839667</v>
      </c>
      <c r="CE182">
        <f t="shared" si="54"/>
        <v>0.45736189441303787</v>
      </c>
      <c r="CF182">
        <f t="shared" si="55"/>
        <v>0</v>
      </c>
      <c r="CG182">
        <f t="shared" si="40"/>
        <v>0</v>
      </c>
    </row>
    <row r="183" spans="1:85" x14ac:dyDescent="0.3">
      <c r="A183">
        <v>240</v>
      </c>
      <c r="B183">
        <v>34</v>
      </c>
      <c r="C183">
        <v>7</v>
      </c>
      <c r="D183">
        <v>15</v>
      </c>
      <c r="E183">
        <v>4</v>
      </c>
      <c r="F183">
        <v>12</v>
      </c>
      <c r="G183">
        <v>0.1</v>
      </c>
      <c r="H183">
        <v>73.300369035396898</v>
      </c>
      <c r="I183">
        <v>290.63300204277039</v>
      </c>
      <c r="J183">
        <v>60.485614324742343</v>
      </c>
      <c r="K183">
        <v>62.558208555405997</v>
      </c>
      <c r="L183">
        <v>64.426454279308231</v>
      </c>
      <c r="M183">
        <v>66.085220952691841</v>
      </c>
      <c r="N183">
        <v>67.531405473119051</v>
      </c>
      <c r="O183">
        <v>68.763401482399757</v>
      </c>
      <c r="P183">
        <v>69.780554898172383</v>
      </c>
      <c r="Q183">
        <v>70.582283328615091</v>
      </c>
      <c r="R183">
        <v>71.168169838122651</v>
      </c>
      <c r="S183">
        <v>71.53971818304808</v>
      </c>
      <c r="T183">
        <v>71.702854655169304</v>
      </c>
      <c r="U183">
        <v>71.669308999655783</v>
      </c>
      <c r="V183">
        <v>71.455396100249544</v>
      </c>
      <c r="W183">
        <v>71.07776834213864</v>
      </c>
      <c r="X183">
        <v>70.546499024117395</v>
      </c>
      <c r="Y183">
        <v>69.856323032062278</v>
      </c>
      <c r="Z183">
        <v>68.977481363712371</v>
      </c>
      <c r="AA183">
        <v>67.848421416310345</v>
      </c>
      <c r="AB183">
        <v>66.373015262838763</v>
      </c>
      <c r="AC183">
        <v>64.424843409588775</v>
      </c>
      <c r="AD183">
        <v>61.861604986068613</v>
      </c>
      <c r="AE183">
        <v>58.555125325579937</v>
      </c>
      <c r="AF183">
        <v>54.444841897462553</v>
      </c>
      <c r="AG183">
        <v>49.616380324382114</v>
      </c>
      <c r="AH183">
        <v>44.378437946310903</v>
      </c>
      <c r="AI183">
        <v>39.264877778126113</v>
      </c>
      <c r="AJ183">
        <v>34.885403222571938</v>
      </c>
      <c r="AK183">
        <v>31.66499142431978</v>
      </c>
      <c r="AL183">
        <v>29.664376827217719</v>
      </c>
      <c r="AM183">
        <v>28.628874687889109</v>
      </c>
      <c r="AN183">
        <v>28.1904788863676</v>
      </c>
      <c r="AO183">
        <v>28.0434669185526</v>
      </c>
      <c r="AP183">
        <v>28.00664921938235</v>
      </c>
      <c r="AQ183">
        <v>28.000510707738041</v>
      </c>
      <c r="AR183">
        <v>27.999999146772591</v>
      </c>
      <c r="AW183">
        <v>60.485614324742343</v>
      </c>
      <c r="AX183">
        <v>62.523795933304598</v>
      </c>
      <c r="AY183">
        <v>64.886590188330871</v>
      </c>
      <c r="AZ183">
        <v>67.980852942407694</v>
      </c>
      <c r="BA183">
        <v>72.077998255339281</v>
      </c>
      <c r="BB183">
        <v>67.551089936607241</v>
      </c>
      <c r="BC183">
        <v>27.999999146772591</v>
      </c>
      <c r="BD183">
        <v>27.999999146772591</v>
      </c>
      <c r="BE183">
        <f t="shared" si="41"/>
        <v>71.702854655169304</v>
      </c>
      <c r="BF183">
        <f t="shared" si="42"/>
        <v>72.077998255339281</v>
      </c>
      <c r="BG183">
        <f t="shared" si="43"/>
        <v>72.077998255339281</v>
      </c>
      <c r="BH183">
        <f t="shared" si="38"/>
        <v>2.1794083730412748</v>
      </c>
      <c r="BI183">
        <f t="shared" si="39"/>
        <v>1.667618862146971</v>
      </c>
      <c r="BJ183">
        <f t="shared" si="44"/>
        <v>1.667618862146971</v>
      </c>
      <c r="BK183">
        <f t="shared" si="45"/>
        <v>1</v>
      </c>
      <c r="BL183">
        <f t="shared" si="46"/>
        <v>10</v>
      </c>
      <c r="BM183">
        <f t="shared" si="47"/>
        <v>4</v>
      </c>
      <c r="BN183">
        <v>1</v>
      </c>
      <c r="BO183">
        <f t="shared" si="48"/>
        <v>1.667618862146971</v>
      </c>
      <c r="BP183">
        <v>12.2323885050247</v>
      </c>
      <c r="BQ183">
        <v>4.158359606693546</v>
      </c>
      <c r="BR183">
        <f t="shared" si="49"/>
        <v>12</v>
      </c>
      <c r="BS183">
        <f t="shared" si="50"/>
        <v>4</v>
      </c>
      <c r="BT183" s="6" cm="1">
        <f t="array" ref="BT183">100*((H183 - INDEX(J183:AV183,BR183+1))/H183)</f>
        <v>2.5170036105226323</v>
      </c>
      <c r="BU183" s="6" cm="1">
        <f t="array" ref="BU183">100*((H183 - INDEX(AW183:BD183,BS183+1))/H183)</f>
        <v>1.667618862146971</v>
      </c>
      <c r="BV183">
        <f t="shared" si="51"/>
        <v>1.667618862146971</v>
      </c>
      <c r="BW183">
        <v>170.22888541221619</v>
      </c>
      <c r="BX183">
        <v>10</v>
      </c>
      <c r="BY183">
        <v>4</v>
      </c>
      <c r="BZ183" cm="1">
        <f t="array" ref="BZ183">100*((BE183-INDEX(J183:AV183,BR183+1))/BE183)</f>
        <v>0.34511674062326853</v>
      </c>
      <c r="CA183" cm="1">
        <f t="array" ref="CA183">100*((BF183-INDEX(AW183:BD183,BS183+1))/BF183)</f>
        <v>0</v>
      </c>
      <c r="CB183">
        <f t="shared" si="52"/>
        <v>0</v>
      </c>
      <c r="CC183">
        <f t="shared" si="53"/>
        <v>7</v>
      </c>
      <c r="CD183" cm="1">
        <f t="array" ref="CD183">INDEX(J183:AV183,CC183+1)</f>
        <v>70.582283328615091</v>
      </c>
      <c r="CE183">
        <f t="shared" si="54"/>
        <v>3.7081473702666319</v>
      </c>
      <c r="CF183">
        <f t="shared" si="55"/>
        <v>1.5627987643493733</v>
      </c>
      <c r="CG183">
        <f t="shared" si="40"/>
        <v>-3</v>
      </c>
    </row>
    <row r="184" spans="1:85" x14ac:dyDescent="0.3">
      <c r="A184">
        <v>240</v>
      </c>
      <c r="B184">
        <v>34</v>
      </c>
      <c r="C184">
        <v>7</v>
      </c>
      <c r="D184">
        <v>15</v>
      </c>
      <c r="E184">
        <v>4</v>
      </c>
      <c r="F184">
        <v>12</v>
      </c>
      <c r="G184">
        <v>0.2</v>
      </c>
      <c r="H184">
        <v>70.487289704653122</v>
      </c>
      <c r="I184">
        <v>274.83240485191351</v>
      </c>
      <c r="J184">
        <v>54.364984599351089</v>
      </c>
      <c r="K184">
        <v>56.179139478261867</v>
      </c>
      <c r="L184">
        <v>57.889856746613162</v>
      </c>
      <c r="M184">
        <v>59.49628211241231</v>
      </c>
      <c r="N184">
        <v>60.995884529997277</v>
      </c>
      <c r="O184">
        <v>62.38284021402238</v>
      </c>
      <c r="P184">
        <v>63.647645849551239</v>
      </c>
      <c r="Q184">
        <v>64.776872519134827</v>
      </c>
      <c r="R184">
        <v>65.753916318704015</v>
      </c>
      <c r="S184">
        <v>66.561399342504174</v>
      </c>
      <c r="T184">
        <v>67.184603008613877</v>
      </c>
      <c r="U184">
        <v>67.61434529984372</v>
      </c>
      <c r="V184">
        <v>67.847791954903855</v>
      </c>
      <c r="W184">
        <v>67.886439412407356</v>
      </c>
      <c r="X184">
        <v>67.731169284129422</v>
      </c>
      <c r="Y184">
        <v>67.374715607728788</v>
      </c>
      <c r="Z184">
        <v>66.792523442763098</v>
      </c>
      <c r="AA184">
        <v>65.933912649919989</v>
      </c>
      <c r="AB184">
        <v>64.71616952178033</v>
      </c>
      <c r="AC184">
        <v>63.024454285924733</v>
      </c>
      <c r="AD184">
        <v>60.721351840089618</v>
      </c>
      <c r="AE184">
        <v>57.673027498404878</v>
      </c>
      <c r="AF184">
        <v>53.80252346666024</v>
      </c>
      <c r="AG184">
        <v>49.174798641255443</v>
      </c>
      <c r="AH184">
        <v>44.085938637335254</v>
      </c>
      <c r="AI184">
        <v>39.074185591256537</v>
      </c>
      <c r="AJ184">
        <v>34.765017091738208</v>
      </c>
      <c r="AK184">
        <v>31.595718462405959</v>
      </c>
      <c r="AL184">
        <v>29.63036925958469</v>
      </c>
      <c r="AM184">
        <v>28.615298132100211</v>
      </c>
      <c r="AN184">
        <v>28.18624073486205</v>
      </c>
      <c r="AO184">
        <v>28.042487261213989</v>
      </c>
      <c r="AP184">
        <v>28.006498737025769</v>
      </c>
      <c r="AQ184">
        <v>28.000499122156452</v>
      </c>
      <c r="AR184">
        <v>27.999999146772591</v>
      </c>
      <c r="AW184">
        <v>54.364984599351089</v>
      </c>
      <c r="AX184">
        <v>58.101250410555082</v>
      </c>
      <c r="AY184">
        <v>61.817918418326208</v>
      </c>
      <c r="AZ184">
        <v>65.56276137808365</v>
      </c>
      <c r="BA184">
        <v>69.321195152488585</v>
      </c>
      <c r="BB184">
        <v>64.896170450103284</v>
      </c>
      <c r="BC184">
        <v>27.999999146772591</v>
      </c>
      <c r="BD184">
        <v>27.999999146772591</v>
      </c>
      <c r="BE184">
        <f t="shared" si="41"/>
        <v>67.886439412407356</v>
      </c>
      <c r="BF184">
        <f t="shared" si="42"/>
        <v>69.321195152488585</v>
      </c>
      <c r="BG184">
        <f t="shared" si="43"/>
        <v>69.321195152488585</v>
      </c>
      <c r="BH184">
        <f t="shared" si="38"/>
        <v>3.6898145795412458</v>
      </c>
      <c r="BI184">
        <f t="shared" si="39"/>
        <v>1.6543330819649309</v>
      </c>
      <c r="BJ184">
        <f t="shared" si="44"/>
        <v>1.6543330819649309</v>
      </c>
      <c r="BK184">
        <f t="shared" si="45"/>
        <v>1</v>
      </c>
      <c r="BL184">
        <f t="shared" si="46"/>
        <v>13</v>
      </c>
      <c r="BM184">
        <f t="shared" si="47"/>
        <v>4</v>
      </c>
      <c r="BN184">
        <v>1</v>
      </c>
      <c r="BO184">
        <f t="shared" si="48"/>
        <v>1.6543330819649309</v>
      </c>
      <c r="BP184">
        <v>13.47841946655293</v>
      </c>
      <c r="BQ184">
        <v>4.0895845740599626</v>
      </c>
      <c r="BR184">
        <f t="shared" si="49"/>
        <v>13</v>
      </c>
      <c r="BS184">
        <f t="shared" si="50"/>
        <v>4</v>
      </c>
      <c r="BT184" s="6" cm="1">
        <f t="array" ref="BT184">100*((H184 - INDEX(J184:AV184,BR184+1))/H184)</f>
        <v>3.6898145795412458</v>
      </c>
      <c r="BU184" s="6" cm="1">
        <f t="array" ref="BU184">100*((H184 - INDEX(AW184:BD184,BS184+1))/H184)</f>
        <v>1.6543330819649309</v>
      </c>
      <c r="BV184">
        <f t="shared" si="51"/>
        <v>1.6543330819649309</v>
      </c>
      <c r="BW184">
        <v>151.3579812049866</v>
      </c>
      <c r="BX184">
        <v>13</v>
      </c>
      <c r="BY184">
        <v>4</v>
      </c>
      <c r="BZ184" cm="1">
        <f t="array" ref="BZ184">100*((BE184-INDEX(J184:AV184,BR184+1))/BE184)</f>
        <v>0</v>
      </c>
      <c r="CA184" cm="1">
        <f t="array" ref="CA184">100*((BF184-INDEX(AW184:BD184,BS184+1))/BF184)</f>
        <v>0</v>
      </c>
      <c r="CB184">
        <f t="shared" si="52"/>
        <v>0</v>
      </c>
      <c r="CC184">
        <f t="shared" si="53"/>
        <v>7</v>
      </c>
      <c r="CD184" cm="1">
        <f t="array" ref="CD184">INDEX(J184:AV184,CC184+1)</f>
        <v>64.776872519134827</v>
      </c>
      <c r="CE184">
        <f t="shared" si="54"/>
        <v>8.1013431066017141</v>
      </c>
      <c r="CF184">
        <f t="shared" si="55"/>
        <v>4.5805420348856956</v>
      </c>
      <c r="CG184">
        <f t="shared" si="40"/>
        <v>-6</v>
      </c>
    </row>
    <row r="185" spans="1:85" x14ac:dyDescent="0.3">
      <c r="A185">
        <v>240</v>
      </c>
      <c r="B185">
        <v>34</v>
      </c>
      <c r="C185">
        <v>7</v>
      </c>
      <c r="D185">
        <v>15</v>
      </c>
      <c r="E185">
        <v>4</v>
      </c>
      <c r="F185">
        <v>12</v>
      </c>
      <c r="G185">
        <v>0.3</v>
      </c>
      <c r="H185">
        <v>67.864257323064933</v>
      </c>
      <c r="I185">
        <v>288.33316206932068</v>
      </c>
      <c r="J185">
        <v>48.814146946157067</v>
      </c>
      <c r="K185">
        <v>50.293384238510548</v>
      </c>
      <c r="L185">
        <v>51.734113251832703</v>
      </c>
      <c r="M185">
        <v>53.146075525398693</v>
      </c>
      <c r="N185">
        <v>54.537231352823461</v>
      </c>
      <c r="O185">
        <v>55.910675994499449</v>
      </c>
      <c r="P185">
        <v>57.262919026190708</v>
      </c>
      <c r="Q185">
        <v>58.582273821260273</v>
      </c>
      <c r="R185">
        <v>59.848120788220278</v>
      </c>
      <c r="S185">
        <v>61.032008247151843</v>
      </c>
      <c r="T185">
        <v>62.100667917385103</v>
      </c>
      <c r="U185">
        <v>63.020037927836583</v>
      </c>
      <c r="V185">
        <v>63.758977730828732</v>
      </c>
      <c r="W185">
        <v>64.29145623648148</v>
      </c>
      <c r="X185">
        <v>64.596164980722349</v>
      </c>
      <c r="Y185">
        <v>64.652714247665926</v>
      </c>
      <c r="Z185">
        <v>64.434250841791751</v>
      </c>
      <c r="AA185">
        <v>63.897680592515798</v>
      </c>
      <c r="AB185">
        <v>62.974121786541239</v>
      </c>
      <c r="AC185">
        <v>61.563220709257394</v>
      </c>
      <c r="AD185">
        <v>59.53640252437031</v>
      </c>
      <c r="AE185">
        <v>56.757834317769863</v>
      </c>
      <c r="AF185">
        <v>53.136517881318753</v>
      </c>
      <c r="AG185">
        <v>48.717464306529202</v>
      </c>
      <c r="AH185">
        <v>43.783890768302122</v>
      </c>
      <c r="AI185">
        <v>38.878278252311489</v>
      </c>
      <c r="AJ185">
        <v>34.642174720754127</v>
      </c>
      <c r="AK185">
        <v>31.525528911763061</v>
      </c>
      <c r="AL185">
        <v>29.596113573682089</v>
      </c>
      <c r="AM185">
        <v>28.601676297626518</v>
      </c>
      <c r="AN185">
        <v>28.18199742318027</v>
      </c>
      <c r="AO185">
        <v>28.041507277059619</v>
      </c>
      <c r="AP185">
        <v>28.006348245483871</v>
      </c>
      <c r="AQ185">
        <v>28.000487536509951</v>
      </c>
      <c r="AR185">
        <v>27.999999146772591</v>
      </c>
      <c r="AW185">
        <v>48.814146946157067</v>
      </c>
      <c r="AX185">
        <v>54.058191053370848</v>
      </c>
      <c r="AY185">
        <v>58.893564340482087</v>
      </c>
      <c r="AZ185">
        <v>63.211956025206263</v>
      </c>
      <c r="BA185">
        <v>66.760811760864328</v>
      </c>
      <c r="BB185">
        <v>62.472113512106212</v>
      </c>
      <c r="BC185">
        <v>27.999999146772591</v>
      </c>
      <c r="BD185">
        <v>27.999999146772591</v>
      </c>
      <c r="BE185">
        <f t="shared" si="41"/>
        <v>64.652714247665926</v>
      </c>
      <c r="BF185">
        <f t="shared" si="42"/>
        <v>66.760811760864328</v>
      </c>
      <c r="BG185">
        <f t="shared" si="43"/>
        <v>66.760811760864328</v>
      </c>
      <c r="BH185">
        <f t="shared" si="38"/>
        <v>4.7323041643417563</v>
      </c>
      <c r="BI185">
        <f t="shared" si="39"/>
        <v>1.625959828820787</v>
      </c>
      <c r="BJ185">
        <f t="shared" si="44"/>
        <v>1.625959828820787</v>
      </c>
      <c r="BK185">
        <f t="shared" si="45"/>
        <v>1</v>
      </c>
      <c r="BL185">
        <f t="shared" si="46"/>
        <v>15</v>
      </c>
      <c r="BM185">
        <f t="shared" si="47"/>
        <v>4</v>
      </c>
      <c r="BN185">
        <v>1</v>
      </c>
      <c r="BO185">
        <f t="shared" si="48"/>
        <v>1.625959828820787</v>
      </c>
      <c r="BP185">
        <v>14.724450428081161</v>
      </c>
      <c r="BQ185">
        <v>4.0208095414263774</v>
      </c>
      <c r="BR185">
        <f t="shared" si="49"/>
        <v>15</v>
      </c>
      <c r="BS185">
        <f t="shared" si="50"/>
        <v>4</v>
      </c>
      <c r="BT185" s="6" cm="1">
        <f t="array" ref="BT185">100*((H185 - INDEX(J185:AV185,BR185+1))/H185)</f>
        <v>4.7323041643417563</v>
      </c>
      <c r="BU185" s="6" cm="1">
        <f t="array" ref="BU185">100*((H185 - INDEX(AW185:BD185,BS185+1))/H185)</f>
        <v>1.625959828820787</v>
      </c>
      <c r="BV185">
        <f t="shared" si="51"/>
        <v>1.625959828820787</v>
      </c>
      <c r="BW185">
        <v>156.18036675453189</v>
      </c>
      <c r="BX185">
        <v>15</v>
      </c>
      <c r="BY185">
        <v>4</v>
      </c>
      <c r="BZ185" cm="1">
        <f t="array" ref="BZ185">100*((BE185-INDEX(J185:AV185,BR185+1))/BE185)</f>
        <v>0</v>
      </c>
      <c r="CA185" cm="1">
        <f t="array" ref="CA185">100*((BF185-INDEX(AW185:BD185,BS185+1))/BF185)</f>
        <v>0</v>
      </c>
      <c r="CB185">
        <f t="shared" si="52"/>
        <v>0</v>
      </c>
      <c r="CC185">
        <f t="shared" si="53"/>
        <v>6</v>
      </c>
      <c r="CD185" cm="1">
        <f t="array" ref="CD185">INDEX(J185:AV185,CC185+1)</f>
        <v>57.262919026190708</v>
      </c>
      <c r="CE185">
        <f t="shared" si="54"/>
        <v>15.621387037961679</v>
      </c>
      <c r="CF185">
        <f t="shared" si="55"/>
        <v>11.429984506399903</v>
      </c>
      <c r="CG185">
        <f t="shared" si="40"/>
        <v>-9</v>
      </c>
    </row>
    <row r="186" spans="1:85" x14ac:dyDescent="0.3">
      <c r="A186">
        <v>240</v>
      </c>
      <c r="B186">
        <v>34</v>
      </c>
      <c r="C186">
        <v>7</v>
      </c>
      <c r="D186">
        <v>15</v>
      </c>
      <c r="E186">
        <v>4</v>
      </c>
      <c r="F186">
        <v>14</v>
      </c>
      <c r="G186">
        <v>0</v>
      </c>
      <c r="H186">
        <v>92.460605992484588</v>
      </c>
      <c r="I186">
        <v>295.53347730636602</v>
      </c>
      <c r="J186">
        <v>81.022202523111815</v>
      </c>
      <c r="K186">
        <v>83.380735012572515</v>
      </c>
      <c r="L186">
        <v>85.478008079820412</v>
      </c>
      <c r="M186">
        <v>87.312085115852852</v>
      </c>
      <c r="N186">
        <v>88.876809301736827</v>
      </c>
      <c r="O186">
        <v>90.161868865390147</v>
      </c>
      <c r="P186">
        <v>91.155631295843705</v>
      </c>
      <c r="Q186">
        <v>91.851021264394788</v>
      </c>
      <c r="R186">
        <v>92.25270292935808</v>
      </c>
      <c r="S186">
        <v>92.381712964541222</v>
      </c>
      <c r="T186">
        <v>92.273485318130568</v>
      </c>
      <c r="U186">
        <v>91.967865806510645</v>
      </c>
      <c r="V186">
        <v>91.493866788129353</v>
      </c>
      <c r="W186">
        <v>90.854829439984812</v>
      </c>
      <c r="X186">
        <v>90.019466224787138</v>
      </c>
      <c r="Y186">
        <v>88.921351856115621</v>
      </c>
      <c r="Z186">
        <v>87.466100549226269</v>
      </c>
      <c r="AA186">
        <v>85.544117809186162</v>
      </c>
      <c r="AB186">
        <v>83.048266915776068</v>
      </c>
      <c r="AC186">
        <v>79.898744091991432</v>
      </c>
      <c r="AD186">
        <v>76.078867073217822</v>
      </c>
      <c r="AE186">
        <v>71.680910975252033</v>
      </c>
      <c r="AF186">
        <v>66.946437092354131</v>
      </c>
      <c r="AG186">
        <v>62.264800539052601</v>
      </c>
      <c r="AH186">
        <v>58.09109496731574</v>
      </c>
      <c r="AI186">
        <v>54.793032255765617</v>
      </c>
      <c r="AJ186">
        <v>52.513901070623042</v>
      </c>
      <c r="AK186">
        <v>51.150452138509628</v>
      </c>
      <c r="AL186">
        <v>50.451138651680459</v>
      </c>
      <c r="AM186">
        <v>50.147740482737177</v>
      </c>
      <c r="AN186">
        <v>50.038841002181897</v>
      </c>
      <c r="AO186">
        <v>50.007674376325411</v>
      </c>
      <c r="AP186">
        <v>50.000992817264063</v>
      </c>
      <c r="AQ186">
        <v>50.00003822670552</v>
      </c>
      <c r="AR186">
        <v>49.999970041076551</v>
      </c>
      <c r="AW186">
        <v>81.022202523111815</v>
      </c>
      <c r="AX186">
        <v>81.051058009400478</v>
      </c>
      <c r="AY186">
        <v>81.173973494898092</v>
      </c>
      <c r="AZ186">
        <v>81.993543881253601</v>
      </c>
      <c r="BA186">
        <v>86.673997013186963</v>
      </c>
      <c r="BB186">
        <v>90.143927930948522</v>
      </c>
      <c r="BC186">
        <v>49.999970041076551</v>
      </c>
      <c r="BD186">
        <v>49.999970041076551</v>
      </c>
      <c r="BE186">
        <f t="shared" si="41"/>
        <v>92.381712964541222</v>
      </c>
      <c r="BF186">
        <f t="shared" si="42"/>
        <v>90.143927930948522</v>
      </c>
      <c r="BG186">
        <f t="shared" si="43"/>
        <v>92.381712964541222</v>
      </c>
      <c r="BH186">
        <f t="shared" si="38"/>
        <v>8.5326098716872273E-2</v>
      </c>
      <c r="BI186">
        <f t="shared" si="39"/>
        <v>2.5055839042676959</v>
      </c>
      <c r="BJ186">
        <f t="shared" si="44"/>
        <v>8.5326098716872273E-2</v>
      </c>
      <c r="BK186">
        <f t="shared" si="45"/>
        <v>0</v>
      </c>
      <c r="BL186">
        <f t="shared" si="46"/>
        <v>9</v>
      </c>
      <c r="BM186">
        <f t="shared" si="47"/>
        <v>5</v>
      </c>
      <c r="BN186">
        <v>0</v>
      </c>
      <c r="BO186">
        <f t="shared" si="48"/>
        <v>8.5326098716872273E-2</v>
      </c>
      <c r="BP186">
        <v>10.906385275476079</v>
      </c>
      <c r="BQ186">
        <v>4.6732951158102676</v>
      </c>
      <c r="BR186">
        <f t="shared" si="49"/>
        <v>11</v>
      </c>
      <c r="BS186">
        <f t="shared" si="50"/>
        <v>5</v>
      </c>
      <c r="BT186" s="6" cm="1">
        <f t="array" ref="BT186">100*((H186 - INDEX(J186:AV186,BR186+1))/H186)</f>
        <v>0.53291905313057797</v>
      </c>
      <c r="BU186" s="6" cm="1">
        <f t="array" ref="BU186">100*((H186 - INDEX(AW186:BD186,BS186+1))/H186)</f>
        <v>2.5055839042676959</v>
      </c>
      <c r="BV186">
        <f t="shared" si="51"/>
        <v>0.53291905313057797</v>
      </c>
      <c r="BW186">
        <v>192.83071064949041</v>
      </c>
      <c r="BX186">
        <v>9</v>
      </c>
      <c r="BY186">
        <v>5</v>
      </c>
      <c r="BZ186" cm="1">
        <f t="array" ref="BZ186">100*((BE186-INDEX(J186:AV186,BR186+1))/BE186)</f>
        <v>0.44797519417011039</v>
      </c>
      <c r="CA186" cm="1">
        <f t="array" ref="CA186">100*((BF186-INDEX(AW186:BD186,BS186+1))/BF186)</f>
        <v>0</v>
      </c>
      <c r="CB186">
        <f t="shared" si="52"/>
        <v>0.44797519417011039</v>
      </c>
      <c r="CC186">
        <f t="shared" si="53"/>
        <v>10</v>
      </c>
      <c r="CD186" cm="1">
        <f t="array" ref="CD186">INDEX(J186:AV186,CC186+1)</f>
        <v>92.273485318130568</v>
      </c>
      <c r="CE186">
        <f t="shared" si="54"/>
        <v>0.20237881024620313</v>
      </c>
      <c r="CF186">
        <f t="shared" si="55"/>
        <v>0.11715267333503017</v>
      </c>
      <c r="CG186">
        <f t="shared" si="40"/>
        <v>1</v>
      </c>
    </row>
    <row r="187" spans="1:85" x14ac:dyDescent="0.3">
      <c r="A187">
        <v>240</v>
      </c>
      <c r="B187">
        <v>34</v>
      </c>
      <c r="C187">
        <v>7</v>
      </c>
      <c r="D187">
        <v>15</v>
      </c>
      <c r="E187">
        <v>4</v>
      </c>
      <c r="F187">
        <v>14</v>
      </c>
      <c r="G187">
        <v>0.1</v>
      </c>
      <c r="H187">
        <v>89.777242960211368</v>
      </c>
      <c r="I187">
        <v>283.6404402256012</v>
      </c>
      <c r="J187">
        <v>75.434291189787629</v>
      </c>
      <c r="K187">
        <v>77.955518743742488</v>
      </c>
      <c r="L187">
        <v>80.239168224242206</v>
      </c>
      <c r="M187">
        <v>82.279119156123187</v>
      </c>
      <c r="N187">
        <v>84.067347419579576</v>
      </c>
      <c r="O187">
        <v>85.592988002505194</v>
      </c>
      <c r="P187">
        <v>86.84382848386737</v>
      </c>
      <c r="Q187">
        <v>87.810509690561162</v>
      </c>
      <c r="R187">
        <v>88.492572992711786</v>
      </c>
      <c r="S187">
        <v>88.903295347695874</v>
      </c>
      <c r="T187">
        <v>89.069386305799966</v>
      </c>
      <c r="U187">
        <v>89.023526612495033</v>
      </c>
      <c r="V187">
        <v>88.791457660127449</v>
      </c>
      <c r="W187">
        <v>88.3783458986006</v>
      </c>
      <c r="X187">
        <v>87.759454258587724</v>
      </c>
      <c r="Y187">
        <v>86.877816406587712</v>
      </c>
      <c r="Z187">
        <v>85.648599276227131</v>
      </c>
      <c r="AA187">
        <v>83.968536142805959</v>
      </c>
      <c r="AB187">
        <v>81.730326618222861</v>
      </c>
      <c r="AC187">
        <v>78.845275377971689</v>
      </c>
      <c r="AD187">
        <v>75.279570935183713</v>
      </c>
      <c r="AE187">
        <v>71.105084431076449</v>
      </c>
      <c r="AF187">
        <v>66.54854739293846</v>
      </c>
      <c r="AG187">
        <v>61.997435748814127</v>
      </c>
      <c r="AH187">
        <v>57.916603279858371</v>
      </c>
      <c r="AI187">
        <v>54.685594802405198</v>
      </c>
      <c r="AJ187">
        <v>52.45420069738784</v>
      </c>
      <c r="AK187">
        <v>51.12166649251445</v>
      </c>
      <c r="AL187">
        <v>50.439435065136003</v>
      </c>
      <c r="AM187">
        <v>50.143828954131017</v>
      </c>
      <c r="AN187">
        <v>50.037802598230797</v>
      </c>
      <c r="AO187">
        <v>50.007467887052563</v>
      </c>
      <c r="AP187">
        <v>50.000965381408719</v>
      </c>
      <c r="AQ187">
        <v>50.000036397359089</v>
      </c>
      <c r="AR187">
        <v>49.999970041076551</v>
      </c>
      <c r="AW187">
        <v>75.434291189787629</v>
      </c>
      <c r="AX187">
        <v>76.365972657955638</v>
      </c>
      <c r="AY187">
        <v>77.756519559487387</v>
      </c>
      <c r="AZ187">
        <v>80.027820245761859</v>
      </c>
      <c r="BA187">
        <v>84.381939086260459</v>
      </c>
      <c r="BB187">
        <v>87.184699308053382</v>
      </c>
      <c r="BC187">
        <v>49.999970041076551</v>
      </c>
      <c r="BD187">
        <v>49.999970041076551</v>
      </c>
      <c r="BE187">
        <f t="shared" si="41"/>
        <v>89.069386305799966</v>
      </c>
      <c r="BF187">
        <f t="shared" si="42"/>
        <v>87.184699308053382</v>
      </c>
      <c r="BG187">
        <f t="shared" si="43"/>
        <v>89.069386305799966</v>
      </c>
      <c r="BH187">
        <f t="shared" si="38"/>
        <v>0.78845889121936852</v>
      </c>
      <c r="BI187">
        <f t="shared" si="39"/>
        <v>2.8877514687179495</v>
      </c>
      <c r="BJ187">
        <f t="shared" si="44"/>
        <v>0.78845889121936852</v>
      </c>
      <c r="BK187">
        <f t="shared" si="45"/>
        <v>0</v>
      </c>
      <c r="BL187">
        <f t="shared" si="46"/>
        <v>10</v>
      </c>
      <c r="BM187">
        <f t="shared" si="47"/>
        <v>5</v>
      </c>
      <c r="BN187">
        <v>0</v>
      </c>
      <c r="BO187">
        <f t="shared" si="48"/>
        <v>0.78845889121936852</v>
      </c>
      <c r="BP187">
        <v>12.15241623700431</v>
      </c>
      <c r="BQ187">
        <v>4.6045200831766824</v>
      </c>
      <c r="BR187">
        <f t="shared" si="49"/>
        <v>12</v>
      </c>
      <c r="BS187">
        <f t="shared" si="50"/>
        <v>5</v>
      </c>
      <c r="BT187" s="6" cm="1">
        <f t="array" ref="BT187">100*((H187 - INDEX(J187:AV187,BR187+1))/H187)</f>
        <v>1.0980347219181275</v>
      </c>
      <c r="BU187" s="6" cm="1">
        <f t="array" ref="BU187">100*((H187 - INDEX(AW187:BD187,BS187+1))/H187)</f>
        <v>2.8877514687179495</v>
      </c>
      <c r="BV187">
        <f t="shared" si="51"/>
        <v>1.0980347219181275</v>
      </c>
      <c r="BW187">
        <v>169.5682692527771</v>
      </c>
      <c r="BX187">
        <v>10</v>
      </c>
      <c r="BY187">
        <v>5</v>
      </c>
      <c r="BZ187" cm="1">
        <f t="array" ref="BZ187">100*((BE187-INDEX(J187:AV187,BR187+1))/BE187)</f>
        <v>0.31203610712923419</v>
      </c>
      <c r="CA187" cm="1">
        <f t="array" ref="CA187">100*((BF187-INDEX(AW187:BD187,BS187+1))/BF187)</f>
        <v>0</v>
      </c>
      <c r="CB187">
        <f t="shared" si="52"/>
        <v>0.31203610712923419</v>
      </c>
      <c r="CC187">
        <f t="shared" si="53"/>
        <v>9</v>
      </c>
      <c r="CD187" cm="1">
        <f t="array" ref="CD187">INDEX(J187:AV187,CC187+1)</f>
        <v>88.903295347695874</v>
      </c>
      <c r="CE187">
        <f t="shared" si="54"/>
        <v>0.97346229812695517</v>
      </c>
      <c r="CF187">
        <f t="shared" si="55"/>
        <v>0.18647367517932159</v>
      </c>
      <c r="CG187">
        <f t="shared" si="40"/>
        <v>-1</v>
      </c>
    </row>
    <row r="188" spans="1:85" x14ac:dyDescent="0.3">
      <c r="A188">
        <v>240</v>
      </c>
      <c r="B188">
        <v>34</v>
      </c>
      <c r="C188">
        <v>7</v>
      </c>
      <c r="D188">
        <v>15</v>
      </c>
      <c r="E188">
        <v>4</v>
      </c>
      <c r="F188">
        <v>14</v>
      </c>
      <c r="G188">
        <v>0.2</v>
      </c>
      <c r="H188">
        <v>87.209047611349106</v>
      </c>
      <c r="I188">
        <v>292.1233389377594</v>
      </c>
      <c r="J188">
        <v>69.420891017164493</v>
      </c>
      <c r="K188">
        <v>71.966335717738573</v>
      </c>
      <c r="L188">
        <v>74.341607367753141</v>
      </c>
      <c r="M188">
        <v>76.535457273029863</v>
      </c>
      <c r="N188">
        <v>78.534521317548112</v>
      </c>
      <c r="O188">
        <v>80.32179548416174</v>
      </c>
      <c r="P188">
        <v>81.877506088494613</v>
      </c>
      <c r="Q188">
        <v>83.182407424857644</v>
      </c>
      <c r="R188">
        <v>84.223315834088723</v>
      </c>
      <c r="S188">
        <v>84.998622336086953</v>
      </c>
      <c r="T188">
        <v>85.520076134682256</v>
      </c>
      <c r="U188">
        <v>85.808227920105395</v>
      </c>
      <c r="V188">
        <v>85.882139659807208</v>
      </c>
      <c r="W188">
        <v>85.747052434155478</v>
      </c>
      <c r="X188">
        <v>85.38457134963771</v>
      </c>
      <c r="Y188">
        <v>84.748246892553283</v>
      </c>
      <c r="Z188">
        <v>83.764781764314534</v>
      </c>
      <c r="AA188">
        <v>82.339788636643561</v>
      </c>
      <c r="AB188">
        <v>80.368512806118105</v>
      </c>
      <c r="AC188">
        <v>77.755706310382294</v>
      </c>
      <c r="AD188">
        <v>74.4518219372912</v>
      </c>
      <c r="AE188">
        <v>70.508480339624086</v>
      </c>
      <c r="AF188">
        <v>66.136862154405975</v>
      </c>
      <c r="AG188">
        <v>61.72182648129872</v>
      </c>
      <c r="AH188">
        <v>57.737768635827308</v>
      </c>
      <c r="AI188">
        <v>54.5762300162259</v>
      </c>
      <c r="AJ188">
        <v>52.393820463007117</v>
      </c>
      <c r="AK188">
        <v>51.092700071109277</v>
      </c>
      <c r="AL188">
        <v>50.427696873937101</v>
      </c>
      <c r="AM188">
        <v>50.139912892952303</v>
      </c>
      <c r="AN188">
        <v>50.036763816777139</v>
      </c>
      <c r="AO188">
        <v>50.007261380090519</v>
      </c>
      <c r="AP188">
        <v>50.00093794518336</v>
      </c>
      <c r="AQ188">
        <v>50.000034568010634</v>
      </c>
      <c r="AR188">
        <v>49.999970041076551</v>
      </c>
      <c r="AW188">
        <v>69.420891017164493</v>
      </c>
      <c r="AX188">
        <v>71.731069626277076</v>
      </c>
      <c r="AY188">
        <v>74.474418768031981</v>
      </c>
      <c r="AZ188">
        <v>78.003274696389056</v>
      </c>
      <c r="BA188">
        <v>82.184114887624787</v>
      </c>
      <c r="BB188">
        <v>84.494490941358805</v>
      </c>
      <c r="BC188">
        <v>49.999970041076551</v>
      </c>
      <c r="BD188">
        <v>49.999970041076551</v>
      </c>
      <c r="BE188">
        <f t="shared" si="41"/>
        <v>85.882139659807208</v>
      </c>
      <c r="BF188">
        <f t="shared" si="42"/>
        <v>84.494490941358805</v>
      </c>
      <c r="BG188">
        <f t="shared" si="43"/>
        <v>85.882139659807208</v>
      </c>
      <c r="BH188">
        <f t="shared" si="38"/>
        <v>1.5215255617230459</v>
      </c>
      <c r="BI188">
        <f t="shared" si="39"/>
        <v>3.1127007395928006</v>
      </c>
      <c r="BJ188">
        <f t="shared" si="44"/>
        <v>1.5215255617230459</v>
      </c>
      <c r="BK188">
        <f t="shared" si="45"/>
        <v>0</v>
      </c>
      <c r="BL188">
        <f t="shared" si="46"/>
        <v>12</v>
      </c>
      <c r="BM188">
        <f t="shared" si="47"/>
        <v>5</v>
      </c>
      <c r="BN188">
        <v>0</v>
      </c>
      <c r="BO188">
        <f t="shared" si="48"/>
        <v>1.5215255617230459</v>
      </c>
      <c r="BP188">
        <v>13.398447198532541</v>
      </c>
      <c r="BQ188">
        <v>4.535745050543099</v>
      </c>
      <c r="BR188">
        <f t="shared" si="49"/>
        <v>13</v>
      </c>
      <c r="BS188">
        <f t="shared" si="50"/>
        <v>5</v>
      </c>
      <c r="BT188" s="6" cm="1">
        <f t="array" ref="BT188">100*((H188 - INDEX(J188:AV188,BR188+1))/H188)</f>
        <v>1.6764260328917628</v>
      </c>
      <c r="BU188" s="6" cm="1">
        <f t="array" ref="BU188">100*((H188 - INDEX(AW188:BD188,BS188+1))/H188)</f>
        <v>3.1127007395928006</v>
      </c>
      <c r="BV188">
        <f t="shared" si="51"/>
        <v>1.6764260328917628</v>
      </c>
      <c r="BW188">
        <v>170.5204892158508</v>
      </c>
      <c r="BX188">
        <v>12</v>
      </c>
      <c r="BY188">
        <v>5</v>
      </c>
      <c r="BZ188" cm="1">
        <f t="array" ref="BZ188">100*((BE188-INDEX(J188:AV188,BR188+1))/BE188)</f>
        <v>0.15729373556228635</v>
      </c>
      <c r="CA188" cm="1">
        <f t="array" ref="CA188">100*((BF188-INDEX(AW188:BD188,BS188+1))/BF188)</f>
        <v>0</v>
      </c>
      <c r="CB188">
        <f t="shared" si="52"/>
        <v>0.15729373556228635</v>
      </c>
      <c r="CC188">
        <f t="shared" si="53"/>
        <v>8</v>
      </c>
      <c r="CD188" cm="1">
        <f t="array" ref="CD188">INDEX(J188:AV188,CC188+1)</f>
        <v>84.223315834088723</v>
      </c>
      <c r="CE188">
        <f t="shared" si="54"/>
        <v>3.4236491041232631</v>
      </c>
      <c r="CF188">
        <f t="shared" si="55"/>
        <v>1.931511991072125</v>
      </c>
      <c r="CG188">
        <f t="shared" si="40"/>
        <v>-4</v>
      </c>
    </row>
    <row r="189" spans="1:85" x14ac:dyDescent="0.3">
      <c r="A189">
        <v>240</v>
      </c>
      <c r="B189">
        <v>34</v>
      </c>
      <c r="C189">
        <v>7</v>
      </c>
      <c r="D189">
        <v>15</v>
      </c>
      <c r="E189">
        <v>4</v>
      </c>
      <c r="F189">
        <v>14</v>
      </c>
      <c r="G189">
        <v>0.3</v>
      </c>
      <c r="H189">
        <v>84.77577049120957</v>
      </c>
      <c r="I189">
        <v>291.16717886924738</v>
      </c>
      <c r="J189">
        <v>63.255435077167107</v>
      </c>
      <c r="K189">
        <v>65.645848080922661</v>
      </c>
      <c r="L189">
        <v>67.957480479307236</v>
      </c>
      <c r="M189">
        <v>70.182589915690954</v>
      </c>
      <c r="N189">
        <v>72.30858787505619</v>
      </c>
      <c r="O189">
        <v>74.315166041048528</v>
      </c>
      <c r="P189">
        <v>76.174221230671577</v>
      </c>
      <c r="Q189">
        <v>77.852398674117424</v>
      </c>
      <c r="R189">
        <v>79.316596274545688</v>
      </c>
      <c r="S189">
        <v>80.540973007603895</v>
      </c>
      <c r="T189">
        <v>81.51200636771857</v>
      </c>
      <c r="U189">
        <v>82.228273299991599</v>
      </c>
      <c r="V189">
        <v>82.694134686426594</v>
      </c>
      <c r="W189">
        <v>82.909612347978566</v>
      </c>
      <c r="X189">
        <v>82.8603401994405</v>
      </c>
      <c r="Y189">
        <v>82.510710228207714</v>
      </c>
      <c r="Z189">
        <v>81.801224327981529</v>
      </c>
      <c r="AA189">
        <v>80.649762342887911</v>
      </c>
      <c r="AB189">
        <v>78.957816369461469</v>
      </c>
      <c r="AC189">
        <v>76.626806214499808</v>
      </c>
      <c r="AD189">
        <v>73.593480541273976</v>
      </c>
      <c r="AE189">
        <v>69.889723473014016</v>
      </c>
      <c r="AF189">
        <v>65.710576632494849</v>
      </c>
      <c r="AG189">
        <v>61.437566019276467</v>
      </c>
      <c r="AH189">
        <v>57.554422831438963</v>
      </c>
      <c r="AI189">
        <v>54.464884856663787</v>
      </c>
      <c r="AJ189">
        <v>52.332748568509913</v>
      </c>
      <c r="AK189">
        <v>51.063551146905063</v>
      </c>
      <c r="AL189">
        <v>50.415923921865101</v>
      </c>
      <c r="AM189">
        <v>50.135992291083987</v>
      </c>
      <c r="AN189">
        <v>50.035724657601079</v>
      </c>
      <c r="AO189">
        <v>50.007054855436827</v>
      </c>
      <c r="AP189">
        <v>50.000910508588198</v>
      </c>
      <c r="AQ189">
        <v>50.000032738660302</v>
      </c>
      <c r="AR189">
        <v>49.999970041076551</v>
      </c>
      <c r="AW189">
        <v>63.255435077167107</v>
      </c>
      <c r="AX189">
        <v>67.270891485625313</v>
      </c>
      <c r="AY189">
        <v>71.361361453367863</v>
      </c>
      <c r="AZ189">
        <v>75.958600792109621</v>
      </c>
      <c r="BA189">
        <v>80.083198975665198</v>
      </c>
      <c r="BB189">
        <v>82.038213298067717</v>
      </c>
      <c r="BC189">
        <v>49.999970041076551</v>
      </c>
      <c r="BD189">
        <v>49.999970041076551</v>
      </c>
      <c r="BE189">
        <f t="shared" si="41"/>
        <v>82.909612347978566</v>
      </c>
      <c r="BF189">
        <f t="shared" si="42"/>
        <v>82.038213298067717</v>
      </c>
      <c r="BG189">
        <f t="shared" si="43"/>
        <v>82.909612347978566</v>
      </c>
      <c r="BH189">
        <f t="shared" si="38"/>
        <v>2.2012871512910719</v>
      </c>
      <c r="BI189">
        <f t="shared" si="39"/>
        <v>3.2291740638626361</v>
      </c>
      <c r="BJ189">
        <f t="shared" si="44"/>
        <v>2.2012871512910719</v>
      </c>
      <c r="BK189">
        <f t="shared" si="45"/>
        <v>0</v>
      </c>
      <c r="BL189">
        <f t="shared" si="46"/>
        <v>13</v>
      </c>
      <c r="BM189">
        <f t="shared" si="47"/>
        <v>5</v>
      </c>
      <c r="BN189">
        <v>0</v>
      </c>
      <c r="BO189">
        <f t="shared" si="48"/>
        <v>2.2012871512910719</v>
      </c>
      <c r="BP189">
        <v>14.644478160060769</v>
      </c>
      <c r="BQ189">
        <v>4.4669700179095138</v>
      </c>
      <c r="BR189">
        <f t="shared" si="49"/>
        <v>15</v>
      </c>
      <c r="BS189">
        <f t="shared" si="50"/>
        <v>4</v>
      </c>
      <c r="BT189" s="6" cm="1">
        <f t="array" ref="BT189">100*((H189 - INDEX(J189:AV189,BR189+1))/H189)</f>
        <v>2.6718250390147991</v>
      </c>
      <c r="BU189" s="6" cm="1">
        <f t="array" ref="BU189">100*((H189 - INDEX(AW189:BD189,BS189+1))/H189)</f>
        <v>5.5352743930896464</v>
      </c>
      <c r="BV189">
        <f t="shared" si="51"/>
        <v>2.6718250390147991</v>
      </c>
      <c r="BW189">
        <v>162.55799722671509</v>
      </c>
      <c r="BX189">
        <v>13</v>
      </c>
      <c r="BY189">
        <v>5</v>
      </c>
      <c r="BZ189" cm="1">
        <f t="array" ref="BZ189">100*((BE189-INDEX(J189:AV189,BR189+1))/BE189)</f>
        <v>0.48112891674927505</v>
      </c>
      <c r="CA189" cm="1">
        <f t="array" ref="CA189">100*((BF189-INDEX(AW189:BD189,BS189+1))/BF189)</f>
        <v>2.3830532672614488</v>
      </c>
      <c r="CB189">
        <f t="shared" si="52"/>
        <v>0.48112891674927505</v>
      </c>
      <c r="CC189">
        <f t="shared" si="53"/>
        <v>7</v>
      </c>
      <c r="CD189" cm="1">
        <f t="array" ref="CD189">INDEX(J189:AV189,CC189+1)</f>
        <v>77.852398674117424</v>
      </c>
      <c r="CE189">
        <f t="shared" si="54"/>
        <v>8.1666869873037999</v>
      </c>
      <c r="CF189">
        <f t="shared" si="55"/>
        <v>6.0996711124828256</v>
      </c>
      <c r="CG189">
        <f t="shared" si="40"/>
        <v>-6</v>
      </c>
    </row>
    <row r="190" spans="1:85" x14ac:dyDescent="0.3">
      <c r="A190">
        <v>240</v>
      </c>
      <c r="B190">
        <v>34</v>
      </c>
      <c r="C190">
        <v>7</v>
      </c>
      <c r="D190">
        <v>15</v>
      </c>
      <c r="E190">
        <v>4</v>
      </c>
      <c r="F190">
        <v>16</v>
      </c>
      <c r="G190">
        <v>0</v>
      </c>
      <c r="H190">
        <v>108.2969842944086</v>
      </c>
      <c r="I190">
        <v>284.65094900131231</v>
      </c>
      <c r="J190">
        <v>93.680920844258907</v>
      </c>
      <c r="K190">
        <v>96.343199656695305</v>
      </c>
      <c r="L190">
        <v>98.812407475222798</v>
      </c>
      <c r="M190">
        <v>101.0560808415312</v>
      </c>
      <c r="N190">
        <v>103.0347245186901</v>
      </c>
      <c r="O190">
        <v>104.7098550377314</v>
      </c>
      <c r="P190">
        <v>106.054105066963</v>
      </c>
      <c r="Q190">
        <v>107.0602379031335</v>
      </c>
      <c r="R190">
        <v>107.7446391609855</v>
      </c>
      <c r="S190">
        <v>108.1415996543343</v>
      </c>
      <c r="T190">
        <v>108.288317988491</v>
      </c>
      <c r="U190">
        <v>108.2055322240938</v>
      </c>
      <c r="V190">
        <v>107.8816889818424</v>
      </c>
      <c r="W190">
        <v>107.26722243895</v>
      </c>
      <c r="X190">
        <v>106.28084379675219</v>
      </c>
      <c r="Y190">
        <v>104.8252664864747</v>
      </c>
      <c r="Z190">
        <v>102.80844739284829</v>
      </c>
      <c r="AA190">
        <v>100.1682494149162</v>
      </c>
      <c r="AB190">
        <v>96.900672314445984</v>
      </c>
      <c r="AC190">
        <v>93.090475635867591</v>
      </c>
      <c r="AD190">
        <v>88.935270271251696</v>
      </c>
      <c r="AE190">
        <v>84.742616790589423</v>
      </c>
      <c r="AF190">
        <v>80.877476160347584</v>
      </c>
      <c r="AG190">
        <v>77.661717729308251</v>
      </c>
      <c r="AH190">
        <v>75.271450965384588</v>
      </c>
      <c r="AI190">
        <v>73.69586890845224</v>
      </c>
      <c r="AJ190">
        <v>72.780200687315002</v>
      </c>
      <c r="AK190">
        <v>72.314124409087967</v>
      </c>
      <c r="AL190">
        <v>72.108453471159649</v>
      </c>
      <c r="AM190">
        <v>72.031047662757985</v>
      </c>
      <c r="AN190">
        <v>72.00682699219665</v>
      </c>
      <c r="AO190">
        <v>72.000769488676795</v>
      </c>
      <c r="AP190">
        <v>71.999633602923097</v>
      </c>
      <c r="AQ190">
        <v>71.999491614932765</v>
      </c>
      <c r="AR190">
        <v>71.999482740668668</v>
      </c>
      <c r="AW190">
        <v>93.680920844258907</v>
      </c>
      <c r="AX190">
        <v>93.682163432860051</v>
      </c>
      <c r="AY190">
        <v>93.691679766168875</v>
      </c>
      <c r="AZ190">
        <v>93.839064167673754</v>
      </c>
      <c r="BA190">
        <v>96.249514028651333</v>
      </c>
      <c r="BB190">
        <v>107.5574546664409</v>
      </c>
      <c r="BC190">
        <v>71.999482740668668</v>
      </c>
      <c r="BD190">
        <v>71.999482740668668</v>
      </c>
      <c r="BE190">
        <f t="shared" si="41"/>
        <v>108.288317988491</v>
      </c>
      <c r="BF190">
        <f t="shared" si="42"/>
        <v>107.5574546664409</v>
      </c>
      <c r="BG190">
        <f t="shared" si="43"/>
        <v>108.288317988491</v>
      </c>
      <c r="BH190">
        <f t="shared" si="38"/>
        <v>8.002352026757099E-3</v>
      </c>
      <c r="BI190">
        <f t="shared" si="39"/>
        <v>0.68287185722297206</v>
      </c>
      <c r="BJ190">
        <f t="shared" si="44"/>
        <v>8.002352026757099E-3</v>
      </c>
      <c r="BK190">
        <f t="shared" si="45"/>
        <v>0</v>
      </c>
      <c r="BL190">
        <f t="shared" si="46"/>
        <v>10</v>
      </c>
      <c r="BM190">
        <f t="shared" si="47"/>
        <v>5</v>
      </c>
      <c r="BN190">
        <v>0</v>
      </c>
      <c r="BO190">
        <f t="shared" si="48"/>
        <v>8.002352026757099E-3</v>
      </c>
      <c r="BP190">
        <v>10.826413007455679</v>
      </c>
      <c r="BQ190">
        <v>5.119455592293404</v>
      </c>
      <c r="BR190">
        <f t="shared" si="49"/>
        <v>11</v>
      </c>
      <c r="BS190">
        <f t="shared" si="50"/>
        <v>5</v>
      </c>
      <c r="BT190" s="6" cm="1">
        <f t="array" ref="BT190">100*((H190 - INDEX(J190:AV190,BR190+1))/H190)</f>
        <v>8.4445629682712312E-2</v>
      </c>
      <c r="BU190" s="6" cm="1">
        <f t="array" ref="BU190">100*((H190 - INDEX(AW190:BD190,BS190+1))/H190)</f>
        <v>0.68287185722297206</v>
      </c>
      <c r="BV190">
        <f t="shared" si="51"/>
        <v>8.4445629682712312E-2</v>
      </c>
      <c r="BW190">
        <v>190.1170072555542</v>
      </c>
      <c r="BX190">
        <v>10</v>
      </c>
      <c r="BY190">
        <v>5</v>
      </c>
      <c r="BZ190" cm="1">
        <f t="array" ref="BZ190">100*((BE190-INDEX(J190:AV190,BR190+1))/BE190)</f>
        <v>7.6449395405697895E-2</v>
      </c>
      <c r="CA190" cm="1">
        <f t="array" ref="CA190">100*((BF190-INDEX(AW190:BD190,BS190+1))/BF190)</f>
        <v>0</v>
      </c>
      <c r="CB190">
        <f t="shared" si="52"/>
        <v>7.6449395405697895E-2</v>
      </c>
      <c r="CC190">
        <f t="shared" si="53"/>
        <v>11</v>
      </c>
      <c r="CD190" cm="1">
        <f t="array" ref="CD190">INDEX(J190:AV190,CC190+1)</f>
        <v>108.2055322240938</v>
      </c>
      <c r="CE190">
        <f t="shared" si="54"/>
        <v>8.4445629682712312E-2</v>
      </c>
      <c r="CF190">
        <f t="shared" si="55"/>
        <v>7.6449395405697895E-2</v>
      </c>
      <c r="CG190">
        <f t="shared" si="40"/>
        <v>1</v>
      </c>
    </row>
    <row r="191" spans="1:85" x14ac:dyDescent="0.3">
      <c r="A191">
        <v>240</v>
      </c>
      <c r="B191">
        <v>34</v>
      </c>
      <c r="C191">
        <v>7</v>
      </c>
      <c r="D191">
        <v>15</v>
      </c>
      <c r="E191">
        <v>4</v>
      </c>
      <c r="F191">
        <v>16</v>
      </c>
      <c r="G191">
        <v>0.1</v>
      </c>
      <c r="H191">
        <v>105.99356794980871</v>
      </c>
      <c r="I191">
        <v>293.49845194816589</v>
      </c>
      <c r="J191">
        <v>89.274983033424235</v>
      </c>
      <c r="K191">
        <v>92.113408782922136</v>
      </c>
      <c r="L191">
        <v>94.747352264182979</v>
      </c>
      <c r="M191">
        <v>97.15167225758421</v>
      </c>
      <c r="N191">
        <v>99.293972202545376</v>
      </c>
      <c r="O191">
        <v>101.14042471665751</v>
      </c>
      <c r="P191">
        <v>102.6644589198975</v>
      </c>
      <c r="Q191">
        <v>103.85570921814011</v>
      </c>
      <c r="R191">
        <v>104.7250383120579</v>
      </c>
      <c r="S191">
        <v>105.3014438148615</v>
      </c>
      <c r="T191">
        <v>105.6196984458641</v>
      </c>
      <c r="U191">
        <v>105.702561089623</v>
      </c>
      <c r="V191">
        <v>105.5449059470585</v>
      </c>
      <c r="W191">
        <v>105.10640772852339</v>
      </c>
      <c r="X191">
        <v>104.3151402307298</v>
      </c>
      <c r="Y191">
        <v>103.08007525527761</v>
      </c>
      <c r="Z191">
        <v>101.3091878614491</v>
      </c>
      <c r="AA191">
        <v>98.931994210871835</v>
      </c>
      <c r="AB191">
        <v>95.928040029280396</v>
      </c>
      <c r="AC191">
        <v>92.361454236716412</v>
      </c>
      <c r="AD191">
        <v>88.412275611790889</v>
      </c>
      <c r="AE191">
        <v>84.38048842615612</v>
      </c>
      <c r="AF191">
        <v>80.634760033886721</v>
      </c>
      <c r="AG191">
        <v>77.506201086166115</v>
      </c>
      <c r="AH191">
        <v>75.17869564655706</v>
      </c>
      <c r="AI191">
        <v>73.645863567805989</v>
      </c>
      <c r="AJ191">
        <v>72.75640724896023</v>
      </c>
      <c r="AK191">
        <v>72.304314618649528</v>
      </c>
      <c r="AL191">
        <v>72.10501179934144</v>
      </c>
      <c r="AM191">
        <v>72.030044598421313</v>
      </c>
      <c r="AN191">
        <v>72.006593050485776</v>
      </c>
      <c r="AO191">
        <v>72.000728470923519</v>
      </c>
      <c r="AP191">
        <v>71.999628793074649</v>
      </c>
      <c r="AQ191">
        <v>71.999491331993042</v>
      </c>
      <c r="AR191">
        <v>71.999482740668668</v>
      </c>
      <c r="AW191">
        <v>89.274983033424235</v>
      </c>
      <c r="AX191">
        <v>89.60358013506432</v>
      </c>
      <c r="AY191">
        <v>90.235759597268157</v>
      </c>
      <c r="AZ191">
        <v>91.827508052361281</v>
      </c>
      <c r="BA191">
        <v>94.864858830710077</v>
      </c>
      <c r="BB191">
        <v>104.667045464137</v>
      </c>
      <c r="BC191">
        <v>71.999482740668668</v>
      </c>
      <c r="BD191">
        <v>71.999482740668668</v>
      </c>
      <c r="BE191">
        <f t="shared" si="41"/>
        <v>105.702561089623</v>
      </c>
      <c r="BF191">
        <f t="shared" si="42"/>
        <v>104.667045464137</v>
      </c>
      <c r="BG191">
        <f t="shared" si="43"/>
        <v>105.702561089623</v>
      </c>
      <c r="BH191">
        <f t="shared" si="38"/>
        <v>0.2745514334638724</v>
      </c>
      <c r="BI191">
        <f t="shared" si="39"/>
        <v>1.2515122486487602</v>
      </c>
      <c r="BJ191">
        <f t="shared" si="44"/>
        <v>0.2745514334638724</v>
      </c>
      <c r="BK191">
        <f t="shared" si="45"/>
        <v>0</v>
      </c>
      <c r="BL191">
        <f t="shared" si="46"/>
        <v>11</v>
      </c>
      <c r="BM191">
        <f t="shared" si="47"/>
        <v>5</v>
      </c>
      <c r="BN191">
        <v>0</v>
      </c>
      <c r="BO191">
        <f t="shared" si="48"/>
        <v>0.2745514334638724</v>
      </c>
      <c r="BP191">
        <v>12.07244396898392</v>
      </c>
      <c r="BQ191">
        <v>5.0506805596598188</v>
      </c>
      <c r="BR191">
        <f t="shared" si="49"/>
        <v>12</v>
      </c>
      <c r="BS191">
        <f t="shared" si="50"/>
        <v>5</v>
      </c>
      <c r="BT191" s="6" cm="1">
        <f t="array" ref="BT191">100*((H191 - INDEX(J191:AV191,BR191+1))/H191)</f>
        <v>0.42329172555325889</v>
      </c>
      <c r="BU191" s="6" cm="1">
        <f t="array" ref="BU191">100*((H191 - INDEX(AW191:BD191,BS191+1))/H191)</f>
        <v>1.2515122486487602</v>
      </c>
      <c r="BV191">
        <f t="shared" si="51"/>
        <v>0.42329172555325889</v>
      </c>
      <c r="BW191">
        <v>167.86421942710879</v>
      </c>
      <c r="BX191">
        <v>11</v>
      </c>
      <c r="BY191">
        <v>5</v>
      </c>
      <c r="BZ191" cm="1">
        <f t="array" ref="BZ191">100*((BE191-INDEX(J191:AV191,BR191+1))/BE191)</f>
        <v>0.14914978496200801</v>
      </c>
      <c r="CA191" cm="1">
        <f t="array" ref="CA191">100*((BF191-INDEX(AW191:BD191,BS191+1))/BF191)</f>
        <v>0</v>
      </c>
      <c r="CB191">
        <f t="shared" si="52"/>
        <v>0.14914978496200801</v>
      </c>
      <c r="CC191">
        <f t="shared" si="53"/>
        <v>10</v>
      </c>
      <c r="CD191" cm="1">
        <f t="array" ref="CD191">INDEX(J191:AV191,CC191+1)</f>
        <v>105.6196984458641</v>
      </c>
      <c r="CE191">
        <f t="shared" si="54"/>
        <v>0.35272848265815837</v>
      </c>
      <c r="CF191">
        <f t="shared" si="55"/>
        <v>7.8392276312627213E-2</v>
      </c>
      <c r="CG191">
        <f t="shared" si="40"/>
        <v>-1</v>
      </c>
    </row>
    <row r="192" spans="1:85" x14ac:dyDescent="0.3">
      <c r="A192">
        <v>240</v>
      </c>
      <c r="B192">
        <v>34</v>
      </c>
      <c r="C192">
        <v>7</v>
      </c>
      <c r="D192">
        <v>15</v>
      </c>
      <c r="E192">
        <v>4</v>
      </c>
      <c r="F192">
        <v>16</v>
      </c>
      <c r="G192">
        <v>0.2</v>
      </c>
      <c r="H192">
        <v>103.7162015964372</v>
      </c>
      <c r="I192">
        <v>294.19205045700068</v>
      </c>
      <c r="J192">
        <v>84.194640311734801</v>
      </c>
      <c r="K192">
        <v>87.197007768169073</v>
      </c>
      <c r="L192">
        <v>90.013647578663054</v>
      </c>
      <c r="M192">
        <v>92.619811022836245</v>
      </c>
      <c r="N192">
        <v>94.983611015405515</v>
      </c>
      <c r="O192">
        <v>97.069713789324695</v>
      </c>
      <c r="P192">
        <v>98.84675978678942</v>
      </c>
      <c r="Q192">
        <v>100.29633225443121</v>
      </c>
      <c r="R192">
        <v>101.41960020004591</v>
      </c>
      <c r="S192">
        <v>102.2370136810202</v>
      </c>
      <c r="T192">
        <v>102.7787702262527</v>
      </c>
      <c r="U192">
        <v>103.0686966649352</v>
      </c>
      <c r="V192">
        <v>103.1082678016444</v>
      </c>
      <c r="W192">
        <v>102.8675080440991</v>
      </c>
      <c r="X192">
        <v>102.28567470807729</v>
      </c>
      <c r="Y192">
        <v>101.2802968606711</v>
      </c>
      <c r="Z192">
        <v>99.761837329874581</v>
      </c>
      <c r="AA192">
        <v>97.653648869295949</v>
      </c>
      <c r="AB192">
        <v>94.920168681645848</v>
      </c>
      <c r="AC192">
        <v>91.605041062041181</v>
      </c>
      <c r="AD192">
        <v>87.869873659449084</v>
      </c>
      <c r="AE192">
        <v>84.005954673646741</v>
      </c>
      <c r="AF192">
        <v>80.384976512903364</v>
      </c>
      <c r="AG192">
        <v>77.347183044200648</v>
      </c>
      <c r="AH192">
        <v>75.084485544324068</v>
      </c>
      <c r="AI192">
        <v>73.595370237887948</v>
      </c>
      <c r="AJ192">
        <v>72.732486012442777</v>
      </c>
      <c r="AK192">
        <v>72.294479506251164</v>
      </c>
      <c r="AL192">
        <v>72.101566468244201</v>
      </c>
      <c r="AM192">
        <v>72.02904116762555</v>
      </c>
      <c r="AN192">
        <v>72.006359085243787</v>
      </c>
      <c r="AO192">
        <v>72.00068745231664</v>
      </c>
      <c r="AP192">
        <v>71.999623983212501</v>
      </c>
      <c r="AQ192">
        <v>71.999491049053276</v>
      </c>
      <c r="AR192">
        <v>71.999482740668668</v>
      </c>
      <c r="AW192">
        <v>84.194640311734801</v>
      </c>
      <c r="AX192">
        <v>85.304106433155823</v>
      </c>
      <c r="AY192">
        <v>86.86469488507224</v>
      </c>
      <c r="AZ192">
        <v>89.800875257406219</v>
      </c>
      <c r="BA192">
        <v>93.427868742966425</v>
      </c>
      <c r="BB192">
        <v>102.0393935553216</v>
      </c>
      <c r="BC192">
        <v>71.999482740668668</v>
      </c>
      <c r="BD192">
        <v>71.999482740668668</v>
      </c>
      <c r="BE192">
        <f t="shared" si="41"/>
        <v>103.1082678016444</v>
      </c>
      <c r="BF192">
        <f t="shared" si="42"/>
        <v>102.0393935553216</v>
      </c>
      <c r="BG192">
        <f t="shared" si="43"/>
        <v>103.1082678016444</v>
      </c>
      <c r="BH192">
        <f t="shared" si="38"/>
        <v>0.58615123330324803</v>
      </c>
      <c r="BI192">
        <f t="shared" si="39"/>
        <v>1.6167271991314489</v>
      </c>
      <c r="BJ192">
        <f t="shared" si="44"/>
        <v>0.58615123330324803</v>
      </c>
      <c r="BK192">
        <f t="shared" si="45"/>
        <v>0</v>
      </c>
      <c r="BL192">
        <f t="shared" si="46"/>
        <v>12</v>
      </c>
      <c r="BM192">
        <f t="shared" si="47"/>
        <v>5</v>
      </c>
      <c r="BN192">
        <v>0</v>
      </c>
      <c r="BO192">
        <f t="shared" si="48"/>
        <v>0.58615123330324803</v>
      </c>
      <c r="BP192">
        <v>13.318474930512149</v>
      </c>
      <c r="BQ192">
        <v>4.9819055270262336</v>
      </c>
      <c r="BR192">
        <f t="shared" si="49"/>
        <v>13</v>
      </c>
      <c r="BS192">
        <f t="shared" si="50"/>
        <v>5</v>
      </c>
      <c r="BT192" s="6" cm="1">
        <f t="array" ref="BT192">100*((H192 - INDEX(J192:AV192,BR192+1))/H192)</f>
        <v>0.81828445245266168</v>
      </c>
      <c r="BU192" s="6" cm="1">
        <f t="array" ref="BU192">100*((H192 - INDEX(AW192:BD192,BS192+1))/H192)</f>
        <v>1.6167271991314489</v>
      </c>
      <c r="BV192">
        <f t="shared" si="51"/>
        <v>0.81828445245266168</v>
      </c>
      <c r="BW192">
        <v>164.6584906578064</v>
      </c>
      <c r="BX192">
        <v>12</v>
      </c>
      <c r="BY192">
        <v>5</v>
      </c>
      <c r="BZ192" cm="1">
        <f t="array" ref="BZ192">100*((BE192-INDEX(J192:AV192,BR192+1))/BE192)</f>
        <v>0.23350189337723082</v>
      </c>
      <c r="CA192" cm="1">
        <f t="array" ref="CA192">100*((BF192-INDEX(AW192:BD192,BS192+1))/BF192)</f>
        <v>0</v>
      </c>
      <c r="CB192">
        <f t="shared" si="52"/>
        <v>0.23350189337723082</v>
      </c>
      <c r="CC192">
        <f t="shared" si="53"/>
        <v>9</v>
      </c>
      <c r="CD192" cm="1">
        <f t="array" ref="CD192">INDEX(J192:AV192,CC192+1)</f>
        <v>102.2370136810202</v>
      </c>
      <c r="CE192">
        <f t="shared" si="54"/>
        <v>1.4261878979839275</v>
      </c>
      <c r="CF192">
        <f t="shared" si="55"/>
        <v>0.84498958153412584</v>
      </c>
      <c r="CG192">
        <f t="shared" si="40"/>
        <v>-3</v>
      </c>
    </row>
    <row r="193" spans="1:85" x14ac:dyDescent="0.3">
      <c r="A193">
        <v>240</v>
      </c>
      <c r="B193">
        <v>34</v>
      </c>
      <c r="C193">
        <v>7</v>
      </c>
      <c r="D193">
        <v>15</v>
      </c>
      <c r="E193">
        <v>4</v>
      </c>
      <c r="F193">
        <v>16</v>
      </c>
      <c r="G193">
        <v>0.3</v>
      </c>
      <c r="H193">
        <v>101.4695188558411</v>
      </c>
      <c r="I193">
        <v>284.03071618080139</v>
      </c>
      <c r="J193">
        <v>78.427755381910373</v>
      </c>
      <c r="K193">
        <v>81.525246388821131</v>
      </c>
      <c r="L193">
        <v>84.498069484388893</v>
      </c>
      <c r="M193">
        <v>87.317401933628716</v>
      </c>
      <c r="N193">
        <v>89.945749926625865</v>
      </c>
      <c r="O193">
        <v>92.338894742886055</v>
      </c>
      <c r="P193">
        <v>94.45258496363742</v>
      </c>
      <c r="Q193">
        <v>96.252085643199592</v>
      </c>
      <c r="R193">
        <v>97.721062283842599</v>
      </c>
      <c r="S193">
        <v>98.864771726225683</v>
      </c>
      <c r="T193">
        <v>99.7040009794528</v>
      </c>
      <c r="U193">
        <v>100.26097569039401</v>
      </c>
      <c r="V193">
        <v>100.543218109847</v>
      </c>
      <c r="W193">
        <v>100.532292086857</v>
      </c>
      <c r="X193">
        <v>100.1810612404073</v>
      </c>
      <c r="Y193">
        <v>99.418749614983398</v>
      </c>
      <c r="Z193">
        <v>98.161634791231222</v>
      </c>
      <c r="AA193">
        <v>96.329829043957787</v>
      </c>
      <c r="AB193">
        <v>93.874553397183135</v>
      </c>
      <c r="AC193">
        <v>90.81943079607457</v>
      </c>
      <c r="AD193">
        <v>87.306879502161621</v>
      </c>
      <c r="AE193">
        <v>83.618341394991987</v>
      </c>
      <c r="AF193">
        <v>80.127806001999801</v>
      </c>
      <c r="AG193">
        <v>77.184542703980782</v>
      </c>
      <c r="AH193">
        <v>74.988785930278908</v>
      </c>
      <c r="AI193">
        <v>73.544381702204134</v>
      </c>
      <c r="AJ193">
        <v>72.708435939562477</v>
      </c>
      <c r="AK193">
        <v>72.284618972976276</v>
      </c>
      <c r="AL193">
        <v>72.098117471955732</v>
      </c>
      <c r="AM193">
        <v>72.028037370164895</v>
      </c>
      <c r="AN193">
        <v>72.006125096467059</v>
      </c>
      <c r="AO193">
        <v>72.000646432856655</v>
      </c>
      <c r="AP193">
        <v>71.999619173336285</v>
      </c>
      <c r="AQ193">
        <v>71.999490766113368</v>
      </c>
      <c r="AR193">
        <v>71.999482740668668</v>
      </c>
      <c r="AW193">
        <v>78.427755381910373</v>
      </c>
      <c r="AX193">
        <v>80.850945285150132</v>
      </c>
      <c r="AY193">
        <v>83.628489973893693</v>
      </c>
      <c r="AZ193">
        <v>87.780639334933795</v>
      </c>
      <c r="BA193">
        <v>91.976365595961624</v>
      </c>
      <c r="BB193">
        <v>99.640227145250833</v>
      </c>
      <c r="BC193">
        <v>71.999482740668668</v>
      </c>
      <c r="BD193">
        <v>71.999482740668668</v>
      </c>
      <c r="BE193">
        <f t="shared" si="41"/>
        <v>100.543218109847</v>
      </c>
      <c r="BF193">
        <f t="shared" si="42"/>
        <v>99.640227145250833</v>
      </c>
      <c r="BG193">
        <f t="shared" si="43"/>
        <v>100.543218109847</v>
      </c>
      <c r="BH193">
        <f t="shared" si="38"/>
        <v>0.9128857182323924</v>
      </c>
      <c r="BI193">
        <f t="shared" si="39"/>
        <v>1.8027992358859652</v>
      </c>
      <c r="BJ193">
        <f t="shared" si="44"/>
        <v>0.9128857182323924</v>
      </c>
      <c r="BK193">
        <f t="shared" si="45"/>
        <v>0</v>
      </c>
      <c r="BL193">
        <f t="shared" si="46"/>
        <v>12</v>
      </c>
      <c r="BM193">
        <f t="shared" si="47"/>
        <v>5</v>
      </c>
      <c r="BN193">
        <v>0</v>
      </c>
      <c r="BO193">
        <f t="shared" si="48"/>
        <v>0.9128857182323924</v>
      </c>
      <c r="BP193">
        <v>14.564505892040369</v>
      </c>
      <c r="BQ193">
        <v>4.9131304943926484</v>
      </c>
      <c r="BR193">
        <f t="shared" si="49"/>
        <v>15</v>
      </c>
      <c r="BS193">
        <f t="shared" si="50"/>
        <v>5</v>
      </c>
      <c r="BT193" s="6" cm="1">
        <f t="array" ref="BT193">100*((H193 - INDEX(J193:AV193,BR193+1))/H193)</f>
        <v>2.021069247180777</v>
      </c>
      <c r="BU193" s="6" cm="1">
        <f t="array" ref="BU193">100*((H193 - INDEX(AW193:BD193,BS193+1))/H193)</f>
        <v>1.8027992358859652</v>
      </c>
      <c r="BV193">
        <f t="shared" si="51"/>
        <v>2.021069247180777</v>
      </c>
      <c r="BW193">
        <v>163.8808434009552</v>
      </c>
      <c r="BX193">
        <v>12</v>
      </c>
      <c r="BY193">
        <v>5</v>
      </c>
      <c r="BZ193" cm="1">
        <f t="array" ref="BZ193">100*((BE193-INDEX(J193:AV193,BR193+1))/BE193)</f>
        <v>1.1183931805674701</v>
      </c>
      <c r="CA193" cm="1">
        <f t="array" ref="CA193">100*((BF193-INDEX(AW193:BD193,BS193+1))/BF193)</f>
        <v>0</v>
      </c>
      <c r="CB193">
        <f t="shared" si="52"/>
        <v>1.1183931805674701</v>
      </c>
      <c r="CC193">
        <f t="shared" si="53"/>
        <v>8</v>
      </c>
      <c r="CD193" cm="1">
        <f t="array" ref="CD193">INDEX(J193:AV193,CC193+1)</f>
        <v>97.721062283842599</v>
      </c>
      <c r="CE193">
        <f t="shared" si="54"/>
        <v>3.6941700465969269</v>
      </c>
      <c r="CF193">
        <f t="shared" si="55"/>
        <v>2.8069081923766359</v>
      </c>
      <c r="CG193">
        <f t="shared" si="40"/>
        <v>-4</v>
      </c>
    </row>
    <row r="194" spans="1:85" x14ac:dyDescent="0.3">
      <c r="A194">
        <v>240</v>
      </c>
      <c r="B194">
        <v>38</v>
      </c>
      <c r="C194">
        <v>4</v>
      </c>
      <c r="D194">
        <v>15</v>
      </c>
      <c r="E194">
        <v>4</v>
      </c>
      <c r="F194">
        <v>10</v>
      </c>
      <c r="G194">
        <v>0</v>
      </c>
      <c r="H194">
        <v>53.162847162851072</v>
      </c>
      <c r="I194">
        <v>85.69480299949646</v>
      </c>
      <c r="J194">
        <v>46.732972812920103</v>
      </c>
      <c r="K194">
        <v>46.745227625933232</v>
      </c>
      <c r="L194">
        <v>46.761114998862233</v>
      </c>
      <c r="M194">
        <v>46.782128233761291</v>
      </c>
      <c r="N194">
        <v>46.811096881887963</v>
      </c>
      <c r="O194">
        <v>46.852229951114921</v>
      </c>
      <c r="P194">
        <v>46.910921921829328</v>
      </c>
      <c r="Q194">
        <v>46.99351983132744</v>
      </c>
      <c r="R194">
        <v>47.107062569005457</v>
      </c>
      <c r="S194">
        <v>47.258877279313232</v>
      </c>
      <c r="T194">
        <v>47.455932829830161</v>
      </c>
      <c r="U194">
        <v>47.703935830590801</v>
      </c>
      <c r="V194">
        <v>48.006238971565118</v>
      </c>
      <c r="W194">
        <v>48.362690168069989</v>
      </c>
      <c r="X194">
        <v>48.768582757190927</v>
      </c>
      <c r="Y194">
        <v>49.213865555312893</v>
      </c>
      <c r="Z194">
        <v>49.682718897631183</v>
      </c>
      <c r="AA194">
        <v>50.153479577082607</v>
      </c>
      <c r="AB194">
        <v>50.598705266125883</v>
      </c>
      <c r="AC194">
        <v>50.984955777791178</v>
      </c>
      <c r="AD194">
        <v>51.271747934764022</v>
      </c>
      <c r="AE194">
        <v>51.409277046132424</v>
      </c>
      <c r="AF194">
        <v>51.335020257716117</v>
      </c>
      <c r="AG194">
        <v>50.970187265612992</v>
      </c>
      <c r="AH194">
        <v>50.217870833052643</v>
      </c>
      <c r="AI194">
        <v>48.96551208673926</v>
      </c>
      <c r="AJ194">
        <v>47.095522854460398</v>
      </c>
      <c r="AK194">
        <v>44.510599498414827</v>
      </c>
      <c r="AL194">
        <v>41.182975673981559</v>
      </c>
      <c r="AM194">
        <v>37.230509279608889</v>
      </c>
      <c r="AN194">
        <v>32.98986647049459</v>
      </c>
      <c r="AO194">
        <v>29.000640957489171</v>
      </c>
      <c r="AP194">
        <v>25.816360823257568</v>
      </c>
      <c r="AQ194">
        <v>23.723290341362361</v>
      </c>
      <c r="AR194">
        <v>22.619792453059581</v>
      </c>
      <c r="AS194">
        <v>22.167227065323019</v>
      </c>
      <c r="AT194">
        <v>22.030213901776889</v>
      </c>
      <c r="AU194">
        <v>22.002747400466781</v>
      </c>
      <c r="AV194">
        <v>21.999999999957129</v>
      </c>
      <c r="AW194">
        <v>46.732972812920103</v>
      </c>
      <c r="AX194">
        <v>53.159083636723921</v>
      </c>
      <c r="AY194">
        <v>52.249938060942533</v>
      </c>
      <c r="AZ194">
        <v>21.999999999957129</v>
      </c>
      <c r="BA194">
        <v>21.999999999957129</v>
      </c>
      <c r="BE194">
        <f t="shared" si="41"/>
        <v>51.409277046132424</v>
      </c>
      <c r="BF194">
        <f t="shared" si="42"/>
        <v>53.159083636723921</v>
      </c>
      <c r="BG194">
        <f t="shared" si="43"/>
        <v>53.159083636723921</v>
      </c>
      <c r="BH194">
        <f t="shared" ref="BH194:BH257" si="56">100*((H194 - BE194)/H194)</f>
        <v>3.2984879672584615</v>
      </c>
      <c r="BI194">
        <f t="shared" ref="BI194:BI257" si="57">100*((H194 - BF194)/H194)</f>
        <v>7.0792411016347293E-3</v>
      </c>
      <c r="BJ194">
        <f t="shared" si="44"/>
        <v>7.0792411016347293E-3</v>
      </c>
      <c r="BK194">
        <f t="shared" si="45"/>
        <v>1</v>
      </c>
      <c r="BL194">
        <f t="shared" si="46"/>
        <v>21</v>
      </c>
      <c r="BM194">
        <f t="shared" si="47"/>
        <v>1</v>
      </c>
      <c r="BN194">
        <v>1</v>
      </c>
      <c r="BO194">
        <f t="shared" si="48"/>
        <v>7.0792411016347293E-3</v>
      </c>
      <c r="BP194">
        <v>16.826599539156131</v>
      </c>
      <c r="BQ194">
        <v>1.4481234254757549</v>
      </c>
      <c r="BR194">
        <f t="shared" si="49"/>
        <v>17</v>
      </c>
      <c r="BS194">
        <f t="shared" si="50"/>
        <v>1</v>
      </c>
      <c r="BT194" s="6" cm="1">
        <f t="array" ref="BT194">100*((H194 - INDEX(J194:AV194,BR194+1))/H194)</f>
        <v>5.6606591752883766</v>
      </c>
      <c r="BU194" s="6" cm="1">
        <f t="array" ref="BU194">100*((H194 - INDEX(AW194:BD194,BS194+1))/H194)</f>
        <v>7.0792411016347293E-3</v>
      </c>
      <c r="BV194">
        <f t="shared" si="51"/>
        <v>7.0792411016347293E-3</v>
      </c>
      <c r="BW194">
        <v>21.024299383163449</v>
      </c>
      <c r="BX194">
        <v>21</v>
      </c>
      <c r="BY194">
        <v>1</v>
      </c>
      <c r="BZ194" cm="1">
        <f t="array" ref="BZ194">100*((BE194-INDEX(J194:AV194,BR194+1))/BE194)</f>
        <v>2.4427448530795712</v>
      </c>
      <c r="CA194" cm="1">
        <f t="array" ref="CA194">100*((BF194-INDEX(AW194:BD194,BS194+1))/BF194)</f>
        <v>0</v>
      </c>
      <c r="CB194">
        <f t="shared" si="52"/>
        <v>0</v>
      </c>
      <c r="CC194">
        <f t="shared" si="53"/>
        <v>7</v>
      </c>
      <c r="CD194" cm="1">
        <f t="array" ref="CD194">INDEX(J194:AV194,CC194+1)</f>
        <v>46.99351983132744</v>
      </c>
      <c r="CE194">
        <f t="shared" si="54"/>
        <v>11.604584142428344</v>
      </c>
      <c r="CF194">
        <f t="shared" si="55"/>
        <v>8.5894170634659517</v>
      </c>
      <c r="CG194">
        <f t="shared" ref="CG194:CG257" si="58">CC194-BX194</f>
        <v>-14</v>
      </c>
    </row>
    <row r="195" spans="1:85" x14ac:dyDescent="0.3">
      <c r="A195">
        <v>240</v>
      </c>
      <c r="B195">
        <v>38</v>
      </c>
      <c r="C195">
        <v>4</v>
      </c>
      <c r="D195">
        <v>15</v>
      </c>
      <c r="E195">
        <v>4</v>
      </c>
      <c r="F195">
        <v>10</v>
      </c>
      <c r="G195">
        <v>0.1</v>
      </c>
      <c r="H195">
        <v>49.624348807044207</v>
      </c>
      <c r="I195">
        <v>86.124812126159668</v>
      </c>
      <c r="J195">
        <v>42.291584796734377</v>
      </c>
      <c r="K195">
        <v>42.301791794306418</v>
      </c>
      <c r="L195">
        <v>42.315141119428091</v>
      </c>
      <c r="M195">
        <v>42.33295419651818</v>
      </c>
      <c r="N195">
        <v>42.357680262577588</v>
      </c>
      <c r="O195">
        <v>42.392945418553069</v>
      </c>
      <c r="P195">
        <v>42.443411518341243</v>
      </c>
      <c r="Q195">
        <v>42.514604291398079</v>
      </c>
      <c r="R195">
        <v>42.612719791476273</v>
      </c>
      <c r="S195">
        <v>42.744317561671728</v>
      </c>
      <c r="T195">
        <v>42.915822578267409</v>
      </c>
      <c r="U195">
        <v>43.132828725880188</v>
      </c>
      <c r="V195">
        <v>43.399265993500158</v>
      </c>
      <c r="W195">
        <v>43.716541348681517</v>
      </c>
      <c r="X195">
        <v>44.082786640918627</v>
      </c>
      <c r="Y195">
        <v>44.492338068670811</v>
      </c>
      <c r="Z195">
        <v>44.935512018784422</v>
      </c>
      <c r="AA195">
        <v>45.398612151241743</v>
      </c>
      <c r="AB195">
        <v>45.863904781410127</v>
      </c>
      <c r="AC195">
        <v>46.309085439904067</v>
      </c>
      <c r="AD195">
        <v>46.705645926329282</v>
      </c>
      <c r="AE195">
        <v>47.015694270743538</v>
      </c>
      <c r="AF195">
        <v>47.187278200076463</v>
      </c>
      <c r="AG195">
        <v>47.149033202881533</v>
      </c>
      <c r="AH195">
        <v>46.805794652229103</v>
      </c>
      <c r="AI195">
        <v>46.037710855756387</v>
      </c>
      <c r="AJ195">
        <v>44.707143010919211</v>
      </c>
      <c r="AK195">
        <v>42.681356589952173</v>
      </c>
      <c r="AL195">
        <v>39.883478739353052</v>
      </c>
      <c r="AM195">
        <v>36.379525514852617</v>
      </c>
      <c r="AN195">
        <v>32.472830402151118</v>
      </c>
      <c r="AO195">
        <v>28.705481444520291</v>
      </c>
      <c r="AP195">
        <v>25.660101170019441</v>
      </c>
      <c r="AQ195">
        <v>23.6509635113011</v>
      </c>
      <c r="AR195">
        <v>22.592787273898331</v>
      </c>
      <c r="AS195">
        <v>22.159745229429522</v>
      </c>
      <c r="AT195">
        <v>22.028845618337211</v>
      </c>
      <c r="AU195">
        <v>22.002622550940899</v>
      </c>
      <c r="AV195">
        <v>21.999999999957129</v>
      </c>
      <c r="AW195">
        <v>42.291584796734377</v>
      </c>
      <c r="AX195">
        <v>49.5739810281638</v>
      </c>
      <c r="AY195">
        <v>49.499941010436778</v>
      </c>
      <c r="AZ195">
        <v>21.999999999957129</v>
      </c>
      <c r="BA195">
        <v>21.999999999957129</v>
      </c>
      <c r="BE195">
        <f t="shared" ref="BE195:BE258" si="59">MAX(J195:AV195)</f>
        <v>47.187278200076463</v>
      </c>
      <c r="BF195">
        <f t="shared" ref="BF195:BF258" si="60">MAX(AW195:BD195)</f>
        <v>49.5739810281638</v>
      </c>
      <c r="BG195">
        <f t="shared" ref="BG195:BG258" si="61">MAX(BE195:BF195)</f>
        <v>49.5739810281638</v>
      </c>
      <c r="BH195">
        <f t="shared" si="56"/>
        <v>4.9110379592967073</v>
      </c>
      <c r="BI195">
        <f t="shared" si="57"/>
        <v>0.10149811552440392</v>
      </c>
      <c r="BJ195">
        <f t="shared" ref="BJ195:BJ258" si="62">MIN(BH195:BI195)</f>
        <v>0.10149811552440392</v>
      </c>
      <c r="BK195">
        <f t="shared" ref="BK195:BK258" si="63">IF(BJ195 = BI195,1,0)</f>
        <v>1</v>
      </c>
      <c r="BL195">
        <f t="shared" ref="BL195:BL258" si="64">MATCH(BE195, J195:AV195, 0) - 1</f>
        <v>22</v>
      </c>
      <c r="BM195">
        <f t="shared" ref="BM195:BM258" si="65">MATCH(BF195, AW195:BD195, 0) - 1</f>
        <v>1</v>
      </c>
      <c r="BN195">
        <v>1</v>
      </c>
      <c r="BO195">
        <f t="shared" ref="BO195:BO258" si="66">IF(BN195 = 1, BI195, BH195)</f>
        <v>0.10149811552440392</v>
      </c>
      <c r="BP195">
        <v>18.072630500684369</v>
      </c>
      <c r="BQ195">
        <v>1.379348392842171</v>
      </c>
      <c r="BR195">
        <f t="shared" ref="BR195:BR258" si="67">IF(ROUND(BP195, 0) &gt;0,  ROUND(BP195, 0), 0)</f>
        <v>18</v>
      </c>
      <c r="BS195">
        <f t="shared" ref="BS195:BS258" si="68">IF(ROUND(BQ195, 0)&gt;0,ROUND(BQ195, 0), 0)</f>
        <v>1</v>
      </c>
      <c r="BT195" s="6" cm="1">
        <f t="array" ref="BT195">100*((H195 - INDEX(J195:AV195,BR195+1))/H195)</f>
        <v>7.5778203967087263</v>
      </c>
      <c r="BU195" s="6" cm="1">
        <f t="array" ref="BU195">100*((H195 - INDEX(AW195:BD195,BS195+1))/H195)</f>
        <v>0.10149811552440392</v>
      </c>
      <c r="BV195">
        <f t="shared" ref="BV195:BV258" si="69">IF(BN195=1,BU195,BT195)</f>
        <v>0.10149811552440392</v>
      </c>
      <c r="BW195">
        <v>20.425779342651371</v>
      </c>
      <c r="BX195">
        <v>22</v>
      </c>
      <c r="BY195">
        <v>1</v>
      </c>
      <c r="BZ195" cm="1">
        <f t="array" ref="BZ195">100*((BE195-INDEX(J195:AV195,BR195+1))/BE195)</f>
        <v>2.8045131424091996</v>
      </c>
      <c r="CA195" cm="1">
        <f t="array" ref="CA195">100*((BF195-INDEX(AW195:BD195,BS195+1))/BF195)</f>
        <v>0</v>
      </c>
      <c r="CB195">
        <f t="shared" ref="CB195:CB258" si="70">IF(BN195=1,CA195,BZ195)</f>
        <v>0</v>
      </c>
      <c r="CC195">
        <f t="shared" ref="CC195:CC258" si="71">ROUND((D195*F195*(1-G195))/(2*(D195-E195)),0)</f>
        <v>6</v>
      </c>
      <c r="CD195" cm="1">
        <f t="array" ref="CD195">INDEX(J195:AV195,CC195+1)</f>
        <v>42.443411518341243</v>
      </c>
      <c r="CE195">
        <f t="shared" ref="CE195:CE258" si="72">100*((H195-CD195)/H195)</f>
        <v>14.470592483993716</v>
      </c>
      <c r="CF195">
        <f t="shared" ref="CF195:CF258" si="73">100*((BE195-CD195)/BE195)</f>
        <v>10.053274659371079</v>
      </c>
      <c r="CG195">
        <f t="shared" si="58"/>
        <v>-16</v>
      </c>
    </row>
    <row r="196" spans="1:85" x14ac:dyDescent="0.3">
      <c r="A196">
        <v>240</v>
      </c>
      <c r="B196">
        <v>38</v>
      </c>
      <c r="C196">
        <v>4</v>
      </c>
      <c r="D196">
        <v>15</v>
      </c>
      <c r="E196">
        <v>4</v>
      </c>
      <c r="F196">
        <v>10</v>
      </c>
      <c r="G196">
        <v>0.2</v>
      </c>
      <c r="H196">
        <v>47.207252769697341</v>
      </c>
      <c r="I196">
        <v>85.6844322681427</v>
      </c>
      <c r="J196">
        <v>38.358277391662376</v>
      </c>
      <c r="K196">
        <v>38.366750599561499</v>
      </c>
      <c r="L196">
        <v>38.377867775467863</v>
      </c>
      <c r="M196">
        <v>38.392749837000487</v>
      </c>
      <c r="N196">
        <v>38.413458926850097</v>
      </c>
      <c r="O196">
        <v>38.443043079285488</v>
      </c>
      <c r="P196">
        <v>38.485424977383879</v>
      </c>
      <c r="Q196">
        <v>38.545265308355333</v>
      </c>
      <c r="R196">
        <v>38.627808403216292</v>
      </c>
      <c r="S196">
        <v>38.738636436151488</v>
      </c>
      <c r="T196">
        <v>38.883271910554988</v>
      </c>
      <c r="U196">
        <v>39.066629552186349</v>
      </c>
      <c r="V196">
        <v>39.292379990405429</v>
      </c>
      <c r="W196">
        <v>39.562331077503913</v>
      </c>
      <c r="X196">
        <v>39.875954352740003</v>
      </c>
      <c r="Y196">
        <v>40.230174580301068</v>
      </c>
      <c r="Z196">
        <v>40.619479661207777</v>
      </c>
      <c r="AA196">
        <v>41.036274751298564</v>
      </c>
      <c r="AB196">
        <v>41.471193635793909</v>
      </c>
      <c r="AC196">
        <v>41.912830823422112</v>
      </c>
      <c r="AD196">
        <v>42.346169935196848</v>
      </c>
      <c r="AE196">
        <v>42.749007691655571</v>
      </c>
      <c r="AF196">
        <v>43.086041331693309</v>
      </c>
      <c r="AG196">
        <v>43.301025659154867</v>
      </c>
      <c r="AH196">
        <v>43.308437473640772</v>
      </c>
      <c r="AI196">
        <v>42.9874770097138</v>
      </c>
      <c r="AJ196">
        <v>42.183606093848937</v>
      </c>
      <c r="AK196">
        <v>40.727346015628108</v>
      </c>
      <c r="AL196">
        <v>38.48629688443976</v>
      </c>
      <c r="AM196">
        <v>35.464139757389482</v>
      </c>
      <c r="AN196">
        <v>31.920362778034239</v>
      </c>
      <c r="AO196">
        <v>28.39418713517955</v>
      </c>
      <c r="AP196">
        <v>25.497964704198981</v>
      </c>
      <c r="AQ196">
        <v>23.577064865822599</v>
      </c>
      <c r="AR196">
        <v>22.565508339225399</v>
      </c>
      <c r="AS196">
        <v>22.152236589811771</v>
      </c>
      <c r="AT196">
        <v>22.02747616796935</v>
      </c>
      <c r="AU196">
        <v>22.002497688622839</v>
      </c>
      <c r="AV196">
        <v>21.999999999957129</v>
      </c>
      <c r="AW196">
        <v>38.358277391662376</v>
      </c>
      <c r="AX196">
        <v>46.343044983862107</v>
      </c>
      <c r="AY196">
        <v>46.99994369179371</v>
      </c>
      <c r="AZ196">
        <v>21.999999999957129</v>
      </c>
      <c r="BA196">
        <v>21.999999999957129</v>
      </c>
      <c r="BE196">
        <f t="shared" si="59"/>
        <v>43.308437473640772</v>
      </c>
      <c r="BF196">
        <f t="shared" si="60"/>
        <v>46.99994369179371</v>
      </c>
      <c r="BG196">
        <f t="shared" si="61"/>
        <v>46.99994369179371</v>
      </c>
      <c r="BH196">
        <f t="shared" si="56"/>
        <v>8.2589328277099927</v>
      </c>
      <c r="BI196">
        <f t="shared" si="57"/>
        <v>0.43914666865915097</v>
      </c>
      <c r="BJ196">
        <f t="shared" si="62"/>
        <v>0.43914666865915097</v>
      </c>
      <c r="BK196">
        <f t="shared" si="63"/>
        <v>1</v>
      </c>
      <c r="BL196">
        <f t="shared" si="64"/>
        <v>24</v>
      </c>
      <c r="BM196">
        <f t="shared" si="65"/>
        <v>2</v>
      </c>
      <c r="BN196">
        <v>1</v>
      </c>
      <c r="BO196">
        <f t="shared" si="66"/>
        <v>0.43914666865915097</v>
      </c>
      <c r="BP196">
        <v>19.318661462212599</v>
      </c>
      <c r="BQ196">
        <v>1.3105733602085849</v>
      </c>
      <c r="BR196">
        <f t="shared" si="67"/>
        <v>19</v>
      </c>
      <c r="BS196">
        <f t="shared" si="68"/>
        <v>1</v>
      </c>
      <c r="BT196" s="6" cm="1">
        <f t="array" ref="BT196">100*((H196 - INDEX(J196:AV196,BR196+1))/H196)</f>
        <v>11.215272305940569</v>
      </c>
      <c r="BU196" s="6" cm="1">
        <f t="array" ref="BU196">100*((H196 - INDEX(AW196:BD196,BS196+1))/H196)</f>
        <v>1.8306673977647236</v>
      </c>
      <c r="BV196">
        <f t="shared" si="69"/>
        <v>1.8306673977647236</v>
      </c>
      <c r="BW196">
        <v>21.112937450408939</v>
      </c>
      <c r="BX196">
        <v>24</v>
      </c>
      <c r="BY196">
        <v>2</v>
      </c>
      <c r="BZ196" cm="1">
        <f t="array" ref="BZ196">100*((BE196-INDEX(J196:AV196,BR196+1))/BE196)</f>
        <v>3.2224821111777158</v>
      </c>
      <c r="CA196" cm="1">
        <f t="array" ref="CA196">100*((BF196-INDEX(AW196:BD196,BS196+1))/BF196)</f>
        <v>1.3976584998468817</v>
      </c>
      <c r="CB196">
        <f t="shared" si="70"/>
        <v>1.3976584998468817</v>
      </c>
      <c r="CC196">
        <f t="shared" si="71"/>
        <v>5</v>
      </c>
      <c r="CD196" cm="1">
        <f t="array" ref="CD196">INDEX(J196:AV196,CC196+1)</f>
        <v>38.443043079285488</v>
      </c>
      <c r="CE196">
        <f t="shared" si="72"/>
        <v>18.565388105019444</v>
      </c>
      <c r="CF196">
        <f t="shared" si="73"/>
        <v>11.234287538811706</v>
      </c>
      <c r="CG196">
        <f t="shared" si="58"/>
        <v>-19</v>
      </c>
    </row>
    <row r="197" spans="1:85" x14ac:dyDescent="0.3">
      <c r="A197">
        <v>240</v>
      </c>
      <c r="B197">
        <v>38</v>
      </c>
      <c r="C197">
        <v>4</v>
      </c>
      <c r="D197">
        <v>15</v>
      </c>
      <c r="E197">
        <v>4</v>
      </c>
      <c r="F197">
        <v>10</v>
      </c>
      <c r="G197">
        <v>0.3</v>
      </c>
      <c r="H197">
        <v>44.950577297781173</v>
      </c>
      <c r="I197">
        <v>84.756495714187622</v>
      </c>
      <c r="J197">
        <v>34.830834625233479</v>
      </c>
      <c r="K197">
        <v>34.837816827898678</v>
      </c>
      <c r="L197">
        <v>34.846954941257408</v>
      </c>
      <c r="M197">
        <v>34.859158409727961</v>
      </c>
      <c r="N197">
        <v>34.876110654816642</v>
      </c>
      <c r="O197">
        <v>34.90030377815264</v>
      </c>
      <c r="P197">
        <v>34.934943222624767</v>
      </c>
      <c r="Q197">
        <v>34.983831121532297</v>
      </c>
      <c r="R197">
        <v>35.051235217867813</v>
      </c>
      <c r="S197">
        <v>35.141683587083072</v>
      </c>
      <c r="T197">
        <v>35.259638941760862</v>
      </c>
      <c r="U197">
        <v>35.409061271079821</v>
      </c>
      <c r="V197">
        <v>35.592923716863339</v>
      </c>
      <c r="W197">
        <v>35.812788225598332</v>
      </c>
      <c r="X197">
        <v>36.068569537222047</v>
      </c>
      <c r="Y197">
        <v>36.358608222044772</v>
      </c>
      <c r="Z197">
        <v>36.680116145387863</v>
      </c>
      <c r="AA197">
        <v>37.029928362079332</v>
      </c>
      <c r="AB197">
        <v>37.405283395510608</v>
      </c>
      <c r="AC197">
        <v>37.804081175811113</v>
      </c>
      <c r="AD197">
        <v>38.223807723278973</v>
      </c>
      <c r="AE197">
        <v>38.658192563640903</v>
      </c>
      <c r="AF197">
        <v>39.090823790714033</v>
      </c>
      <c r="AG197">
        <v>39.485503011937467</v>
      </c>
      <c r="AH197">
        <v>39.774161751786806</v>
      </c>
      <c r="AI197">
        <v>39.84487567397013</v>
      </c>
      <c r="AJ197">
        <v>39.535583802725952</v>
      </c>
      <c r="AK197">
        <v>38.645074633062251</v>
      </c>
      <c r="AL197">
        <v>36.982189099090711</v>
      </c>
      <c r="AM197">
        <v>34.476264665092977</v>
      </c>
      <c r="AN197">
        <v>31.328047216453019</v>
      </c>
      <c r="AO197">
        <v>28.065132385028011</v>
      </c>
      <c r="AP197">
        <v>25.329551013082401</v>
      </c>
      <c r="AQ197">
        <v>23.501533047460889</v>
      </c>
      <c r="AR197">
        <v>22.537950458054411</v>
      </c>
      <c r="AS197">
        <v>22.144700932201609</v>
      </c>
      <c r="AT197">
        <v>22.026105546695831</v>
      </c>
      <c r="AU197">
        <v>22.00237281348722</v>
      </c>
      <c r="AV197">
        <v>21.999999999957129</v>
      </c>
      <c r="AW197">
        <v>34.830834625233479</v>
      </c>
      <c r="AX197">
        <v>43.404965689098738</v>
      </c>
      <c r="AY197">
        <v>44.717337444335953</v>
      </c>
      <c r="AZ197">
        <v>21.999999999957129</v>
      </c>
      <c r="BA197">
        <v>21.999999999957129</v>
      </c>
      <c r="BE197">
        <f t="shared" si="59"/>
        <v>39.84487567397013</v>
      </c>
      <c r="BF197">
        <f t="shared" si="60"/>
        <v>44.717337444335953</v>
      </c>
      <c r="BG197">
        <f t="shared" si="61"/>
        <v>44.717337444335953</v>
      </c>
      <c r="BH197">
        <f t="shared" si="56"/>
        <v>11.358478423953564</v>
      </c>
      <c r="BI197">
        <f t="shared" si="57"/>
        <v>0.5188806628668875</v>
      </c>
      <c r="BJ197">
        <f t="shared" si="62"/>
        <v>0.5188806628668875</v>
      </c>
      <c r="BK197">
        <f t="shared" si="63"/>
        <v>1</v>
      </c>
      <c r="BL197">
        <f t="shared" si="64"/>
        <v>25</v>
      </c>
      <c r="BM197">
        <f t="shared" si="65"/>
        <v>2</v>
      </c>
      <c r="BN197">
        <v>1</v>
      </c>
      <c r="BO197">
        <f t="shared" si="66"/>
        <v>0.5188806628668875</v>
      </c>
      <c r="BP197">
        <v>20.564692423740819</v>
      </c>
      <c r="BQ197">
        <v>1.2417983275750011</v>
      </c>
      <c r="BR197">
        <f t="shared" si="67"/>
        <v>21</v>
      </c>
      <c r="BS197">
        <f t="shared" si="68"/>
        <v>1</v>
      </c>
      <c r="BT197" s="6" cm="1">
        <f t="array" ref="BT197">100*((H197 - INDEX(J197:AV197,BR197+1))/H197)</f>
        <v>13.998451438021625</v>
      </c>
      <c r="BU197" s="6" cm="1">
        <f t="array" ref="BU197">100*((H197 - INDEX(AW197:BD197,BS197+1))/H197)</f>
        <v>3.4384688731433242</v>
      </c>
      <c r="BV197">
        <f t="shared" si="69"/>
        <v>3.4384688731433242</v>
      </c>
      <c r="BW197">
        <v>21.824810028076168</v>
      </c>
      <c r="BX197">
        <v>25</v>
      </c>
      <c r="BY197">
        <v>2</v>
      </c>
      <c r="BZ197" cm="1">
        <f t="array" ref="BZ197">100*((BE197-INDEX(J197:AV197,BR197+1))/BE197)</f>
        <v>2.9782577816009193</v>
      </c>
      <c r="CA197" cm="1">
        <f t="array" ref="CA197">100*((BF197-INDEX(AW197:BD197,BS197+1))/BF197)</f>
        <v>2.9348164050931098</v>
      </c>
      <c r="CB197">
        <f t="shared" si="70"/>
        <v>2.9348164050931098</v>
      </c>
      <c r="CC197">
        <f t="shared" si="71"/>
        <v>5</v>
      </c>
      <c r="CD197" cm="1">
        <f t="array" ref="CD197">INDEX(J197:AV197,CC197+1)</f>
        <v>34.90030377815264</v>
      </c>
      <c r="CE197">
        <f t="shared" si="72"/>
        <v>22.358497095708334</v>
      </c>
      <c r="CF197">
        <f t="shared" si="73"/>
        <v>12.409555337244234</v>
      </c>
      <c r="CG197">
        <f t="shared" si="58"/>
        <v>-20</v>
      </c>
    </row>
    <row r="198" spans="1:85" x14ac:dyDescent="0.3">
      <c r="A198">
        <v>240</v>
      </c>
      <c r="B198">
        <v>38</v>
      </c>
      <c r="C198">
        <v>4</v>
      </c>
      <c r="D198">
        <v>15</v>
      </c>
      <c r="E198">
        <v>4</v>
      </c>
      <c r="F198">
        <v>12</v>
      </c>
      <c r="G198">
        <v>0</v>
      </c>
      <c r="H198">
        <v>71.496905023002157</v>
      </c>
      <c r="I198">
        <v>88.248796939849854</v>
      </c>
      <c r="J198">
        <v>60.337928785575663</v>
      </c>
      <c r="K198">
        <v>60.500715293629632</v>
      </c>
      <c r="L198">
        <v>60.687400747305503</v>
      </c>
      <c r="M198">
        <v>60.901504757977349</v>
      </c>
      <c r="N198">
        <v>61.151811370547129</v>
      </c>
      <c r="O198">
        <v>61.449928194978959</v>
      </c>
      <c r="P198">
        <v>61.806815393286932</v>
      </c>
      <c r="Q198">
        <v>62.23041134454126</v>
      </c>
      <c r="R198">
        <v>62.724678886548389</v>
      </c>
      <c r="S198">
        <v>63.289341481683358</v>
      </c>
      <c r="T198">
        <v>63.919692628084228</v>
      </c>
      <c r="U198">
        <v>64.60637826952825</v>
      </c>
      <c r="V198">
        <v>65.335347182298776</v>
      </c>
      <c r="W198">
        <v>66.088122586339935</v>
      </c>
      <c r="X198">
        <v>66.842325385352339</v>
      </c>
      <c r="Y198">
        <v>67.572157146472122</v>
      </c>
      <c r="Z198">
        <v>68.248449319895144</v>
      </c>
      <c r="AA198">
        <v>68.837965618881512</v>
      </c>
      <c r="AB198">
        <v>69.301915356204518</v>
      </c>
      <c r="AC198">
        <v>69.594027331780225</v>
      </c>
      <c r="AD198">
        <v>69.658879090222243</v>
      </c>
      <c r="AE198">
        <v>69.431291317463234</v>
      </c>
      <c r="AF198">
        <v>68.837514068646286</v>
      </c>
      <c r="AG198">
        <v>67.799092050772941</v>
      </c>
      <c r="AH198">
        <v>66.241325584724649</v>
      </c>
      <c r="AI198">
        <v>64.110149843104338</v>
      </c>
      <c r="AJ198">
        <v>61.402247962763411</v>
      </c>
      <c r="AK198">
        <v>58.208548877152062</v>
      </c>
      <c r="AL198">
        <v>54.754583703867198</v>
      </c>
      <c r="AM198">
        <v>51.39578841834625</v>
      </c>
      <c r="AN198">
        <v>48.524591305809977</v>
      </c>
      <c r="AO198">
        <v>46.412103132707607</v>
      </c>
      <c r="AP198">
        <v>45.097132672235823</v>
      </c>
      <c r="AQ198">
        <v>44.4150284061188</v>
      </c>
      <c r="AR198">
        <v>44.125789770598708</v>
      </c>
      <c r="AS198">
        <v>44.028713220742993</v>
      </c>
      <c r="AT198">
        <v>44.004393119098417</v>
      </c>
      <c r="AU198">
        <v>44.000337938085359</v>
      </c>
      <c r="AV198">
        <v>43.99999999182149</v>
      </c>
      <c r="AW198">
        <v>60.337928785575663</v>
      </c>
      <c r="AX198">
        <v>69.50683344504526</v>
      </c>
      <c r="AY198">
        <v>71.496896919024863</v>
      </c>
      <c r="AZ198">
        <v>43.99999999182149</v>
      </c>
      <c r="BA198">
        <v>43.99999999182149</v>
      </c>
      <c r="BE198">
        <f t="shared" si="59"/>
        <v>69.658879090222243</v>
      </c>
      <c r="BF198">
        <f t="shared" si="60"/>
        <v>71.496896919024863</v>
      </c>
      <c r="BG198">
        <f t="shared" si="61"/>
        <v>71.496896919024863</v>
      </c>
      <c r="BH198">
        <f t="shared" si="56"/>
        <v>2.570776919908043</v>
      </c>
      <c r="BI198">
        <f t="shared" si="57"/>
        <v>1.1334724616491761E-5</v>
      </c>
      <c r="BJ198">
        <f t="shared" si="62"/>
        <v>1.1334724616491761E-5</v>
      </c>
      <c r="BK198">
        <f t="shared" si="63"/>
        <v>1</v>
      </c>
      <c r="BL198">
        <f t="shared" si="64"/>
        <v>20</v>
      </c>
      <c r="BM198">
        <f t="shared" si="65"/>
        <v>2</v>
      </c>
      <c r="BN198">
        <v>1</v>
      </c>
      <c r="BO198">
        <f t="shared" si="66"/>
        <v>1.1334724616491761E-5</v>
      </c>
      <c r="BP198">
        <v>16.74662727113574</v>
      </c>
      <c r="BQ198">
        <v>1.8942839019588911</v>
      </c>
      <c r="BR198">
        <f t="shared" si="67"/>
        <v>17</v>
      </c>
      <c r="BS198">
        <f t="shared" si="68"/>
        <v>2</v>
      </c>
      <c r="BT198" s="6" cm="1">
        <f t="array" ref="BT198">100*((H198 - INDEX(J198:AV198,BR198+1))/H198)</f>
        <v>3.7189573496436026</v>
      </c>
      <c r="BU198" s="6" cm="1">
        <f t="array" ref="BU198">100*((H198 - INDEX(AW198:BD198,BS198+1))/H198)</f>
        <v>1.1334724616491761E-5</v>
      </c>
      <c r="BV198">
        <f t="shared" si="69"/>
        <v>1.1334724616491761E-5</v>
      </c>
      <c r="BW198">
        <v>21.34587287902832</v>
      </c>
      <c r="BX198">
        <v>20</v>
      </c>
      <c r="BY198">
        <v>2</v>
      </c>
      <c r="BZ198" cm="1">
        <f t="array" ref="BZ198">100*((BE198-INDEX(J198:AV198,BR198+1))/BE198)</f>
        <v>1.1784764297993986</v>
      </c>
      <c r="CA198" cm="1">
        <f t="array" ref="CA198">100*((BF198-INDEX(AW198:BD198,BS198+1))/BF198)</f>
        <v>0</v>
      </c>
      <c r="CB198">
        <f t="shared" si="70"/>
        <v>0</v>
      </c>
      <c r="CC198">
        <f t="shared" si="71"/>
        <v>8</v>
      </c>
      <c r="CD198" cm="1">
        <f t="array" ref="CD198">INDEX(J198:AV198,CC198+1)</f>
        <v>62.724678886548389</v>
      </c>
      <c r="CE198">
        <f t="shared" si="72"/>
        <v>12.269378840428891</v>
      </c>
      <c r="CF198">
        <f t="shared" si="73"/>
        <v>9.9545101704732719</v>
      </c>
      <c r="CG198">
        <f t="shared" si="58"/>
        <v>-12</v>
      </c>
    </row>
    <row r="199" spans="1:85" x14ac:dyDescent="0.3">
      <c r="A199">
        <v>240</v>
      </c>
      <c r="B199">
        <v>38</v>
      </c>
      <c r="C199">
        <v>4</v>
      </c>
      <c r="D199">
        <v>15</v>
      </c>
      <c r="E199">
        <v>4</v>
      </c>
      <c r="F199">
        <v>12</v>
      </c>
      <c r="G199">
        <v>0.1</v>
      </c>
      <c r="H199">
        <v>68.616103598835934</v>
      </c>
      <c r="I199">
        <v>89.468784093856812</v>
      </c>
      <c r="J199">
        <v>55.364421119610121</v>
      </c>
      <c r="K199">
        <v>55.499277892104089</v>
      </c>
      <c r="L199">
        <v>55.654870176965659</v>
      </c>
      <c r="M199">
        <v>55.834491617498252</v>
      </c>
      <c r="N199">
        <v>56.045777483517391</v>
      </c>
      <c r="O199">
        <v>56.298752054398967</v>
      </c>
      <c r="P199">
        <v>56.603050437627338</v>
      </c>
      <c r="Q199">
        <v>56.966033007582922</v>
      </c>
      <c r="R199">
        <v>57.392058636616483</v>
      </c>
      <c r="S199">
        <v>57.882332823581123</v>
      </c>
      <c r="T199">
        <v>58.434836810490957</v>
      </c>
      <c r="U199">
        <v>59.044255430071807</v>
      </c>
      <c r="V199">
        <v>59.702050163612498</v>
      </c>
      <c r="W199">
        <v>60.396774120936023</v>
      </c>
      <c r="X199">
        <v>61.114522683799237</v>
      </c>
      <c r="Y199">
        <v>61.839209195094462</v>
      </c>
      <c r="Z199">
        <v>62.552259676110801</v>
      </c>
      <c r="AA199">
        <v>63.231400857967849</v>
      </c>
      <c r="AB199">
        <v>63.848484403921503</v>
      </c>
      <c r="AC199">
        <v>64.366668027853507</v>
      </c>
      <c r="AD199">
        <v>64.737585032188349</v>
      </c>
      <c r="AE199">
        <v>64.899228283816939</v>
      </c>
      <c r="AF199">
        <v>64.775265276651098</v>
      </c>
      <c r="AG199">
        <v>64.276850341371812</v>
      </c>
      <c r="AH199">
        <v>63.309228622958138</v>
      </c>
      <c r="AI199">
        <v>61.787566184964057</v>
      </c>
      <c r="AJ199">
        <v>59.668155951465003</v>
      </c>
      <c r="AK199">
        <v>56.997751307824657</v>
      </c>
      <c r="AL199">
        <v>53.966352220079408</v>
      </c>
      <c r="AM199">
        <v>50.916509327832422</v>
      </c>
      <c r="AN199">
        <v>48.253072455993667</v>
      </c>
      <c r="AO199">
        <v>46.271600614349261</v>
      </c>
      <c r="AP199">
        <v>45.033191035455893</v>
      </c>
      <c r="AQ199">
        <v>44.390569304927517</v>
      </c>
      <c r="AR199">
        <v>44.118302252242721</v>
      </c>
      <c r="AS199">
        <v>44.026994698769393</v>
      </c>
      <c r="AT199">
        <v>44.004129648962511</v>
      </c>
      <c r="AU199">
        <v>44.000317661020617</v>
      </c>
      <c r="AV199">
        <v>43.99999999182149</v>
      </c>
      <c r="AW199">
        <v>55.364421119610121</v>
      </c>
      <c r="AX199">
        <v>65.601600547084814</v>
      </c>
      <c r="AY199">
        <v>68.616092306197785</v>
      </c>
      <c r="AZ199">
        <v>43.99999999182149</v>
      </c>
      <c r="BA199">
        <v>43.99999999182149</v>
      </c>
      <c r="BE199">
        <f t="shared" si="59"/>
        <v>64.899228283816939</v>
      </c>
      <c r="BF199">
        <f t="shared" si="60"/>
        <v>68.616092306197785</v>
      </c>
      <c r="BG199">
        <f t="shared" si="61"/>
        <v>68.616092306197785</v>
      </c>
      <c r="BH199">
        <f t="shared" si="56"/>
        <v>5.4169139896804808</v>
      </c>
      <c r="BI199">
        <f t="shared" si="57"/>
        <v>1.6457708259058412E-5</v>
      </c>
      <c r="BJ199">
        <f t="shared" si="62"/>
        <v>1.6457708259058412E-5</v>
      </c>
      <c r="BK199">
        <f t="shared" si="63"/>
        <v>1</v>
      </c>
      <c r="BL199">
        <f t="shared" si="64"/>
        <v>21</v>
      </c>
      <c r="BM199">
        <f t="shared" si="65"/>
        <v>2</v>
      </c>
      <c r="BN199">
        <v>1</v>
      </c>
      <c r="BO199">
        <f t="shared" si="66"/>
        <v>1.6457708259058412E-5</v>
      </c>
      <c r="BP199">
        <v>17.99265823266397</v>
      </c>
      <c r="BQ199">
        <v>1.8255088693253061</v>
      </c>
      <c r="BR199">
        <f t="shared" si="67"/>
        <v>18</v>
      </c>
      <c r="BS199">
        <f t="shared" si="68"/>
        <v>2</v>
      </c>
      <c r="BT199" s="6" cm="1">
        <f t="array" ref="BT199">100*((H199 - INDEX(J199:AV199,BR199+1))/H199)</f>
        <v>6.9482511318163995</v>
      </c>
      <c r="BU199" s="6" cm="1">
        <f t="array" ref="BU199">100*((H199 - INDEX(AW199:BD199,BS199+1))/H199)</f>
        <v>1.6457708259058412E-5</v>
      </c>
      <c r="BV199">
        <f t="shared" si="69"/>
        <v>1.6457708259058412E-5</v>
      </c>
      <c r="BW199">
        <v>21.3678092956543</v>
      </c>
      <c r="BX199">
        <v>21</v>
      </c>
      <c r="BY199">
        <v>2</v>
      </c>
      <c r="BZ199" cm="1">
        <f t="array" ref="BZ199">100*((BE199-INDEX(J199:AV199,BR199+1))/BE199)</f>
        <v>1.6190390975071818</v>
      </c>
      <c r="CA199" cm="1">
        <f t="array" ref="CA199">100*((BF199-INDEX(AW199:BD199,BS199+1))/BF199)</f>
        <v>0</v>
      </c>
      <c r="CB199">
        <f t="shared" si="70"/>
        <v>0</v>
      </c>
      <c r="CC199">
        <f t="shared" si="71"/>
        <v>7</v>
      </c>
      <c r="CD199" cm="1">
        <f t="array" ref="CD199">INDEX(J199:AV199,CC199+1)</f>
        <v>56.966033007582922</v>
      </c>
      <c r="CE199">
        <f t="shared" si="72"/>
        <v>16.978624521388088</v>
      </c>
      <c r="CF199">
        <f t="shared" si="73"/>
        <v>12.223866887200279</v>
      </c>
      <c r="CG199">
        <f t="shared" si="58"/>
        <v>-14</v>
      </c>
    </row>
    <row r="200" spans="1:85" x14ac:dyDescent="0.3">
      <c r="A200">
        <v>240</v>
      </c>
      <c r="B200">
        <v>38</v>
      </c>
      <c r="C200">
        <v>4</v>
      </c>
      <c r="D200">
        <v>15</v>
      </c>
      <c r="E200">
        <v>4</v>
      </c>
      <c r="F200">
        <v>12</v>
      </c>
      <c r="G200">
        <v>0.2</v>
      </c>
      <c r="H200">
        <v>65.997193812557384</v>
      </c>
      <c r="I200">
        <v>89.087854146957397</v>
      </c>
      <c r="J200">
        <v>50.972266329126967</v>
      </c>
      <c r="K200">
        <v>51.083859265762143</v>
      </c>
      <c r="L200">
        <v>51.212833016888972</v>
      </c>
      <c r="M200">
        <v>51.361994268635392</v>
      </c>
      <c r="N200">
        <v>51.5377261730317</v>
      </c>
      <c r="O200">
        <v>51.748387661914776</v>
      </c>
      <c r="P200">
        <v>52.002044348290752</v>
      </c>
      <c r="Q200">
        <v>52.304947628054727</v>
      </c>
      <c r="R200">
        <v>52.660988543609299</v>
      </c>
      <c r="S200">
        <v>53.071657679248403</v>
      </c>
      <c r="T200">
        <v>53.536117578206337</v>
      </c>
      <c r="U200">
        <v>54.05133006653265</v>
      </c>
      <c r="V200">
        <v>54.612361490184682</v>
      </c>
      <c r="W200">
        <v>55.212934133252013</v>
      </c>
      <c r="X200">
        <v>55.846102450600348</v>
      </c>
      <c r="Y200">
        <v>56.504729840403733</v>
      </c>
      <c r="Z200">
        <v>57.181315109314482</v>
      </c>
      <c r="AA200">
        <v>57.866728698977347</v>
      </c>
      <c r="AB200">
        <v>58.547598091196562</v>
      </c>
      <c r="AC200">
        <v>59.202404966185618</v>
      </c>
      <c r="AD200">
        <v>59.796733091046072</v>
      </c>
      <c r="AE200">
        <v>60.278445367640572</v>
      </c>
      <c r="AF200">
        <v>60.573907830187849</v>
      </c>
      <c r="AG200">
        <v>60.58693497511166</v>
      </c>
      <c r="AH200">
        <v>60.203231748562061</v>
      </c>
      <c r="AI200">
        <v>59.305080903127447</v>
      </c>
      <c r="AJ200">
        <v>57.803450157790969</v>
      </c>
      <c r="AK200">
        <v>55.693232124236047</v>
      </c>
      <c r="AL200">
        <v>53.119985727729123</v>
      </c>
      <c r="AM200">
        <v>50.406559951083011</v>
      </c>
      <c r="AN200">
        <v>47.968080813804043</v>
      </c>
      <c r="AO200">
        <v>46.126353402789391</v>
      </c>
      <c r="AP200">
        <v>44.967984730768393</v>
      </c>
      <c r="AQ200">
        <v>44.365872584072669</v>
      </c>
      <c r="AR200">
        <v>44.11078591405925</v>
      </c>
      <c r="AS200">
        <v>44.025274194170983</v>
      </c>
      <c r="AT200">
        <v>44.00386611760878</v>
      </c>
      <c r="AU200">
        <v>44.000297383478291</v>
      </c>
      <c r="AV200">
        <v>43.99999999182149</v>
      </c>
      <c r="AW200">
        <v>50.972266329126967</v>
      </c>
      <c r="AX200">
        <v>62.094302550376163</v>
      </c>
      <c r="AY200">
        <v>65.997179021604452</v>
      </c>
      <c r="AZ200">
        <v>43.99999999182149</v>
      </c>
      <c r="BA200">
        <v>43.99999999182149</v>
      </c>
      <c r="BE200">
        <f t="shared" si="59"/>
        <v>60.58693497511166</v>
      </c>
      <c r="BF200">
        <f t="shared" si="60"/>
        <v>65.997179021604452</v>
      </c>
      <c r="BG200">
        <f t="shared" si="61"/>
        <v>65.997179021604452</v>
      </c>
      <c r="BH200">
        <f t="shared" si="56"/>
        <v>8.1977104251003858</v>
      </c>
      <c r="BI200">
        <f t="shared" si="57"/>
        <v>2.2411487636556896E-5</v>
      </c>
      <c r="BJ200">
        <f t="shared" si="62"/>
        <v>2.2411487636556896E-5</v>
      </c>
      <c r="BK200">
        <f t="shared" si="63"/>
        <v>1</v>
      </c>
      <c r="BL200">
        <f t="shared" si="64"/>
        <v>23</v>
      </c>
      <c r="BM200">
        <f t="shared" si="65"/>
        <v>2</v>
      </c>
      <c r="BN200">
        <v>1</v>
      </c>
      <c r="BO200">
        <f t="shared" si="66"/>
        <v>2.2411487636556896E-5</v>
      </c>
      <c r="BP200">
        <v>19.238689194192201</v>
      </c>
      <c r="BQ200">
        <v>1.7567338366917209</v>
      </c>
      <c r="BR200">
        <f t="shared" si="67"/>
        <v>19</v>
      </c>
      <c r="BS200">
        <f t="shared" si="68"/>
        <v>2</v>
      </c>
      <c r="BT200" s="6" cm="1">
        <f t="array" ref="BT200">100*((H200 - INDEX(J200:AV200,BR200+1))/H200)</f>
        <v>10.295572362773569</v>
      </c>
      <c r="BU200" s="6" cm="1">
        <f t="array" ref="BU200">100*((H200 - INDEX(AW200:BD200,BS200+1))/H200)</f>
        <v>2.2411487636556896E-5</v>
      </c>
      <c r="BV200">
        <f t="shared" si="69"/>
        <v>2.2411487636556896E-5</v>
      </c>
      <c r="BW200">
        <v>20.40369081497192</v>
      </c>
      <c r="BX200">
        <v>23</v>
      </c>
      <c r="BY200">
        <v>2</v>
      </c>
      <c r="BZ200" cm="1">
        <f t="array" ref="BZ200">100*((BE200-INDEX(J200:AV200,BR200+1))/BE200)</f>
        <v>2.2851956605739985</v>
      </c>
      <c r="CA200" cm="1">
        <f t="array" ref="CA200">100*((BF200-INDEX(AW200:BD200,BS200+1))/BF200)</f>
        <v>0</v>
      </c>
      <c r="CB200">
        <f t="shared" si="70"/>
        <v>0</v>
      </c>
      <c r="CC200">
        <f t="shared" si="71"/>
        <v>7</v>
      </c>
      <c r="CD200" cm="1">
        <f t="array" ref="CD200">INDEX(J200:AV200,CC200+1)</f>
        <v>52.304947628054727</v>
      </c>
      <c r="CE200">
        <f t="shared" si="72"/>
        <v>20.746709660702898</v>
      </c>
      <c r="CF200">
        <f t="shared" si="73"/>
        <v>13.669592875855278</v>
      </c>
      <c r="CG200">
        <f t="shared" si="58"/>
        <v>-16</v>
      </c>
    </row>
    <row r="201" spans="1:85" x14ac:dyDescent="0.3">
      <c r="A201">
        <v>240</v>
      </c>
      <c r="B201">
        <v>38</v>
      </c>
      <c r="C201">
        <v>4</v>
      </c>
      <c r="D201">
        <v>15</v>
      </c>
      <c r="E201">
        <v>4</v>
      </c>
      <c r="F201">
        <v>12</v>
      </c>
      <c r="G201">
        <v>0.3</v>
      </c>
      <c r="H201">
        <v>63.606014978202509</v>
      </c>
      <c r="I201">
        <v>89.414723873138428</v>
      </c>
      <c r="J201">
        <v>47.044341561377607</v>
      </c>
      <c r="K201">
        <v>47.136215035786428</v>
      </c>
      <c r="L201">
        <v>47.242119041189262</v>
      </c>
      <c r="M201">
        <v>47.364245173738688</v>
      </c>
      <c r="N201">
        <v>47.507724941174082</v>
      </c>
      <c r="O201">
        <v>47.679292189635383</v>
      </c>
      <c r="P201">
        <v>47.885400353580657</v>
      </c>
      <c r="Q201">
        <v>48.130982052446207</v>
      </c>
      <c r="R201">
        <v>48.41904800375432</v>
      </c>
      <c r="S201">
        <v>48.750745739807307</v>
      </c>
      <c r="T201">
        <v>49.125563795733257</v>
      </c>
      <c r="U201">
        <v>49.541646391678768</v>
      </c>
      <c r="V201">
        <v>49.996329626891651</v>
      </c>
      <c r="W201">
        <v>50.486956095160302</v>
      </c>
      <c r="X201">
        <v>51.011852265616547</v>
      </c>
      <c r="Y201">
        <v>51.571156827672851</v>
      </c>
      <c r="Z201">
        <v>52.167033549890071</v>
      </c>
      <c r="AA201">
        <v>52.802734453291819</v>
      </c>
      <c r="AB201">
        <v>53.480036480809858</v>
      </c>
      <c r="AC201">
        <v>54.194783572727438</v>
      </c>
      <c r="AD201">
        <v>54.9306313243086</v>
      </c>
      <c r="AE201">
        <v>55.651605472996657</v>
      </c>
      <c r="AF201">
        <v>56.294746467932377</v>
      </c>
      <c r="AG201">
        <v>56.764946025738297</v>
      </c>
      <c r="AH201">
        <v>56.935261741846659</v>
      </c>
      <c r="AI201">
        <v>56.658109749954782</v>
      </c>
      <c r="AJ201">
        <v>55.796238913228073</v>
      </c>
      <c r="AK201">
        <v>54.283423479172917</v>
      </c>
      <c r="AL201">
        <v>52.207946969591077</v>
      </c>
      <c r="AM201">
        <v>49.862405876556913</v>
      </c>
      <c r="AN201">
        <v>47.668422824321048</v>
      </c>
      <c r="AO201">
        <v>45.976080588027791</v>
      </c>
      <c r="AP201">
        <v>44.901470399462617</v>
      </c>
      <c r="AQ201">
        <v>44.340934195752162</v>
      </c>
      <c r="AR201">
        <v>44.103240547720972</v>
      </c>
      <c r="AS201">
        <v>44.023551701491819</v>
      </c>
      <c r="AT201">
        <v>44.003602524965288</v>
      </c>
      <c r="AU201">
        <v>44.000277105457968</v>
      </c>
      <c r="AV201">
        <v>43.99999999182149</v>
      </c>
      <c r="AW201">
        <v>47.044341561377607</v>
      </c>
      <c r="AX201">
        <v>58.914329697778918</v>
      </c>
      <c r="AY201">
        <v>63.605997326805138</v>
      </c>
      <c r="AZ201">
        <v>43.99999999182149</v>
      </c>
      <c r="BA201">
        <v>43.99999999182149</v>
      </c>
      <c r="BE201">
        <f t="shared" si="59"/>
        <v>56.935261741846659</v>
      </c>
      <c r="BF201">
        <f t="shared" si="60"/>
        <v>63.605997326805138</v>
      </c>
      <c r="BG201">
        <f t="shared" si="61"/>
        <v>63.605997326805138</v>
      </c>
      <c r="BH201">
        <f t="shared" si="56"/>
        <v>10.487613850108179</v>
      </c>
      <c r="BI201">
        <f t="shared" si="57"/>
        <v>2.7751144883638746E-5</v>
      </c>
      <c r="BJ201">
        <f t="shared" si="62"/>
        <v>2.7751144883638746E-5</v>
      </c>
      <c r="BK201">
        <f t="shared" si="63"/>
        <v>1</v>
      </c>
      <c r="BL201">
        <f t="shared" si="64"/>
        <v>24</v>
      </c>
      <c r="BM201">
        <f t="shared" si="65"/>
        <v>2</v>
      </c>
      <c r="BN201">
        <v>1</v>
      </c>
      <c r="BO201">
        <f t="shared" si="66"/>
        <v>2.7751144883638746E-5</v>
      </c>
      <c r="BP201">
        <v>20.484720155720431</v>
      </c>
      <c r="BQ201">
        <v>1.6879588040581359</v>
      </c>
      <c r="BR201">
        <f t="shared" si="67"/>
        <v>20</v>
      </c>
      <c r="BS201">
        <f t="shared" si="68"/>
        <v>2</v>
      </c>
      <c r="BT201" s="6" cm="1">
        <f t="array" ref="BT201">100*((H201 - INDEX(J201:AV201,BR201+1))/H201)</f>
        <v>13.63925040244531</v>
      </c>
      <c r="BU201" s="6" cm="1">
        <f t="array" ref="BU201">100*((H201 - INDEX(AW201:BD201,BS201+1))/H201)</f>
        <v>2.7751144883638746E-5</v>
      </c>
      <c r="BV201">
        <f t="shared" si="69"/>
        <v>2.7751144883638746E-5</v>
      </c>
      <c r="BW201">
        <v>20.632677555084229</v>
      </c>
      <c r="BX201">
        <v>24</v>
      </c>
      <c r="BY201">
        <v>2</v>
      </c>
      <c r="BZ201" cm="1">
        <f t="array" ref="BZ201">100*((BE201-INDEX(J201:AV201,BR201+1))/BE201)</f>
        <v>3.5208943565191047</v>
      </c>
      <c r="CA201" cm="1">
        <f t="array" ref="CA201">100*((BF201-INDEX(AW201:BD201,BS201+1))/BF201)</f>
        <v>0</v>
      </c>
      <c r="CB201">
        <f t="shared" si="70"/>
        <v>0</v>
      </c>
      <c r="CC201">
        <f t="shared" si="71"/>
        <v>6</v>
      </c>
      <c r="CD201" cm="1">
        <f t="array" ref="CD201">INDEX(J201:AV201,CC201+1)</f>
        <v>47.885400353580657</v>
      </c>
      <c r="CE201">
        <f t="shared" si="72"/>
        <v>24.71561004098313</v>
      </c>
      <c r="CF201">
        <f t="shared" si="73"/>
        <v>15.895002694989763</v>
      </c>
      <c r="CG201">
        <f t="shared" si="58"/>
        <v>-18</v>
      </c>
    </row>
    <row r="202" spans="1:85" x14ac:dyDescent="0.3">
      <c r="A202">
        <v>240</v>
      </c>
      <c r="B202">
        <v>38</v>
      </c>
      <c r="C202">
        <v>4</v>
      </c>
      <c r="D202">
        <v>15</v>
      </c>
      <c r="E202">
        <v>4</v>
      </c>
      <c r="F202">
        <v>14</v>
      </c>
      <c r="G202">
        <v>0</v>
      </c>
      <c r="H202">
        <v>90.696953340287877</v>
      </c>
      <c r="I202">
        <v>90.799540519714355</v>
      </c>
      <c r="J202">
        <v>73.765844523716254</v>
      </c>
      <c r="K202">
        <v>74.523657509378765</v>
      </c>
      <c r="L202">
        <v>75.31939106105358</v>
      </c>
      <c r="M202">
        <v>76.148379147405635</v>
      </c>
      <c r="N202">
        <v>77.016225388950474</v>
      </c>
      <c r="O202">
        <v>77.930644214154029</v>
      </c>
      <c r="P202">
        <v>78.893350053869042</v>
      </c>
      <c r="Q202">
        <v>79.897387789680238</v>
      </c>
      <c r="R202">
        <v>80.929339829946514</v>
      </c>
      <c r="S202">
        <v>81.97290775526271</v>
      </c>
      <c r="T202">
        <v>83.011206841158199</v>
      </c>
      <c r="U202">
        <v>84.027147985661344</v>
      </c>
      <c r="V202">
        <v>85.002535095049979</v>
      </c>
      <c r="W202">
        <v>85.916681367339407</v>
      </c>
      <c r="X202">
        <v>86.745034201343756</v>
      </c>
      <c r="Y202">
        <v>87.458047929934253</v>
      </c>
      <c r="Z202">
        <v>88.020500405255532</v>
      </c>
      <c r="AA202">
        <v>88.391451615754775</v>
      </c>
      <c r="AB202">
        <v>88.524917856603906</v>
      </c>
      <c r="AC202">
        <v>88.37114212050642</v>
      </c>
      <c r="AD202">
        <v>87.878383517299056</v>
      </c>
      <c r="AE202">
        <v>86.995732419637022</v>
      </c>
      <c r="AF202">
        <v>85.678578359549405</v>
      </c>
      <c r="AG202">
        <v>83.89949960264498</v>
      </c>
      <c r="AH202">
        <v>81.667291745132871</v>
      </c>
      <c r="AI202">
        <v>79.053415342854649</v>
      </c>
      <c r="AJ202">
        <v>76.21598766279439</v>
      </c>
      <c r="AK202">
        <v>73.398958722378367</v>
      </c>
      <c r="AL202">
        <v>70.882885340420188</v>
      </c>
      <c r="AM202">
        <v>68.893048206422833</v>
      </c>
      <c r="AN202">
        <v>67.517498249928479</v>
      </c>
      <c r="AO202">
        <v>66.69449171911819</v>
      </c>
      <c r="AP202">
        <v>66.272351538732011</v>
      </c>
      <c r="AQ202">
        <v>66.08920268179142</v>
      </c>
      <c r="AR202">
        <v>66.023464349208709</v>
      </c>
      <c r="AS202">
        <v>66.004650280159822</v>
      </c>
      <c r="AT202">
        <v>66.000616888328935</v>
      </c>
      <c r="AU202">
        <v>66.000040640434818</v>
      </c>
      <c r="AV202">
        <v>65.999999479545707</v>
      </c>
      <c r="AW202">
        <v>73.765844523716254</v>
      </c>
      <c r="AX202">
        <v>84.973199054871714</v>
      </c>
      <c r="AY202">
        <v>90.696013421476067</v>
      </c>
      <c r="AZ202">
        <v>65.999999479545707</v>
      </c>
      <c r="BA202">
        <v>65.999999479545707</v>
      </c>
      <c r="BE202">
        <f t="shared" si="59"/>
        <v>88.524917856603906</v>
      </c>
      <c r="BF202">
        <f t="shared" si="60"/>
        <v>90.696013421476067</v>
      </c>
      <c r="BG202">
        <f t="shared" si="61"/>
        <v>90.696013421476067</v>
      </c>
      <c r="BH202">
        <f t="shared" si="56"/>
        <v>2.3948273935229811</v>
      </c>
      <c r="BI202">
        <f t="shared" si="57"/>
        <v>1.0363289804047179E-3</v>
      </c>
      <c r="BJ202">
        <f t="shared" si="62"/>
        <v>1.0363289804047179E-3</v>
      </c>
      <c r="BK202">
        <f t="shared" si="63"/>
        <v>1</v>
      </c>
      <c r="BL202">
        <f t="shared" si="64"/>
        <v>18</v>
      </c>
      <c r="BM202">
        <f t="shared" si="65"/>
        <v>2</v>
      </c>
      <c r="BN202">
        <v>1</v>
      </c>
      <c r="BO202">
        <f t="shared" si="66"/>
        <v>1.0363289804047179E-3</v>
      </c>
      <c r="BP202">
        <v>16.666655003115348</v>
      </c>
      <c r="BQ202">
        <v>2.3404443784420259</v>
      </c>
      <c r="BR202">
        <f t="shared" si="67"/>
        <v>17</v>
      </c>
      <c r="BS202">
        <f t="shared" si="68"/>
        <v>2</v>
      </c>
      <c r="BT202" s="6" cm="1">
        <f t="array" ref="BT202">100*((H202 - INDEX(J202:AV202,BR202+1))/H202)</f>
        <v>2.5419836495312467</v>
      </c>
      <c r="BU202" s="6" cm="1">
        <f t="array" ref="BU202">100*((H202 - INDEX(AW202:BD202,BS202+1))/H202)</f>
        <v>1.0363289804047179E-3</v>
      </c>
      <c r="BV202">
        <f t="shared" si="69"/>
        <v>1.0363289804047179E-3</v>
      </c>
      <c r="BW202">
        <v>21.834039926528931</v>
      </c>
      <c r="BX202">
        <v>18</v>
      </c>
      <c r="BY202">
        <v>2</v>
      </c>
      <c r="BZ202" cm="1">
        <f t="array" ref="BZ202">100*((BE202-INDEX(J202:AV202,BR202+1))/BE202)</f>
        <v>0.15076686212273585</v>
      </c>
      <c r="CA202" cm="1">
        <f t="array" ref="CA202">100*((BF202-INDEX(AW202:BD202,BS202+1))/BF202)</f>
        <v>0</v>
      </c>
      <c r="CB202">
        <f t="shared" si="70"/>
        <v>0</v>
      </c>
      <c r="CC202">
        <f t="shared" si="71"/>
        <v>10</v>
      </c>
      <c r="CD202" cm="1">
        <f t="array" ref="CD202">INDEX(J202:AV202,CC202+1)</f>
        <v>83.011206841158199</v>
      </c>
      <c r="CE202">
        <f t="shared" si="72"/>
        <v>8.4740955633794641</v>
      </c>
      <c r="CF202">
        <f t="shared" si="73"/>
        <v>6.228428276405781</v>
      </c>
      <c r="CG202">
        <f t="shared" si="58"/>
        <v>-8</v>
      </c>
    </row>
    <row r="203" spans="1:85" x14ac:dyDescent="0.3">
      <c r="A203">
        <v>240</v>
      </c>
      <c r="B203">
        <v>38</v>
      </c>
      <c r="C203">
        <v>4</v>
      </c>
      <c r="D203">
        <v>15</v>
      </c>
      <c r="E203">
        <v>4</v>
      </c>
      <c r="F203">
        <v>14</v>
      </c>
      <c r="G203">
        <v>0.1</v>
      </c>
      <c r="H203">
        <v>87.687904759738871</v>
      </c>
      <c r="I203">
        <v>90.230321168899536</v>
      </c>
      <c r="J203">
        <v>68.326419509301786</v>
      </c>
      <c r="K203">
        <v>68.953466442071715</v>
      </c>
      <c r="L203">
        <v>69.615489373666975</v>
      </c>
      <c r="M203">
        <v>70.309625665611932</v>
      </c>
      <c r="N203">
        <v>71.041470452123022</v>
      </c>
      <c r="O203">
        <v>71.818557208166553</v>
      </c>
      <c r="P203">
        <v>72.643879001416792</v>
      </c>
      <c r="Q203">
        <v>73.513805140380896</v>
      </c>
      <c r="R203">
        <v>74.41994541224328</v>
      </c>
      <c r="S203">
        <v>75.352130799013295</v>
      </c>
      <c r="T203">
        <v>76.300334114201149</v>
      </c>
      <c r="U203">
        <v>77.254975089761118</v>
      </c>
      <c r="V203">
        <v>78.206054977873123</v>
      </c>
      <c r="W203">
        <v>79.141714706351522</v>
      </c>
      <c r="X203">
        <v>80.046587840908401</v>
      </c>
      <c r="Y203">
        <v>80.900163893526766</v>
      </c>
      <c r="Z203">
        <v>81.675379413490788</v>
      </c>
      <c r="AA203">
        <v>82.33765314893256</v>
      </c>
      <c r="AB203">
        <v>82.844448486779569</v>
      </c>
      <c r="AC203">
        <v>83.145301480830426</v>
      </c>
      <c r="AD203">
        <v>83.182404957367112</v>
      </c>
      <c r="AE203">
        <v>82.892478436891508</v>
      </c>
      <c r="AF203">
        <v>82.211650720522414</v>
      </c>
      <c r="AG203">
        <v>81.086094184124477</v>
      </c>
      <c r="AH203">
        <v>79.491507996683268</v>
      </c>
      <c r="AI203">
        <v>77.462273622553525</v>
      </c>
      <c r="AJ203">
        <v>75.12242412842879</v>
      </c>
      <c r="AK203">
        <v>72.695039102576075</v>
      </c>
      <c r="AL203">
        <v>70.459721069668745</v>
      </c>
      <c r="AM203">
        <v>68.657304105926656</v>
      </c>
      <c r="AN203">
        <v>67.397798672819064</v>
      </c>
      <c r="AO203">
        <v>66.640410658739427</v>
      </c>
      <c r="AP203">
        <v>66.251207217432409</v>
      </c>
      <c r="AQ203">
        <v>66.082274765675464</v>
      </c>
      <c r="AR203">
        <v>66.021640461786561</v>
      </c>
      <c r="AS203">
        <v>66.004288610394127</v>
      </c>
      <c r="AT203">
        <v>66.00056886798879</v>
      </c>
      <c r="AU203">
        <v>66.000037438976747</v>
      </c>
      <c r="AV203">
        <v>65.999999479545707</v>
      </c>
      <c r="AW203">
        <v>68.326419509301786</v>
      </c>
      <c r="AX203">
        <v>80.857035296121268</v>
      </c>
      <c r="AY203">
        <v>87.686679575029586</v>
      </c>
      <c r="AZ203">
        <v>65.999999479545707</v>
      </c>
      <c r="BA203">
        <v>65.999999479545707</v>
      </c>
      <c r="BE203">
        <f t="shared" si="59"/>
        <v>83.182404957367112</v>
      </c>
      <c r="BF203">
        <f t="shared" si="60"/>
        <v>87.686679575029586</v>
      </c>
      <c r="BG203">
        <f t="shared" si="61"/>
        <v>87.686679575029586</v>
      </c>
      <c r="BH203">
        <f t="shared" si="56"/>
        <v>5.1381086305079782</v>
      </c>
      <c r="BI203">
        <f t="shared" si="57"/>
        <v>1.3972106103356851E-3</v>
      </c>
      <c r="BJ203">
        <f t="shared" si="62"/>
        <v>1.3972106103356851E-3</v>
      </c>
      <c r="BK203">
        <f t="shared" si="63"/>
        <v>1</v>
      </c>
      <c r="BL203">
        <f t="shared" si="64"/>
        <v>20</v>
      </c>
      <c r="BM203">
        <f t="shared" si="65"/>
        <v>2</v>
      </c>
      <c r="BN203">
        <v>1</v>
      </c>
      <c r="BO203">
        <f t="shared" si="66"/>
        <v>1.3972106103356851E-3</v>
      </c>
      <c r="BP203">
        <v>17.912685964643579</v>
      </c>
      <c r="BQ203">
        <v>2.2716693458084412</v>
      </c>
      <c r="BR203">
        <f t="shared" si="67"/>
        <v>18</v>
      </c>
      <c r="BS203">
        <f t="shared" si="68"/>
        <v>2</v>
      </c>
      <c r="BT203" s="6" cm="1">
        <f t="array" ref="BT203">100*((H203 - INDEX(J203:AV203,BR203+1))/H203)</f>
        <v>5.52351693911511</v>
      </c>
      <c r="BU203" s="6" cm="1">
        <f t="array" ref="BU203">100*((H203 - INDEX(AW203:BD203,BS203+1))/H203)</f>
        <v>1.3972106103356851E-3</v>
      </c>
      <c r="BV203">
        <f t="shared" si="69"/>
        <v>1.3972106103356851E-3</v>
      </c>
      <c r="BW203">
        <v>21.41894006729126</v>
      </c>
      <c r="BX203">
        <v>20</v>
      </c>
      <c r="BY203">
        <v>2</v>
      </c>
      <c r="BZ203" cm="1">
        <f t="array" ref="BZ203">100*((BE203-INDEX(J203:AV203,BR203+1))/BE203)</f>
        <v>0.40628360139473346</v>
      </c>
      <c r="CA203" cm="1">
        <f t="array" ref="CA203">100*((BF203-INDEX(AW203:BD203,BS203+1))/BF203)</f>
        <v>0</v>
      </c>
      <c r="CB203">
        <f t="shared" si="70"/>
        <v>0</v>
      </c>
      <c r="CC203">
        <f t="shared" si="71"/>
        <v>9</v>
      </c>
      <c r="CD203" cm="1">
        <f t="array" ref="CD203">INDEX(J203:AV203,CC203+1)</f>
        <v>75.352130799013295</v>
      </c>
      <c r="CE203">
        <f t="shared" si="72"/>
        <v>14.06781698630509</v>
      </c>
      <c r="CF203">
        <f t="shared" si="73"/>
        <v>9.4133779401629614</v>
      </c>
      <c r="CG203">
        <f t="shared" si="58"/>
        <v>-11</v>
      </c>
    </row>
    <row r="204" spans="1:85" x14ac:dyDescent="0.3">
      <c r="A204">
        <v>240</v>
      </c>
      <c r="B204">
        <v>38</v>
      </c>
      <c r="C204">
        <v>4</v>
      </c>
      <c r="D204">
        <v>15</v>
      </c>
      <c r="E204">
        <v>4</v>
      </c>
      <c r="F204">
        <v>14</v>
      </c>
      <c r="G204">
        <v>0.2</v>
      </c>
      <c r="H204">
        <v>84.952462005776852</v>
      </c>
      <c r="I204">
        <v>89.997436761856079</v>
      </c>
      <c r="J204">
        <v>63.503874326653857</v>
      </c>
      <c r="K204">
        <v>64.021399916426915</v>
      </c>
      <c r="L204">
        <v>64.568153915475179</v>
      </c>
      <c r="M204">
        <v>65.141927477013425</v>
      </c>
      <c r="N204">
        <v>65.747534771791337</v>
      </c>
      <c r="O204">
        <v>66.391541895587466</v>
      </c>
      <c r="P204">
        <v>67.077084978455801</v>
      </c>
      <c r="Q204">
        <v>67.802333064015983</v>
      </c>
      <c r="R204">
        <v>68.562209147690425</v>
      </c>
      <c r="S204">
        <v>69.351041622559919</v>
      </c>
      <c r="T204">
        <v>70.164361299599094</v>
      </c>
      <c r="U204">
        <v>70.999372531310797</v>
      </c>
      <c r="V204">
        <v>71.854411450734403</v>
      </c>
      <c r="W204">
        <v>72.727781679537472</v>
      </c>
      <c r="X204">
        <v>73.616135087847425</v>
      </c>
      <c r="Y204">
        <v>74.512420086494117</v>
      </c>
      <c r="Z204">
        <v>75.403453483502744</v>
      </c>
      <c r="AA204">
        <v>76.267282590350277</v>
      </c>
      <c r="AB204">
        <v>77.070594632842813</v>
      </c>
      <c r="AC204">
        <v>77.766546083196914</v>
      </c>
      <c r="AD204">
        <v>78.293649074557592</v>
      </c>
      <c r="AE204">
        <v>78.576783105849998</v>
      </c>
      <c r="AF204">
        <v>78.531912657338594</v>
      </c>
      <c r="AG204">
        <v>78.076757123102837</v>
      </c>
      <c r="AH204">
        <v>77.150520683105512</v>
      </c>
      <c r="AI204">
        <v>75.745203521262113</v>
      </c>
      <c r="AJ204">
        <v>73.943633470392385</v>
      </c>
      <c r="AK204">
        <v>71.940881040124864</v>
      </c>
      <c r="AL204">
        <v>70.011253660675777</v>
      </c>
      <c r="AM204">
        <v>68.410911224993527</v>
      </c>
      <c r="AN204">
        <v>67.274463569128031</v>
      </c>
      <c r="AO204">
        <v>66.58535996759538</v>
      </c>
      <c r="AP204">
        <v>66.229869939973696</v>
      </c>
      <c r="AQ204">
        <v>66.075319832769154</v>
      </c>
      <c r="AR204">
        <v>66.019814124032294</v>
      </c>
      <c r="AS204">
        <v>66.003926814202032</v>
      </c>
      <c r="AT204">
        <v>66.000520844719219</v>
      </c>
      <c r="AU204">
        <v>66.000034237501652</v>
      </c>
      <c r="AV204">
        <v>65.999999479545707</v>
      </c>
      <c r="AW204">
        <v>63.503874326653857</v>
      </c>
      <c r="AX204">
        <v>77.161813434988929</v>
      </c>
      <c r="AY204">
        <v>84.950921521870455</v>
      </c>
      <c r="AZ204">
        <v>65.999999479545707</v>
      </c>
      <c r="BA204">
        <v>65.999999479545707</v>
      </c>
      <c r="BE204">
        <f t="shared" si="59"/>
        <v>78.576783105849998</v>
      </c>
      <c r="BF204">
        <f t="shared" si="60"/>
        <v>84.950921521870455</v>
      </c>
      <c r="BG204">
        <f t="shared" si="61"/>
        <v>84.950921521870455</v>
      </c>
      <c r="BH204">
        <f t="shared" si="56"/>
        <v>7.504996028829984</v>
      </c>
      <c r="BI204">
        <f t="shared" si="57"/>
        <v>1.8133481596936027E-3</v>
      </c>
      <c r="BJ204">
        <f t="shared" si="62"/>
        <v>1.8133481596936027E-3</v>
      </c>
      <c r="BK204">
        <f t="shared" si="63"/>
        <v>1</v>
      </c>
      <c r="BL204">
        <f t="shared" si="64"/>
        <v>21</v>
      </c>
      <c r="BM204">
        <f t="shared" si="65"/>
        <v>2</v>
      </c>
      <c r="BN204">
        <v>1</v>
      </c>
      <c r="BO204">
        <f t="shared" si="66"/>
        <v>1.8133481596936027E-3</v>
      </c>
      <c r="BP204">
        <v>19.15871692617181</v>
      </c>
      <c r="BQ204">
        <v>2.2028943131748568</v>
      </c>
      <c r="BR204">
        <f t="shared" si="67"/>
        <v>19</v>
      </c>
      <c r="BS204">
        <f t="shared" si="68"/>
        <v>2</v>
      </c>
      <c r="BT204" s="6" cm="1">
        <f t="array" ref="BT204">100*((H204 - INDEX(J204:AV204,BR204+1))/H204)</f>
        <v>8.4587494616592611</v>
      </c>
      <c r="BU204" s="6" cm="1">
        <f t="array" ref="BU204">100*((H204 - INDEX(AW204:BD204,BS204+1))/H204)</f>
        <v>1.8133481596936027E-3</v>
      </c>
      <c r="BV204">
        <f t="shared" si="69"/>
        <v>1.8133481596936027E-3</v>
      </c>
      <c r="BW204">
        <v>20.31412577629089</v>
      </c>
      <c r="BX204">
        <v>21</v>
      </c>
      <c r="BY204">
        <v>2</v>
      </c>
      <c r="BZ204" cm="1">
        <f t="array" ref="BZ204">100*((BE204-INDEX(J204:AV204,BR204+1))/BE204)</f>
        <v>1.0311404853029191</v>
      </c>
      <c r="CA204" cm="1">
        <f t="array" ref="CA204">100*((BF204-INDEX(AW204:BD204,BS204+1))/BF204)</f>
        <v>0</v>
      </c>
      <c r="CB204">
        <f t="shared" si="70"/>
        <v>0</v>
      </c>
      <c r="CC204">
        <f t="shared" si="71"/>
        <v>8</v>
      </c>
      <c r="CD204" cm="1">
        <f t="array" ref="CD204">INDEX(J204:AV204,CC204+1)</f>
        <v>68.562209147690425</v>
      </c>
      <c r="CE204">
        <f t="shared" si="72"/>
        <v>19.293440673881676</v>
      </c>
      <c r="CF204">
        <f t="shared" si="73"/>
        <v>12.744952850346444</v>
      </c>
      <c r="CG204">
        <f t="shared" si="58"/>
        <v>-13</v>
      </c>
    </row>
    <row r="205" spans="1:85" x14ac:dyDescent="0.3">
      <c r="A205">
        <v>240</v>
      </c>
      <c r="B205">
        <v>38</v>
      </c>
      <c r="C205">
        <v>4</v>
      </c>
      <c r="D205">
        <v>15</v>
      </c>
      <c r="E205">
        <v>4</v>
      </c>
      <c r="F205">
        <v>14</v>
      </c>
      <c r="G205">
        <v>0.3</v>
      </c>
      <c r="H205">
        <v>82.454904781432163</v>
      </c>
      <c r="I205">
        <v>88.14424729347229</v>
      </c>
      <c r="J205">
        <v>59.18007427695548</v>
      </c>
      <c r="K205">
        <v>59.604657703249423</v>
      </c>
      <c r="L205">
        <v>60.051476954862167</v>
      </c>
      <c r="M205">
        <v>60.518363076160171</v>
      </c>
      <c r="N205">
        <v>61.009028515372457</v>
      </c>
      <c r="O205">
        <v>61.528759884762181</v>
      </c>
      <c r="P205">
        <v>62.08026385441169</v>
      </c>
      <c r="Q205">
        <v>62.662593367993679</v>
      </c>
      <c r="R205">
        <v>63.272797443864178</v>
      </c>
      <c r="S205">
        <v>63.908355670095752</v>
      </c>
      <c r="T205">
        <v>64.56893697931568</v>
      </c>
      <c r="U205">
        <v>65.257107452254331</v>
      </c>
      <c r="V205">
        <v>65.978222859161434</v>
      </c>
      <c r="W205">
        <v>66.739742665757163</v>
      </c>
      <c r="X205">
        <v>67.549944878366773</v>
      </c>
      <c r="Y205">
        <v>68.415839338086542</v>
      </c>
      <c r="Z205">
        <v>69.34009476751207</v>
      </c>
      <c r="AA205">
        <v>70.316982150751087</v>
      </c>
      <c r="AB205">
        <v>71.327639326763205</v>
      </c>
      <c r="AC205">
        <v>72.335356297407017</v>
      </c>
      <c r="AD205">
        <v>73.282015652633717</v>
      </c>
      <c r="AE205">
        <v>74.08715356250562</v>
      </c>
      <c r="AF205">
        <v>74.651257920777937</v>
      </c>
      <c r="AG205">
        <v>74.865272162745072</v>
      </c>
      <c r="AH205">
        <v>74.629565851016054</v>
      </c>
      <c r="AI205">
        <v>73.886883825233539</v>
      </c>
      <c r="AJ205">
        <v>72.668347065583731</v>
      </c>
      <c r="AK205">
        <v>71.130215605674451</v>
      </c>
      <c r="AL205">
        <v>69.534839999737414</v>
      </c>
      <c r="AM205">
        <v>68.153040636065455</v>
      </c>
      <c r="AN205">
        <v>67.147305658898929</v>
      </c>
      <c r="AO205">
        <v>66.529310490067274</v>
      </c>
      <c r="AP205">
        <v>66.208336753166236</v>
      </c>
      <c r="AQ205">
        <v>66.068337701892304</v>
      </c>
      <c r="AR205">
        <v>66.017985329727267</v>
      </c>
      <c r="AS205">
        <v>66.003564891469267</v>
      </c>
      <c r="AT205">
        <v>66.000472818518972</v>
      </c>
      <c r="AU205">
        <v>66.000031036009602</v>
      </c>
      <c r="AV205">
        <v>65.999999479545707</v>
      </c>
      <c r="AW205">
        <v>59.18007427695548</v>
      </c>
      <c r="AX205">
        <v>73.812580247271299</v>
      </c>
      <c r="AY205">
        <v>82.453055464238517</v>
      </c>
      <c r="AZ205">
        <v>65.999999479545707</v>
      </c>
      <c r="BA205">
        <v>65.999999479545707</v>
      </c>
      <c r="BE205">
        <f t="shared" si="59"/>
        <v>74.865272162745072</v>
      </c>
      <c r="BF205">
        <f t="shared" si="60"/>
        <v>82.453055464238517</v>
      </c>
      <c r="BG205">
        <f t="shared" si="61"/>
        <v>82.453055464238517</v>
      </c>
      <c r="BH205">
        <f t="shared" si="56"/>
        <v>9.2045859961943499</v>
      </c>
      <c r="BI205">
        <f t="shared" si="57"/>
        <v>2.242822544695976E-3</v>
      </c>
      <c r="BJ205">
        <f t="shared" si="62"/>
        <v>2.242822544695976E-3</v>
      </c>
      <c r="BK205">
        <f t="shared" si="63"/>
        <v>1</v>
      </c>
      <c r="BL205">
        <f t="shared" si="64"/>
        <v>23</v>
      </c>
      <c r="BM205">
        <f t="shared" si="65"/>
        <v>2</v>
      </c>
      <c r="BN205">
        <v>1</v>
      </c>
      <c r="BO205">
        <f t="shared" si="66"/>
        <v>2.242822544695976E-3</v>
      </c>
      <c r="BP205">
        <v>20.40474788770004</v>
      </c>
      <c r="BQ205">
        <v>2.1341192805412721</v>
      </c>
      <c r="BR205">
        <f t="shared" si="67"/>
        <v>20</v>
      </c>
      <c r="BS205">
        <f t="shared" si="68"/>
        <v>2</v>
      </c>
      <c r="BT205" s="6" cm="1">
        <f t="array" ref="BT205">100*((H205 - INDEX(J205:AV205,BR205+1))/H205)</f>
        <v>11.124734366152671</v>
      </c>
      <c r="BU205" s="6" cm="1">
        <f t="array" ref="BU205">100*((H205 - INDEX(AW205:BD205,BS205+1))/H205)</f>
        <v>2.242822544695976E-3</v>
      </c>
      <c r="BV205">
        <f t="shared" si="69"/>
        <v>2.242822544695976E-3</v>
      </c>
      <c r="BW205">
        <v>21.086961030960079</v>
      </c>
      <c r="BX205">
        <v>23</v>
      </c>
      <c r="BY205">
        <v>2</v>
      </c>
      <c r="BZ205" cm="1">
        <f t="array" ref="BZ205">100*((BE205-INDEX(J205:AV205,BR205+1))/BE205)</f>
        <v>2.1148076596443932</v>
      </c>
      <c r="CA205" cm="1">
        <f t="array" ref="CA205">100*((BF205-INDEX(AW205:BD205,BS205+1))/BF205)</f>
        <v>0</v>
      </c>
      <c r="CB205">
        <f t="shared" si="70"/>
        <v>0</v>
      </c>
      <c r="CC205">
        <f t="shared" si="71"/>
        <v>7</v>
      </c>
      <c r="CD205" cm="1">
        <f t="array" ref="CD205">INDEX(J205:AV205,CC205+1)</f>
        <v>62.662593367993679</v>
      </c>
      <c r="CE205">
        <f t="shared" si="72"/>
        <v>24.003801187937906</v>
      </c>
      <c r="CF205">
        <f t="shared" si="73"/>
        <v>16.299518377793017</v>
      </c>
      <c r="CG205">
        <f t="shared" si="58"/>
        <v>-16</v>
      </c>
    </row>
    <row r="206" spans="1:85" x14ac:dyDescent="0.3">
      <c r="A206">
        <v>240</v>
      </c>
      <c r="B206">
        <v>38</v>
      </c>
      <c r="C206">
        <v>4</v>
      </c>
      <c r="D206">
        <v>15</v>
      </c>
      <c r="E206">
        <v>4</v>
      </c>
      <c r="F206">
        <v>16</v>
      </c>
      <c r="G206">
        <v>0</v>
      </c>
      <c r="H206">
        <v>109.5898849626726</v>
      </c>
      <c r="I206">
        <v>88.820200443267822</v>
      </c>
      <c r="J206">
        <v>87.499545018393277</v>
      </c>
      <c r="K206">
        <v>89.306679542787975</v>
      </c>
      <c r="L206">
        <v>91.106935472191452</v>
      </c>
      <c r="M206">
        <v>92.881212321838277</v>
      </c>
      <c r="N206">
        <v>94.620603330022419</v>
      </c>
      <c r="O206">
        <v>96.315926809418045</v>
      </c>
      <c r="P206">
        <v>97.950952159287141</v>
      </c>
      <c r="Q206">
        <v>99.50432483499894</v>
      </c>
      <c r="R206">
        <v>100.95640666608431</v>
      </c>
      <c r="S206">
        <v>102.2943336215961</v>
      </c>
      <c r="T206">
        <v>103.51173695828921</v>
      </c>
      <c r="U206">
        <v>104.60407077537771</v>
      </c>
      <c r="V206">
        <v>105.56282806632299</v>
      </c>
      <c r="W206">
        <v>106.3716242174723</v>
      </c>
      <c r="X206">
        <v>107.0054373346958</v>
      </c>
      <c r="Y206">
        <v>107.4325726306507</v>
      </c>
      <c r="Z206">
        <v>107.6179171290873</v>
      </c>
      <c r="AA206">
        <v>107.5259942814058</v>
      </c>
      <c r="AB206">
        <v>107.12310661144259</v>
      </c>
      <c r="AC206">
        <v>106.3790984557759</v>
      </c>
      <c r="AD206">
        <v>105.2704512667747</v>
      </c>
      <c r="AE206">
        <v>103.78701250885059</v>
      </c>
      <c r="AF206">
        <v>101.9440904968872</v>
      </c>
      <c r="AG206">
        <v>99.799076811367655</v>
      </c>
      <c r="AH206">
        <v>97.466421330108574</v>
      </c>
      <c r="AI206">
        <v>95.118227012688592</v>
      </c>
      <c r="AJ206">
        <v>92.956913340173514</v>
      </c>
      <c r="AK206">
        <v>91.160496628139612</v>
      </c>
      <c r="AL206">
        <v>89.825987590267388</v>
      </c>
      <c r="AM206">
        <v>88.946600835887367</v>
      </c>
      <c r="AN206">
        <v>88.435617916477739</v>
      </c>
      <c r="AO206">
        <v>88.175547596556825</v>
      </c>
      <c r="AP206">
        <v>88.060787453073061</v>
      </c>
      <c r="AQ206">
        <v>88.017597253914573</v>
      </c>
      <c r="AR206">
        <v>88.004082895337646</v>
      </c>
      <c r="AS206">
        <v>88.000703007710939</v>
      </c>
      <c r="AT206">
        <v>88.000069220954046</v>
      </c>
      <c r="AU206">
        <v>87.999989996325027</v>
      </c>
      <c r="AV206">
        <v>87.999985044776537</v>
      </c>
      <c r="AW206">
        <v>87.499545018393277</v>
      </c>
      <c r="AX206">
        <v>98.370111915272815</v>
      </c>
      <c r="AY206">
        <v>109.5581653844278</v>
      </c>
      <c r="AZ206">
        <v>87.999985044776537</v>
      </c>
      <c r="BA206">
        <v>87.999985044776537</v>
      </c>
      <c r="BE206">
        <f t="shared" si="59"/>
        <v>107.6179171290873</v>
      </c>
      <c r="BF206">
        <f t="shared" si="60"/>
        <v>109.5581653844278</v>
      </c>
      <c r="BG206">
        <f t="shared" si="61"/>
        <v>109.5581653844278</v>
      </c>
      <c r="BH206">
        <f t="shared" si="56"/>
        <v>1.7994067922025541</v>
      </c>
      <c r="BI206">
        <f t="shared" si="57"/>
        <v>2.8943892272181755E-2</v>
      </c>
      <c r="BJ206">
        <f t="shared" si="62"/>
        <v>2.8943892272181755E-2</v>
      </c>
      <c r="BK206">
        <f t="shared" si="63"/>
        <v>1</v>
      </c>
      <c r="BL206">
        <f t="shared" si="64"/>
        <v>16</v>
      </c>
      <c r="BM206">
        <f t="shared" si="65"/>
        <v>2</v>
      </c>
      <c r="BN206">
        <v>1</v>
      </c>
      <c r="BO206">
        <f t="shared" si="66"/>
        <v>2.8943892272181755E-2</v>
      </c>
      <c r="BP206">
        <v>16.586682735094961</v>
      </c>
      <c r="BQ206">
        <v>2.7866048549251632</v>
      </c>
      <c r="BR206">
        <f t="shared" si="67"/>
        <v>17</v>
      </c>
      <c r="BS206">
        <f t="shared" si="68"/>
        <v>3</v>
      </c>
      <c r="BT206" s="6" cm="1">
        <f t="array" ref="BT206">100*((H206 - INDEX(J206:AV206,BR206+1))/H206)</f>
        <v>1.8832857448201357</v>
      </c>
      <c r="BU206" s="6" cm="1">
        <f t="array" ref="BU206">100*((H206 - INDEX(AW206:BD206,BS206+1))/H206)</f>
        <v>19.700631974611341</v>
      </c>
      <c r="BV206">
        <f t="shared" si="69"/>
        <v>19.700631974611341</v>
      </c>
      <c r="BW206">
        <v>22.251581192016602</v>
      </c>
      <c r="BX206">
        <v>16</v>
      </c>
      <c r="BY206">
        <v>2</v>
      </c>
      <c r="BZ206" cm="1">
        <f t="array" ref="BZ206">100*((BE206-INDEX(J206:AV206,BR206+1))/BE206)</f>
        <v>8.5415932712432113E-2</v>
      </c>
      <c r="CA206" cm="1">
        <f t="array" ref="CA206">100*((BF206-INDEX(AW206:BD206,BS206+1))/BF206)</f>
        <v>19.677383483016467</v>
      </c>
      <c r="CB206">
        <f t="shared" si="70"/>
        <v>19.677383483016467</v>
      </c>
      <c r="CC206">
        <f t="shared" si="71"/>
        <v>11</v>
      </c>
      <c r="CD206" cm="1">
        <f t="array" ref="CD206">INDEX(J206:AV206,CC206+1)</f>
        <v>104.60407077537771</v>
      </c>
      <c r="CE206">
        <f t="shared" si="72"/>
        <v>4.5495204133055802</v>
      </c>
      <c r="CF206">
        <f t="shared" si="73"/>
        <v>2.8005061184138125</v>
      </c>
      <c r="CG206">
        <f t="shared" si="58"/>
        <v>-5</v>
      </c>
    </row>
    <row r="207" spans="1:85" x14ac:dyDescent="0.3">
      <c r="A207">
        <v>240</v>
      </c>
      <c r="B207">
        <v>38</v>
      </c>
      <c r="C207">
        <v>4</v>
      </c>
      <c r="D207">
        <v>15</v>
      </c>
      <c r="E207">
        <v>4</v>
      </c>
      <c r="F207">
        <v>16</v>
      </c>
      <c r="G207">
        <v>0.1</v>
      </c>
      <c r="H207">
        <v>106.4754638277654</v>
      </c>
      <c r="I207">
        <v>88.536433458328247</v>
      </c>
      <c r="J207">
        <v>81.60687603439095</v>
      </c>
      <c r="K207">
        <v>83.107735363457962</v>
      </c>
      <c r="L207">
        <v>84.612647887025034</v>
      </c>
      <c r="M207">
        <v>86.107906772974729</v>
      </c>
      <c r="N207">
        <v>87.588401207997109</v>
      </c>
      <c r="O207">
        <v>89.049250916653776</v>
      </c>
      <c r="P207">
        <v>90.480368686071941</v>
      </c>
      <c r="Q207">
        <v>91.868002714765581</v>
      </c>
      <c r="R207">
        <v>93.200216215905101</v>
      </c>
      <c r="S207">
        <v>94.470871718112562</v>
      </c>
      <c r="T207">
        <v>95.679194294820689</v>
      </c>
      <c r="U207">
        <v>96.825628797186255</v>
      </c>
      <c r="V207">
        <v>97.906642898315496</v>
      </c>
      <c r="W207">
        <v>98.910930682935756</v>
      </c>
      <c r="X207">
        <v>99.818114553384191</v>
      </c>
      <c r="Y207">
        <v>100.5996234793478</v>
      </c>
      <c r="Z207">
        <v>101.2206125373845</v>
      </c>
      <c r="AA207">
        <v>101.64181932679649</v>
      </c>
      <c r="AB207">
        <v>101.8209959859487</v>
      </c>
      <c r="AC207">
        <v>101.7145731579465</v>
      </c>
      <c r="AD207">
        <v>101.2810152480594</v>
      </c>
      <c r="AE207">
        <v>100.48768601883521</v>
      </c>
      <c r="AF207">
        <v>99.322857120442208</v>
      </c>
      <c r="AG207">
        <v>97.813045799625925</v>
      </c>
      <c r="AH207">
        <v>96.041466561506596</v>
      </c>
      <c r="AI207">
        <v>94.155617811774718</v>
      </c>
      <c r="AJ207">
        <v>92.347345833436009</v>
      </c>
      <c r="AK207">
        <v>90.8003789883971</v>
      </c>
      <c r="AL207">
        <v>89.629024827477267</v>
      </c>
      <c r="AM207">
        <v>88.848038974736937</v>
      </c>
      <c r="AN207">
        <v>88.391185884804514</v>
      </c>
      <c r="AO207">
        <v>88.157836709525725</v>
      </c>
      <c r="AP207">
        <v>88.05468607140871</v>
      </c>
      <c r="AQ207">
        <v>88.01583393042867</v>
      </c>
      <c r="AR207">
        <v>88.003672968254961</v>
      </c>
      <c r="AS207">
        <v>88.000631205341278</v>
      </c>
      <c r="AT207">
        <v>88.00006080317155</v>
      </c>
      <c r="AU207">
        <v>87.999989501166993</v>
      </c>
      <c r="AV207">
        <v>87.999985044776537</v>
      </c>
      <c r="AW207">
        <v>81.60687603439095</v>
      </c>
      <c r="AX207">
        <v>94.307585595331588</v>
      </c>
      <c r="AY207">
        <v>106.43635104702101</v>
      </c>
      <c r="AZ207">
        <v>87.999985044776537</v>
      </c>
      <c r="BA207">
        <v>87.999985044776537</v>
      </c>
      <c r="BE207">
        <f t="shared" si="59"/>
        <v>101.8209959859487</v>
      </c>
      <c r="BF207">
        <f t="shared" si="60"/>
        <v>106.43635104702101</v>
      </c>
      <c r="BG207">
        <f t="shared" si="61"/>
        <v>106.43635104702101</v>
      </c>
      <c r="BH207">
        <f t="shared" si="56"/>
        <v>4.3713994515635628</v>
      </c>
      <c r="BI207">
        <f t="shared" si="57"/>
        <v>3.6734078761711891E-2</v>
      </c>
      <c r="BJ207">
        <f t="shared" si="62"/>
        <v>3.6734078761711891E-2</v>
      </c>
      <c r="BK207">
        <f t="shared" si="63"/>
        <v>1</v>
      </c>
      <c r="BL207">
        <f t="shared" si="64"/>
        <v>18</v>
      </c>
      <c r="BM207">
        <f t="shared" si="65"/>
        <v>2</v>
      </c>
      <c r="BN207">
        <v>1</v>
      </c>
      <c r="BO207">
        <f t="shared" si="66"/>
        <v>3.6734078761711891E-2</v>
      </c>
      <c r="BP207">
        <v>17.832713696623191</v>
      </c>
      <c r="BQ207">
        <v>2.717829822291578</v>
      </c>
      <c r="BR207">
        <f t="shared" si="67"/>
        <v>18</v>
      </c>
      <c r="BS207">
        <f t="shared" si="68"/>
        <v>3</v>
      </c>
      <c r="BT207" s="6" cm="1">
        <f t="array" ref="BT207">100*((H207 - INDEX(J207:AV207,BR207+1))/H207)</f>
        <v>4.3713994515635628</v>
      </c>
      <c r="BU207" s="6" cm="1">
        <f t="array" ref="BU207">100*((H207 - INDEX(AW207:BD207,BS207+1))/H207)</f>
        <v>17.351865038949043</v>
      </c>
      <c r="BV207">
        <f t="shared" si="69"/>
        <v>17.351865038949043</v>
      </c>
      <c r="BW207">
        <v>20.933758974075321</v>
      </c>
      <c r="BX207">
        <v>18</v>
      </c>
      <c r="BY207">
        <v>2</v>
      </c>
      <c r="BZ207" cm="1">
        <f t="array" ref="BZ207">100*((BE207-INDEX(J207:AV207,BR207+1))/BE207)</f>
        <v>0</v>
      </c>
      <c r="CA207" cm="1">
        <f t="array" ref="CA207">100*((BF207-INDEX(AW207:BD207,BS207+1))/BF207)</f>
        <v>17.321493851381405</v>
      </c>
      <c r="CB207">
        <f t="shared" si="70"/>
        <v>17.321493851381405</v>
      </c>
      <c r="CC207">
        <f t="shared" si="71"/>
        <v>10</v>
      </c>
      <c r="CD207" cm="1">
        <f t="array" ref="CD207">INDEX(J207:AV207,CC207+1)</f>
        <v>95.679194294820689</v>
      </c>
      <c r="CE207">
        <f t="shared" si="72"/>
        <v>10.139678330407408</v>
      </c>
      <c r="CF207">
        <f t="shared" si="73"/>
        <v>6.0319599426974548</v>
      </c>
      <c r="CG207">
        <f t="shared" si="58"/>
        <v>-8</v>
      </c>
    </row>
    <row r="208" spans="1:85" x14ac:dyDescent="0.3">
      <c r="A208">
        <v>240</v>
      </c>
      <c r="B208">
        <v>38</v>
      </c>
      <c r="C208">
        <v>4</v>
      </c>
      <c r="D208">
        <v>15</v>
      </c>
      <c r="E208">
        <v>4</v>
      </c>
      <c r="F208">
        <v>16</v>
      </c>
      <c r="G208">
        <v>0.2</v>
      </c>
      <c r="H208">
        <v>103.64533744120931</v>
      </c>
      <c r="I208">
        <v>88.943813562393188</v>
      </c>
      <c r="J208">
        <v>76.314959630044228</v>
      </c>
      <c r="K208">
        <v>77.550577250017113</v>
      </c>
      <c r="L208">
        <v>78.790433278955987</v>
      </c>
      <c r="M208">
        <v>80.024345673020989</v>
      </c>
      <c r="N208">
        <v>81.249683357139133</v>
      </c>
      <c r="O208">
        <v>82.464718012699777</v>
      </c>
      <c r="P208">
        <v>83.664407537208305</v>
      </c>
      <c r="Q208">
        <v>84.841841590428672</v>
      </c>
      <c r="R208">
        <v>85.992821540853626</v>
      </c>
      <c r="S208">
        <v>87.119141197128485</v>
      </c>
      <c r="T208">
        <v>88.228167631199781</v>
      </c>
      <c r="U208">
        <v>89.329226367094449</v>
      </c>
      <c r="V208">
        <v>90.428816344023332</v>
      </c>
      <c r="W208">
        <v>91.526527162441965</v>
      </c>
      <c r="X208">
        <v>92.612526306010878</v>
      </c>
      <c r="Y208">
        <v>93.666508533472381</v>
      </c>
      <c r="Z208">
        <v>94.657540057207328</v>
      </c>
      <c r="AA208">
        <v>95.544377340577242</v>
      </c>
      <c r="AB208">
        <v>96.276376939944853</v>
      </c>
      <c r="AC208">
        <v>96.795638888872489</v>
      </c>
      <c r="AD208">
        <v>97.041256983520356</v>
      </c>
      <c r="AE208">
        <v>96.956624937033141</v>
      </c>
      <c r="AF208">
        <v>96.501035782758734</v>
      </c>
      <c r="AG208">
        <v>95.66683923737817</v>
      </c>
      <c r="AH208">
        <v>94.500644118916313</v>
      </c>
      <c r="AI208">
        <v>93.118566314620793</v>
      </c>
      <c r="AJ208">
        <v>91.696087749697597</v>
      </c>
      <c r="AK208">
        <v>90.42025769584987</v>
      </c>
      <c r="AL208">
        <v>89.423983642939049</v>
      </c>
      <c r="AM208">
        <v>88.746787259328769</v>
      </c>
      <c r="AN208">
        <v>88.346033926290346</v>
      </c>
      <c r="AO208">
        <v>88.139975849850785</v>
      </c>
      <c r="AP208">
        <v>88.048561381983831</v>
      </c>
      <c r="AQ208">
        <v>88.01406805668158</v>
      </c>
      <c r="AR208">
        <v>88.003262860452651</v>
      </c>
      <c r="AS208">
        <v>88.000559395694424</v>
      </c>
      <c r="AT208">
        <v>88.00005238525759</v>
      </c>
      <c r="AU208">
        <v>87.99998900600859</v>
      </c>
      <c r="AV208">
        <v>87.999985044776537</v>
      </c>
      <c r="AW208">
        <v>76.314959630044228</v>
      </c>
      <c r="AX208">
        <v>90.636713765112347</v>
      </c>
      <c r="AY208">
        <v>103.5983377472832</v>
      </c>
      <c r="AZ208">
        <v>87.999985044776537</v>
      </c>
      <c r="BA208">
        <v>87.999985044776537</v>
      </c>
      <c r="BE208">
        <f t="shared" si="59"/>
        <v>97.041256983520356</v>
      </c>
      <c r="BF208">
        <f t="shared" si="60"/>
        <v>103.5983377472832</v>
      </c>
      <c r="BG208">
        <f t="shared" si="61"/>
        <v>103.5983377472832</v>
      </c>
      <c r="BH208">
        <f t="shared" si="56"/>
        <v>6.3718066058060545</v>
      </c>
      <c r="BI208">
        <f t="shared" si="57"/>
        <v>4.5346655321345665E-2</v>
      </c>
      <c r="BJ208">
        <f t="shared" si="62"/>
        <v>4.5346655321345665E-2</v>
      </c>
      <c r="BK208">
        <f t="shared" si="63"/>
        <v>1</v>
      </c>
      <c r="BL208">
        <f t="shared" si="64"/>
        <v>20</v>
      </c>
      <c r="BM208">
        <f t="shared" si="65"/>
        <v>2</v>
      </c>
      <c r="BN208">
        <v>1</v>
      </c>
      <c r="BO208">
        <f t="shared" si="66"/>
        <v>4.5346655321345665E-2</v>
      </c>
      <c r="BP208">
        <v>19.078744658151422</v>
      </c>
      <c r="BQ208">
        <v>2.6490547896579928</v>
      </c>
      <c r="BR208">
        <f t="shared" si="67"/>
        <v>19</v>
      </c>
      <c r="BS208">
        <f t="shared" si="68"/>
        <v>3</v>
      </c>
      <c r="BT208" s="6" cm="1">
        <f t="array" ref="BT208">100*((H208 - INDEX(J208:AV208,BR208+1))/H208)</f>
        <v>6.6087860018036695</v>
      </c>
      <c r="BU208" s="6" cm="1">
        <f t="array" ref="BU208">100*((H208 - INDEX(AW208:BD208,BS208+1))/H208)</f>
        <v>15.095085589650644</v>
      </c>
      <c r="BV208">
        <f t="shared" si="69"/>
        <v>15.095085589650644</v>
      </c>
      <c r="BW208">
        <v>21.198887348175049</v>
      </c>
      <c r="BX208">
        <v>20</v>
      </c>
      <c r="BY208">
        <v>2</v>
      </c>
      <c r="BZ208" cm="1">
        <f t="array" ref="BZ208">100*((BE208-INDEX(J208:AV208,BR208+1))/BE208)</f>
        <v>0.25310687668604487</v>
      </c>
      <c r="CA208" cm="1">
        <f t="array" ref="CA208">100*((BF208-INDEX(AW208:BD208,BS208+1))/BF208)</f>
        <v>15.05656658368123</v>
      </c>
      <c r="CB208">
        <f t="shared" si="70"/>
        <v>15.05656658368123</v>
      </c>
      <c r="CC208">
        <f t="shared" si="71"/>
        <v>9</v>
      </c>
      <c r="CD208" cm="1">
        <f t="array" ref="CD208">INDEX(J208:AV208,CC208+1)</f>
        <v>87.119141197128485</v>
      </c>
      <c r="CE208">
        <f t="shared" si="72"/>
        <v>15.944949046506766</v>
      </c>
      <c r="CF208">
        <f t="shared" si="73"/>
        <v>10.224636504942278</v>
      </c>
      <c r="CG208">
        <f t="shared" si="58"/>
        <v>-11</v>
      </c>
    </row>
    <row r="209" spans="1:85" x14ac:dyDescent="0.3">
      <c r="A209">
        <v>240</v>
      </c>
      <c r="B209">
        <v>38</v>
      </c>
      <c r="C209">
        <v>4</v>
      </c>
      <c r="D209">
        <v>15</v>
      </c>
      <c r="E209">
        <v>4</v>
      </c>
      <c r="F209">
        <v>16</v>
      </c>
      <c r="G209">
        <v>0.3</v>
      </c>
      <c r="H209">
        <v>101.06366892748331</v>
      </c>
      <c r="I209">
        <v>88.692128419876099</v>
      </c>
      <c r="J209">
        <v>71.526650479286985</v>
      </c>
      <c r="K209">
        <v>72.532840287890394</v>
      </c>
      <c r="L209">
        <v>73.538034533009295</v>
      </c>
      <c r="M209">
        <v>74.534399842650402</v>
      </c>
      <c r="N209">
        <v>75.520884090715526</v>
      </c>
      <c r="O209">
        <v>76.497937092201582</v>
      </c>
      <c r="P209">
        <v>77.464329680534092</v>
      </c>
      <c r="Q209">
        <v>78.418615314698457</v>
      </c>
      <c r="R209">
        <v>79.363089809642034</v>
      </c>
      <c r="S209">
        <v>80.306627333365526</v>
      </c>
      <c r="T209">
        <v>81.264445186906215</v>
      </c>
      <c r="U209">
        <v>82.255136435814876</v>
      </c>
      <c r="V209">
        <v>83.296437543904716</v>
      </c>
      <c r="W209">
        <v>84.401031518244295</v>
      </c>
      <c r="X209">
        <v>85.572961659666646</v>
      </c>
      <c r="Y209">
        <v>86.804662990113073</v>
      </c>
      <c r="Z209">
        <v>88.074522759871613</v>
      </c>
      <c r="AA209">
        <v>89.345193395058828</v>
      </c>
      <c r="AB209">
        <v>90.563293367643098</v>
      </c>
      <c r="AC209">
        <v>91.661266870448614</v>
      </c>
      <c r="AD209">
        <v>92.561877316826354</v>
      </c>
      <c r="AE209">
        <v>93.185484449596061</v>
      </c>
      <c r="AF209">
        <v>93.460779485995587</v>
      </c>
      <c r="AG209">
        <v>93.341161045933873</v>
      </c>
      <c r="AH209">
        <v>92.828455868310684</v>
      </c>
      <c r="AI209">
        <v>91.997283180552941</v>
      </c>
      <c r="AJ209">
        <v>90.998269445139584</v>
      </c>
      <c r="AK209">
        <v>90.0182514765755</v>
      </c>
      <c r="AL209">
        <v>89.21031052368285</v>
      </c>
      <c r="AM209">
        <v>88.642724681993769</v>
      </c>
      <c r="AN209">
        <v>88.300143007673483</v>
      </c>
      <c r="AO209">
        <v>88.121962954077745</v>
      </c>
      <c r="AP209">
        <v>88.042413239060821</v>
      </c>
      <c r="AQ209">
        <v>88.012299626417644</v>
      </c>
      <c r="AR209">
        <v>88.002852571777936</v>
      </c>
      <c r="AS209">
        <v>88.000487578767988</v>
      </c>
      <c r="AT209">
        <v>88.000043967212349</v>
      </c>
      <c r="AU209">
        <v>87.999988510849448</v>
      </c>
      <c r="AV209">
        <v>87.999985044776537</v>
      </c>
      <c r="AW209">
        <v>71.526650479286985</v>
      </c>
      <c r="AX209">
        <v>87.29074208958825</v>
      </c>
      <c r="AY209">
        <v>101.0071079917158</v>
      </c>
      <c r="AZ209">
        <v>87.999985044776537</v>
      </c>
      <c r="BA209">
        <v>87.999985044776537</v>
      </c>
      <c r="BE209">
        <f t="shared" si="59"/>
        <v>93.460779485995587</v>
      </c>
      <c r="BF209">
        <f t="shared" si="60"/>
        <v>101.0071079917158</v>
      </c>
      <c r="BG209">
        <f t="shared" si="61"/>
        <v>101.0071079917158</v>
      </c>
      <c r="BH209">
        <f t="shared" si="56"/>
        <v>7.5228710002038968</v>
      </c>
      <c r="BI209">
        <f t="shared" si="57"/>
        <v>5.5965646574825653E-2</v>
      </c>
      <c r="BJ209">
        <f t="shared" si="62"/>
        <v>5.5965646574825653E-2</v>
      </c>
      <c r="BK209">
        <f t="shared" si="63"/>
        <v>1</v>
      </c>
      <c r="BL209">
        <f t="shared" si="64"/>
        <v>22</v>
      </c>
      <c r="BM209">
        <f t="shared" si="65"/>
        <v>2</v>
      </c>
      <c r="BN209">
        <v>1</v>
      </c>
      <c r="BO209">
        <f t="shared" si="66"/>
        <v>5.5965646574825653E-2</v>
      </c>
      <c r="BP209">
        <v>20.324775619679649</v>
      </c>
      <c r="BQ209">
        <v>2.580279757024408</v>
      </c>
      <c r="BR209">
        <f t="shared" si="67"/>
        <v>20</v>
      </c>
      <c r="BS209">
        <f t="shared" si="68"/>
        <v>3</v>
      </c>
      <c r="BT209" s="6" cm="1">
        <f t="array" ref="BT209">100*((H209 - INDEX(J209:AV209,BR209+1))/H209)</f>
        <v>8.4123124569693601</v>
      </c>
      <c r="BU209" s="6" cm="1">
        <f t="array" ref="BU209">100*((H209 - INDEX(AW209:BD209,BS209+1))/H209)</f>
        <v>12.926191994949654</v>
      </c>
      <c r="BV209">
        <f t="shared" si="69"/>
        <v>12.926191994949654</v>
      </c>
      <c r="BW209">
        <v>20.960237264633179</v>
      </c>
      <c r="BX209">
        <v>22</v>
      </c>
      <c r="BY209">
        <v>2</v>
      </c>
      <c r="BZ209" cm="1">
        <f t="array" ref="BZ209">100*((BE209-INDEX(J209:AV209,BR209+1))/BE209)</f>
        <v>0.96179613963515764</v>
      </c>
      <c r="CA209" cm="1">
        <f t="array" ref="CA209">100*((BF209-INDEX(AW209:BD209,BS209+1))/BF209)</f>
        <v>12.87743328717624</v>
      </c>
      <c r="CB209">
        <f t="shared" si="70"/>
        <v>12.87743328717624</v>
      </c>
      <c r="CC209">
        <f t="shared" si="71"/>
        <v>8</v>
      </c>
      <c r="CD209" cm="1">
        <f t="array" ref="CD209">INDEX(J209:AV209,CC209+1)</f>
        <v>79.363089809642034</v>
      </c>
      <c r="CE209">
        <f t="shared" si="72"/>
        <v>21.472186145757473</v>
      </c>
      <c r="CF209">
        <f t="shared" si="73"/>
        <v>15.084070295461199</v>
      </c>
      <c r="CG209">
        <f t="shared" si="58"/>
        <v>-14</v>
      </c>
    </row>
    <row r="210" spans="1:85" x14ac:dyDescent="0.3">
      <c r="A210">
        <v>240</v>
      </c>
      <c r="B210">
        <v>38</v>
      </c>
      <c r="C210">
        <v>5</v>
      </c>
      <c r="D210">
        <v>15</v>
      </c>
      <c r="E210">
        <v>4</v>
      </c>
      <c r="F210">
        <v>10</v>
      </c>
      <c r="G210">
        <v>0</v>
      </c>
      <c r="H210">
        <v>58.648160903152743</v>
      </c>
      <c r="I210">
        <v>141.21446800231931</v>
      </c>
      <c r="J210">
        <v>48.394422827807659</v>
      </c>
      <c r="K210">
        <v>48.557938946991193</v>
      </c>
      <c r="L210">
        <v>48.740568890684692</v>
      </c>
      <c r="M210">
        <v>48.949979677675209</v>
      </c>
      <c r="N210">
        <v>49.196396635848266</v>
      </c>
      <c r="O210">
        <v>49.489684933835491</v>
      </c>
      <c r="P210">
        <v>49.83804836479532</v>
      </c>
      <c r="Q210">
        <v>50.247374137000342</v>
      </c>
      <c r="R210">
        <v>50.72045474136624</v>
      </c>
      <c r="S210">
        <v>51.25606958355732</v>
      </c>
      <c r="T210">
        <v>51.848139816851543</v>
      </c>
      <c r="U210">
        <v>52.485097774411372</v>
      </c>
      <c r="V210">
        <v>53.149584687671123</v>
      </c>
      <c r="W210">
        <v>53.818648529739207</v>
      </c>
      <c r="X210">
        <v>54.464644644584013</v>
      </c>
      <c r="Y210">
        <v>55.056950555377291</v>
      </c>
      <c r="Z210">
        <v>55.564370109309863</v>
      </c>
      <c r="AA210">
        <v>55.957767550629526</v>
      </c>
      <c r="AB210">
        <v>56.212135714354979</v>
      </c>
      <c r="AC210">
        <v>56.307077850312822</v>
      </c>
      <c r="AD210">
        <v>56.224683762648617</v>
      </c>
      <c r="AE210">
        <v>55.944154121415771</v>
      </c>
      <c r="AF210">
        <v>55.433453719803033</v>
      </c>
      <c r="AG210">
        <v>54.639777855807239</v>
      </c>
      <c r="AH210">
        <v>53.482254437311177</v>
      </c>
      <c r="AI210">
        <v>51.851392072325162</v>
      </c>
      <c r="AJ210">
        <v>49.620461252014728</v>
      </c>
      <c r="AK210">
        <v>46.675578045027947</v>
      </c>
      <c r="AL210">
        <v>42.973141811158307</v>
      </c>
      <c r="AM210">
        <v>38.626336526874738</v>
      </c>
      <c r="AN210">
        <v>33.987697149394783</v>
      </c>
      <c r="AO210">
        <v>29.633968630222569</v>
      </c>
      <c r="AP210">
        <v>26.161460640982721</v>
      </c>
      <c r="AQ210">
        <v>23.879261958287049</v>
      </c>
      <c r="AR210">
        <v>22.675955516345461</v>
      </c>
      <c r="AS210">
        <v>22.182396036886189</v>
      </c>
      <c r="AT210">
        <v>22.03295663390508</v>
      </c>
      <c r="AU210">
        <v>22.002996930164969</v>
      </c>
      <c r="AV210">
        <v>21.99999999995714</v>
      </c>
      <c r="AW210">
        <v>48.394422827807659</v>
      </c>
      <c r="AX210">
        <v>54.848028350855522</v>
      </c>
      <c r="AY210">
        <v>58.64198085156778</v>
      </c>
      <c r="AZ210">
        <v>54.99988255698802</v>
      </c>
      <c r="BA210">
        <v>21.99999999995714</v>
      </c>
      <c r="BB210">
        <v>21.99999999995714</v>
      </c>
      <c r="BE210">
        <f t="shared" si="59"/>
        <v>56.307077850312822</v>
      </c>
      <c r="BF210">
        <f t="shared" si="60"/>
        <v>58.64198085156778</v>
      </c>
      <c r="BG210">
        <f t="shared" si="61"/>
        <v>58.64198085156778</v>
      </c>
      <c r="BH210">
        <f t="shared" si="56"/>
        <v>3.9917416280210603</v>
      </c>
      <c r="BI210">
        <f t="shared" si="57"/>
        <v>1.0537502778932626E-2</v>
      </c>
      <c r="BJ210">
        <f t="shared" si="62"/>
        <v>1.0537502778932626E-2</v>
      </c>
      <c r="BK210">
        <f t="shared" si="63"/>
        <v>1</v>
      </c>
      <c r="BL210">
        <f t="shared" si="64"/>
        <v>19</v>
      </c>
      <c r="BM210">
        <f t="shared" si="65"/>
        <v>2</v>
      </c>
      <c r="BN210">
        <v>1</v>
      </c>
      <c r="BO210">
        <f t="shared" si="66"/>
        <v>1.0537502778932626E-2</v>
      </c>
      <c r="BP210">
        <v>16.15465311742599</v>
      </c>
      <c r="BQ210">
        <v>2.2797540196398631</v>
      </c>
      <c r="BR210">
        <f t="shared" si="67"/>
        <v>16</v>
      </c>
      <c r="BS210">
        <f t="shared" si="68"/>
        <v>2</v>
      </c>
      <c r="BT210" s="6" cm="1">
        <f t="array" ref="BT210">100*((H210 - INDEX(J210:AV210,BR210+1))/H210)</f>
        <v>5.2581201973838958</v>
      </c>
      <c r="BU210" s="6" cm="1">
        <f t="array" ref="BU210">100*((H210 - INDEX(AW210:BD210,BS210+1))/H210)</f>
        <v>1.0537502778932626E-2</v>
      </c>
      <c r="BV210">
        <f t="shared" si="69"/>
        <v>1.0537502778932626E-2</v>
      </c>
      <c r="BW210">
        <v>45.241820335388176</v>
      </c>
      <c r="BX210">
        <v>19</v>
      </c>
      <c r="BY210">
        <v>2</v>
      </c>
      <c r="BZ210" cm="1">
        <f t="array" ref="BZ210">100*((BE210-INDEX(J210:AV210,BR210+1))/BE210)</f>
        <v>1.3190308738403718</v>
      </c>
      <c r="CA210" cm="1">
        <f t="array" ref="CA210">100*((BF210-INDEX(AW210:BD210,BS210+1))/BF210)</f>
        <v>0</v>
      </c>
      <c r="CB210">
        <f t="shared" si="70"/>
        <v>0</v>
      </c>
      <c r="CC210">
        <f t="shared" si="71"/>
        <v>7</v>
      </c>
      <c r="CD210" cm="1">
        <f t="array" ref="CD210">INDEX(J210:AV210,CC210+1)</f>
        <v>50.247374137000342</v>
      </c>
      <c r="CE210">
        <f t="shared" si="72"/>
        <v>14.324041260261922</v>
      </c>
      <c r="CF210">
        <f t="shared" si="73"/>
        <v>10.761886328787375</v>
      </c>
      <c r="CG210">
        <f t="shared" si="58"/>
        <v>-12</v>
      </c>
    </row>
    <row r="211" spans="1:85" x14ac:dyDescent="0.3">
      <c r="A211">
        <v>240</v>
      </c>
      <c r="B211">
        <v>38</v>
      </c>
      <c r="C211">
        <v>5</v>
      </c>
      <c r="D211">
        <v>15</v>
      </c>
      <c r="E211">
        <v>4</v>
      </c>
      <c r="F211">
        <v>10</v>
      </c>
      <c r="G211">
        <v>0.1</v>
      </c>
      <c r="H211">
        <v>55.40414029151917</v>
      </c>
      <c r="I211">
        <v>138.6370561122894</v>
      </c>
      <c r="J211">
        <v>43.805540911807988</v>
      </c>
      <c r="K211">
        <v>43.928738627750477</v>
      </c>
      <c r="L211">
        <v>44.067091458748259</v>
      </c>
      <c r="M211">
        <v>44.226591963607412</v>
      </c>
      <c r="N211">
        <v>44.415220695180182</v>
      </c>
      <c r="O211">
        <v>44.640835226076817</v>
      </c>
      <c r="P211">
        <v>44.910270544369411</v>
      </c>
      <c r="Q211">
        <v>45.228945419066783</v>
      </c>
      <c r="R211">
        <v>45.600416379872421</v>
      </c>
      <c r="S211">
        <v>46.025868302258793</v>
      </c>
      <c r="T211">
        <v>46.503687688732413</v>
      </c>
      <c r="U211">
        <v>47.029189101007333</v>
      </c>
      <c r="V211">
        <v>47.594511732880207</v>
      </c>
      <c r="W211">
        <v>48.188708170729939</v>
      </c>
      <c r="X211">
        <v>48.798043634664943</v>
      </c>
      <c r="Y211">
        <v>49.406467950726046</v>
      </c>
      <c r="Z211">
        <v>49.996124930576777</v>
      </c>
      <c r="AA211">
        <v>50.547667688817548</v>
      </c>
      <c r="AB211">
        <v>51.040090043580257</v>
      </c>
      <c r="AC211">
        <v>51.449759007854432</v>
      </c>
      <c r="AD211">
        <v>51.748309139626443</v>
      </c>
      <c r="AE211">
        <v>51.899069767120878</v>
      </c>
      <c r="AF211">
        <v>51.851940717487977</v>
      </c>
      <c r="AG211">
        <v>51.537379698997213</v>
      </c>
      <c r="AH211">
        <v>50.861402978250169</v>
      </c>
      <c r="AI211">
        <v>49.704860802714812</v>
      </c>
      <c r="AJ211">
        <v>47.931830133652753</v>
      </c>
      <c r="AK211">
        <v>45.415031305731873</v>
      </c>
      <c r="AL211">
        <v>42.090401186342952</v>
      </c>
      <c r="AM211">
        <v>38.048147093040193</v>
      </c>
      <c r="AN211">
        <v>33.629154338762532</v>
      </c>
      <c r="AO211">
        <v>29.420912156431651</v>
      </c>
      <c r="AP211">
        <v>26.043520124165511</v>
      </c>
      <c r="AQ211">
        <v>23.822870269777209</v>
      </c>
      <c r="AR211">
        <v>22.654541051262129</v>
      </c>
      <c r="AS211">
        <v>22.17642429448879</v>
      </c>
      <c r="AT211">
        <v>22.031862586815489</v>
      </c>
      <c r="AU211">
        <v>22.002897071865121</v>
      </c>
      <c r="AV211">
        <v>21.99999999995714</v>
      </c>
      <c r="AW211">
        <v>43.805540911807988</v>
      </c>
      <c r="AX211">
        <v>51.000488493519669</v>
      </c>
      <c r="AY211">
        <v>55.397648909676413</v>
      </c>
      <c r="AZ211">
        <v>52.38084053047929</v>
      </c>
      <c r="BA211">
        <v>21.99999999995714</v>
      </c>
      <c r="BB211">
        <v>21.99999999995714</v>
      </c>
      <c r="BE211">
        <f t="shared" si="59"/>
        <v>51.899069767120878</v>
      </c>
      <c r="BF211">
        <f t="shared" si="60"/>
        <v>55.397648909676413</v>
      </c>
      <c r="BG211">
        <f t="shared" si="61"/>
        <v>55.397648909676413</v>
      </c>
      <c r="BH211">
        <f t="shared" si="56"/>
        <v>6.3263693037302131</v>
      </c>
      <c r="BI211">
        <f t="shared" si="57"/>
        <v>1.1716420124202601E-2</v>
      </c>
      <c r="BJ211">
        <f t="shared" si="62"/>
        <v>1.1716420124202601E-2</v>
      </c>
      <c r="BK211">
        <f t="shared" si="63"/>
        <v>1</v>
      </c>
      <c r="BL211">
        <f t="shared" si="64"/>
        <v>21</v>
      </c>
      <c r="BM211">
        <f t="shared" si="65"/>
        <v>2</v>
      </c>
      <c r="BN211">
        <v>1</v>
      </c>
      <c r="BO211">
        <f t="shared" si="66"/>
        <v>1.1716420124202601E-2</v>
      </c>
      <c r="BP211">
        <v>17.400684078954221</v>
      </c>
      <c r="BQ211">
        <v>2.2109789870062779</v>
      </c>
      <c r="BR211">
        <f t="shared" si="67"/>
        <v>17</v>
      </c>
      <c r="BS211">
        <f t="shared" si="68"/>
        <v>2</v>
      </c>
      <c r="BT211" s="6" cm="1">
        <f t="array" ref="BT211">100*((H211 - INDEX(J211:AV211,BR211+1))/H211)</f>
        <v>8.7655409454029787</v>
      </c>
      <c r="BU211" s="6" cm="1">
        <f t="array" ref="BU211">100*((H211 - INDEX(AW211:BD211,BS211+1))/H211)</f>
        <v>1.1716420124202601E-2</v>
      </c>
      <c r="BV211">
        <f t="shared" si="69"/>
        <v>1.1716420124202601E-2</v>
      </c>
      <c r="BW211">
        <v>42.95231032371521</v>
      </c>
      <c r="BX211">
        <v>21</v>
      </c>
      <c r="BY211">
        <v>2</v>
      </c>
      <c r="BZ211" cm="1">
        <f t="array" ref="BZ211">100*((BE211-INDEX(J211:AV211,BR211+1))/BE211)</f>
        <v>2.6039042402248818</v>
      </c>
      <c r="CA211" cm="1">
        <f t="array" ref="CA211">100*((BF211-INDEX(AW211:BD211,BS211+1))/BF211)</f>
        <v>0</v>
      </c>
      <c r="CB211">
        <f t="shared" si="70"/>
        <v>0</v>
      </c>
      <c r="CC211">
        <f t="shared" si="71"/>
        <v>6</v>
      </c>
      <c r="CD211" cm="1">
        <f t="array" ref="CD211">INDEX(J211:AV211,CC211+1)</f>
        <v>44.910270544369411</v>
      </c>
      <c r="CE211">
        <f t="shared" si="72"/>
        <v>18.940587638278142</v>
      </c>
      <c r="CF211">
        <f t="shared" si="73"/>
        <v>13.466135817291688</v>
      </c>
      <c r="CG211">
        <f t="shared" si="58"/>
        <v>-15</v>
      </c>
    </row>
    <row r="212" spans="1:85" x14ac:dyDescent="0.3">
      <c r="A212">
        <v>240</v>
      </c>
      <c r="B212">
        <v>38</v>
      </c>
      <c r="C212">
        <v>5</v>
      </c>
      <c r="D212">
        <v>15</v>
      </c>
      <c r="E212">
        <v>4</v>
      </c>
      <c r="F212">
        <v>10</v>
      </c>
      <c r="G212">
        <v>0.2</v>
      </c>
      <c r="H212">
        <v>52.466735421813247</v>
      </c>
      <c r="I212">
        <v>140.63759851455691</v>
      </c>
      <c r="J212">
        <v>39.770633461357029</v>
      </c>
      <c r="K212">
        <v>39.86379664450768</v>
      </c>
      <c r="L212">
        <v>39.968427679031542</v>
      </c>
      <c r="M212">
        <v>40.089057943757282</v>
      </c>
      <c r="N212">
        <v>40.231729201834277</v>
      </c>
      <c r="O212">
        <v>40.402417357611633</v>
      </c>
      <c r="P212">
        <v>40.606391871558891</v>
      </c>
      <c r="Q212">
        <v>40.847991864091497</v>
      </c>
      <c r="R212">
        <v>41.130414581044583</v>
      </c>
      <c r="S212">
        <v>41.455523472417973</v>
      </c>
      <c r="T212">
        <v>41.823792055299101</v>
      </c>
      <c r="U212">
        <v>42.234422095119982</v>
      </c>
      <c r="V212">
        <v>42.68560035155334</v>
      </c>
      <c r="W212">
        <v>43.174816987955609</v>
      </c>
      <c r="X212">
        <v>43.699122426681718</v>
      </c>
      <c r="Y212">
        <v>44.255138277268969</v>
      </c>
      <c r="Z212">
        <v>44.838595142535723</v>
      </c>
      <c r="AA212">
        <v>45.443188451379989</v>
      </c>
      <c r="AB212">
        <v>46.058632456204769</v>
      </c>
      <c r="AC212">
        <v>46.667905067501891</v>
      </c>
      <c r="AD212">
        <v>47.243738692966012</v>
      </c>
      <c r="AE212">
        <v>47.744419815079887</v>
      </c>
      <c r="AF212">
        <v>48.109068840924188</v>
      </c>
      <c r="AG212">
        <v>48.253025110798063</v>
      </c>
      <c r="AH212">
        <v>48.06478987058486</v>
      </c>
      <c r="AI212">
        <v>47.406918808841468</v>
      </c>
      <c r="AJ212">
        <v>46.124606931061578</v>
      </c>
      <c r="AK212">
        <v>44.069357267801209</v>
      </c>
      <c r="AL212">
        <v>41.151846063147097</v>
      </c>
      <c r="AM212">
        <v>37.436940920980803</v>
      </c>
      <c r="AN212">
        <v>33.253227878608563</v>
      </c>
      <c r="AO212">
        <v>29.199887800454309</v>
      </c>
      <c r="AP212">
        <v>25.92260412016007</v>
      </c>
      <c r="AQ212">
        <v>23.765673004794731</v>
      </c>
      <c r="AR212">
        <v>22.632987718796521</v>
      </c>
      <c r="AS212">
        <v>22.17043933148085</v>
      </c>
      <c r="AT212">
        <v>22.03076798603395</v>
      </c>
      <c r="AU212">
        <v>22.002797207760349</v>
      </c>
      <c r="AV212">
        <v>21.99999999995714</v>
      </c>
      <c r="AW212">
        <v>39.770633461357029</v>
      </c>
      <c r="AX212">
        <v>47.567414170232588</v>
      </c>
      <c r="AY212">
        <v>52.459899124885418</v>
      </c>
      <c r="AZ212">
        <v>49.999893233651953</v>
      </c>
      <c r="BA212">
        <v>21.99999999995714</v>
      </c>
      <c r="BB212">
        <v>21.99999999995714</v>
      </c>
      <c r="BE212">
        <f t="shared" si="59"/>
        <v>48.253025110798063</v>
      </c>
      <c r="BF212">
        <f t="shared" si="60"/>
        <v>52.459899124885418</v>
      </c>
      <c r="BG212">
        <f t="shared" si="61"/>
        <v>52.459899124885418</v>
      </c>
      <c r="BH212">
        <f t="shared" si="56"/>
        <v>8.0312035371335835</v>
      </c>
      <c r="BI212">
        <f t="shared" si="57"/>
        <v>1.3029773765926945E-2</v>
      </c>
      <c r="BJ212">
        <f t="shared" si="62"/>
        <v>1.3029773765926945E-2</v>
      </c>
      <c r="BK212">
        <f t="shared" si="63"/>
        <v>1</v>
      </c>
      <c r="BL212">
        <f t="shared" si="64"/>
        <v>23</v>
      </c>
      <c r="BM212">
        <f t="shared" si="65"/>
        <v>2</v>
      </c>
      <c r="BN212">
        <v>1</v>
      </c>
      <c r="BO212">
        <f t="shared" si="66"/>
        <v>1.3029773765926945E-2</v>
      </c>
      <c r="BP212">
        <v>18.646715040482452</v>
      </c>
      <c r="BQ212">
        <v>2.1422039543726941</v>
      </c>
      <c r="BR212">
        <f t="shared" si="67"/>
        <v>19</v>
      </c>
      <c r="BS212">
        <f t="shared" si="68"/>
        <v>2</v>
      </c>
      <c r="BT212" s="6" cm="1">
        <f t="array" ref="BT212">100*((H212 - INDEX(J212:AV212,BR212+1))/H212)</f>
        <v>11.052394069672705</v>
      </c>
      <c r="BU212" s="6" cm="1">
        <f t="array" ref="BU212">100*((H212 - INDEX(AW212:BD212,BS212+1))/H212)</f>
        <v>1.3029773765926945E-2</v>
      </c>
      <c r="BV212">
        <f t="shared" si="69"/>
        <v>1.3029773765926945E-2</v>
      </c>
      <c r="BW212">
        <v>42.614815473556519</v>
      </c>
      <c r="BX212">
        <v>23</v>
      </c>
      <c r="BY212">
        <v>2</v>
      </c>
      <c r="BZ212" cm="1">
        <f t="array" ref="BZ212">100*((BE212-INDEX(J212:AV212,BR212+1))/BE212)</f>
        <v>3.2850169282784587</v>
      </c>
      <c r="CA212" cm="1">
        <f t="array" ref="CA212">100*((BF212-INDEX(AW212:BD212,BS212+1))/BF212)</f>
        <v>0</v>
      </c>
      <c r="CB212">
        <f t="shared" si="70"/>
        <v>0</v>
      </c>
      <c r="CC212">
        <f t="shared" si="71"/>
        <v>5</v>
      </c>
      <c r="CD212" cm="1">
        <f t="array" ref="CD212">INDEX(J212:AV212,CC212+1)</f>
        <v>40.402417357611633</v>
      </c>
      <c r="CE212">
        <f t="shared" si="72"/>
        <v>22.994222848456143</v>
      </c>
      <c r="CF212">
        <f t="shared" si="73"/>
        <v>16.269669590994454</v>
      </c>
      <c r="CG212">
        <f t="shared" si="58"/>
        <v>-18</v>
      </c>
    </row>
    <row r="213" spans="1:85" x14ac:dyDescent="0.3">
      <c r="A213">
        <v>240</v>
      </c>
      <c r="B213">
        <v>38</v>
      </c>
      <c r="C213">
        <v>5</v>
      </c>
      <c r="D213">
        <v>15</v>
      </c>
      <c r="E213">
        <v>4</v>
      </c>
      <c r="F213">
        <v>10</v>
      </c>
      <c r="G213">
        <v>0.3</v>
      </c>
      <c r="H213">
        <v>49.785141487363369</v>
      </c>
      <c r="I213">
        <v>139.76648020744321</v>
      </c>
      <c r="J213">
        <v>36.174700549631503</v>
      </c>
      <c r="K213">
        <v>36.245004262016003</v>
      </c>
      <c r="L213">
        <v>36.323543712710517</v>
      </c>
      <c r="M213">
        <v>36.413638316207027</v>
      </c>
      <c r="N213">
        <v>36.519742544986713</v>
      </c>
      <c r="O213">
        <v>36.646241176869751</v>
      </c>
      <c r="P213">
        <v>36.796984809541883</v>
      </c>
      <c r="Q213">
        <v>36.975177456976184</v>
      </c>
      <c r="R213">
        <v>37.183320540815131</v>
      </c>
      <c r="S213">
        <v>37.423233580913177</v>
      </c>
      <c r="T213">
        <v>37.696247466837157</v>
      </c>
      <c r="U213">
        <v>38.003590595316403</v>
      </c>
      <c r="V213">
        <v>38.34690800560211</v>
      </c>
      <c r="W213">
        <v>38.728795540229271</v>
      </c>
      <c r="X213">
        <v>39.153174469873129</v>
      </c>
      <c r="Y213">
        <v>39.625280097204829</v>
      </c>
      <c r="Z213">
        <v>40.151019119593677</v>
      </c>
      <c r="AA213">
        <v>40.735485389625921</v>
      </c>
      <c r="AB213">
        <v>41.380494968220802</v>
      </c>
      <c r="AC213">
        <v>42.081055674651822</v>
      </c>
      <c r="AD213">
        <v>42.820684074051201</v>
      </c>
      <c r="AE213">
        <v>43.565491908544367</v>
      </c>
      <c r="AF213">
        <v>44.25723130747685</v>
      </c>
      <c r="AG213">
        <v>44.806320446069279</v>
      </c>
      <c r="AH213">
        <v>45.087202207507353</v>
      </c>
      <c r="AI213">
        <v>44.939477906058222</v>
      </c>
      <c r="AJ213">
        <v>44.178717291406542</v>
      </c>
      <c r="AK213">
        <v>42.622943163505298</v>
      </c>
      <c r="AL213">
        <v>40.147993853721978</v>
      </c>
      <c r="AM213">
        <v>36.788095029127533</v>
      </c>
      <c r="AN213">
        <v>32.858101185823102</v>
      </c>
      <c r="AO213">
        <v>28.970327789655119</v>
      </c>
      <c r="AP213">
        <v>25.798580924126181</v>
      </c>
      <c r="AQ213">
        <v>23.707650568981059</v>
      </c>
      <c r="AR213">
        <v>22.611293940785529</v>
      </c>
      <c r="AS213">
        <v>22.164441088883532</v>
      </c>
      <c r="AT213">
        <v>22.029672830659639</v>
      </c>
      <c r="AU213">
        <v>22.002697337846129</v>
      </c>
      <c r="AV213">
        <v>21.99999999995714</v>
      </c>
      <c r="AW213">
        <v>36.174700549631503</v>
      </c>
      <c r="AX213">
        <v>44.468236544740762</v>
      </c>
      <c r="AY213">
        <v>49.77762973876753</v>
      </c>
      <c r="AZ213">
        <v>47.825984832199723</v>
      </c>
      <c r="BA213">
        <v>21.99999999995714</v>
      </c>
      <c r="BB213">
        <v>21.99999999995714</v>
      </c>
      <c r="BE213">
        <f t="shared" si="59"/>
        <v>45.087202207507353</v>
      </c>
      <c r="BF213">
        <f t="shared" si="60"/>
        <v>49.77762973876753</v>
      </c>
      <c r="BG213">
        <f t="shared" si="61"/>
        <v>49.77762973876753</v>
      </c>
      <c r="BH213">
        <f t="shared" si="56"/>
        <v>9.4364284995523455</v>
      </c>
      <c r="BI213">
        <f t="shared" si="57"/>
        <v>1.5088334333137034E-2</v>
      </c>
      <c r="BJ213">
        <f t="shared" si="62"/>
        <v>1.5088334333137034E-2</v>
      </c>
      <c r="BK213">
        <f t="shared" si="63"/>
        <v>1</v>
      </c>
      <c r="BL213">
        <f t="shared" si="64"/>
        <v>24</v>
      </c>
      <c r="BM213">
        <f t="shared" si="65"/>
        <v>2</v>
      </c>
      <c r="BN213">
        <v>1</v>
      </c>
      <c r="BO213">
        <f t="shared" si="66"/>
        <v>1.5088334333137034E-2</v>
      </c>
      <c r="BP213">
        <v>19.892746002010671</v>
      </c>
      <c r="BQ213">
        <v>2.073428921739108</v>
      </c>
      <c r="BR213">
        <f t="shared" si="67"/>
        <v>20</v>
      </c>
      <c r="BS213">
        <f t="shared" si="68"/>
        <v>2</v>
      </c>
      <c r="BT213" s="6" cm="1">
        <f t="array" ref="BT213">100*((H213 - INDEX(J213:AV213,BR213+1))/H213)</f>
        <v>13.989028061876475</v>
      </c>
      <c r="BU213" s="6" cm="1">
        <f t="array" ref="BU213">100*((H213 - INDEX(AW213:BD213,BS213+1))/H213)</f>
        <v>1.5088334333137034E-2</v>
      </c>
      <c r="BV213">
        <f t="shared" si="69"/>
        <v>1.5088334333137034E-2</v>
      </c>
      <c r="BW213">
        <v>43.555273771286011</v>
      </c>
      <c r="BX213">
        <v>24</v>
      </c>
      <c r="BY213">
        <v>2</v>
      </c>
      <c r="BZ213" cm="1">
        <f t="array" ref="BZ213">100*((BE213-INDEX(J213:AV213,BR213+1))/BE213)</f>
        <v>5.0269655744546515</v>
      </c>
      <c r="CA213" cm="1">
        <f t="array" ref="CA213">100*((BF213-INDEX(AW213:BD213,BS213+1))/BF213)</f>
        <v>0</v>
      </c>
      <c r="CB213">
        <f t="shared" si="70"/>
        <v>0</v>
      </c>
      <c r="CC213">
        <f t="shared" si="71"/>
        <v>5</v>
      </c>
      <c r="CD213" cm="1">
        <f t="array" ref="CD213">INDEX(J213:AV213,CC213+1)</f>
        <v>36.646241176869751</v>
      </c>
      <c r="CE213">
        <f t="shared" si="72"/>
        <v>26.39120813552087</v>
      </c>
      <c r="CF213">
        <f t="shared" si="73"/>
        <v>18.721412324032205</v>
      </c>
      <c r="CG213">
        <f t="shared" si="58"/>
        <v>-19</v>
      </c>
    </row>
    <row r="214" spans="1:85" x14ac:dyDescent="0.3">
      <c r="A214">
        <v>240</v>
      </c>
      <c r="B214">
        <v>38</v>
      </c>
      <c r="C214">
        <v>5</v>
      </c>
      <c r="D214">
        <v>15</v>
      </c>
      <c r="E214">
        <v>4</v>
      </c>
      <c r="F214">
        <v>12</v>
      </c>
      <c r="G214">
        <v>0</v>
      </c>
      <c r="H214">
        <v>76.117554194686065</v>
      </c>
      <c r="I214">
        <v>143.61039447784421</v>
      </c>
      <c r="J214">
        <v>61.973555073619828</v>
      </c>
      <c r="K214">
        <v>62.853182622628267</v>
      </c>
      <c r="L214">
        <v>63.738196808129779</v>
      </c>
      <c r="M214">
        <v>64.632576014788029</v>
      </c>
      <c r="N214">
        <v>65.544155831217211</v>
      </c>
      <c r="O214">
        <v>66.477293343178602</v>
      </c>
      <c r="P214">
        <v>67.430734059100473</v>
      </c>
      <c r="Q214">
        <v>68.397264546628975</v>
      </c>
      <c r="R214">
        <v>69.363523700430946</v>
      </c>
      <c r="S214">
        <v>70.3105697954947</v>
      </c>
      <c r="T214">
        <v>71.215701324120701</v>
      </c>
      <c r="U214">
        <v>72.055108765188464</v>
      </c>
      <c r="V214">
        <v>72.8065638492061</v>
      </c>
      <c r="W214">
        <v>73.451530219888639</v>
      </c>
      <c r="X214">
        <v>73.976329442974077</v>
      </c>
      <c r="Y214">
        <v>74.372100347193509</v>
      </c>
      <c r="Z214">
        <v>74.633314755466756</v>
      </c>
      <c r="AA214">
        <v>74.754697129327639</v>
      </c>
      <c r="AB214">
        <v>74.726639699892871</v>
      </c>
      <c r="AC214">
        <v>74.529650375751132</v>
      </c>
      <c r="AD214">
        <v>74.128941942231748</v>
      </c>
      <c r="AE214">
        <v>73.470720092658013</v>
      </c>
      <c r="AF214">
        <v>72.481815058566994</v>
      </c>
      <c r="AG214">
        <v>71.074213785988405</v>
      </c>
      <c r="AH214">
        <v>69.156513388467459</v>
      </c>
      <c r="AI214">
        <v>66.655776938619468</v>
      </c>
      <c r="AJ214">
        <v>63.554182053332568</v>
      </c>
      <c r="AK214">
        <v>59.939962240513992</v>
      </c>
      <c r="AL214">
        <v>56.054010310500232</v>
      </c>
      <c r="AM214">
        <v>52.285419564171427</v>
      </c>
      <c r="AN214">
        <v>49.067750582050209</v>
      </c>
      <c r="AO214">
        <v>46.701455291381308</v>
      </c>
      <c r="AP214">
        <v>45.228723832878657</v>
      </c>
      <c r="AQ214">
        <v>44.464810479440352</v>
      </c>
      <c r="AR214">
        <v>44.14087971283103</v>
      </c>
      <c r="AS214">
        <v>44.032158038829117</v>
      </c>
      <c r="AT214">
        <v>44.004920215154172</v>
      </c>
      <c r="AU214">
        <v>44.000378487627749</v>
      </c>
      <c r="AV214">
        <v>43.999999991821532</v>
      </c>
      <c r="AW214">
        <v>61.973555073619828</v>
      </c>
      <c r="AX214">
        <v>69.258413180180511</v>
      </c>
      <c r="AY214">
        <v>75.850783930741272</v>
      </c>
      <c r="AZ214">
        <v>74.794596838095529</v>
      </c>
      <c r="BA214">
        <v>43.999999991821532</v>
      </c>
      <c r="BB214">
        <v>43.999999991821532</v>
      </c>
      <c r="BE214">
        <f t="shared" si="59"/>
        <v>74.754697129327639</v>
      </c>
      <c r="BF214">
        <f t="shared" si="60"/>
        <v>75.850783930741272</v>
      </c>
      <c r="BG214">
        <f t="shared" si="61"/>
        <v>75.850783930741272</v>
      </c>
      <c r="BH214">
        <f t="shared" si="56"/>
        <v>1.7904635530887436</v>
      </c>
      <c r="BI214">
        <f t="shared" si="57"/>
        <v>0.35047140803089055</v>
      </c>
      <c r="BJ214">
        <f t="shared" si="62"/>
        <v>0.35047140803089055</v>
      </c>
      <c r="BK214">
        <f t="shared" si="63"/>
        <v>1</v>
      </c>
      <c r="BL214">
        <f t="shared" si="64"/>
        <v>17</v>
      </c>
      <c r="BM214">
        <f t="shared" si="65"/>
        <v>2</v>
      </c>
      <c r="BN214">
        <v>1</v>
      </c>
      <c r="BO214">
        <f t="shared" si="66"/>
        <v>0.35047140803089055</v>
      </c>
      <c r="BP214">
        <v>16.074680849405599</v>
      </c>
      <c r="BQ214">
        <v>2.7259144961229991</v>
      </c>
      <c r="BR214">
        <f t="shared" si="67"/>
        <v>16</v>
      </c>
      <c r="BS214">
        <f t="shared" si="68"/>
        <v>3</v>
      </c>
      <c r="BT214" s="6" cm="1">
        <f t="array" ref="BT214">100*((H214 - INDEX(J214:AV214,BR214+1))/H214)</f>
        <v>1.9499305448294695</v>
      </c>
      <c r="BU214" s="6" cm="1">
        <f t="array" ref="BU214">100*((H214 - INDEX(AW214:BD214,BS214+1))/H214)</f>
        <v>1.7380450154859208</v>
      </c>
      <c r="BV214">
        <f t="shared" si="69"/>
        <v>1.7380450154859208</v>
      </c>
      <c r="BW214">
        <v>57.360494136810303</v>
      </c>
      <c r="BX214">
        <v>17</v>
      </c>
      <c r="BY214">
        <v>2</v>
      </c>
      <c r="BZ214" cm="1">
        <f t="array" ref="BZ214">100*((BE214-INDEX(J214:AV214,BR214+1))/BE214)</f>
        <v>0.16237424338819481</v>
      </c>
      <c r="CA214" cm="1">
        <f t="array" ref="CA214">100*((BF214-INDEX(AW214:BD214,BS214+1))/BF214)</f>
        <v>1.3924537597530156</v>
      </c>
      <c r="CB214">
        <f t="shared" si="70"/>
        <v>1.3924537597530156</v>
      </c>
      <c r="CC214">
        <f t="shared" si="71"/>
        <v>8</v>
      </c>
      <c r="CD214" cm="1">
        <f t="array" ref="CD214">INDEX(J214:AV214,CC214+1)</f>
        <v>69.363523700430946</v>
      </c>
      <c r="CE214">
        <f t="shared" si="72"/>
        <v>8.8731575333862107</v>
      </c>
      <c r="CF214">
        <f t="shared" si="73"/>
        <v>7.2118189704786273</v>
      </c>
      <c r="CG214">
        <f t="shared" si="58"/>
        <v>-9</v>
      </c>
    </row>
    <row r="215" spans="1:85" x14ac:dyDescent="0.3">
      <c r="A215">
        <v>240</v>
      </c>
      <c r="B215">
        <v>38</v>
      </c>
      <c r="C215">
        <v>5</v>
      </c>
      <c r="D215">
        <v>15</v>
      </c>
      <c r="E215">
        <v>4</v>
      </c>
      <c r="F215">
        <v>12</v>
      </c>
      <c r="G215">
        <v>0.1</v>
      </c>
      <c r="H215">
        <v>72.668202175638555</v>
      </c>
      <c r="I215">
        <v>147.7297739982605</v>
      </c>
      <c r="J215">
        <v>56.680754850290732</v>
      </c>
      <c r="K215">
        <v>57.344795376263512</v>
      </c>
      <c r="L215">
        <v>58.017284167247062</v>
      </c>
      <c r="M215">
        <v>58.702463321904808</v>
      </c>
      <c r="N215">
        <v>59.407996045422962</v>
      </c>
      <c r="O215">
        <v>60.139720293555733</v>
      </c>
      <c r="P215">
        <v>60.900218414332777</v>
      </c>
      <c r="Q215">
        <v>61.688680211004609</v>
      </c>
      <c r="R215">
        <v>62.500804837088197</v>
      </c>
      <c r="S215">
        <v>63.329089050216332</v>
      </c>
      <c r="T215">
        <v>64.163775430032587</v>
      </c>
      <c r="U215">
        <v>64.994089988213688</v>
      </c>
      <c r="V215">
        <v>65.809192401821377</v>
      </c>
      <c r="W215">
        <v>66.598486974083499</v>
      </c>
      <c r="X215">
        <v>67.351228311844565</v>
      </c>
      <c r="Y215">
        <v>68.055503059457493</v>
      </c>
      <c r="Z215">
        <v>68.696682591854426</v>
      </c>
      <c r="AA215">
        <v>69.255394524130878</v>
      </c>
      <c r="AB215">
        <v>69.705037338881141</v>
      </c>
      <c r="AC215">
        <v>70.008958755627077</v>
      </c>
      <c r="AD215">
        <v>70.117689407271456</v>
      </c>
      <c r="AE215">
        <v>69.966982364442927</v>
      </c>
      <c r="AF215">
        <v>69.477679765127164</v>
      </c>
      <c r="AG215">
        <v>68.558680912100016</v>
      </c>
      <c r="AH215">
        <v>67.11513729907648</v>
      </c>
      <c r="AI215">
        <v>65.06613716351724</v>
      </c>
      <c r="AJ215">
        <v>62.378469881246318</v>
      </c>
      <c r="AK215">
        <v>59.119691358654187</v>
      </c>
      <c r="AL215">
        <v>55.51396212894057</v>
      </c>
      <c r="AM215">
        <v>51.948358785614502</v>
      </c>
      <c r="AN215">
        <v>48.869612569040498</v>
      </c>
      <c r="AO215">
        <v>46.595083516124447</v>
      </c>
      <c r="AP215">
        <v>45.178967892345902</v>
      </c>
      <c r="AQ215">
        <v>44.445467754126007</v>
      </c>
      <c r="AR215">
        <v>44.134912941028851</v>
      </c>
      <c r="AS215">
        <v>44.030784632750517</v>
      </c>
      <c r="AT215">
        <v>44.004709486905682</v>
      </c>
      <c r="AU215">
        <v>44.000362267039819</v>
      </c>
      <c r="AV215">
        <v>43.999999991821532</v>
      </c>
      <c r="AW215">
        <v>56.680754850290732</v>
      </c>
      <c r="AX215">
        <v>65.160901164058373</v>
      </c>
      <c r="AY215">
        <v>72.382921767657294</v>
      </c>
      <c r="AZ215">
        <v>72.071044609945133</v>
      </c>
      <c r="BA215">
        <v>43.999999991821532</v>
      </c>
      <c r="BB215">
        <v>43.999999991821532</v>
      </c>
      <c r="BE215">
        <f t="shared" si="59"/>
        <v>70.117689407271456</v>
      </c>
      <c r="BF215">
        <f t="shared" si="60"/>
        <v>72.382921767657294</v>
      </c>
      <c r="BG215">
        <f t="shared" si="61"/>
        <v>72.382921767657294</v>
      </c>
      <c r="BH215">
        <f t="shared" si="56"/>
        <v>3.5098057912627683</v>
      </c>
      <c r="BI215">
        <f t="shared" si="57"/>
        <v>0.39257942186561956</v>
      </c>
      <c r="BJ215">
        <f t="shared" si="62"/>
        <v>0.39257942186561956</v>
      </c>
      <c r="BK215">
        <f t="shared" si="63"/>
        <v>1</v>
      </c>
      <c r="BL215">
        <f t="shared" si="64"/>
        <v>20</v>
      </c>
      <c r="BM215">
        <f t="shared" si="65"/>
        <v>2</v>
      </c>
      <c r="BN215">
        <v>1</v>
      </c>
      <c r="BO215">
        <f t="shared" si="66"/>
        <v>0.39257942186561956</v>
      </c>
      <c r="BP215">
        <v>17.32071181093383</v>
      </c>
      <c r="BQ215">
        <v>2.657139463489413</v>
      </c>
      <c r="BR215">
        <f t="shared" si="67"/>
        <v>17</v>
      </c>
      <c r="BS215">
        <f t="shared" si="68"/>
        <v>3</v>
      </c>
      <c r="BT215" s="6" cm="1">
        <f t="array" ref="BT215">100*((H215 - INDEX(J215:AV215,BR215+1))/H215)</f>
        <v>4.6964250515775028</v>
      </c>
      <c r="BU215" s="6" cm="1">
        <f t="array" ref="BU215">100*((H215 - INDEX(AW215:BD215,BS215+1))/H215)</f>
        <v>0.82175910207616842</v>
      </c>
      <c r="BV215">
        <f t="shared" si="69"/>
        <v>0.82175910207616842</v>
      </c>
      <c r="BW215">
        <v>54.792774438858032</v>
      </c>
      <c r="BX215">
        <v>20</v>
      </c>
      <c r="BY215">
        <v>2</v>
      </c>
      <c r="BZ215" cm="1">
        <f t="array" ref="BZ215">100*((BE215-INDEX(J215:AV215,BR215+1))/BE215)</f>
        <v>1.2297822281792914</v>
      </c>
      <c r="CA215" cm="1">
        <f t="array" ref="CA215">100*((BF215-INDEX(AW215:BD215,BS215+1))/BF215)</f>
        <v>0.43087119184447742</v>
      </c>
      <c r="CB215">
        <f t="shared" si="70"/>
        <v>0.43087119184447742</v>
      </c>
      <c r="CC215">
        <f t="shared" si="71"/>
        <v>7</v>
      </c>
      <c r="CD215" cm="1">
        <f t="array" ref="CD215">INDEX(J215:AV215,CC215+1)</f>
        <v>61.688680211004609</v>
      </c>
      <c r="CE215">
        <f t="shared" si="72"/>
        <v>15.109114627738437</v>
      </c>
      <c r="CF215">
        <f t="shared" si="73"/>
        <v>12.021230687320292</v>
      </c>
      <c r="CG215">
        <f t="shared" si="58"/>
        <v>-13</v>
      </c>
    </row>
    <row r="216" spans="1:85" x14ac:dyDescent="0.3">
      <c r="A216">
        <v>240</v>
      </c>
      <c r="B216">
        <v>38</v>
      </c>
      <c r="C216">
        <v>5</v>
      </c>
      <c r="D216">
        <v>15</v>
      </c>
      <c r="E216">
        <v>4</v>
      </c>
      <c r="F216">
        <v>12</v>
      </c>
      <c r="G216">
        <v>0.2</v>
      </c>
      <c r="H216">
        <v>69.913460280792236</v>
      </c>
      <c r="I216">
        <v>142.82880091667181</v>
      </c>
      <c r="J216">
        <v>52.025864390942957</v>
      </c>
      <c r="K216">
        <v>52.526166942314923</v>
      </c>
      <c r="L216">
        <v>53.032431553756993</v>
      </c>
      <c r="M216">
        <v>53.548248943650542</v>
      </c>
      <c r="N216">
        <v>54.080248316084152</v>
      </c>
      <c r="O216">
        <v>54.634370273354797</v>
      </c>
      <c r="P216">
        <v>55.215041129142477</v>
      </c>
      <c r="Q216">
        <v>55.82534103904441</v>
      </c>
      <c r="R216">
        <v>56.467177644116987</v>
      </c>
      <c r="S216">
        <v>57.14162936380032</v>
      </c>
      <c r="T216">
        <v>57.849545773664261</v>
      </c>
      <c r="U216">
        <v>58.592034846095338</v>
      </c>
      <c r="V216">
        <v>59.370371614792496</v>
      </c>
      <c r="W216">
        <v>60.185104032852003</v>
      </c>
      <c r="X216">
        <v>61.034414255182043</v>
      </c>
      <c r="Y216">
        <v>61.911953329758617</v>
      </c>
      <c r="Z216">
        <v>62.80439962519926</v>
      </c>
      <c r="AA216">
        <v>63.688952890169169</v>
      </c>
      <c r="AB216">
        <v>64.530938303259731</v>
      </c>
      <c r="AC216">
        <v>65.281735981281429</v>
      </c>
      <c r="AD216">
        <v>65.877403621375976</v>
      </c>
      <c r="AE216">
        <v>66.238527390487249</v>
      </c>
      <c r="AF216">
        <v>66.271848514822096</v>
      </c>
      <c r="AG216">
        <v>65.874175932612047</v>
      </c>
      <c r="AH216">
        <v>64.939815906915584</v>
      </c>
      <c r="AI216">
        <v>63.375458159073581</v>
      </c>
      <c r="AJ216">
        <v>61.130717471423473</v>
      </c>
      <c r="AK216">
        <v>58.251805243680252</v>
      </c>
      <c r="AL216">
        <v>54.945470052664191</v>
      </c>
      <c r="AM216">
        <v>51.596343444077213</v>
      </c>
      <c r="AN216">
        <v>48.664802163848798</v>
      </c>
      <c r="AO216">
        <v>46.486325875258949</v>
      </c>
      <c r="AP216">
        <v>45.128575376069037</v>
      </c>
      <c r="AQ216">
        <v>44.426007390228193</v>
      </c>
      <c r="AR216">
        <v>44.128932336809783</v>
      </c>
      <c r="AS216">
        <v>44.029410312950532</v>
      </c>
      <c r="AT216">
        <v>44.004498731720737</v>
      </c>
      <c r="AU216">
        <v>44.000346046252133</v>
      </c>
      <c r="AV216">
        <v>43.999999991821532</v>
      </c>
      <c r="AW216">
        <v>52.025864390942957</v>
      </c>
      <c r="AX216">
        <v>61.488847748421932</v>
      </c>
      <c r="AY216">
        <v>69.250725908728057</v>
      </c>
      <c r="AZ216">
        <v>69.595088038705327</v>
      </c>
      <c r="BA216">
        <v>43.999999991821532</v>
      </c>
      <c r="BB216">
        <v>43.999999991821532</v>
      </c>
      <c r="BE216">
        <f t="shared" si="59"/>
        <v>66.271848514822096</v>
      </c>
      <c r="BF216">
        <f t="shared" si="60"/>
        <v>69.595088038705327</v>
      </c>
      <c r="BG216">
        <f t="shared" si="61"/>
        <v>69.595088038705327</v>
      </c>
      <c r="BH216">
        <f t="shared" si="56"/>
        <v>5.2087419952386806</v>
      </c>
      <c r="BI216">
        <f t="shared" si="57"/>
        <v>0.45538046723511588</v>
      </c>
      <c r="BJ216">
        <f t="shared" si="62"/>
        <v>0.45538046723511588</v>
      </c>
      <c r="BK216">
        <f t="shared" si="63"/>
        <v>1</v>
      </c>
      <c r="BL216">
        <f t="shared" si="64"/>
        <v>22</v>
      </c>
      <c r="BM216">
        <f t="shared" si="65"/>
        <v>3</v>
      </c>
      <c r="BN216">
        <v>1</v>
      </c>
      <c r="BO216">
        <f t="shared" si="66"/>
        <v>0.45538046723511588</v>
      </c>
      <c r="BP216">
        <v>18.56674277246206</v>
      </c>
      <c r="BQ216">
        <v>2.5883644308558291</v>
      </c>
      <c r="BR216">
        <f t="shared" si="67"/>
        <v>19</v>
      </c>
      <c r="BS216">
        <f t="shared" si="68"/>
        <v>3</v>
      </c>
      <c r="BT216" s="6" cm="1">
        <f t="array" ref="BT216">100*((H216 - INDEX(J216:AV216,BR216+1))/H216)</f>
        <v>6.6249392905293094</v>
      </c>
      <c r="BU216" s="6" cm="1">
        <f t="array" ref="BU216">100*((H216 - INDEX(AW216:BD216,BS216+1))/H216)</f>
        <v>0.45538046723511588</v>
      </c>
      <c r="BV216">
        <f t="shared" si="69"/>
        <v>0.45538046723511588</v>
      </c>
      <c r="BW216">
        <v>54.969871520996087</v>
      </c>
      <c r="BX216">
        <v>22</v>
      </c>
      <c r="BY216">
        <v>3</v>
      </c>
      <c r="BZ216" cm="1">
        <f t="array" ref="BZ216">100*((BE216-INDEX(J216:AV216,BR216+1))/BE216)</f>
        <v>1.4940167744366191</v>
      </c>
      <c r="CA216" cm="1">
        <f t="array" ref="CA216">100*((BF216-INDEX(AW216:BD216,BS216+1))/BF216)</f>
        <v>0</v>
      </c>
      <c r="CB216">
        <f t="shared" si="70"/>
        <v>0</v>
      </c>
      <c r="CC216">
        <f t="shared" si="71"/>
        <v>7</v>
      </c>
      <c r="CD216" cm="1">
        <f t="array" ref="CD216">INDEX(J216:AV216,CC216+1)</f>
        <v>55.82534103904441</v>
      </c>
      <c r="CE216">
        <f t="shared" si="72"/>
        <v>20.150796692319268</v>
      </c>
      <c r="CF216">
        <f t="shared" si="73"/>
        <v>15.76311467069047</v>
      </c>
      <c r="CG216">
        <f t="shared" si="58"/>
        <v>-15</v>
      </c>
    </row>
    <row r="217" spans="1:85" x14ac:dyDescent="0.3">
      <c r="A217">
        <v>240</v>
      </c>
      <c r="B217">
        <v>38</v>
      </c>
      <c r="C217">
        <v>5</v>
      </c>
      <c r="D217">
        <v>15</v>
      </c>
      <c r="E217">
        <v>4</v>
      </c>
      <c r="F217">
        <v>12</v>
      </c>
      <c r="G217">
        <v>0.3</v>
      </c>
      <c r="H217">
        <v>67.735409353899954</v>
      </c>
      <c r="I217">
        <v>140.80180406570429</v>
      </c>
      <c r="J217">
        <v>47.886623844494601</v>
      </c>
      <c r="K217">
        <v>48.261937370546313</v>
      </c>
      <c r="L217">
        <v>48.639156820064187</v>
      </c>
      <c r="M217">
        <v>49.021038730455707</v>
      </c>
      <c r="N217">
        <v>49.413030405535423</v>
      </c>
      <c r="O217">
        <v>49.820605929377862</v>
      </c>
      <c r="P217">
        <v>50.24885437258736</v>
      </c>
      <c r="Q217">
        <v>50.702850288371408</v>
      </c>
      <c r="R217">
        <v>51.18802606525275</v>
      </c>
      <c r="S217">
        <v>51.710610143741533</v>
      </c>
      <c r="T217">
        <v>52.278125223763951</v>
      </c>
      <c r="U217">
        <v>52.899617711156061</v>
      </c>
      <c r="V217">
        <v>53.585255125784407</v>
      </c>
      <c r="W217">
        <v>54.345132546043537</v>
      </c>
      <c r="X217">
        <v>55.187334843048717</v>
      </c>
      <c r="Y217">
        <v>56.115388324639667</v>
      </c>
      <c r="Z217">
        <v>57.12521906033065</v>
      </c>
      <c r="AA217">
        <v>58.20169360514933</v>
      </c>
      <c r="AB217">
        <v>59.314856994260182</v>
      </c>
      <c r="AC217">
        <v>60.416215982619079</v>
      </c>
      <c r="AD217">
        <v>61.435871058910692</v>
      </c>
      <c r="AE217">
        <v>62.281759761253703</v>
      </c>
      <c r="AF217">
        <v>62.842255658125957</v>
      </c>
      <c r="AG217">
        <v>62.992611040783594</v>
      </c>
      <c r="AH217">
        <v>62.605134205083537</v>
      </c>
      <c r="AI217">
        <v>61.564938965985803</v>
      </c>
      <c r="AJ217">
        <v>59.799008033131592</v>
      </c>
      <c r="AK217">
        <v>57.329734776388548</v>
      </c>
      <c r="AL217">
        <v>54.345412766386232</v>
      </c>
      <c r="AM217">
        <v>51.228134409058633</v>
      </c>
      <c r="AN217">
        <v>48.452930825733439</v>
      </c>
      <c r="AO217">
        <v>46.375093959018052</v>
      </c>
      <c r="AP217">
        <v>45.077533086273156</v>
      </c>
      <c r="AQ217">
        <v>44.406428220464178</v>
      </c>
      <c r="AR217">
        <v>44.122937845123907</v>
      </c>
      <c r="AS217">
        <v>44.028035078187983</v>
      </c>
      <c r="AT217">
        <v>44.004287949587173</v>
      </c>
      <c r="AU217">
        <v>44.000329825264323</v>
      </c>
      <c r="AV217">
        <v>43.999999991821532</v>
      </c>
      <c r="AW217">
        <v>47.886623844494601</v>
      </c>
      <c r="AX217">
        <v>58.164483388125468</v>
      </c>
      <c r="AY217">
        <v>66.397063651598188</v>
      </c>
      <c r="AZ217">
        <v>67.334432038716173</v>
      </c>
      <c r="BA217">
        <v>43.999999991821532</v>
      </c>
      <c r="BB217">
        <v>43.999999991821532</v>
      </c>
      <c r="BE217">
        <f t="shared" si="59"/>
        <v>62.992611040783594</v>
      </c>
      <c r="BF217">
        <f t="shared" si="60"/>
        <v>67.334432038716173</v>
      </c>
      <c r="BG217">
        <f t="shared" si="61"/>
        <v>67.334432038716173</v>
      </c>
      <c r="BH217">
        <f t="shared" si="56"/>
        <v>7.0019482547694789</v>
      </c>
      <c r="BI217">
        <f t="shared" si="57"/>
        <v>0.59197592368384166</v>
      </c>
      <c r="BJ217">
        <f t="shared" si="62"/>
        <v>0.59197592368384166</v>
      </c>
      <c r="BK217">
        <f t="shared" si="63"/>
        <v>1</v>
      </c>
      <c r="BL217">
        <f t="shared" si="64"/>
        <v>23</v>
      </c>
      <c r="BM217">
        <f t="shared" si="65"/>
        <v>3</v>
      </c>
      <c r="BN217">
        <v>1</v>
      </c>
      <c r="BO217">
        <f t="shared" si="66"/>
        <v>0.59197592368384166</v>
      </c>
      <c r="BP217">
        <v>19.81277373399028</v>
      </c>
      <c r="BQ217">
        <v>2.5195893982222439</v>
      </c>
      <c r="BR217">
        <f t="shared" si="67"/>
        <v>20</v>
      </c>
      <c r="BS217">
        <f t="shared" si="68"/>
        <v>3</v>
      </c>
      <c r="BT217" s="6" cm="1">
        <f t="array" ref="BT217">100*((H217 - INDEX(J217:AV217,BR217+1))/H217)</f>
        <v>9.3002144005298728</v>
      </c>
      <c r="BU217" s="6" cm="1">
        <f t="array" ref="BU217">100*((H217 - INDEX(AW217:BD217,BS217+1))/H217)</f>
        <v>0.59197592368384166</v>
      </c>
      <c r="BV217">
        <f t="shared" si="69"/>
        <v>0.59197592368384166</v>
      </c>
      <c r="BW217">
        <v>54.688752174377441</v>
      </c>
      <c r="BX217">
        <v>23</v>
      </c>
      <c r="BY217">
        <v>3</v>
      </c>
      <c r="BZ217" cm="1">
        <f t="array" ref="BZ217">100*((BE217-INDEX(J217:AV217,BR217+1))/BE217)</f>
        <v>2.4713056914961253</v>
      </c>
      <c r="CA217" cm="1">
        <f t="array" ref="CA217">100*((BF217-INDEX(AW217:BD217,BS217+1))/BF217)</f>
        <v>0</v>
      </c>
      <c r="CB217">
        <f t="shared" si="70"/>
        <v>0</v>
      </c>
      <c r="CC217">
        <f t="shared" si="71"/>
        <v>6</v>
      </c>
      <c r="CD217" cm="1">
        <f t="array" ref="CD217">INDEX(J217:AV217,CC217+1)</f>
        <v>50.24885437258736</v>
      </c>
      <c r="CE217">
        <f t="shared" si="72"/>
        <v>25.815972986816803</v>
      </c>
      <c r="CF217">
        <f t="shared" si="73"/>
        <v>20.230557929953857</v>
      </c>
      <c r="CG217">
        <f t="shared" si="58"/>
        <v>-17</v>
      </c>
    </row>
    <row r="218" spans="1:85" x14ac:dyDescent="0.3">
      <c r="A218">
        <v>240</v>
      </c>
      <c r="B218">
        <v>38</v>
      </c>
      <c r="C218">
        <v>5</v>
      </c>
      <c r="D218">
        <v>15</v>
      </c>
      <c r="E218">
        <v>4</v>
      </c>
      <c r="F218">
        <v>14</v>
      </c>
      <c r="G218">
        <v>0</v>
      </c>
      <c r="H218">
        <v>94.514531414747509</v>
      </c>
      <c r="I218">
        <v>145.06015944480899</v>
      </c>
      <c r="J218">
        <v>76.86438882901713</v>
      </c>
      <c r="K218">
        <v>78.883849152901675</v>
      </c>
      <c r="L218">
        <v>80.799814690104952</v>
      </c>
      <c r="M218">
        <v>82.602131422044934</v>
      </c>
      <c r="N218">
        <v>84.286534289290799</v>
      </c>
      <c r="O218">
        <v>85.848208534338951</v>
      </c>
      <c r="P218">
        <v>87.280371754366669</v>
      </c>
      <c r="Q218">
        <v>88.574566726511108</v>
      </c>
      <c r="R218">
        <v>89.721958494837267</v>
      </c>
      <c r="S218">
        <v>90.716018147713996</v>
      </c>
      <c r="T218">
        <v>91.555438369860241</v>
      </c>
      <c r="U218">
        <v>92.24526300862172</v>
      </c>
      <c r="V218">
        <v>92.795256688895748</v>
      </c>
      <c r="W218">
        <v>93.216139070669158</v>
      </c>
      <c r="X218">
        <v>93.515061622747822</v>
      </c>
      <c r="Y218">
        <v>93.691476998567722</v>
      </c>
      <c r="Z218">
        <v>93.733985569212138</v>
      </c>
      <c r="AA218">
        <v>93.618369194893091</v>
      </c>
      <c r="AB218">
        <v>93.3069187739993</v>
      </c>
      <c r="AC218">
        <v>92.749184538655783</v>
      </c>
      <c r="AD218">
        <v>91.884399047032261</v>
      </c>
      <c r="AE218">
        <v>90.646229200897537</v>
      </c>
      <c r="AF218">
        <v>88.971376972240876</v>
      </c>
      <c r="AG218">
        <v>86.814598931796127</v>
      </c>
      <c r="AH218">
        <v>84.172714874134186</v>
      </c>
      <c r="AI218">
        <v>81.116498556743124</v>
      </c>
      <c r="AJ218">
        <v>77.819075622436571</v>
      </c>
      <c r="AK218">
        <v>74.555183176300346</v>
      </c>
      <c r="AL218">
        <v>71.644192485007167</v>
      </c>
      <c r="AM218">
        <v>69.343582184588087</v>
      </c>
      <c r="AN218">
        <v>67.753680514582257</v>
      </c>
      <c r="AO218">
        <v>66.802551660392979</v>
      </c>
      <c r="AP218">
        <v>66.314722648985565</v>
      </c>
      <c r="AQ218">
        <v>66.10307955308825</v>
      </c>
      <c r="AR218">
        <v>66.027114540134022</v>
      </c>
      <c r="AS218">
        <v>66.005373746791378</v>
      </c>
      <c r="AT218">
        <v>66.000712930158372</v>
      </c>
      <c r="AU218">
        <v>66.000047043249424</v>
      </c>
      <c r="AV218">
        <v>65.999999479545622</v>
      </c>
      <c r="AW218">
        <v>76.86438882901713</v>
      </c>
      <c r="AX218">
        <v>82.47990588967977</v>
      </c>
      <c r="AY218">
        <v>91.31650379695688</v>
      </c>
      <c r="AZ218">
        <v>94.513337507058338</v>
      </c>
      <c r="BA218">
        <v>65.999999479545622</v>
      </c>
      <c r="BB218">
        <v>65.999999479545622</v>
      </c>
      <c r="BE218">
        <f t="shared" si="59"/>
        <v>93.733985569212138</v>
      </c>
      <c r="BF218">
        <f t="shared" si="60"/>
        <v>94.513337507058338</v>
      </c>
      <c r="BG218">
        <f t="shared" si="61"/>
        <v>94.513337507058338</v>
      </c>
      <c r="BH218">
        <f t="shared" si="56"/>
        <v>0.82584744784925168</v>
      </c>
      <c r="BI218">
        <f t="shared" si="57"/>
        <v>1.2632001357882456E-3</v>
      </c>
      <c r="BJ218">
        <f t="shared" si="62"/>
        <v>1.2632001357882456E-3</v>
      </c>
      <c r="BK218">
        <f t="shared" si="63"/>
        <v>1</v>
      </c>
      <c r="BL218">
        <f t="shared" si="64"/>
        <v>16</v>
      </c>
      <c r="BM218">
        <f t="shared" si="65"/>
        <v>3</v>
      </c>
      <c r="BN218">
        <v>1</v>
      </c>
      <c r="BO218">
        <f t="shared" si="66"/>
        <v>1.2632001357882456E-3</v>
      </c>
      <c r="BP218">
        <v>15.994708581385201</v>
      </c>
      <c r="BQ218">
        <v>3.172074972606135</v>
      </c>
      <c r="BR218">
        <f t="shared" si="67"/>
        <v>16</v>
      </c>
      <c r="BS218">
        <f t="shared" si="68"/>
        <v>3</v>
      </c>
      <c r="BT218" s="6" cm="1">
        <f t="array" ref="BT218">100*((H218 - INDEX(J218:AV218,BR218+1))/H218)</f>
        <v>0.82584744784925168</v>
      </c>
      <c r="BU218" s="6" cm="1">
        <f t="array" ref="BU218">100*((H218 - INDEX(AW218:BD218,BS218+1))/H218)</f>
        <v>1.2632001357882456E-3</v>
      </c>
      <c r="BV218">
        <f t="shared" si="69"/>
        <v>1.2632001357882456E-3</v>
      </c>
      <c r="BW218">
        <v>52.669763088226318</v>
      </c>
      <c r="BX218">
        <v>16</v>
      </c>
      <c r="BY218">
        <v>3</v>
      </c>
      <c r="BZ218" cm="1">
        <f t="array" ref="BZ218">100*((BE218-INDEX(J218:AV218,BR218+1))/BE218)</f>
        <v>0</v>
      </c>
      <c r="CA218" cm="1">
        <f t="array" ref="CA218">100*((BF218-INDEX(AW218:BD218,BS218+1))/BF218)</f>
        <v>0</v>
      </c>
      <c r="CB218">
        <f t="shared" si="70"/>
        <v>0</v>
      </c>
      <c r="CC218">
        <f t="shared" si="71"/>
        <v>10</v>
      </c>
      <c r="CD218" cm="1">
        <f t="array" ref="CD218">INDEX(J218:AV218,CC218+1)</f>
        <v>91.555438369860241</v>
      </c>
      <c r="CE218">
        <f t="shared" si="72"/>
        <v>3.1308339581161464</v>
      </c>
      <c r="CF218">
        <f t="shared" si="73"/>
        <v>2.3241806972384436</v>
      </c>
      <c r="CG218">
        <f t="shared" si="58"/>
        <v>-6</v>
      </c>
    </row>
    <row r="219" spans="1:85" x14ac:dyDescent="0.3">
      <c r="A219">
        <v>240</v>
      </c>
      <c r="B219">
        <v>38</v>
      </c>
      <c r="C219">
        <v>5</v>
      </c>
      <c r="D219">
        <v>15</v>
      </c>
      <c r="E219">
        <v>4</v>
      </c>
      <c r="F219">
        <v>14</v>
      </c>
      <c r="G219">
        <v>0.1</v>
      </c>
      <c r="H219">
        <v>91.690431289160443</v>
      </c>
      <c r="I219">
        <v>144.96473741531369</v>
      </c>
      <c r="J219">
        <v>70.605862219858935</v>
      </c>
      <c r="K219">
        <v>72.157914745525218</v>
      </c>
      <c r="L219">
        <v>73.649833767264639</v>
      </c>
      <c r="M219">
        <v>75.078402266813598</v>
      </c>
      <c r="N219">
        <v>76.446262166298382</v>
      </c>
      <c r="O219">
        <v>77.756814940023943</v>
      </c>
      <c r="P219">
        <v>79.012464506018773</v>
      </c>
      <c r="Q219">
        <v>80.213980515612931</v>
      </c>
      <c r="R219">
        <v>81.360527212096486</v>
      </c>
      <c r="S219">
        <v>82.45067246733646</v>
      </c>
      <c r="T219">
        <v>83.483634131309387</v>
      </c>
      <c r="U219">
        <v>84.459435996546134</v>
      </c>
      <c r="V219">
        <v>85.377391633896011</v>
      </c>
      <c r="W219">
        <v>86.233451291387865</v>
      </c>
      <c r="X219">
        <v>87.017436774063128</v>
      </c>
      <c r="Y219">
        <v>87.710947027362437</v>
      </c>
      <c r="Z219">
        <v>88.2862088608927</v>
      </c>
      <c r="AA219">
        <v>88.705789182438821</v>
      </c>
      <c r="AB219">
        <v>88.922988027294352</v>
      </c>
      <c r="AC219">
        <v>88.882814615249345</v>
      </c>
      <c r="AD219">
        <v>88.523660945480728</v>
      </c>
      <c r="AE219">
        <v>87.780242456788542</v>
      </c>
      <c r="AF219">
        <v>86.589312162129488</v>
      </c>
      <c r="AG219">
        <v>84.901124784727983</v>
      </c>
      <c r="AH219">
        <v>82.700690601824462</v>
      </c>
      <c r="AI219">
        <v>80.040379022378119</v>
      </c>
      <c r="AJ219">
        <v>77.074504282551956</v>
      </c>
      <c r="AK219">
        <v>74.067792581463195</v>
      </c>
      <c r="AL219">
        <v>71.343060570632574</v>
      </c>
      <c r="AM219">
        <v>69.170155224455655</v>
      </c>
      <c r="AN219">
        <v>67.66281817404672</v>
      </c>
      <c r="AO219">
        <v>66.760505531647439</v>
      </c>
      <c r="AP219">
        <v>66.298031966848839</v>
      </c>
      <c r="AQ219">
        <v>66.097566353449253</v>
      </c>
      <c r="AR219">
        <v>66.025657892022465</v>
      </c>
      <c r="AS219">
        <v>66.005084533302039</v>
      </c>
      <c r="AT219">
        <v>66.000674517103363</v>
      </c>
      <c r="AU219">
        <v>66.000044482130903</v>
      </c>
      <c r="AV219">
        <v>65.999999479545622</v>
      </c>
      <c r="AW219">
        <v>70.605862219858935</v>
      </c>
      <c r="AX219">
        <v>78.394346804180955</v>
      </c>
      <c r="AY219">
        <v>87.838725464223089</v>
      </c>
      <c r="AZ219">
        <v>91.688892982080716</v>
      </c>
      <c r="BA219">
        <v>65.999999479545622</v>
      </c>
      <c r="BB219">
        <v>65.999999479545622</v>
      </c>
      <c r="BE219">
        <f t="shared" si="59"/>
        <v>88.922988027294352</v>
      </c>
      <c r="BF219">
        <f t="shared" si="60"/>
        <v>91.688892982080716</v>
      </c>
      <c r="BG219">
        <f t="shared" si="61"/>
        <v>91.688892982080716</v>
      </c>
      <c r="BH219">
        <f t="shared" si="56"/>
        <v>3.0182465312421929</v>
      </c>
      <c r="BI219">
        <f t="shared" si="57"/>
        <v>1.6777182287164968E-3</v>
      </c>
      <c r="BJ219">
        <f t="shared" si="62"/>
        <v>1.6777182287164968E-3</v>
      </c>
      <c r="BK219">
        <f t="shared" si="63"/>
        <v>1</v>
      </c>
      <c r="BL219">
        <f t="shared" si="64"/>
        <v>18</v>
      </c>
      <c r="BM219">
        <f t="shared" si="65"/>
        <v>3</v>
      </c>
      <c r="BN219">
        <v>1</v>
      </c>
      <c r="BO219">
        <f t="shared" si="66"/>
        <v>1.6777182287164968E-3</v>
      </c>
      <c r="BP219">
        <v>17.240739542913431</v>
      </c>
      <c r="BQ219">
        <v>3.1032999399725498</v>
      </c>
      <c r="BR219">
        <f t="shared" si="67"/>
        <v>17</v>
      </c>
      <c r="BS219">
        <f t="shared" si="68"/>
        <v>3</v>
      </c>
      <c r="BT219" s="6" cm="1">
        <f t="array" ref="BT219">100*((H219 - INDEX(J219:AV219,BR219+1))/H219)</f>
        <v>3.2551293136675041</v>
      </c>
      <c r="BU219" s="6" cm="1">
        <f t="array" ref="BU219">100*((H219 - INDEX(AW219:BD219,BS219+1))/H219)</f>
        <v>1.6777182287164968E-3</v>
      </c>
      <c r="BV219">
        <f t="shared" si="69"/>
        <v>1.6777182287164968E-3</v>
      </c>
      <c r="BW219">
        <v>52.035288333892822</v>
      </c>
      <c r="BX219">
        <v>18</v>
      </c>
      <c r="BY219">
        <v>3</v>
      </c>
      <c r="BZ219" cm="1">
        <f t="array" ref="BZ219">100*((BE219-INDEX(J219:AV219,BR219+1))/BE219)</f>
        <v>0.24425500050545226</v>
      </c>
      <c r="CA219" cm="1">
        <f t="array" ref="CA219">100*((BF219-INDEX(AW219:BD219,BS219+1))/BF219)</f>
        <v>0</v>
      </c>
      <c r="CB219">
        <f t="shared" si="70"/>
        <v>0</v>
      </c>
      <c r="CC219">
        <f t="shared" si="71"/>
        <v>9</v>
      </c>
      <c r="CD219" cm="1">
        <f t="array" ref="CD219">INDEX(J219:AV219,CC219+1)</f>
        <v>82.45067246733646</v>
      </c>
      <c r="CE219">
        <f t="shared" si="72"/>
        <v>10.077124397730147</v>
      </c>
      <c r="CF219">
        <f t="shared" si="73"/>
        <v>7.2785628368350093</v>
      </c>
      <c r="CG219">
        <f t="shared" si="58"/>
        <v>-9</v>
      </c>
    </row>
    <row r="220" spans="1:85" x14ac:dyDescent="0.3">
      <c r="A220">
        <v>240</v>
      </c>
      <c r="B220">
        <v>38</v>
      </c>
      <c r="C220">
        <v>5</v>
      </c>
      <c r="D220">
        <v>15</v>
      </c>
      <c r="E220">
        <v>4</v>
      </c>
      <c r="F220">
        <v>14</v>
      </c>
      <c r="G220">
        <v>0.2</v>
      </c>
      <c r="H220">
        <v>89.123032713687607</v>
      </c>
      <c r="I220">
        <v>145.31288957595831</v>
      </c>
      <c r="J220">
        <v>65.062707176414179</v>
      </c>
      <c r="K220">
        <v>66.23535466646274</v>
      </c>
      <c r="L220">
        <v>67.367802344008524</v>
      </c>
      <c r="M220">
        <v>68.461925495113022</v>
      </c>
      <c r="N220">
        <v>69.52582096156938</v>
      </c>
      <c r="O220">
        <v>70.56986339829642</v>
      </c>
      <c r="P220">
        <v>71.604919878803443</v>
      </c>
      <c r="Q220">
        <v>72.641234544603691</v>
      </c>
      <c r="R220">
        <v>73.687684579516983</v>
      </c>
      <c r="S220">
        <v>74.751617432607318</v>
      </c>
      <c r="T220">
        <v>75.838763331159612</v>
      </c>
      <c r="U220">
        <v>76.952360338211193</v>
      </c>
      <c r="V220">
        <v>78.091178755553699</v>
      </c>
      <c r="W220">
        <v>79.246910553132764</v>
      </c>
      <c r="X220">
        <v>80.401731653117253</v>
      </c>
      <c r="Y220">
        <v>81.526693012632293</v>
      </c>
      <c r="Z220">
        <v>82.581254075717922</v>
      </c>
      <c r="AA220">
        <v>83.513988619455489</v>
      </c>
      <c r="AB220">
        <v>84.26431504050808</v>
      </c>
      <c r="AC220">
        <v>84.764977305079356</v>
      </c>
      <c r="AD220">
        <v>84.944944347541679</v>
      </c>
      <c r="AE220">
        <v>84.732609972183837</v>
      </c>
      <c r="AF220">
        <v>84.060090541523593</v>
      </c>
      <c r="AG220">
        <v>82.871444813144365</v>
      </c>
      <c r="AH220">
        <v>81.140172183206417</v>
      </c>
      <c r="AI220">
        <v>78.900769823997294</v>
      </c>
      <c r="AJ220">
        <v>76.288241607742648</v>
      </c>
      <c r="AK220">
        <v>73.556025197289088</v>
      </c>
      <c r="AL220">
        <v>71.029572008729858</v>
      </c>
      <c r="AM220">
        <v>68.991469899938508</v>
      </c>
      <c r="AN220">
        <v>67.570151261519285</v>
      </c>
      <c r="AO220">
        <v>66.717981716097967</v>
      </c>
      <c r="AP220">
        <v>66.281248262408184</v>
      </c>
      <c r="AQ220">
        <v>66.092040559703207</v>
      </c>
      <c r="AR220">
        <v>66.024200148788211</v>
      </c>
      <c r="AS220">
        <v>66.004795265933311</v>
      </c>
      <c r="AT220">
        <v>66.000636102861648</v>
      </c>
      <c r="AU220">
        <v>66.000041921005646</v>
      </c>
      <c r="AV220">
        <v>65.999999479545622</v>
      </c>
      <c r="AW220">
        <v>65.062707176414179</v>
      </c>
      <c r="AX220">
        <v>74.662277005995193</v>
      </c>
      <c r="AY220">
        <v>84.686021672180601</v>
      </c>
      <c r="AZ220">
        <v>89.121216130928858</v>
      </c>
      <c r="BA220">
        <v>65.999999479545622</v>
      </c>
      <c r="BB220">
        <v>65.999999479545622</v>
      </c>
      <c r="BE220">
        <f t="shared" si="59"/>
        <v>84.944944347541679</v>
      </c>
      <c r="BF220">
        <f t="shared" si="60"/>
        <v>89.121216130928858</v>
      </c>
      <c r="BG220">
        <f t="shared" si="61"/>
        <v>89.121216130928858</v>
      </c>
      <c r="BH220">
        <f t="shared" si="56"/>
        <v>4.6880006648430106</v>
      </c>
      <c r="BI220">
        <f t="shared" si="57"/>
        <v>2.0382865163322992E-3</v>
      </c>
      <c r="BJ220">
        <f t="shared" si="62"/>
        <v>2.0382865163322992E-3</v>
      </c>
      <c r="BK220">
        <f t="shared" si="63"/>
        <v>1</v>
      </c>
      <c r="BL220">
        <f t="shared" si="64"/>
        <v>20</v>
      </c>
      <c r="BM220">
        <f t="shared" si="65"/>
        <v>3</v>
      </c>
      <c r="BN220">
        <v>1</v>
      </c>
      <c r="BO220">
        <f t="shared" si="66"/>
        <v>2.0382865163322992E-3</v>
      </c>
      <c r="BP220">
        <v>18.486770504441669</v>
      </c>
      <c r="BQ220">
        <v>3.034524907338966</v>
      </c>
      <c r="BR220">
        <f t="shared" si="67"/>
        <v>18</v>
      </c>
      <c r="BS220">
        <f t="shared" si="68"/>
        <v>3</v>
      </c>
      <c r="BT220" s="6" cm="1">
        <f t="array" ref="BT220">100*((H220 - INDEX(J220:AV220,BR220+1))/H220)</f>
        <v>5.4516969690522217</v>
      </c>
      <c r="BU220" s="6" cm="1">
        <f t="array" ref="BU220">100*((H220 - INDEX(AW220:BD220,BS220+1))/H220)</f>
        <v>2.0382865163322992E-3</v>
      </c>
      <c r="BV220">
        <f t="shared" si="69"/>
        <v>2.0382865163322992E-3</v>
      </c>
      <c r="BW220">
        <v>53.697794437408447</v>
      </c>
      <c r="BX220">
        <v>20</v>
      </c>
      <c r="BY220">
        <v>3</v>
      </c>
      <c r="BZ220" cm="1">
        <f t="array" ref="BZ220">100*((BE220-INDEX(J220:AV220,BR220+1))/BE220)</f>
        <v>0.80125934775928287</v>
      </c>
      <c r="CA220" cm="1">
        <f t="array" ref="CA220">100*((BF220-INDEX(AW220:BD220,BS220+1))/BF220)</f>
        <v>0</v>
      </c>
      <c r="CB220">
        <f t="shared" si="70"/>
        <v>0</v>
      </c>
      <c r="CC220">
        <f t="shared" si="71"/>
        <v>8</v>
      </c>
      <c r="CD220" cm="1">
        <f t="array" ref="CD220">INDEX(J220:AV220,CC220+1)</f>
        <v>73.687684579516983</v>
      </c>
      <c r="CE220">
        <f t="shared" si="72"/>
        <v>17.319145976279202</v>
      </c>
      <c r="CF220">
        <f t="shared" si="73"/>
        <v>13.252418792538162</v>
      </c>
      <c r="CG220">
        <f t="shared" si="58"/>
        <v>-12</v>
      </c>
    </row>
    <row r="221" spans="1:85" x14ac:dyDescent="0.3">
      <c r="A221">
        <v>240</v>
      </c>
      <c r="B221">
        <v>38</v>
      </c>
      <c r="C221">
        <v>5</v>
      </c>
      <c r="D221">
        <v>15</v>
      </c>
      <c r="E221">
        <v>4</v>
      </c>
      <c r="F221">
        <v>14</v>
      </c>
      <c r="G221">
        <v>0.3</v>
      </c>
      <c r="H221">
        <v>86.77899094087995</v>
      </c>
      <c r="I221">
        <v>144.61466503143311</v>
      </c>
      <c r="J221">
        <v>60.140161298723477</v>
      </c>
      <c r="K221">
        <v>61.015184707515033</v>
      </c>
      <c r="L221">
        <v>61.859064121929102</v>
      </c>
      <c r="M221">
        <v>62.676702054366032</v>
      </c>
      <c r="N221">
        <v>63.479249879993532</v>
      </c>
      <c r="O221">
        <v>64.281073550030101</v>
      </c>
      <c r="P221">
        <v>65.098135123227053</v>
      </c>
      <c r="Q221">
        <v>65.946827442636007</v>
      </c>
      <c r="R221">
        <v>66.843074488528529</v>
      </c>
      <c r="S221">
        <v>67.80179433343298</v>
      </c>
      <c r="T221">
        <v>68.836306715281893</v>
      </c>
      <c r="U221">
        <v>69.957046056179337</v>
      </c>
      <c r="V221">
        <v>71.169335456987227</v>
      </c>
      <c r="W221">
        <v>72.470506365232112</v>
      </c>
      <c r="X221">
        <v>73.846896630309217</v>
      </c>
      <c r="Y221">
        <v>75.271241190636061</v>
      </c>
      <c r="Z221">
        <v>76.700912731361072</v>
      </c>
      <c r="AA221">
        <v>78.077498985686702</v>
      </c>
      <c r="AB221">
        <v>79.328219135780429</v>
      </c>
      <c r="AC221">
        <v>80.369456317032089</v>
      </c>
      <c r="AD221">
        <v>81.112093700782751</v>
      </c>
      <c r="AE221">
        <v>81.467655819590405</v>
      </c>
      <c r="AF221">
        <v>81.354349428789945</v>
      </c>
      <c r="AG221">
        <v>80.704227402642658</v>
      </c>
      <c r="AH221">
        <v>79.477063454194891</v>
      </c>
      <c r="AI221">
        <v>77.689119717040583</v>
      </c>
      <c r="AJ221">
        <v>75.455606899680589</v>
      </c>
      <c r="AK221">
        <v>73.017661717349881</v>
      </c>
      <c r="AL221">
        <v>70.702862637193221</v>
      </c>
      <c r="AM221">
        <v>68.807265746097997</v>
      </c>
      <c r="AN221">
        <v>67.475622697936174</v>
      </c>
      <c r="AO221">
        <v>66.67497167936159</v>
      </c>
      <c r="AP221">
        <v>66.264370720761207</v>
      </c>
      <c r="AQ221">
        <v>66.086502125813027</v>
      </c>
      <c r="AR221">
        <v>66.022741309027936</v>
      </c>
      <c r="AS221">
        <v>66.004505944664018</v>
      </c>
      <c r="AT221">
        <v>66.000597687433313</v>
      </c>
      <c r="AU221">
        <v>66.000039359874094</v>
      </c>
      <c r="AV221">
        <v>65.999999479545622</v>
      </c>
      <c r="AW221">
        <v>60.140161298723477</v>
      </c>
      <c r="AX221">
        <v>71.234174737721588</v>
      </c>
      <c r="AY221">
        <v>81.804683034950543</v>
      </c>
      <c r="AZ221">
        <v>86.776815519166618</v>
      </c>
      <c r="BA221">
        <v>65.999999479545622</v>
      </c>
      <c r="BB221">
        <v>65.999999479545622</v>
      </c>
      <c r="BE221">
        <f t="shared" si="59"/>
        <v>81.467655819590405</v>
      </c>
      <c r="BF221">
        <f t="shared" si="60"/>
        <v>86.776815519166618</v>
      </c>
      <c r="BG221">
        <f t="shared" si="61"/>
        <v>86.776815519166618</v>
      </c>
      <c r="BH221">
        <f t="shared" si="56"/>
        <v>6.1205310913421505</v>
      </c>
      <c r="BI221">
        <f t="shared" si="57"/>
        <v>2.506852971837531E-3</v>
      </c>
      <c r="BJ221">
        <f t="shared" si="62"/>
        <v>2.506852971837531E-3</v>
      </c>
      <c r="BK221">
        <f t="shared" si="63"/>
        <v>1</v>
      </c>
      <c r="BL221">
        <f t="shared" si="64"/>
        <v>21</v>
      </c>
      <c r="BM221">
        <f t="shared" si="65"/>
        <v>3</v>
      </c>
      <c r="BN221">
        <v>1</v>
      </c>
      <c r="BO221">
        <f t="shared" si="66"/>
        <v>2.506852971837531E-3</v>
      </c>
      <c r="BP221">
        <v>19.732801465969889</v>
      </c>
      <c r="BQ221">
        <v>2.9657498747053799</v>
      </c>
      <c r="BR221">
        <f t="shared" si="67"/>
        <v>20</v>
      </c>
      <c r="BS221">
        <f t="shared" si="68"/>
        <v>3</v>
      </c>
      <c r="BT221" s="6" cm="1">
        <f t="array" ref="BT221">100*((H221 - INDEX(J221:AV221,BR221+1))/H221)</f>
        <v>6.5302640404725318</v>
      </c>
      <c r="BU221" s="6" cm="1">
        <f t="array" ref="BU221">100*((H221 - INDEX(AW221:BD221,BS221+1))/H221)</f>
        <v>2.506852971837531E-3</v>
      </c>
      <c r="BV221">
        <f t="shared" si="69"/>
        <v>2.506852971837531E-3</v>
      </c>
      <c r="BW221">
        <v>58.751844167709351</v>
      </c>
      <c r="BX221">
        <v>21</v>
      </c>
      <c r="BY221">
        <v>3</v>
      </c>
      <c r="BZ221" cm="1">
        <f t="array" ref="BZ221">100*((BE221-INDEX(J221:AV221,BR221+1))/BE221)</f>
        <v>0.43644574675751602</v>
      </c>
      <c r="CA221" cm="1">
        <f t="array" ref="CA221">100*((BF221-INDEX(AW221:BD221,BS221+1))/BF221)</f>
        <v>0</v>
      </c>
      <c r="CB221">
        <f t="shared" si="70"/>
        <v>0</v>
      </c>
      <c r="CC221">
        <f t="shared" si="71"/>
        <v>7</v>
      </c>
      <c r="CD221" cm="1">
        <f t="array" ref="CD221">INDEX(J221:AV221,CC221+1)</f>
        <v>65.946827442636007</v>
      </c>
      <c r="CE221">
        <f t="shared" si="72"/>
        <v>24.005998770412418</v>
      </c>
      <c r="CF221">
        <f t="shared" si="73"/>
        <v>19.051522006874936</v>
      </c>
      <c r="CG221">
        <f t="shared" si="58"/>
        <v>-14</v>
      </c>
    </row>
    <row r="222" spans="1:85" x14ac:dyDescent="0.3">
      <c r="A222">
        <v>240</v>
      </c>
      <c r="B222">
        <v>38</v>
      </c>
      <c r="C222">
        <v>5</v>
      </c>
      <c r="D222">
        <v>15</v>
      </c>
      <c r="E222">
        <v>4</v>
      </c>
      <c r="F222">
        <v>16</v>
      </c>
      <c r="G222">
        <v>0</v>
      </c>
      <c r="H222">
        <v>113.78062544270711</v>
      </c>
      <c r="I222">
        <v>145.83956861495969</v>
      </c>
      <c r="J222">
        <v>92.82957705490486</v>
      </c>
      <c r="K222">
        <v>95.662456649581117</v>
      </c>
      <c r="L222">
        <v>98.287302462402792</v>
      </c>
      <c r="M222">
        <v>100.6970897475418</v>
      </c>
      <c r="N222">
        <v>102.8879091858871</v>
      </c>
      <c r="O222">
        <v>104.85490542708349</v>
      </c>
      <c r="P222">
        <v>106.5917949387856</v>
      </c>
      <c r="Q222">
        <v>108.0930189789308</v>
      </c>
      <c r="R222">
        <v>109.3578098453978</v>
      </c>
      <c r="S222">
        <v>110.3942311686363</v>
      </c>
      <c r="T222">
        <v>111.22017822744419</v>
      </c>
      <c r="U222">
        <v>111.8595981756847</v>
      </c>
      <c r="V222">
        <v>112.3350339760058</v>
      </c>
      <c r="W222">
        <v>112.65964533195169</v>
      </c>
      <c r="X222">
        <v>112.8318060042897</v>
      </c>
      <c r="Y222">
        <v>112.83370509788</v>
      </c>
      <c r="Z222">
        <v>112.6334496208634</v>
      </c>
      <c r="AA222">
        <v>112.1891042935531</v>
      </c>
      <c r="AB222">
        <v>111.4532977583784</v>
      </c>
      <c r="AC222">
        <v>110.3781696029853</v>
      </c>
      <c r="AD222">
        <v>108.92186634748261</v>
      </c>
      <c r="AE222">
        <v>107.0587757998923</v>
      </c>
      <c r="AF222">
        <v>104.7953734358798</v>
      </c>
      <c r="AG222">
        <v>102.1907661769373</v>
      </c>
      <c r="AH222">
        <v>99.374758806887158</v>
      </c>
      <c r="AI222">
        <v>96.548397542772847</v>
      </c>
      <c r="AJ222">
        <v>93.950877171155824</v>
      </c>
      <c r="AK222">
        <v>91.793525494956484</v>
      </c>
      <c r="AL222">
        <v>90.191490130324695</v>
      </c>
      <c r="AM222">
        <v>89.136012887665387</v>
      </c>
      <c r="AN222">
        <v>88.522767886457615</v>
      </c>
      <c r="AO222">
        <v>88.210665526366384</v>
      </c>
      <c r="AP222">
        <v>88.072949015181848</v>
      </c>
      <c r="AQ222">
        <v>88.02111987558537</v>
      </c>
      <c r="AR222">
        <v>88.004902489393061</v>
      </c>
      <c r="AS222">
        <v>88.000846602682643</v>
      </c>
      <c r="AT222">
        <v>88.000086056347115</v>
      </c>
      <c r="AU222">
        <v>87.99999098664</v>
      </c>
      <c r="AV222">
        <v>87.999985044776309</v>
      </c>
      <c r="AW222">
        <v>92.82957705490486</v>
      </c>
      <c r="AX222">
        <v>95.579903702062751</v>
      </c>
      <c r="AY222">
        <v>103.66432936953009</v>
      </c>
      <c r="AZ222">
        <v>113.7427690967944</v>
      </c>
      <c r="BA222">
        <v>87.999985044776309</v>
      </c>
      <c r="BB222">
        <v>87.999985044776309</v>
      </c>
      <c r="BE222">
        <f t="shared" si="59"/>
        <v>112.83370509788</v>
      </c>
      <c r="BF222">
        <f t="shared" si="60"/>
        <v>113.7427690967944</v>
      </c>
      <c r="BG222">
        <f t="shared" si="61"/>
        <v>113.7427690967944</v>
      </c>
      <c r="BH222">
        <f t="shared" si="56"/>
        <v>0.83223337992979884</v>
      </c>
      <c r="BI222">
        <f t="shared" si="57"/>
        <v>3.3271346299430335E-2</v>
      </c>
      <c r="BJ222">
        <f t="shared" si="62"/>
        <v>3.3271346299430335E-2</v>
      </c>
      <c r="BK222">
        <f t="shared" si="63"/>
        <v>1</v>
      </c>
      <c r="BL222">
        <f t="shared" si="64"/>
        <v>15</v>
      </c>
      <c r="BM222">
        <f t="shared" si="65"/>
        <v>3</v>
      </c>
      <c r="BN222">
        <v>1</v>
      </c>
      <c r="BO222">
        <f t="shared" si="66"/>
        <v>3.3271346299430335E-2</v>
      </c>
      <c r="BP222">
        <v>15.914736313364809</v>
      </c>
      <c r="BQ222">
        <v>3.618235449089271</v>
      </c>
      <c r="BR222">
        <f t="shared" si="67"/>
        <v>16</v>
      </c>
      <c r="BS222">
        <f t="shared" si="68"/>
        <v>4</v>
      </c>
      <c r="BT222" s="6" cm="1">
        <f t="array" ref="BT222">100*((H222 - INDEX(J222:AV222,BR222+1))/H222)</f>
        <v>1.0082347652600574</v>
      </c>
      <c r="BU222" s="6" cm="1">
        <f t="array" ref="BU222">100*((H222 - INDEX(AW222:BD222,BS222+1))/H222)</f>
        <v>22.658198878430611</v>
      </c>
      <c r="BV222">
        <f t="shared" si="69"/>
        <v>22.658198878430611</v>
      </c>
      <c r="BW222">
        <v>61.147629737853997</v>
      </c>
      <c r="BX222">
        <v>15</v>
      </c>
      <c r="BY222">
        <v>3</v>
      </c>
      <c r="BZ222" cm="1">
        <f t="array" ref="BZ222">100*((BE222-INDEX(J222:AV222,BR222+1))/BE222)</f>
        <v>0.17747841998353356</v>
      </c>
      <c r="CA222" cm="1">
        <f t="array" ref="CA222">100*((BF222-INDEX(AW222:BD222,BS222+1))/BF222)</f>
        <v>22.632457655493813</v>
      </c>
      <c r="CB222">
        <f t="shared" si="70"/>
        <v>22.632457655493813</v>
      </c>
      <c r="CC222">
        <f t="shared" si="71"/>
        <v>11</v>
      </c>
      <c r="CD222" cm="1">
        <f t="array" ref="CD222">INDEX(J222:AV222,CC222+1)</f>
        <v>111.8595981756847</v>
      </c>
      <c r="CE222">
        <f t="shared" si="72"/>
        <v>1.6883606146019303</v>
      </c>
      <c r="CF222">
        <f t="shared" si="73"/>
        <v>0.86331200535362562</v>
      </c>
      <c r="CG222">
        <f t="shared" si="58"/>
        <v>-4</v>
      </c>
    </row>
    <row r="223" spans="1:85" x14ac:dyDescent="0.3">
      <c r="A223">
        <v>240</v>
      </c>
      <c r="B223">
        <v>38</v>
      </c>
      <c r="C223">
        <v>5</v>
      </c>
      <c r="D223">
        <v>15</v>
      </c>
      <c r="E223">
        <v>4</v>
      </c>
      <c r="F223">
        <v>16</v>
      </c>
      <c r="G223">
        <v>0.1</v>
      </c>
      <c r="H223">
        <v>110.887140643216</v>
      </c>
      <c r="I223">
        <v>148.19541335105899</v>
      </c>
      <c r="J223">
        <v>85.483293322322879</v>
      </c>
      <c r="K223">
        <v>87.78070972342033</v>
      </c>
      <c r="L223">
        <v>89.964688549901751</v>
      </c>
      <c r="M223">
        <v>92.03558084675241</v>
      </c>
      <c r="N223">
        <v>93.997095506949023</v>
      </c>
      <c r="O223">
        <v>95.851347026360457</v>
      </c>
      <c r="P223">
        <v>97.596303189957453</v>
      </c>
      <c r="Q223">
        <v>99.225977303297967</v>
      </c>
      <c r="R223">
        <v>100.7331158340893</v>
      </c>
      <c r="S223">
        <v>102.11275127609051</v>
      </c>
      <c r="T223">
        <v>103.36405184250211</v>
      </c>
      <c r="U223">
        <v>104.4888189196358</v>
      </c>
      <c r="V223">
        <v>105.48713431775511</v>
      </c>
      <c r="W223">
        <v>106.35232047818999</v>
      </c>
      <c r="X223">
        <v>107.0675165627882</v>
      </c>
      <c r="Y223">
        <v>107.6050341737418</v>
      </c>
      <c r="Z223">
        <v>107.9281960070543</v>
      </c>
      <c r="AA223">
        <v>107.9944663051166</v>
      </c>
      <c r="AB223">
        <v>107.75873201709911</v>
      </c>
      <c r="AC223">
        <v>107.1764550502746</v>
      </c>
      <c r="AD223">
        <v>106.20770860454751</v>
      </c>
      <c r="AE223">
        <v>104.82440099964759</v>
      </c>
      <c r="AF223">
        <v>103.0235537429848</v>
      </c>
      <c r="AG223">
        <v>100.8477116186701</v>
      </c>
      <c r="AH223">
        <v>98.40712402797449</v>
      </c>
      <c r="AI223">
        <v>95.887786228166746</v>
      </c>
      <c r="AJ223">
        <v>93.524492323185314</v>
      </c>
      <c r="AK223">
        <v>91.534820494224519</v>
      </c>
      <c r="AL223">
        <v>90.045709263354624</v>
      </c>
      <c r="AM223">
        <v>89.061029854682829</v>
      </c>
      <c r="AN223">
        <v>88.488234189799428</v>
      </c>
      <c r="AO223">
        <v>88.196701927961726</v>
      </c>
      <c r="AP223">
        <v>88.068098844990331</v>
      </c>
      <c r="AQ223">
        <v>88.019712502299413</v>
      </c>
      <c r="AR223">
        <v>88.004574775072058</v>
      </c>
      <c r="AS223">
        <v>88.00078916996209</v>
      </c>
      <c r="AT223">
        <v>88.000079322309944</v>
      </c>
      <c r="AU223">
        <v>87.99999059051558</v>
      </c>
      <c r="AV223">
        <v>87.999985044776309</v>
      </c>
      <c r="AW223">
        <v>85.483293322322879</v>
      </c>
      <c r="AX223">
        <v>91.541353885463622</v>
      </c>
      <c r="AY223">
        <v>100.5666936656485</v>
      </c>
      <c r="AZ223">
        <v>110.84073531749991</v>
      </c>
      <c r="BA223">
        <v>87.999985044776309</v>
      </c>
      <c r="BB223">
        <v>87.999985044776309</v>
      </c>
      <c r="BE223">
        <f t="shared" si="59"/>
        <v>107.9944663051166</v>
      </c>
      <c r="BF223">
        <f t="shared" si="60"/>
        <v>110.84073531749991</v>
      </c>
      <c r="BG223">
        <f t="shared" si="61"/>
        <v>110.84073531749991</v>
      </c>
      <c r="BH223">
        <f t="shared" si="56"/>
        <v>2.6086652801398289</v>
      </c>
      <c r="BI223">
        <f t="shared" si="57"/>
        <v>4.1849149907657188E-2</v>
      </c>
      <c r="BJ223">
        <f t="shared" si="62"/>
        <v>4.1849149907657188E-2</v>
      </c>
      <c r="BK223">
        <f t="shared" si="63"/>
        <v>1</v>
      </c>
      <c r="BL223">
        <f t="shared" si="64"/>
        <v>17</v>
      </c>
      <c r="BM223">
        <f t="shared" si="65"/>
        <v>3</v>
      </c>
      <c r="BN223">
        <v>1</v>
      </c>
      <c r="BO223">
        <f t="shared" si="66"/>
        <v>4.1849149907657188E-2</v>
      </c>
      <c r="BP223">
        <v>17.16076727489304</v>
      </c>
      <c r="BQ223">
        <v>3.5494604164556849</v>
      </c>
      <c r="BR223">
        <f t="shared" si="67"/>
        <v>17</v>
      </c>
      <c r="BS223">
        <f t="shared" si="68"/>
        <v>4</v>
      </c>
      <c r="BT223" s="6" cm="1">
        <f t="array" ref="BT223">100*((H223 - INDEX(J223:AV223,BR223+1))/H223)</f>
        <v>2.6086652801398289</v>
      </c>
      <c r="BU223" s="6" cm="1">
        <f t="array" ref="BU223">100*((H223 - INDEX(AW223:BD223,BS223+1))/H223)</f>
        <v>20.640044883184487</v>
      </c>
      <c r="BV223">
        <f t="shared" si="69"/>
        <v>20.640044883184487</v>
      </c>
      <c r="BW223">
        <v>52.503909826278687</v>
      </c>
      <c r="BX223">
        <v>17</v>
      </c>
      <c r="BY223">
        <v>3</v>
      </c>
      <c r="BZ223" cm="1">
        <f t="array" ref="BZ223">100*((BE223-INDEX(J223:AV223,BR223+1))/BE223)</f>
        <v>0</v>
      </c>
      <c r="CA223" cm="1">
        <f t="array" ref="CA223">100*((BF223-INDEX(AW223:BD223,BS223+1))/BF223)</f>
        <v>20.606819512065634</v>
      </c>
      <c r="CB223">
        <f t="shared" si="70"/>
        <v>20.606819512065634</v>
      </c>
      <c r="CC223">
        <f t="shared" si="71"/>
        <v>10</v>
      </c>
      <c r="CD223" cm="1">
        <f t="array" ref="CD223">INDEX(J223:AV223,CC223+1)</f>
        <v>103.36405184250211</v>
      </c>
      <c r="CE223">
        <f t="shared" si="72"/>
        <v>6.7844555798582133</v>
      </c>
      <c r="CF223">
        <f t="shared" si="73"/>
        <v>4.2876404884785417</v>
      </c>
      <c r="CG223">
        <f t="shared" si="58"/>
        <v>-7</v>
      </c>
    </row>
    <row r="224" spans="1:85" x14ac:dyDescent="0.3">
      <c r="A224">
        <v>240</v>
      </c>
      <c r="B224">
        <v>38</v>
      </c>
      <c r="C224">
        <v>5</v>
      </c>
      <c r="D224">
        <v>15</v>
      </c>
      <c r="E224">
        <v>4</v>
      </c>
      <c r="F224">
        <v>16</v>
      </c>
      <c r="G224">
        <v>0.2</v>
      </c>
      <c r="H224">
        <v>108.2558044434259</v>
      </c>
      <c r="I224">
        <v>150.23652791976929</v>
      </c>
      <c r="J224">
        <v>78.837083034070403</v>
      </c>
      <c r="K224">
        <v>80.646581472554288</v>
      </c>
      <c r="L224">
        <v>82.401353169744695</v>
      </c>
      <c r="M224">
        <v>84.110003642658953</v>
      </c>
      <c r="N224">
        <v>85.785349412030641</v>
      </c>
      <c r="O224">
        <v>87.439164726531033</v>
      </c>
      <c r="P224">
        <v>89.07830175470869</v>
      </c>
      <c r="Q224">
        <v>90.703319894510727</v>
      </c>
      <c r="R224">
        <v>92.309667001236036</v>
      </c>
      <c r="S224">
        <v>93.890045292580467</v>
      </c>
      <c r="T224">
        <v>95.435876182533576</v>
      </c>
      <c r="U224">
        <v>96.936519166331934</v>
      </c>
      <c r="V224">
        <v>98.376524441743015</v>
      </c>
      <c r="W224">
        <v>99.732489209039443</v>
      </c>
      <c r="X224">
        <v>100.97129074328819</v>
      </c>
      <c r="Y224">
        <v>102.0506732492574</v>
      </c>
      <c r="Z224">
        <v>102.9219920079957</v>
      </c>
      <c r="AA224">
        <v>103.5340386813141</v>
      </c>
      <c r="AB224">
        <v>103.8366765779712</v>
      </c>
      <c r="AC224">
        <v>103.7835593484826</v>
      </c>
      <c r="AD224">
        <v>103.33439288137529</v>
      </c>
      <c r="AE224">
        <v>102.4589038688482</v>
      </c>
      <c r="AF224">
        <v>101.14635366709619</v>
      </c>
      <c r="AG224">
        <v>99.424094281910229</v>
      </c>
      <c r="AH224">
        <v>97.382577276100079</v>
      </c>
      <c r="AI224">
        <v>95.190996121788046</v>
      </c>
      <c r="AJ224">
        <v>93.077870324234425</v>
      </c>
      <c r="AK224">
        <v>91.26636467551117</v>
      </c>
      <c r="AL224">
        <v>89.895976359243051</v>
      </c>
      <c r="AM224">
        <v>88.984735210961986</v>
      </c>
      <c r="AN224">
        <v>88.453354363274357</v>
      </c>
      <c r="AO224">
        <v>88.18266805884403</v>
      </c>
      <c r="AP224">
        <v>88.063238138841726</v>
      </c>
      <c r="AQ224">
        <v>88.018304025246493</v>
      </c>
      <c r="AR224">
        <v>88.004246986241711</v>
      </c>
      <c r="AS224">
        <v>88.000731734392431</v>
      </c>
      <c r="AT224">
        <v>88.000072588224128</v>
      </c>
      <c r="AU224">
        <v>87.99999019439116</v>
      </c>
      <c r="AV224">
        <v>87.999985044776309</v>
      </c>
      <c r="AW224">
        <v>78.837083034070403</v>
      </c>
      <c r="AX224">
        <v>87.759066750567243</v>
      </c>
      <c r="AY224">
        <v>97.71070434903325</v>
      </c>
      <c r="AZ224">
        <v>108.20252254384501</v>
      </c>
      <c r="BA224">
        <v>87.999985044776309</v>
      </c>
      <c r="BB224">
        <v>87.999985044776309</v>
      </c>
      <c r="BE224">
        <f t="shared" si="59"/>
        <v>103.8366765779712</v>
      </c>
      <c r="BF224">
        <f t="shared" si="60"/>
        <v>108.20252254384501</v>
      </c>
      <c r="BG224">
        <f t="shared" si="61"/>
        <v>108.20252254384501</v>
      </c>
      <c r="BH224">
        <f t="shared" si="56"/>
        <v>4.0821163245469378</v>
      </c>
      <c r="BI224">
        <f t="shared" si="57"/>
        <v>4.9218515214803256E-2</v>
      </c>
      <c r="BJ224">
        <f t="shared" si="62"/>
        <v>4.9218515214803256E-2</v>
      </c>
      <c r="BK224">
        <f t="shared" si="63"/>
        <v>1</v>
      </c>
      <c r="BL224">
        <f t="shared" si="64"/>
        <v>18</v>
      </c>
      <c r="BM224">
        <f t="shared" si="65"/>
        <v>3</v>
      </c>
      <c r="BN224">
        <v>1</v>
      </c>
      <c r="BO224">
        <f t="shared" si="66"/>
        <v>4.9218515214803256E-2</v>
      </c>
      <c r="BP224">
        <v>18.40679823642127</v>
      </c>
      <c r="BQ224">
        <v>3.480685383822101</v>
      </c>
      <c r="BR224">
        <f t="shared" si="67"/>
        <v>18</v>
      </c>
      <c r="BS224">
        <f t="shared" si="68"/>
        <v>3</v>
      </c>
      <c r="BT224" s="6" cm="1">
        <f t="array" ref="BT224">100*((H224 - INDEX(J224:AV224,BR224+1))/H224)</f>
        <v>4.0821163245469378</v>
      </c>
      <c r="BU224" s="6" cm="1">
        <f t="array" ref="BU224">100*((H224 - INDEX(AW224:BD224,BS224+1))/H224)</f>
        <v>4.9218515214803256E-2</v>
      </c>
      <c r="BV224">
        <f t="shared" si="69"/>
        <v>4.9218515214803256E-2</v>
      </c>
      <c r="BW224">
        <v>62.761182546615601</v>
      </c>
      <c r="BX224">
        <v>18</v>
      </c>
      <c r="BY224">
        <v>3</v>
      </c>
      <c r="BZ224" cm="1">
        <f t="array" ref="BZ224">100*((BE224-INDEX(J224:AV224,BR224+1))/BE224)</f>
        <v>0</v>
      </c>
      <c r="CA224" cm="1">
        <f t="array" ref="CA224">100*((BF224-INDEX(AW224:BD224,BS224+1))/BF224)</f>
        <v>0</v>
      </c>
      <c r="CB224">
        <f t="shared" si="70"/>
        <v>0</v>
      </c>
      <c r="CC224">
        <f t="shared" si="71"/>
        <v>9</v>
      </c>
      <c r="CD224" cm="1">
        <f t="array" ref="CD224">INDEX(J224:AV224,CC224+1)</f>
        <v>93.890045292580467</v>
      </c>
      <c r="CE224">
        <f t="shared" si="72"/>
        <v>13.270197588668726</v>
      </c>
      <c r="CF224">
        <f t="shared" si="73"/>
        <v>9.5791117485561941</v>
      </c>
      <c r="CG224">
        <f t="shared" si="58"/>
        <v>-9</v>
      </c>
    </row>
    <row r="225" spans="1:85" x14ac:dyDescent="0.3">
      <c r="A225">
        <v>240</v>
      </c>
      <c r="B225">
        <v>38</v>
      </c>
      <c r="C225">
        <v>5</v>
      </c>
      <c r="D225">
        <v>15</v>
      </c>
      <c r="E225">
        <v>4</v>
      </c>
      <c r="F225">
        <v>16</v>
      </c>
      <c r="G225">
        <v>0.3</v>
      </c>
      <c r="H225">
        <v>105.85549755279069</v>
      </c>
      <c r="I225">
        <v>148.9030556678772</v>
      </c>
      <c r="J225">
        <v>72.911369902162747</v>
      </c>
      <c r="K225">
        <v>74.309348116084934</v>
      </c>
      <c r="L225">
        <v>75.685363707577295</v>
      </c>
      <c r="M225">
        <v>77.053340612938683</v>
      </c>
      <c r="N225">
        <v>78.432332837228159</v>
      </c>
      <c r="O225">
        <v>79.841663309937928</v>
      </c>
      <c r="P225">
        <v>81.29672661965833</v>
      </c>
      <c r="Q225">
        <v>82.806940757560156</v>
      </c>
      <c r="R225">
        <v>84.375955388674157</v>
      </c>
      <c r="S225">
        <v>86.00286140030336</v>
      </c>
      <c r="T225">
        <v>87.68266171988013</v>
      </c>
      <c r="U225">
        <v>89.404954265421509</v>
      </c>
      <c r="V225">
        <v>91.151072798030626</v>
      </c>
      <c r="W225">
        <v>92.890982112003059</v>
      </c>
      <c r="X225">
        <v>94.581529179594753</v>
      </c>
      <c r="Y225">
        <v>96.167202121754443</v>
      </c>
      <c r="Z225">
        <v>97.583638481825801</v>
      </c>
      <c r="AA225">
        <v>98.763131353894195</v>
      </c>
      <c r="AB225">
        <v>99.640643627852043</v>
      </c>
      <c r="AC225">
        <v>100.1586527905704</v>
      </c>
      <c r="AD225">
        <v>100.26987798561601</v>
      </c>
      <c r="AE225">
        <v>99.939004712909707</v>
      </c>
      <c r="AF225">
        <v>99.14772160681342</v>
      </c>
      <c r="AG225">
        <v>97.909358167783708</v>
      </c>
      <c r="AH225">
        <v>96.294656023856206</v>
      </c>
      <c r="AI225">
        <v>94.454512033560675</v>
      </c>
      <c r="AJ225">
        <v>92.609398440642167</v>
      </c>
      <c r="AK225">
        <v>90.9875627050708</v>
      </c>
      <c r="AL225">
        <v>89.74212191616607</v>
      </c>
      <c r="AM225">
        <v>88.907093206101763</v>
      </c>
      <c r="AN225">
        <v>88.418123047757518</v>
      </c>
      <c r="AO225">
        <v>88.168563374140305</v>
      </c>
      <c r="AP225">
        <v>88.058366861272688</v>
      </c>
      <c r="AQ225">
        <v>88.016894443055051</v>
      </c>
      <c r="AR225">
        <v>88.003919122873043</v>
      </c>
      <c r="AS225">
        <v>88.000674295973468</v>
      </c>
      <c r="AT225">
        <v>88.000065854089328</v>
      </c>
      <c r="AU225">
        <v>87.999989798266327</v>
      </c>
      <c r="AV225">
        <v>87.999985044776309</v>
      </c>
      <c r="AW225">
        <v>72.911369902162747</v>
      </c>
      <c r="AX225">
        <v>84.217120111901679</v>
      </c>
      <c r="AY225">
        <v>95.063497729155642</v>
      </c>
      <c r="AZ225">
        <v>105.79371937113081</v>
      </c>
      <c r="BA225">
        <v>87.999985044776309</v>
      </c>
      <c r="BB225">
        <v>87.999985044776309</v>
      </c>
      <c r="BE225">
        <f t="shared" si="59"/>
        <v>100.26987798561601</v>
      </c>
      <c r="BF225">
        <f t="shared" si="60"/>
        <v>105.79371937113081</v>
      </c>
      <c r="BG225">
        <f t="shared" si="61"/>
        <v>105.79371937113081</v>
      </c>
      <c r="BH225">
        <f t="shared" si="56"/>
        <v>5.2766457069356374</v>
      </c>
      <c r="BI225">
        <f t="shared" si="57"/>
        <v>5.8360862768681562E-2</v>
      </c>
      <c r="BJ225">
        <f t="shared" si="62"/>
        <v>5.8360862768681562E-2</v>
      </c>
      <c r="BK225">
        <f t="shared" si="63"/>
        <v>1</v>
      </c>
      <c r="BL225">
        <f t="shared" si="64"/>
        <v>20</v>
      </c>
      <c r="BM225">
        <f t="shared" si="65"/>
        <v>3</v>
      </c>
      <c r="BN225">
        <v>1</v>
      </c>
      <c r="BO225">
        <f t="shared" si="66"/>
        <v>5.8360862768681562E-2</v>
      </c>
      <c r="BP225">
        <v>19.652829197949501</v>
      </c>
      <c r="BQ225">
        <v>3.4119103511885158</v>
      </c>
      <c r="BR225">
        <f t="shared" si="67"/>
        <v>20</v>
      </c>
      <c r="BS225">
        <f t="shared" si="68"/>
        <v>3</v>
      </c>
      <c r="BT225" s="6" cm="1">
        <f t="array" ref="BT225">100*((H225 - INDEX(J225:AV225,BR225+1))/H225)</f>
        <v>5.2766457069356374</v>
      </c>
      <c r="BU225" s="6" cm="1">
        <f t="array" ref="BU225">100*((H225 - INDEX(AW225:BD225,BS225+1))/H225)</f>
        <v>5.8360862768681562E-2</v>
      </c>
      <c r="BV225">
        <f t="shared" si="69"/>
        <v>5.8360862768681562E-2</v>
      </c>
      <c r="BW225">
        <v>58.036515712738037</v>
      </c>
      <c r="BX225">
        <v>20</v>
      </c>
      <c r="BY225">
        <v>3</v>
      </c>
      <c r="BZ225" cm="1">
        <f t="array" ref="BZ225">100*((BE225-INDEX(J225:AV225,BR225+1))/BE225)</f>
        <v>0</v>
      </c>
      <c r="CA225" cm="1">
        <f t="array" ref="CA225">100*((BF225-INDEX(AW225:BD225,BS225+1))/BF225)</f>
        <v>0</v>
      </c>
      <c r="CB225">
        <f t="shared" si="70"/>
        <v>0</v>
      </c>
      <c r="CC225">
        <f t="shared" si="71"/>
        <v>8</v>
      </c>
      <c r="CD225" cm="1">
        <f t="array" ref="CD225">INDEX(J225:AV225,CC225+1)</f>
        <v>84.375955388674157</v>
      </c>
      <c r="CE225">
        <f t="shared" si="72"/>
        <v>20.291380854739806</v>
      </c>
      <c r="CF225">
        <f t="shared" si="73"/>
        <v>15.851143849224467</v>
      </c>
      <c r="CG225">
        <f t="shared" si="58"/>
        <v>-12</v>
      </c>
    </row>
    <row r="226" spans="1:85" x14ac:dyDescent="0.3">
      <c r="A226">
        <v>240</v>
      </c>
      <c r="B226">
        <v>38</v>
      </c>
      <c r="C226">
        <v>6</v>
      </c>
      <c r="D226">
        <v>15</v>
      </c>
      <c r="E226">
        <v>4</v>
      </c>
      <c r="F226">
        <v>10</v>
      </c>
      <c r="G226">
        <v>0</v>
      </c>
      <c r="H226">
        <v>62.293111939504293</v>
      </c>
      <c r="I226">
        <v>218.64376664161679</v>
      </c>
      <c r="J226">
        <v>50.081489985241667</v>
      </c>
      <c r="K226">
        <v>50.733042088416532</v>
      </c>
      <c r="L226">
        <v>51.385241544512233</v>
      </c>
      <c r="M226">
        <v>52.05033293611875</v>
      </c>
      <c r="N226">
        <v>52.739633700464147</v>
      </c>
      <c r="O226">
        <v>53.459436324407427</v>
      </c>
      <c r="P226">
        <v>54.210276995764808</v>
      </c>
      <c r="Q226">
        <v>54.986969272378843</v>
      </c>
      <c r="R226">
        <v>55.77888551059408</v>
      </c>
      <c r="S226">
        <v>56.570492456739622</v>
      </c>
      <c r="T226">
        <v>57.342174311526428</v>
      </c>
      <c r="U226">
        <v>58.071370313549671</v>
      </c>
      <c r="V226">
        <v>58.733991084330043</v>
      </c>
      <c r="W226">
        <v>59.306007951417023</v>
      </c>
      <c r="X226">
        <v>59.765083573415119</v>
      </c>
      <c r="Y226">
        <v>60.092106446324763</v>
      </c>
      <c r="Z226">
        <v>60.272463871758589</v>
      </c>
      <c r="AA226">
        <v>60.296815546681572</v>
      </c>
      <c r="AB226">
        <v>60.1609952866337</v>
      </c>
      <c r="AC226">
        <v>59.86446151343641</v>
      </c>
      <c r="AD226">
        <v>59.406516426514628</v>
      </c>
      <c r="AE226">
        <v>58.779597960729902</v>
      </c>
      <c r="AF226">
        <v>57.959750296031679</v>
      </c>
      <c r="AG226">
        <v>56.896076922013037</v>
      </c>
      <c r="AH226">
        <v>55.502977897191528</v>
      </c>
      <c r="AI226">
        <v>53.660201962603253</v>
      </c>
      <c r="AJ226">
        <v>51.22618199729088</v>
      </c>
      <c r="AK226">
        <v>48.071405171737879</v>
      </c>
      <c r="AL226">
        <v>44.14044139054073</v>
      </c>
      <c r="AM226">
        <v>39.544182743256357</v>
      </c>
      <c r="AN226">
        <v>34.647602563666453</v>
      </c>
      <c r="AO226">
        <v>30.054326117047999</v>
      </c>
      <c r="AP226">
        <v>26.390996286672792</v>
      </c>
      <c r="AQ226">
        <v>23.983122925395939</v>
      </c>
      <c r="AR226">
        <v>22.71337685939984</v>
      </c>
      <c r="AS226">
        <v>22.192506176615989</v>
      </c>
      <c r="AT226">
        <v>22.03478494280332</v>
      </c>
      <c r="AU226">
        <v>22.00316327873124</v>
      </c>
      <c r="AV226">
        <v>21.999999999957129</v>
      </c>
      <c r="AW226">
        <v>50.081489985241667</v>
      </c>
      <c r="AX226">
        <v>55.239885993496557</v>
      </c>
      <c r="AY226">
        <v>60.071569101518733</v>
      </c>
      <c r="AZ226">
        <v>62.283523661193144</v>
      </c>
      <c r="BA226">
        <v>56.833156350732722</v>
      </c>
      <c r="BB226">
        <v>21.999999999957129</v>
      </c>
      <c r="BC226">
        <v>21.999999999957129</v>
      </c>
      <c r="BE226">
        <f t="shared" si="59"/>
        <v>60.296815546681572</v>
      </c>
      <c r="BF226">
        <f t="shared" si="60"/>
        <v>62.283523661193144</v>
      </c>
      <c r="BG226">
        <f t="shared" si="61"/>
        <v>62.283523661193144</v>
      </c>
      <c r="BH226">
        <f t="shared" si="56"/>
        <v>3.2046823969260299</v>
      </c>
      <c r="BI226">
        <f t="shared" si="57"/>
        <v>1.5392196685342651E-2</v>
      </c>
      <c r="BJ226">
        <f t="shared" si="62"/>
        <v>1.5392196685342651E-2</v>
      </c>
      <c r="BK226">
        <f t="shared" si="63"/>
        <v>1</v>
      </c>
      <c r="BL226">
        <f t="shared" si="64"/>
        <v>17</v>
      </c>
      <c r="BM226">
        <f t="shared" si="65"/>
        <v>3</v>
      </c>
      <c r="BN226">
        <v>1</v>
      </c>
      <c r="BO226">
        <f t="shared" si="66"/>
        <v>1.5392196685342651E-2</v>
      </c>
      <c r="BP226">
        <v>15.482706695695841</v>
      </c>
      <c r="BQ226">
        <v>3.1113846138039718</v>
      </c>
      <c r="BR226">
        <f t="shared" si="67"/>
        <v>15</v>
      </c>
      <c r="BS226">
        <f t="shared" si="68"/>
        <v>3</v>
      </c>
      <c r="BT226" s="6" cm="1">
        <f t="array" ref="BT226">100*((H226 - INDEX(J226:AV226,BR226+1))/H226)</f>
        <v>3.5333047662107928</v>
      </c>
      <c r="BU226" s="6" cm="1">
        <f t="array" ref="BU226">100*((H226 - INDEX(AW226:BD226,BS226+1))/H226)</f>
        <v>1.5392196685342651E-2</v>
      </c>
      <c r="BV226">
        <f t="shared" si="69"/>
        <v>1.5392196685342651E-2</v>
      </c>
      <c r="BW226">
        <v>140.01795864105219</v>
      </c>
      <c r="BX226">
        <v>17</v>
      </c>
      <c r="BY226">
        <v>3</v>
      </c>
      <c r="BZ226" cm="1">
        <f t="array" ref="BZ226">100*((BE226-INDEX(J226:AV226,BR226+1))/BE226)</f>
        <v>0.33950234104539639</v>
      </c>
      <c r="CA226" cm="1">
        <f t="array" ref="CA226">100*((BF226-INDEX(AW226:BD226,BS226+1))/BF226)</f>
        <v>0</v>
      </c>
      <c r="CB226">
        <f t="shared" si="70"/>
        <v>0</v>
      </c>
      <c r="CC226">
        <f t="shared" si="71"/>
        <v>7</v>
      </c>
      <c r="CD226" cm="1">
        <f t="array" ref="CD226">INDEX(J226:AV226,CC226+1)</f>
        <v>54.986969272378843</v>
      </c>
      <c r="CE226">
        <f t="shared" si="72"/>
        <v>11.728652558280892</v>
      </c>
      <c r="CF226">
        <f t="shared" si="73"/>
        <v>8.8061802703193575</v>
      </c>
      <c r="CG226">
        <f t="shared" si="58"/>
        <v>-10</v>
      </c>
    </row>
    <row r="227" spans="1:85" x14ac:dyDescent="0.3">
      <c r="A227">
        <v>240</v>
      </c>
      <c r="B227">
        <v>38</v>
      </c>
      <c r="C227">
        <v>6</v>
      </c>
      <c r="D227">
        <v>15</v>
      </c>
      <c r="E227">
        <v>4</v>
      </c>
      <c r="F227">
        <v>10</v>
      </c>
      <c r="G227">
        <v>0.1</v>
      </c>
      <c r="H227">
        <v>59.277488931134059</v>
      </c>
      <c r="I227">
        <v>216.07144331932071</v>
      </c>
      <c r="J227">
        <v>45.230184942752842</v>
      </c>
      <c r="K227">
        <v>45.680632385048007</v>
      </c>
      <c r="L227">
        <v>46.135573340467133</v>
      </c>
      <c r="M227">
        <v>46.605017707833589</v>
      </c>
      <c r="N227">
        <v>47.099126339606073</v>
      </c>
      <c r="O227">
        <v>47.625546202965147</v>
      </c>
      <c r="P227">
        <v>48.189030608675857</v>
      </c>
      <c r="Q227">
        <v>48.791517772096192</v>
      </c>
      <c r="R227">
        <v>49.432218406743381</v>
      </c>
      <c r="S227">
        <v>50.107632230062777</v>
      </c>
      <c r="T227">
        <v>50.811458290914771</v>
      </c>
      <c r="U227">
        <v>51.534406333422837</v>
      </c>
      <c r="V227">
        <v>52.263951209928877</v>
      </c>
      <c r="W227">
        <v>52.984122646258697</v>
      </c>
      <c r="X227">
        <v>53.675494209602547</v>
      </c>
      <c r="Y227">
        <v>54.315574177903073</v>
      </c>
      <c r="Z227">
        <v>54.879743708727837</v>
      </c>
      <c r="AA227">
        <v>55.342702619432522</v>
      </c>
      <c r="AB227">
        <v>55.680072053098513</v>
      </c>
      <c r="AC227">
        <v>55.869403664234433</v>
      </c>
      <c r="AD227">
        <v>55.889473864612818</v>
      </c>
      <c r="AE227">
        <v>55.716670488907248</v>
      </c>
      <c r="AF227">
        <v>55.317911477567733</v>
      </c>
      <c r="AG227">
        <v>54.641093961014612</v>
      </c>
      <c r="AH227">
        <v>53.606124279119747</v>
      </c>
      <c r="AI227">
        <v>52.101223679732627</v>
      </c>
      <c r="AJ227">
        <v>49.990473916318273</v>
      </c>
      <c r="AK227">
        <v>47.141200966722437</v>
      </c>
      <c r="AL227">
        <v>43.483622220427293</v>
      </c>
      <c r="AM227">
        <v>39.109143526071072</v>
      </c>
      <c r="AN227">
        <v>34.372500970983367</v>
      </c>
      <c r="AO227">
        <v>29.886198419621831</v>
      </c>
      <c r="AP227">
        <v>26.29540015769199</v>
      </c>
      <c r="AQ227">
        <v>23.936626975911899</v>
      </c>
      <c r="AR227">
        <v>22.69558336014083</v>
      </c>
      <c r="AS227">
        <v>22.187532174769601</v>
      </c>
      <c r="AT227">
        <v>22.03387330637522</v>
      </c>
      <c r="AU227">
        <v>22.003080069360308</v>
      </c>
      <c r="AV227">
        <v>21.999999999957129</v>
      </c>
      <c r="AW227">
        <v>45.230184942752842</v>
      </c>
      <c r="AX227">
        <v>51.31886853885166</v>
      </c>
      <c r="AY227">
        <v>56.656237701028722</v>
      </c>
      <c r="AZ227">
        <v>59.268023136275893</v>
      </c>
      <c r="BA227">
        <v>54.301418746743501</v>
      </c>
      <c r="BB227">
        <v>21.999999999957129</v>
      </c>
      <c r="BC227">
        <v>21.999999999957129</v>
      </c>
      <c r="BE227">
        <f t="shared" si="59"/>
        <v>55.889473864612818</v>
      </c>
      <c r="BF227">
        <f t="shared" si="60"/>
        <v>59.268023136275893</v>
      </c>
      <c r="BG227">
        <f t="shared" si="61"/>
        <v>59.268023136275893</v>
      </c>
      <c r="BH227">
        <f t="shared" si="56"/>
        <v>5.7155171847061297</v>
      </c>
      <c r="BI227">
        <f t="shared" si="57"/>
        <v>1.5968616466130178E-2</v>
      </c>
      <c r="BJ227">
        <f t="shared" si="62"/>
        <v>1.5968616466130178E-2</v>
      </c>
      <c r="BK227">
        <f t="shared" si="63"/>
        <v>1</v>
      </c>
      <c r="BL227">
        <f t="shared" si="64"/>
        <v>20</v>
      </c>
      <c r="BM227">
        <f t="shared" si="65"/>
        <v>3</v>
      </c>
      <c r="BN227">
        <v>1</v>
      </c>
      <c r="BO227">
        <f t="shared" si="66"/>
        <v>1.5968616466130178E-2</v>
      </c>
      <c r="BP227">
        <v>16.72873765722407</v>
      </c>
      <c r="BQ227">
        <v>3.042609581170387</v>
      </c>
      <c r="BR227">
        <f t="shared" si="67"/>
        <v>17</v>
      </c>
      <c r="BS227">
        <f t="shared" si="68"/>
        <v>3</v>
      </c>
      <c r="BT227" s="6" cm="1">
        <f t="array" ref="BT227">100*((H227 - INDEX(J227:AV227,BR227+1))/H227)</f>
        <v>6.6379099092284362</v>
      </c>
      <c r="BU227" s="6" cm="1">
        <f t="array" ref="BU227">100*((H227 - INDEX(AW227:BD227,BS227+1))/H227)</f>
        <v>1.5968616466130178E-2</v>
      </c>
      <c r="BV227">
        <f t="shared" si="69"/>
        <v>1.5968616466130178E-2</v>
      </c>
      <c r="BW227">
        <v>116.5924875736237</v>
      </c>
      <c r="BX227">
        <v>20</v>
      </c>
      <c r="BY227">
        <v>3</v>
      </c>
      <c r="BZ227" cm="1">
        <f t="array" ref="BZ227">100*((BE227-INDEX(J227:AV227,BR227+1))/BE227)</f>
        <v>0.97830809161810872</v>
      </c>
      <c r="CA227" cm="1">
        <f t="array" ref="CA227">100*((BF227-INDEX(AW227:BD227,BS227+1))/BF227)</f>
        <v>0</v>
      </c>
      <c r="CB227">
        <f t="shared" si="70"/>
        <v>0</v>
      </c>
      <c r="CC227">
        <f t="shared" si="71"/>
        <v>6</v>
      </c>
      <c r="CD227" cm="1">
        <f t="array" ref="CD227">INDEX(J227:AV227,CC227+1)</f>
        <v>48.189030608675857</v>
      </c>
      <c r="CE227">
        <f t="shared" si="72"/>
        <v>18.706018966728294</v>
      </c>
      <c r="CF227">
        <f t="shared" si="73"/>
        <v>13.777984875274701</v>
      </c>
      <c r="CG227">
        <f t="shared" si="58"/>
        <v>-14</v>
      </c>
    </row>
    <row r="228" spans="1:85" x14ac:dyDescent="0.3">
      <c r="A228">
        <v>240</v>
      </c>
      <c r="B228">
        <v>38</v>
      </c>
      <c r="C228">
        <v>6</v>
      </c>
      <c r="D228">
        <v>15</v>
      </c>
      <c r="E228">
        <v>4</v>
      </c>
      <c r="F228">
        <v>10</v>
      </c>
      <c r="G228">
        <v>0.2</v>
      </c>
      <c r="H228">
        <v>56.536811025032968</v>
      </c>
      <c r="I228">
        <v>216.0069591999054</v>
      </c>
      <c r="J228">
        <v>41.010874648226412</v>
      </c>
      <c r="K228">
        <v>41.323172220263423</v>
      </c>
      <c r="L228">
        <v>41.638661555970479</v>
      </c>
      <c r="M228">
        <v>41.965019676142568</v>
      </c>
      <c r="N228">
        <v>42.310558708913391</v>
      </c>
      <c r="O228">
        <v>42.682525494409347</v>
      </c>
      <c r="P228">
        <v>43.087038630781123</v>
      </c>
      <c r="Q228">
        <v>43.529351506724034</v>
      </c>
      <c r="R228">
        <v>44.014061626501388</v>
      </c>
      <c r="S228">
        <v>44.545143196433223</v>
      </c>
      <c r="T228">
        <v>45.125712848720987</v>
      </c>
      <c r="U228">
        <v>45.757473213438551</v>
      </c>
      <c r="V228">
        <v>46.439823845669743</v>
      </c>
      <c r="W228">
        <v>47.168703608474893</v>
      </c>
      <c r="X228">
        <v>47.935335222941269</v>
      </c>
      <c r="Y228">
        <v>48.725139670584959</v>
      </c>
      <c r="Z228">
        <v>49.517120288744159</v>
      </c>
      <c r="AA228">
        <v>50.283938904084451</v>
      </c>
      <c r="AB228">
        <v>50.99269060813625</v>
      </c>
      <c r="AC228">
        <v>51.606031995295943</v>
      </c>
      <c r="AD228">
        <v>52.082902405158009</v>
      </c>
      <c r="AE228">
        <v>52.377790435817978</v>
      </c>
      <c r="AF228">
        <v>52.437640073762417</v>
      </c>
      <c r="AG228">
        <v>52.196305207492337</v>
      </c>
      <c r="AH228">
        <v>51.56786296773609</v>
      </c>
      <c r="AI228">
        <v>50.44179276225983</v>
      </c>
      <c r="AJ228">
        <v>48.685467385031899</v>
      </c>
      <c r="AK228">
        <v>46.164288297050653</v>
      </c>
      <c r="AL228">
        <v>42.796564714196698</v>
      </c>
      <c r="AM228">
        <v>38.655905921745251</v>
      </c>
      <c r="AN228">
        <v>34.087504899143838</v>
      </c>
      <c r="AO228">
        <v>29.71337194597794</v>
      </c>
      <c r="AP228">
        <v>26.198005755041219</v>
      </c>
      <c r="AQ228">
        <v>23.88964133242947</v>
      </c>
      <c r="AR228">
        <v>22.677706300860951</v>
      </c>
      <c r="AS228">
        <v>22.18255037580132</v>
      </c>
      <c r="AT228">
        <v>22.032961351549449</v>
      </c>
      <c r="AU228">
        <v>22.00299685674333</v>
      </c>
      <c r="AV228">
        <v>21.999999999957129</v>
      </c>
      <c r="AW228">
        <v>41.010874648226412</v>
      </c>
      <c r="AX228">
        <v>47.822090891246837</v>
      </c>
      <c r="AY228">
        <v>53.583744558334402</v>
      </c>
      <c r="AZ228">
        <v>56.527083467610737</v>
      </c>
      <c r="BA228">
        <v>51.999839106752283</v>
      </c>
      <c r="BB228">
        <v>21.999999999957129</v>
      </c>
      <c r="BC228">
        <v>21.999999999957129</v>
      </c>
      <c r="BE228">
        <f t="shared" si="59"/>
        <v>52.437640073762417</v>
      </c>
      <c r="BF228">
        <f t="shared" si="60"/>
        <v>56.527083467610737</v>
      </c>
      <c r="BG228">
        <f t="shared" si="61"/>
        <v>56.527083467610737</v>
      </c>
      <c r="BH228">
        <f t="shared" si="56"/>
        <v>7.2504459960706829</v>
      </c>
      <c r="BI228">
        <f t="shared" si="57"/>
        <v>1.7205705885893988E-2</v>
      </c>
      <c r="BJ228">
        <f t="shared" si="62"/>
        <v>1.7205705885893988E-2</v>
      </c>
      <c r="BK228">
        <f t="shared" si="63"/>
        <v>1</v>
      </c>
      <c r="BL228">
        <f t="shared" si="64"/>
        <v>22</v>
      </c>
      <c r="BM228">
        <f t="shared" si="65"/>
        <v>3</v>
      </c>
      <c r="BN228">
        <v>1</v>
      </c>
      <c r="BO228">
        <f t="shared" si="66"/>
        <v>1.7205705885893988E-2</v>
      </c>
      <c r="BP228">
        <v>17.9747686187523</v>
      </c>
      <c r="BQ228">
        <v>2.9738345485368018</v>
      </c>
      <c r="BR228">
        <f t="shared" si="67"/>
        <v>18</v>
      </c>
      <c r="BS228">
        <f t="shared" si="68"/>
        <v>3</v>
      </c>
      <c r="BT228" s="6" cm="1">
        <f t="array" ref="BT228">100*((H228 - INDEX(J228:AV228,BR228+1))/H228)</f>
        <v>9.8062135383651743</v>
      </c>
      <c r="BU228" s="6" cm="1">
        <f t="array" ref="BU228">100*((H228 - INDEX(AW228:BD228,BS228+1))/H228)</f>
        <v>1.7205705885893988E-2</v>
      </c>
      <c r="BV228">
        <f t="shared" si="69"/>
        <v>1.7205705885893988E-2</v>
      </c>
      <c r="BW228">
        <v>108.5103640556335</v>
      </c>
      <c r="BX228">
        <v>22</v>
      </c>
      <c r="BY228">
        <v>3</v>
      </c>
      <c r="BZ228" cm="1">
        <f t="array" ref="BZ228">100*((BE228-INDEX(J228:AV228,BR228+1))/BE228)</f>
        <v>2.7555577703222349</v>
      </c>
      <c r="CA228" cm="1">
        <f t="array" ref="CA228">100*((BF228-INDEX(AW228:BD228,BS228+1))/BF228)</f>
        <v>0</v>
      </c>
      <c r="CB228">
        <f t="shared" si="70"/>
        <v>0</v>
      </c>
      <c r="CC228">
        <f t="shared" si="71"/>
        <v>5</v>
      </c>
      <c r="CD228" cm="1">
        <f t="array" ref="CD228">INDEX(J228:AV228,CC228+1)</f>
        <v>42.682525494409347</v>
      </c>
      <c r="CE228">
        <f t="shared" si="72"/>
        <v>24.504893854889197</v>
      </c>
      <c r="CF228">
        <f t="shared" si="73"/>
        <v>18.603267739796927</v>
      </c>
      <c r="CG228">
        <f t="shared" si="58"/>
        <v>-17</v>
      </c>
    </row>
    <row r="229" spans="1:85" x14ac:dyDescent="0.3">
      <c r="A229">
        <v>240</v>
      </c>
      <c r="B229">
        <v>38</v>
      </c>
      <c r="C229">
        <v>6</v>
      </c>
      <c r="D229">
        <v>15</v>
      </c>
      <c r="E229">
        <v>4</v>
      </c>
      <c r="F229">
        <v>10</v>
      </c>
      <c r="G229">
        <v>0.3</v>
      </c>
      <c r="H229">
        <v>54.026066633143181</v>
      </c>
      <c r="I229">
        <v>216.34371471405029</v>
      </c>
      <c r="J229">
        <v>37.290688884041451</v>
      </c>
      <c r="K229">
        <v>37.507538920684198</v>
      </c>
      <c r="L229">
        <v>37.725284487090732</v>
      </c>
      <c r="M229">
        <v>37.949681230933123</v>
      </c>
      <c r="N229">
        <v>38.187273839809961</v>
      </c>
      <c r="O229">
        <v>38.444286661863167</v>
      </c>
      <c r="P229">
        <v>38.726721325069128</v>
      </c>
      <c r="Q229">
        <v>39.040705815017731</v>
      </c>
      <c r="R229">
        <v>39.392794249283462</v>
      </c>
      <c r="S229">
        <v>39.790108195713621</v>
      </c>
      <c r="T229">
        <v>40.240240168930477</v>
      </c>
      <c r="U229">
        <v>40.750863380824093</v>
      </c>
      <c r="V229">
        <v>41.329015590582642</v>
      </c>
      <c r="W229">
        <v>41.980060312287172</v>
      </c>
      <c r="X229">
        <v>42.706375538427643</v>
      </c>
      <c r="Y229">
        <v>43.505856099150478</v>
      </c>
      <c r="Z229">
        <v>44.370319773973748</v>
      </c>
      <c r="AA229">
        <v>45.283875483602912</v>
      </c>
      <c r="AB229">
        <v>46.221261492123553</v>
      </c>
      <c r="AC229">
        <v>47.146136304581013</v>
      </c>
      <c r="AD229">
        <v>48.009371081883607</v>
      </c>
      <c r="AE229">
        <v>48.747579841023459</v>
      </c>
      <c r="AF229">
        <v>49.282294625639899</v>
      </c>
      <c r="AG229">
        <v>49.51999399720367</v>
      </c>
      <c r="AH229">
        <v>49.352460037236938</v>
      </c>
      <c r="AI229">
        <v>48.656626518730953</v>
      </c>
      <c r="AJ229">
        <v>47.295773106841267</v>
      </c>
      <c r="AK229">
        <v>45.132378017570261</v>
      </c>
      <c r="AL229">
        <v>42.075237642825194</v>
      </c>
      <c r="AM229">
        <v>38.182695100965667</v>
      </c>
      <c r="AN229">
        <v>33.791921429460608</v>
      </c>
      <c r="AO229">
        <v>29.53561940122572</v>
      </c>
      <c r="AP229">
        <v>26.09875772732947</v>
      </c>
      <c r="AQ229">
        <v>23.842157646188571</v>
      </c>
      <c r="AR229">
        <v>22.659745026519388</v>
      </c>
      <c r="AS229">
        <v>22.177560756877629</v>
      </c>
      <c r="AT229">
        <v>22.032049078023011</v>
      </c>
      <c r="AU229">
        <v>22.002913640879029</v>
      </c>
      <c r="AV229">
        <v>21.999999999957129</v>
      </c>
      <c r="AW229">
        <v>37.290688884041451</v>
      </c>
      <c r="AX229">
        <v>44.670742817260958</v>
      </c>
      <c r="AY229">
        <v>50.790755523893132</v>
      </c>
      <c r="AZ229">
        <v>54.01647907188454</v>
      </c>
      <c r="BA229">
        <v>49.898396826759189</v>
      </c>
      <c r="BB229">
        <v>21.999999999957129</v>
      </c>
      <c r="BC229">
        <v>21.999999999957129</v>
      </c>
      <c r="BE229">
        <f t="shared" si="59"/>
        <v>49.51999399720367</v>
      </c>
      <c r="BF229">
        <f t="shared" si="60"/>
        <v>54.01647907188454</v>
      </c>
      <c r="BG229">
        <f t="shared" si="61"/>
        <v>54.01647907188454</v>
      </c>
      <c r="BH229">
        <f t="shared" si="56"/>
        <v>8.3405528419038859</v>
      </c>
      <c r="BI229">
        <f t="shared" si="57"/>
        <v>1.7746176718257487E-2</v>
      </c>
      <c r="BJ229">
        <f t="shared" si="62"/>
        <v>1.7746176718257487E-2</v>
      </c>
      <c r="BK229">
        <f t="shared" si="63"/>
        <v>1</v>
      </c>
      <c r="BL229">
        <f t="shared" si="64"/>
        <v>23</v>
      </c>
      <c r="BM229">
        <f t="shared" si="65"/>
        <v>3</v>
      </c>
      <c r="BN229">
        <v>1</v>
      </c>
      <c r="BO229">
        <f t="shared" si="66"/>
        <v>1.7746176718257487E-2</v>
      </c>
      <c r="BP229">
        <v>19.220799580280531</v>
      </c>
      <c r="BQ229">
        <v>2.9050595159032171</v>
      </c>
      <c r="BR229">
        <f t="shared" si="67"/>
        <v>19</v>
      </c>
      <c r="BS229">
        <f t="shared" si="68"/>
        <v>3</v>
      </c>
      <c r="BT229" s="6" cm="1">
        <f t="array" ref="BT229">100*((H229 - INDEX(J229:AV229,BR229+1))/H229)</f>
        <v>12.734464597023914</v>
      </c>
      <c r="BU229" s="6" cm="1">
        <f t="array" ref="BU229">100*((H229 - INDEX(AW229:BD229,BS229+1))/H229)</f>
        <v>1.7746176718257487E-2</v>
      </c>
      <c r="BV229">
        <f t="shared" si="69"/>
        <v>1.7746176718257487E-2</v>
      </c>
      <c r="BW229">
        <v>101.1786637306213</v>
      </c>
      <c r="BX229">
        <v>23</v>
      </c>
      <c r="BY229">
        <v>3</v>
      </c>
      <c r="BZ229" cm="1">
        <f t="array" ref="BZ229">100*((BE229-INDEX(J229:AV229,BR229+1))/BE229)</f>
        <v>4.7937358246786248</v>
      </c>
      <c r="CA229" cm="1">
        <f t="array" ref="CA229">100*((BF229-INDEX(AW229:BD229,BS229+1))/BF229)</f>
        <v>0</v>
      </c>
      <c r="CB229">
        <f t="shared" si="70"/>
        <v>0</v>
      </c>
      <c r="CC229">
        <f t="shared" si="71"/>
        <v>5</v>
      </c>
      <c r="CD229" cm="1">
        <f t="array" ref="CD229">INDEX(J229:AV229,CC229+1)</f>
        <v>38.444286661863167</v>
      </c>
      <c r="CE229">
        <f t="shared" si="72"/>
        <v>28.841225990198431</v>
      </c>
      <c r="CF229">
        <f t="shared" si="73"/>
        <v>22.366132225229943</v>
      </c>
      <c r="CG229">
        <f t="shared" si="58"/>
        <v>-18</v>
      </c>
    </row>
    <row r="230" spans="1:85" x14ac:dyDescent="0.3">
      <c r="A230">
        <v>240</v>
      </c>
      <c r="B230">
        <v>38</v>
      </c>
      <c r="C230">
        <v>6</v>
      </c>
      <c r="D230">
        <v>15</v>
      </c>
      <c r="E230">
        <v>4</v>
      </c>
      <c r="F230">
        <v>12</v>
      </c>
      <c r="G230">
        <v>0</v>
      </c>
      <c r="H230">
        <v>80.283864817028942</v>
      </c>
      <c r="I230">
        <v>220.28922009468079</v>
      </c>
      <c r="J230">
        <v>65.40724766372125</v>
      </c>
      <c r="K230">
        <v>67.208924811515658</v>
      </c>
      <c r="L230">
        <v>68.881577637101032</v>
      </c>
      <c r="M230">
        <v>70.425299190996398</v>
      </c>
      <c r="N230">
        <v>71.841788440057854</v>
      </c>
      <c r="O230">
        <v>73.13166563651653</v>
      </c>
      <c r="P230">
        <v>74.294844474495051</v>
      </c>
      <c r="Q230">
        <v>75.33061181093494</v>
      </c>
      <c r="R230">
        <v>76.237196116662361</v>
      </c>
      <c r="S230">
        <v>77.011604082870491</v>
      </c>
      <c r="T230">
        <v>77.650292788536063</v>
      </c>
      <c r="U230">
        <v>78.150537075000301</v>
      </c>
      <c r="V230">
        <v>78.51181901861699</v>
      </c>
      <c r="W230">
        <v>78.736611174839751</v>
      </c>
      <c r="X230">
        <v>78.830307082414279</v>
      </c>
      <c r="Y230">
        <v>78.800294358267251</v>
      </c>
      <c r="Z230">
        <v>78.654090308260876</v>
      </c>
      <c r="AA230">
        <v>78.396265844694526</v>
      </c>
      <c r="AB230">
        <v>78.023910540695837</v>
      </c>
      <c r="AC230">
        <v>77.520870083120059</v>
      </c>
      <c r="AD230">
        <v>76.851842518606261</v>
      </c>
      <c r="AE230">
        <v>75.958210667051219</v>
      </c>
      <c r="AF230">
        <v>74.757719843054588</v>
      </c>
      <c r="AG230">
        <v>73.14987716090863</v>
      </c>
      <c r="AH230">
        <v>71.029156580732888</v>
      </c>
      <c r="AI230">
        <v>68.309452452084614</v>
      </c>
      <c r="AJ230">
        <v>64.96420113649323</v>
      </c>
      <c r="AK230">
        <v>61.081509990520587</v>
      </c>
      <c r="AL230">
        <v>56.914382360239458</v>
      </c>
      <c r="AM230">
        <v>52.876083604484677</v>
      </c>
      <c r="AN230">
        <v>49.428994223330108</v>
      </c>
      <c r="AO230">
        <v>46.894093810540546</v>
      </c>
      <c r="AP230">
        <v>45.316383647070111</v>
      </c>
      <c r="AQ230">
        <v>44.497984174426712</v>
      </c>
      <c r="AR230">
        <v>44.150937253340757</v>
      </c>
      <c r="AS230">
        <v>44.034454280059848</v>
      </c>
      <c r="AT230">
        <v>44.005271587278102</v>
      </c>
      <c r="AU230">
        <v>44.000405519620863</v>
      </c>
      <c r="AV230">
        <v>43.999999991821497</v>
      </c>
      <c r="AW230">
        <v>65.40724766372125</v>
      </c>
      <c r="AX230">
        <v>69.08248924254292</v>
      </c>
      <c r="AY230">
        <v>74.441414537932047</v>
      </c>
      <c r="AZ230">
        <v>79.942587271568499</v>
      </c>
      <c r="BA230">
        <v>76.99230500449481</v>
      </c>
      <c r="BB230">
        <v>43.999999991821497</v>
      </c>
      <c r="BC230">
        <v>43.999999991821497</v>
      </c>
      <c r="BE230">
        <f t="shared" si="59"/>
        <v>78.830307082414279</v>
      </c>
      <c r="BF230">
        <f t="shared" si="60"/>
        <v>79.942587271568499</v>
      </c>
      <c r="BG230">
        <f t="shared" si="61"/>
        <v>79.942587271568499</v>
      </c>
      <c r="BH230">
        <f t="shared" si="56"/>
        <v>1.8105228714728612</v>
      </c>
      <c r="BI230">
        <f t="shared" si="57"/>
        <v>0.42508858565570051</v>
      </c>
      <c r="BJ230">
        <f t="shared" si="62"/>
        <v>0.42508858565570051</v>
      </c>
      <c r="BK230">
        <f t="shared" si="63"/>
        <v>1</v>
      </c>
      <c r="BL230">
        <f t="shared" si="64"/>
        <v>14</v>
      </c>
      <c r="BM230">
        <f t="shared" si="65"/>
        <v>3</v>
      </c>
      <c r="BN230">
        <v>1</v>
      </c>
      <c r="BO230">
        <f t="shared" si="66"/>
        <v>0.42508858565570051</v>
      </c>
      <c r="BP230">
        <v>15.402734427675441</v>
      </c>
      <c r="BQ230">
        <v>3.5575450902871069</v>
      </c>
      <c r="BR230">
        <f t="shared" si="67"/>
        <v>15</v>
      </c>
      <c r="BS230">
        <f t="shared" si="68"/>
        <v>4</v>
      </c>
      <c r="BT230" s="6" cm="1">
        <f t="array" ref="BT230">100*((H230 - INDEX(J230:AV230,BR230+1))/H230)</f>
        <v>1.8479061292612453</v>
      </c>
      <c r="BU230" s="6" cm="1">
        <f t="array" ref="BU230">100*((H230 - INDEX(AW230:BD230,BS230+1))/H230)</f>
        <v>4.099902041382494</v>
      </c>
      <c r="BV230">
        <f t="shared" si="69"/>
        <v>4.099902041382494</v>
      </c>
      <c r="BW230">
        <v>119.48439025878911</v>
      </c>
      <c r="BX230">
        <v>14</v>
      </c>
      <c r="BY230">
        <v>3</v>
      </c>
      <c r="BZ230" cm="1">
        <f t="array" ref="BZ230">100*((BE230-INDEX(J230:AV230,BR230+1))/BE230)</f>
        <v>3.8072570382924664E-2</v>
      </c>
      <c r="CA230" cm="1">
        <f t="array" ref="CA230">100*((BF230-INDEX(AW230:BD230,BS230+1))/BF230)</f>
        <v>3.6905013557435287</v>
      </c>
      <c r="CB230">
        <f t="shared" si="70"/>
        <v>3.6905013557435287</v>
      </c>
      <c r="CC230">
        <f t="shared" si="71"/>
        <v>8</v>
      </c>
      <c r="CD230" cm="1">
        <f t="array" ref="CD230">INDEX(J230:AV230,CC230+1)</f>
        <v>76.237196116662361</v>
      </c>
      <c r="CE230">
        <f t="shared" si="72"/>
        <v>5.0404507924340054</v>
      </c>
      <c r="CF230">
        <f t="shared" si="73"/>
        <v>3.289484795537982</v>
      </c>
      <c r="CG230">
        <f t="shared" si="58"/>
        <v>-6</v>
      </c>
    </row>
    <row r="231" spans="1:85" x14ac:dyDescent="0.3">
      <c r="A231">
        <v>240</v>
      </c>
      <c r="B231">
        <v>38</v>
      </c>
      <c r="C231">
        <v>6</v>
      </c>
      <c r="D231">
        <v>15</v>
      </c>
      <c r="E231">
        <v>4</v>
      </c>
      <c r="F231">
        <v>12</v>
      </c>
      <c r="G231">
        <v>0.1</v>
      </c>
      <c r="H231">
        <v>77.12217779685065</v>
      </c>
      <c r="I231">
        <v>219.86520934104919</v>
      </c>
      <c r="J231">
        <v>59.173454502871877</v>
      </c>
      <c r="K231">
        <v>60.479247017000361</v>
      </c>
      <c r="L231">
        <v>61.721029411380137</v>
      </c>
      <c r="M231">
        <v>62.90569729079462</v>
      </c>
      <c r="N231">
        <v>64.04222140936092</v>
      </c>
      <c r="O231">
        <v>65.138550094092977</v>
      </c>
      <c r="P231">
        <v>66.200902735832429</v>
      </c>
      <c r="Q231">
        <v>67.232982640970235</v>
      </c>
      <c r="R231">
        <v>68.234826104366007</v>
      </c>
      <c r="S231">
        <v>69.201933934758543</v>
      </c>
      <c r="T231">
        <v>70.125284408976256</v>
      </c>
      <c r="U231">
        <v>70.992304783260565</v>
      </c>
      <c r="V231">
        <v>71.788409311113654</v>
      </c>
      <c r="W231">
        <v>72.498610448802253</v>
      </c>
      <c r="X231">
        <v>73.108851971265906</v>
      </c>
      <c r="Y231">
        <v>73.606803050798391</v>
      </c>
      <c r="Z231">
        <v>73.981776764766607</v>
      </c>
      <c r="AA231">
        <v>74.223323617051875</v>
      </c>
      <c r="AB231">
        <v>74.318128988214923</v>
      </c>
      <c r="AC231">
        <v>74.245276525162708</v>
      </c>
      <c r="AD231">
        <v>73.970680775765757</v>
      </c>
      <c r="AE231">
        <v>73.442214511615859</v>
      </c>
      <c r="AF231">
        <v>72.587370006969024</v>
      </c>
      <c r="AG231">
        <v>71.315305097468453</v>
      </c>
      <c r="AH231">
        <v>69.525743272776012</v>
      </c>
      <c r="AI231">
        <v>67.129311269910332</v>
      </c>
      <c r="AJ231">
        <v>64.086104619215178</v>
      </c>
      <c r="AK231">
        <v>60.464924246145188</v>
      </c>
      <c r="AL231">
        <v>56.503756022306533</v>
      </c>
      <c r="AM231">
        <v>52.614742931210273</v>
      </c>
      <c r="AN231">
        <v>49.271580638437769</v>
      </c>
      <c r="AO231">
        <v>46.807735749722923</v>
      </c>
      <c r="AP231">
        <v>45.27540391984536</v>
      </c>
      <c r="AQ231">
        <v>44.481933556238268</v>
      </c>
      <c r="AR231">
        <v>44.14597082528956</v>
      </c>
      <c r="AS231">
        <v>44.033310053228163</v>
      </c>
      <c r="AT231">
        <v>44.005095988787581</v>
      </c>
      <c r="AU231">
        <v>44.000392002748193</v>
      </c>
      <c r="AV231">
        <v>43.999999991821497</v>
      </c>
      <c r="AW231">
        <v>59.173454502871877</v>
      </c>
      <c r="AX231">
        <v>64.868495176603389</v>
      </c>
      <c r="AY231">
        <v>71.073226919712852</v>
      </c>
      <c r="AZ231">
        <v>76.782848576373155</v>
      </c>
      <c r="BA231">
        <v>74.373623815952158</v>
      </c>
      <c r="BB231">
        <v>43.999999991821497</v>
      </c>
      <c r="BC231">
        <v>43.999999991821497</v>
      </c>
      <c r="BE231">
        <f t="shared" si="59"/>
        <v>74.318128988214923</v>
      </c>
      <c r="BF231">
        <f t="shared" si="60"/>
        <v>76.782848576373155</v>
      </c>
      <c r="BG231">
        <f t="shared" si="61"/>
        <v>76.782848576373155</v>
      </c>
      <c r="BH231">
        <f t="shared" si="56"/>
        <v>3.6358527322995706</v>
      </c>
      <c r="BI231">
        <f t="shared" si="57"/>
        <v>0.43998915768604235</v>
      </c>
      <c r="BJ231">
        <f t="shared" si="62"/>
        <v>0.43998915768604235</v>
      </c>
      <c r="BK231">
        <f t="shared" si="63"/>
        <v>1</v>
      </c>
      <c r="BL231">
        <f t="shared" si="64"/>
        <v>18</v>
      </c>
      <c r="BM231">
        <f t="shared" si="65"/>
        <v>3</v>
      </c>
      <c r="BN231">
        <v>1</v>
      </c>
      <c r="BO231">
        <f t="shared" si="66"/>
        <v>0.43998915768604235</v>
      </c>
      <c r="BP231">
        <v>16.648765389203671</v>
      </c>
      <c r="BQ231">
        <v>3.4887700576535221</v>
      </c>
      <c r="BR231">
        <f t="shared" si="67"/>
        <v>17</v>
      </c>
      <c r="BS231">
        <f t="shared" si="68"/>
        <v>3</v>
      </c>
      <c r="BT231" s="6" cm="1">
        <f t="array" ref="BT231">100*((H231 - INDEX(J231:AV231,BR231+1))/H231)</f>
        <v>3.7587815367905133</v>
      </c>
      <c r="BU231" s="6" cm="1">
        <f t="array" ref="BU231">100*((H231 - INDEX(AW231:BD231,BS231+1))/H231)</f>
        <v>0.43998915768604235</v>
      </c>
      <c r="BV231">
        <f t="shared" si="69"/>
        <v>0.43998915768604235</v>
      </c>
      <c r="BW231">
        <v>109.42021369934081</v>
      </c>
      <c r="BX231">
        <v>18</v>
      </c>
      <c r="BY231">
        <v>3</v>
      </c>
      <c r="BZ231" cm="1">
        <f t="array" ref="BZ231">100*((BE231-INDEX(J231:AV231,BR231+1))/BE231)</f>
        <v>0.12756695096304396</v>
      </c>
      <c r="CA231" cm="1">
        <f t="array" ref="CA231">100*((BF231-INDEX(AW231:BD231,BS231+1))/BF231)</f>
        <v>0</v>
      </c>
      <c r="CB231">
        <f t="shared" si="70"/>
        <v>0</v>
      </c>
      <c r="CC231">
        <f t="shared" si="71"/>
        <v>7</v>
      </c>
      <c r="CD231" cm="1">
        <f t="array" ref="CD231">INDEX(J231:AV231,CC231+1)</f>
        <v>67.232982640970235</v>
      </c>
      <c r="CE231">
        <f t="shared" si="72"/>
        <v>12.822764395904091</v>
      </c>
      <c r="CF231">
        <f t="shared" si="73"/>
        <v>9.5335370302019076</v>
      </c>
      <c r="CG231">
        <f t="shared" si="58"/>
        <v>-11</v>
      </c>
    </row>
    <row r="232" spans="1:85" x14ac:dyDescent="0.3">
      <c r="A232">
        <v>240</v>
      </c>
      <c r="B232">
        <v>38</v>
      </c>
      <c r="C232">
        <v>6</v>
      </c>
      <c r="D232">
        <v>15</v>
      </c>
      <c r="E232">
        <v>4</v>
      </c>
      <c r="F232">
        <v>12</v>
      </c>
      <c r="G232">
        <v>0.2</v>
      </c>
      <c r="H232">
        <v>74.246571079709</v>
      </c>
      <c r="I232">
        <v>218.79572439193731</v>
      </c>
      <c r="J232">
        <v>53.799992031321629</v>
      </c>
      <c r="K232">
        <v>54.728294323173117</v>
      </c>
      <c r="L232">
        <v>55.622799669354293</v>
      </c>
      <c r="M232">
        <v>56.49451082172402</v>
      </c>
      <c r="N232">
        <v>57.357345931004289</v>
      </c>
      <c r="O232">
        <v>58.225231525202688</v>
      </c>
      <c r="P232">
        <v>59.111027817293319</v>
      </c>
      <c r="Q232">
        <v>60.025421454004579</v>
      </c>
      <c r="R232">
        <v>60.97543564908122</v>
      </c>
      <c r="S232">
        <v>61.963012655133298</v>
      </c>
      <c r="T232">
        <v>62.98417815106172</v>
      </c>
      <c r="U232">
        <v>64.028965702315304</v>
      </c>
      <c r="V232">
        <v>65.081961784432551</v>
      </c>
      <c r="W232">
        <v>66.123233625527604</v>
      </c>
      <c r="X232">
        <v>67.129435841038642</v>
      </c>
      <c r="Y232">
        <v>68.074882934232591</v>
      </c>
      <c r="Z232">
        <v>68.932279170523458</v>
      </c>
      <c r="AA232">
        <v>69.672716100854473</v>
      </c>
      <c r="AB232">
        <v>70.264608938945983</v>
      </c>
      <c r="AC232">
        <v>70.671494187029154</v>
      </c>
      <c r="AD232">
        <v>70.848983304613583</v>
      </c>
      <c r="AE232">
        <v>70.741510534727482</v>
      </c>
      <c r="AF232">
        <v>70.279748224392065</v>
      </c>
      <c r="AG232">
        <v>69.379975121463588</v>
      </c>
      <c r="AH232">
        <v>67.948112294718769</v>
      </c>
      <c r="AI232">
        <v>65.894420830865911</v>
      </c>
      <c r="AJ232">
        <v>63.168607061088707</v>
      </c>
      <c r="AK232">
        <v>59.821740373917237</v>
      </c>
      <c r="AL232">
        <v>56.076869309297358</v>
      </c>
      <c r="AM232">
        <v>52.344655385507878</v>
      </c>
      <c r="AN232">
        <v>49.110188918851058</v>
      </c>
      <c r="AO232">
        <v>46.719941836343011</v>
      </c>
      <c r="AP232">
        <v>45.234042362596639</v>
      </c>
      <c r="AQ232">
        <v>44.465813380402288</v>
      </c>
      <c r="AR232">
        <v>44.140996395573183</v>
      </c>
      <c r="AS232">
        <v>44.032165311621704</v>
      </c>
      <c r="AT232">
        <v>44.004920375555223</v>
      </c>
      <c r="AU232">
        <v>44.000378485769467</v>
      </c>
      <c r="AV232">
        <v>43.999999991821497</v>
      </c>
      <c r="AW232">
        <v>53.799992031321629</v>
      </c>
      <c r="AX232">
        <v>61.05136523110211</v>
      </c>
      <c r="AY232">
        <v>67.991786872290049</v>
      </c>
      <c r="AZ232">
        <v>73.914278580227261</v>
      </c>
      <c r="BA232">
        <v>71.99300455345427</v>
      </c>
      <c r="BB232">
        <v>43.999999991821497</v>
      </c>
      <c r="BC232">
        <v>43.999999991821497</v>
      </c>
      <c r="BE232">
        <f t="shared" si="59"/>
        <v>70.848983304613583</v>
      </c>
      <c r="BF232">
        <f t="shared" si="60"/>
        <v>73.914278580227261</v>
      </c>
      <c r="BG232">
        <f t="shared" si="61"/>
        <v>73.914278580227261</v>
      </c>
      <c r="BH232">
        <f t="shared" si="56"/>
        <v>4.5760871184850593</v>
      </c>
      <c r="BI232">
        <f t="shared" si="57"/>
        <v>0.44755265414883433</v>
      </c>
      <c r="BJ232">
        <f t="shared" si="62"/>
        <v>0.44755265414883433</v>
      </c>
      <c r="BK232">
        <f t="shared" si="63"/>
        <v>1</v>
      </c>
      <c r="BL232">
        <f t="shared" si="64"/>
        <v>20</v>
      </c>
      <c r="BM232">
        <f t="shared" si="65"/>
        <v>3</v>
      </c>
      <c r="BN232">
        <v>1</v>
      </c>
      <c r="BO232">
        <f t="shared" si="66"/>
        <v>0.44755265414883433</v>
      </c>
      <c r="BP232">
        <v>17.894796350731909</v>
      </c>
      <c r="BQ232">
        <v>3.4199950250199378</v>
      </c>
      <c r="BR232">
        <f t="shared" si="67"/>
        <v>18</v>
      </c>
      <c r="BS232">
        <f t="shared" si="68"/>
        <v>3</v>
      </c>
      <c r="BT232" s="6" cm="1">
        <f t="array" ref="BT232">100*((H232 - INDEX(J232:AV232,BR232+1))/H232)</f>
        <v>5.3631596487979172</v>
      </c>
      <c r="BU232" s="6" cm="1">
        <f t="array" ref="BU232">100*((H232 - INDEX(AW232:BD232,BS232+1))/H232)</f>
        <v>0.44755265414883433</v>
      </c>
      <c r="BV232">
        <f t="shared" si="69"/>
        <v>0.44755265414883433</v>
      </c>
      <c r="BW232">
        <v>111.3171000480652</v>
      </c>
      <c r="BX232">
        <v>20</v>
      </c>
      <c r="BY232">
        <v>3</v>
      </c>
      <c r="BZ232" cm="1">
        <f t="array" ref="BZ232">100*((BE232-INDEX(J232:AV232,BR232+1))/BE232)</f>
        <v>0.82481686879696714</v>
      </c>
      <c r="CA232" cm="1">
        <f t="array" ref="CA232">100*((BF232-INDEX(AW232:BD232,BS232+1))/BF232)</f>
        <v>0</v>
      </c>
      <c r="CB232">
        <f t="shared" si="70"/>
        <v>0</v>
      </c>
      <c r="CC232">
        <f t="shared" si="71"/>
        <v>7</v>
      </c>
      <c r="CD232" cm="1">
        <f t="array" ref="CD232">INDEX(J232:AV232,CC232+1)</f>
        <v>60.025421454004579</v>
      </c>
      <c r="CE232">
        <f t="shared" si="72"/>
        <v>19.153948012544582</v>
      </c>
      <c r="CF232">
        <f t="shared" si="73"/>
        <v>15.276947312106579</v>
      </c>
      <c r="CG232">
        <f t="shared" si="58"/>
        <v>-13</v>
      </c>
    </row>
    <row r="233" spans="1:85" x14ac:dyDescent="0.3">
      <c r="A233">
        <v>240</v>
      </c>
      <c r="B233">
        <v>38</v>
      </c>
      <c r="C233">
        <v>6</v>
      </c>
      <c r="D233">
        <v>15</v>
      </c>
      <c r="E233">
        <v>4</v>
      </c>
      <c r="F233">
        <v>12</v>
      </c>
      <c r="G233">
        <v>0.3</v>
      </c>
      <c r="H233">
        <v>71.618857794952078</v>
      </c>
      <c r="I233">
        <v>219.0494108200073</v>
      </c>
      <c r="J233">
        <v>49.14801159268584</v>
      </c>
      <c r="K233">
        <v>49.803243413656901</v>
      </c>
      <c r="L233">
        <v>50.438241868314449</v>
      </c>
      <c r="M233">
        <v>51.064973951787977</v>
      </c>
      <c r="N233">
        <v>51.698613274418634</v>
      </c>
      <c r="O233">
        <v>52.35510367947446</v>
      </c>
      <c r="P233">
        <v>53.050222379939747</v>
      </c>
      <c r="Q233">
        <v>53.79871723601282</v>
      </c>
      <c r="R233">
        <v>54.613133961001921</v>
      </c>
      <c r="S233">
        <v>55.502593858305971</v>
      </c>
      <c r="T233">
        <v>56.471842636620472</v>
      </c>
      <c r="U233">
        <v>57.520651049960023</v>
      </c>
      <c r="V233">
        <v>58.643430683453147</v>
      </c>
      <c r="W233">
        <v>59.828872947215153</v>
      </c>
      <c r="X233">
        <v>61.059462910870053</v>
      </c>
      <c r="Y233">
        <v>62.310768988863948</v>
      </c>
      <c r="Z233">
        <v>63.550479049274088</v>
      </c>
      <c r="AA233">
        <v>64.737330564998231</v>
      </c>
      <c r="AB233">
        <v>65.820368788694537</v>
      </c>
      <c r="AC233">
        <v>66.739142118729703</v>
      </c>
      <c r="AD233">
        <v>67.425143562613556</v>
      </c>
      <c r="AE233">
        <v>67.803924497580638</v>
      </c>
      <c r="AF233">
        <v>67.79644608389647</v>
      </c>
      <c r="AG233">
        <v>67.318643945192363</v>
      </c>
      <c r="AH233">
        <v>66.281068801069893</v>
      </c>
      <c r="AI233">
        <v>64.596154475215755</v>
      </c>
      <c r="AJ233">
        <v>62.206979215629048</v>
      </c>
      <c r="AK233">
        <v>59.149469057860479</v>
      </c>
      <c r="AL233">
        <v>55.632519307951299</v>
      </c>
      <c r="AM233">
        <v>52.065322785528707</v>
      </c>
      <c r="AN233">
        <v>48.944656653043182</v>
      </c>
      <c r="AO233">
        <v>46.630674454143772</v>
      </c>
      <c r="AP233">
        <v>45.192293408710043</v>
      </c>
      <c r="AQ233">
        <v>44.449623170551661</v>
      </c>
      <c r="AR233">
        <v>44.136013942977691</v>
      </c>
      <c r="AS233">
        <v>44.031020054806518</v>
      </c>
      <c r="AT233">
        <v>44.004744747577448</v>
      </c>
      <c r="AU233">
        <v>44.000364968684487</v>
      </c>
      <c r="AV233">
        <v>43.999999991821497</v>
      </c>
      <c r="AW233">
        <v>49.14801159268584</v>
      </c>
      <c r="AX233">
        <v>57.580407034179864</v>
      </c>
      <c r="AY233">
        <v>65.155598019709629</v>
      </c>
      <c r="AZ233">
        <v>71.289437820939256</v>
      </c>
      <c r="BA233">
        <v>69.819395661452859</v>
      </c>
      <c r="BB233">
        <v>43.999999991821497</v>
      </c>
      <c r="BC233">
        <v>43.999999991821497</v>
      </c>
      <c r="BE233">
        <f t="shared" si="59"/>
        <v>67.803924497580638</v>
      </c>
      <c r="BF233">
        <f t="shared" si="60"/>
        <v>71.289437820939256</v>
      </c>
      <c r="BG233">
        <f t="shared" si="61"/>
        <v>71.289437820939256</v>
      </c>
      <c r="BH233">
        <f t="shared" si="56"/>
        <v>5.3267161957452052</v>
      </c>
      <c r="BI233">
        <f t="shared" si="57"/>
        <v>0.45996261900178009</v>
      </c>
      <c r="BJ233">
        <f t="shared" si="62"/>
        <v>0.45996261900178009</v>
      </c>
      <c r="BK233">
        <f t="shared" si="63"/>
        <v>1</v>
      </c>
      <c r="BL233">
        <f t="shared" si="64"/>
        <v>21</v>
      </c>
      <c r="BM233">
        <f t="shared" si="65"/>
        <v>3</v>
      </c>
      <c r="BN233">
        <v>1</v>
      </c>
      <c r="BO233">
        <f t="shared" si="66"/>
        <v>0.45996261900178009</v>
      </c>
      <c r="BP233">
        <v>19.140827312260139</v>
      </c>
      <c r="BQ233">
        <v>3.351219992386353</v>
      </c>
      <c r="BR233">
        <f t="shared" si="67"/>
        <v>19</v>
      </c>
      <c r="BS233">
        <f t="shared" si="68"/>
        <v>3</v>
      </c>
      <c r="BT233" s="6" cm="1">
        <f t="array" ref="BT233">100*((H233 - INDEX(J233:AV233,BR233+1))/H233)</f>
        <v>6.8134508514408516</v>
      </c>
      <c r="BU233" s="6" cm="1">
        <f t="array" ref="BU233">100*((H233 - INDEX(AW233:BD233,BS233+1))/H233)</f>
        <v>0.45996261900178009</v>
      </c>
      <c r="BV233">
        <f t="shared" si="69"/>
        <v>0.45996261900178009</v>
      </c>
      <c r="BW233">
        <v>110.5332787036896</v>
      </c>
      <c r="BX233">
        <v>21</v>
      </c>
      <c r="BY233">
        <v>3</v>
      </c>
      <c r="BZ233" cm="1">
        <f t="array" ref="BZ233">100*((BE233-INDEX(J233:AV233,BR233+1))/BE233)</f>
        <v>1.5703845857608565</v>
      </c>
      <c r="CA233" cm="1">
        <f t="array" ref="CA233">100*((BF233-INDEX(AW233:BD233,BS233+1))/BF233)</f>
        <v>0</v>
      </c>
      <c r="CB233">
        <f t="shared" si="70"/>
        <v>0</v>
      </c>
      <c r="CC233">
        <f t="shared" si="71"/>
        <v>6</v>
      </c>
      <c r="CD233" cm="1">
        <f t="array" ref="CD233">INDEX(J233:AV233,CC233+1)</f>
        <v>53.050222379939747</v>
      </c>
      <c r="CE233">
        <f t="shared" si="72"/>
        <v>25.92701976367055</v>
      </c>
      <c r="CF233">
        <f t="shared" si="73"/>
        <v>21.759363085491206</v>
      </c>
      <c r="CG233">
        <f t="shared" si="58"/>
        <v>-15</v>
      </c>
    </row>
    <row r="234" spans="1:85" x14ac:dyDescent="0.3">
      <c r="A234">
        <v>240</v>
      </c>
      <c r="B234">
        <v>38</v>
      </c>
      <c r="C234">
        <v>6</v>
      </c>
      <c r="D234">
        <v>15</v>
      </c>
      <c r="E234">
        <v>4</v>
      </c>
      <c r="F234">
        <v>14</v>
      </c>
      <c r="G234">
        <v>0</v>
      </c>
      <c r="H234">
        <v>98.056716534241062</v>
      </c>
      <c r="I234">
        <v>222.15390086174011</v>
      </c>
      <c r="J234">
        <v>82.2579710045745</v>
      </c>
      <c r="K234">
        <v>84.842883609733462</v>
      </c>
      <c r="L234">
        <v>87.169718629383638</v>
      </c>
      <c r="M234">
        <v>89.235237605428082</v>
      </c>
      <c r="N234">
        <v>91.04240211115426</v>
      </c>
      <c r="O234">
        <v>92.599103403275265</v>
      </c>
      <c r="P234">
        <v>93.916620715307658</v>
      </c>
      <c r="Q234">
        <v>95.007428869493921</v>
      </c>
      <c r="R234">
        <v>95.883878049343622</v>
      </c>
      <c r="S234">
        <v>96.558854830274498</v>
      </c>
      <c r="T234">
        <v>97.047774778158043</v>
      </c>
      <c r="U234">
        <v>97.369972813555719</v>
      </c>
      <c r="V234">
        <v>97.547867201349803</v>
      </c>
      <c r="W234">
        <v>97.603685859754535</v>
      </c>
      <c r="X234">
        <v>97.554757338070687</v>
      </c>
      <c r="Y234">
        <v>97.408666872465673</v>
      </c>
      <c r="Z234">
        <v>97.159216247251209</v>
      </c>
      <c r="AA234">
        <v>96.783702577225952</v>
      </c>
      <c r="AB234">
        <v>96.24183544009378</v>
      </c>
      <c r="AC234">
        <v>95.476571407197667</v>
      </c>
      <c r="AD234">
        <v>94.41719012418362</v>
      </c>
      <c r="AE234">
        <v>92.985248387764173</v>
      </c>
      <c r="AF234">
        <v>91.104873309829898</v>
      </c>
      <c r="AG234">
        <v>88.71997160273834</v>
      </c>
      <c r="AH234">
        <v>85.821001848628839</v>
      </c>
      <c r="AI234">
        <v>82.480064259725467</v>
      </c>
      <c r="AJ234">
        <v>78.881965179019062</v>
      </c>
      <c r="AK234">
        <v>75.323388362222786</v>
      </c>
      <c r="AL234">
        <v>72.150684314448569</v>
      </c>
      <c r="AM234">
        <v>69.643566649173977</v>
      </c>
      <c r="AN234">
        <v>67.911019576964776</v>
      </c>
      <c r="AO234">
        <v>66.874560317272639</v>
      </c>
      <c r="AP234">
        <v>66.342962834938419</v>
      </c>
      <c r="AQ234">
        <v>66.112329415615349</v>
      </c>
      <c r="AR234">
        <v>66.02954778845519</v>
      </c>
      <c r="AS234">
        <v>66.005856033492648</v>
      </c>
      <c r="AT234">
        <v>66.000776956178811</v>
      </c>
      <c r="AU234">
        <v>66.000051311721194</v>
      </c>
      <c r="AV234">
        <v>65.999999479545565</v>
      </c>
      <c r="AW234">
        <v>82.2579710045745</v>
      </c>
      <c r="AX234">
        <v>83.651961658261186</v>
      </c>
      <c r="AY234">
        <v>87.118486627599879</v>
      </c>
      <c r="AZ234">
        <v>95.091773163925453</v>
      </c>
      <c r="BA234">
        <v>97.049702940466446</v>
      </c>
      <c r="BB234">
        <v>65.999999479545565</v>
      </c>
      <c r="BC234">
        <v>65.999999479545565</v>
      </c>
      <c r="BE234">
        <f t="shared" si="59"/>
        <v>97.603685859754535</v>
      </c>
      <c r="BF234">
        <f t="shared" si="60"/>
        <v>97.049702940466446</v>
      </c>
      <c r="BG234">
        <f t="shared" si="61"/>
        <v>97.603685859754535</v>
      </c>
      <c r="BH234">
        <f t="shared" si="56"/>
        <v>0.46200881540667371</v>
      </c>
      <c r="BI234">
        <f t="shared" si="57"/>
        <v>1.0269705425257334</v>
      </c>
      <c r="BJ234">
        <f t="shared" si="62"/>
        <v>0.46200881540667371</v>
      </c>
      <c r="BK234">
        <f t="shared" si="63"/>
        <v>0</v>
      </c>
      <c r="BL234">
        <f t="shared" si="64"/>
        <v>13</v>
      </c>
      <c r="BM234">
        <f t="shared" si="65"/>
        <v>4</v>
      </c>
      <c r="BN234">
        <v>1</v>
      </c>
      <c r="BO234">
        <f t="shared" si="66"/>
        <v>1.0269705425257334</v>
      </c>
      <c r="BP234">
        <v>15.322762159655049</v>
      </c>
      <c r="BQ234">
        <v>4.0037055667702433</v>
      </c>
      <c r="BR234">
        <f t="shared" si="67"/>
        <v>15</v>
      </c>
      <c r="BS234">
        <f t="shared" si="68"/>
        <v>4</v>
      </c>
      <c r="BT234" s="6" cm="1">
        <f t="array" ref="BT234">100*((H234 - INDEX(J234:AV234,BR234+1))/H234)</f>
        <v>0.66089267995129319</v>
      </c>
      <c r="BU234" s="6" cm="1">
        <f t="array" ref="BU234">100*((H234 - INDEX(AW234:BD234,BS234+1))/H234)</f>
        <v>1.0269705425257334</v>
      </c>
      <c r="BV234">
        <f t="shared" si="69"/>
        <v>1.0269705425257334</v>
      </c>
      <c r="BW234">
        <v>113.9079918861389</v>
      </c>
      <c r="BX234">
        <v>13</v>
      </c>
      <c r="BY234">
        <v>4</v>
      </c>
      <c r="BZ234" cm="1">
        <f t="array" ref="BZ234">100*((BE234-INDEX(J234:AV234,BR234+1))/BE234)</f>
        <v>0.19980699045431716</v>
      </c>
      <c r="CA234" cm="1">
        <f t="array" ref="CA234">100*((BF234-INDEX(AW234:BD234,BS234+1))/BF234)</f>
        <v>0</v>
      </c>
      <c r="CB234">
        <f t="shared" si="70"/>
        <v>0</v>
      </c>
      <c r="CC234">
        <f t="shared" si="71"/>
        <v>10</v>
      </c>
      <c r="CD234" cm="1">
        <f t="array" ref="CD234">INDEX(J234:AV234,CC234+1)</f>
        <v>97.047774778158043</v>
      </c>
      <c r="CE234">
        <f t="shared" si="72"/>
        <v>1.028936917065441</v>
      </c>
      <c r="CF234">
        <f t="shared" si="73"/>
        <v>0.56955951683553507</v>
      </c>
      <c r="CG234">
        <f t="shared" si="58"/>
        <v>-3</v>
      </c>
    </row>
    <row r="235" spans="1:85" x14ac:dyDescent="0.3">
      <c r="A235">
        <v>240</v>
      </c>
      <c r="B235">
        <v>38</v>
      </c>
      <c r="C235">
        <v>6</v>
      </c>
      <c r="D235">
        <v>15</v>
      </c>
      <c r="E235">
        <v>4</v>
      </c>
      <c r="F235">
        <v>14</v>
      </c>
      <c r="G235">
        <v>0.1</v>
      </c>
      <c r="H235">
        <v>94.957485056885133</v>
      </c>
      <c r="I235">
        <v>221.7092328071594</v>
      </c>
      <c r="J235">
        <v>74.562049349066896</v>
      </c>
      <c r="K235">
        <v>76.68891038173652</v>
      </c>
      <c r="L235">
        <v>78.687363182740256</v>
      </c>
      <c r="M235">
        <v>80.557885506599703</v>
      </c>
      <c r="N235">
        <v>82.30374813781448</v>
      </c>
      <c r="O235">
        <v>83.928059923342346</v>
      </c>
      <c r="P235">
        <v>85.432293767282857</v>
      </c>
      <c r="Q235">
        <v>86.815092416516364</v>
      </c>
      <c r="R235">
        <v>88.071930783439797</v>
      </c>
      <c r="S235">
        <v>89.196527007442555</v>
      </c>
      <c r="T235">
        <v>90.183610226129375</v>
      </c>
      <c r="U235">
        <v>91.031411299525885</v>
      </c>
      <c r="V235">
        <v>91.742288027538919</v>
      </c>
      <c r="W235">
        <v>92.321009267399347</v>
      </c>
      <c r="X235">
        <v>92.771351516235782</v>
      </c>
      <c r="Y235">
        <v>93.092100592207103</v>
      </c>
      <c r="Z235">
        <v>93.273366413385432</v>
      </c>
      <c r="AA235">
        <v>93.293750804918346</v>
      </c>
      <c r="AB235">
        <v>93.118655275359501</v>
      </c>
      <c r="AC235">
        <v>92.699911689808332</v>
      </c>
      <c r="AD235">
        <v>91.976960027482718</v>
      </c>
      <c r="AE235">
        <v>90.880172300777588</v>
      </c>
      <c r="AF235">
        <v>89.337947995451216</v>
      </c>
      <c r="AG235">
        <v>87.290861068198751</v>
      </c>
      <c r="AH235">
        <v>84.717133780016155</v>
      </c>
      <c r="AI235">
        <v>81.67041392582415</v>
      </c>
      <c r="AJ235">
        <v>78.318250214456825</v>
      </c>
      <c r="AK235">
        <v>74.94967602646507</v>
      </c>
      <c r="AL235">
        <v>71.915317299585709</v>
      </c>
      <c r="AM235">
        <v>69.505092587656392</v>
      </c>
      <c r="AN235">
        <v>67.837139541277807</v>
      </c>
      <c r="AO235">
        <v>66.839945085875073</v>
      </c>
      <c r="AP235">
        <v>66.329124748013754</v>
      </c>
      <c r="AQ235">
        <v>66.107743228447831</v>
      </c>
      <c r="AR235">
        <v>66.028334511333995</v>
      </c>
      <c r="AS235">
        <v>66.005615047593224</v>
      </c>
      <c r="AT235">
        <v>66.000744945925106</v>
      </c>
      <c r="AU235">
        <v>66.00004917746783</v>
      </c>
      <c r="AV235">
        <v>65.999999479545565</v>
      </c>
      <c r="AW235">
        <v>74.562049349066896</v>
      </c>
      <c r="AX235">
        <v>78.92477644463483</v>
      </c>
      <c r="AY235">
        <v>84.122724782532217</v>
      </c>
      <c r="AZ235">
        <v>92.093840819786138</v>
      </c>
      <c r="BA235">
        <v>94.348923548280851</v>
      </c>
      <c r="BB235">
        <v>65.999999479545565</v>
      </c>
      <c r="BC235">
        <v>65.999999479545565</v>
      </c>
      <c r="BE235">
        <f t="shared" si="59"/>
        <v>93.293750804918346</v>
      </c>
      <c r="BF235">
        <f t="shared" si="60"/>
        <v>94.348923548280851</v>
      </c>
      <c r="BG235">
        <f t="shared" si="61"/>
        <v>94.348923548280851</v>
      </c>
      <c r="BH235">
        <f t="shared" si="56"/>
        <v>1.752083314938377</v>
      </c>
      <c r="BI235">
        <f t="shared" si="57"/>
        <v>0.64087787101745364</v>
      </c>
      <c r="BJ235">
        <f t="shared" si="62"/>
        <v>0.64087787101745364</v>
      </c>
      <c r="BK235">
        <f t="shared" si="63"/>
        <v>1</v>
      </c>
      <c r="BL235">
        <f t="shared" si="64"/>
        <v>17</v>
      </c>
      <c r="BM235">
        <f t="shared" si="65"/>
        <v>4</v>
      </c>
      <c r="BN235">
        <v>1</v>
      </c>
      <c r="BO235">
        <f t="shared" si="66"/>
        <v>0.64087787101745364</v>
      </c>
      <c r="BP235">
        <v>16.56879312118328</v>
      </c>
      <c r="BQ235">
        <v>3.9349305341366581</v>
      </c>
      <c r="BR235">
        <f t="shared" si="67"/>
        <v>17</v>
      </c>
      <c r="BS235">
        <f t="shared" si="68"/>
        <v>4</v>
      </c>
      <c r="BT235" s="6" cm="1">
        <f t="array" ref="BT235">100*((H235 - INDEX(J235:AV235,BR235+1))/H235)</f>
        <v>1.752083314938377</v>
      </c>
      <c r="BU235" s="6" cm="1">
        <f t="array" ref="BU235">100*((H235 - INDEX(AW235:BD235,BS235+1))/H235)</f>
        <v>0.64087787101745364</v>
      </c>
      <c r="BV235">
        <f t="shared" si="69"/>
        <v>0.64087787101745364</v>
      </c>
      <c r="BW235">
        <v>106.7278270721436</v>
      </c>
      <c r="BX235">
        <v>17</v>
      </c>
      <c r="BY235">
        <v>4</v>
      </c>
      <c r="BZ235" cm="1">
        <f t="array" ref="BZ235">100*((BE235-INDEX(J235:AV235,BR235+1))/BE235)</f>
        <v>0</v>
      </c>
      <c r="CA235" cm="1">
        <f t="array" ref="CA235">100*((BF235-INDEX(AW235:BD235,BS235+1))/BF235)</f>
        <v>0</v>
      </c>
      <c r="CB235">
        <f t="shared" si="70"/>
        <v>0</v>
      </c>
      <c r="CC235">
        <f t="shared" si="71"/>
        <v>9</v>
      </c>
      <c r="CD235" cm="1">
        <f t="array" ref="CD235">INDEX(J235:AV235,CC235+1)</f>
        <v>89.196527007442555</v>
      </c>
      <c r="CE235">
        <f t="shared" si="72"/>
        <v>6.0668814533066291</v>
      </c>
      <c r="CF235">
        <f t="shared" si="73"/>
        <v>4.3917451727750567</v>
      </c>
      <c r="CG235">
        <f t="shared" si="58"/>
        <v>-8</v>
      </c>
    </row>
    <row r="236" spans="1:85" x14ac:dyDescent="0.3">
      <c r="A236">
        <v>240</v>
      </c>
      <c r="B236">
        <v>38</v>
      </c>
      <c r="C236">
        <v>6</v>
      </c>
      <c r="D236">
        <v>15</v>
      </c>
      <c r="E236">
        <v>4</v>
      </c>
      <c r="F236">
        <v>14</v>
      </c>
      <c r="G236">
        <v>0.2</v>
      </c>
      <c r="H236">
        <v>92.145307976745784</v>
      </c>
      <c r="I236">
        <v>221.2432062625885</v>
      </c>
      <c r="J236">
        <v>67.759848998386005</v>
      </c>
      <c r="K236">
        <v>69.439006763606812</v>
      </c>
      <c r="L236">
        <v>71.069233412239072</v>
      </c>
      <c r="M236">
        <v>72.658680769760807</v>
      </c>
      <c r="N236">
        <v>74.217225466393486</v>
      </c>
      <c r="O236">
        <v>75.752355946398254</v>
      </c>
      <c r="P236">
        <v>77.267256682142815</v>
      </c>
      <c r="Q236">
        <v>78.759601031576125</v>
      </c>
      <c r="R236">
        <v>80.221080414510027</v>
      </c>
      <c r="S236">
        <v>81.638428077940787</v>
      </c>
      <c r="T236">
        <v>82.995824679002794</v>
      </c>
      <c r="U236">
        <v>84.277456274719071</v>
      </c>
      <c r="V236">
        <v>85.468844312603537</v>
      </c>
      <c r="W236">
        <v>86.55637108286632</v>
      </c>
      <c r="X236">
        <v>87.525404071380848</v>
      </c>
      <c r="Y236">
        <v>88.357928359390797</v>
      </c>
      <c r="Z236">
        <v>89.030507862703331</v>
      </c>
      <c r="AA236">
        <v>89.512965062094779</v>
      </c>
      <c r="AB236">
        <v>89.767716652851618</v>
      </c>
      <c r="AC236">
        <v>89.749464368400822</v>
      </c>
      <c r="AD236">
        <v>89.405064334875746</v>
      </c>
      <c r="AE236">
        <v>88.674043980380162</v>
      </c>
      <c r="AF236">
        <v>87.491660212823049</v>
      </c>
      <c r="AG236">
        <v>85.798692463813197</v>
      </c>
      <c r="AH236">
        <v>83.564176460518652</v>
      </c>
      <c r="AI236">
        <v>80.824772294835171</v>
      </c>
      <c r="AJ236">
        <v>77.730511371996599</v>
      </c>
      <c r="AK236">
        <v>74.56173120529192</v>
      </c>
      <c r="AL236">
        <v>71.672651054385909</v>
      </c>
      <c r="AM236">
        <v>69.363487727404333</v>
      </c>
      <c r="AN236">
        <v>67.762184766640146</v>
      </c>
      <c r="AO236">
        <v>66.805047899580885</v>
      </c>
      <c r="AP236">
        <v>66.315232692837228</v>
      </c>
      <c r="AQ236">
        <v>66.10314990323468</v>
      </c>
      <c r="AR236">
        <v>66.027120630254743</v>
      </c>
      <c r="AS236">
        <v>66.005374032850455</v>
      </c>
      <c r="AT236">
        <v>66.000712935055702</v>
      </c>
      <c r="AU236">
        <v>66.000047043211239</v>
      </c>
      <c r="AV236">
        <v>65.999999479545565</v>
      </c>
      <c r="AW236">
        <v>67.759848998386005</v>
      </c>
      <c r="AX236">
        <v>74.590835563674474</v>
      </c>
      <c r="AY236">
        <v>81.274916615017688</v>
      </c>
      <c r="AZ236">
        <v>89.347470638668327</v>
      </c>
      <c r="BA236">
        <v>91.893669545570617</v>
      </c>
      <c r="BB236">
        <v>65.999999479545565</v>
      </c>
      <c r="BC236">
        <v>65.999999479545565</v>
      </c>
      <c r="BE236">
        <f t="shared" si="59"/>
        <v>89.767716652851618</v>
      </c>
      <c r="BF236">
        <f t="shared" si="60"/>
        <v>91.893669545570617</v>
      </c>
      <c r="BG236">
        <f t="shared" si="61"/>
        <v>91.893669545570617</v>
      </c>
      <c r="BH236">
        <f t="shared" si="56"/>
        <v>2.5802630389972601</v>
      </c>
      <c r="BI236">
        <f t="shared" si="57"/>
        <v>0.27308870815068648</v>
      </c>
      <c r="BJ236">
        <f t="shared" si="62"/>
        <v>0.27308870815068648</v>
      </c>
      <c r="BK236">
        <f t="shared" si="63"/>
        <v>1</v>
      </c>
      <c r="BL236">
        <f t="shared" si="64"/>
        <v>18</v>
      </c>
      <c r="BM236">
        <f t="shared" si="65"/>
        <v>4</v>
      </c>
      <c r="BN236">
        <v>1</v>
      </c>
      <c r="BO236">
        <f t="shared" si="66"/>
        <v>0.27308870815068648</v>
      </c>
      <c r="BP236">
        <v>17.81482408271151</v>
      </c>
      <c r="BQ236">
        <v>3.8661555015030742</v>
      </c>
      <c r="BR236">
        <f t="shared" si="67"/>
        <v>18</v>
      </c>
      <c r="BS236">
        <f t="shared" si="68"/>
        <v>4</v>
      </c>
      <c r="BT236" s="6" cm="1">
        <f t="array" ref="BT236">100*((H236 - INDEX(J236:AV236,BR236+1))/H236)</f>
        <v>2.5802630389972601</v>
      </c>
      <c r="BU236" s="6" cm="1">
        <f t="array" ref="BU236">100*((H236 - INDEX(AW236:BD236,BS236+1))/H236)</f>
        <v>0.27308870815068648</v>
      </c>
      <c r="BV236">
        <f t="shared" si="69"/>
        <v>0.27308870815068648</v>
      </c>
      <c r="BW236">
        <v>107.98805952072139</v>
      </c>
      <c r="BX236">
        <v>18</v>
      </c>
      <c r="BY236">
        <v>4</v>
      </c>
      <c r="BZ236" cm="1">
        <f t="array" ref="BZ236">100*((BE236-INDEX(J236:AV236,BR236+1))/BE236)</f>
        <v>0</v>
      </c>
      <c r="CA236" cm="1">
        <f t="array" ref="CA236">100*((BF236-INDEX(AW236:BD236,BS236+1))/BF236)</f>
        <v>0</v>
      </c>
      <c r="CB236">
        <f t="shared" si="70"/>
        <v>0</v>
      </c>
      <c r="CC236">
        <f t="shared" si="71"/>
        <v>8</v>
      </c>
      <c r="CD236" cm="1">
        <f t="array" ref="CD236">INDEX(J236:AV236,CC236+1)</f>
        <v>80.221080414510027</v>
      </c>
      <c r="CE236">
        <f t="shared" si="72"/>
        <v>12.940677961861075</v>
      </c>
      <c r="CF236">
        <f t="shared" si="73"/>
        <v>10.634821285763792</v>
      </c>
      <c r="CG236">
        <f t="shared" si="58"/>
        <v>-10</v>
      </c>
    </row>
    <row r="237" spans="1:85" x14ac:dyDescent="0.3">
      <c r="A237">
        <v>240</v>
      </c>
      <c r="B237">
        <v>38</v>
      </c>
      <c r="C237">
        <v>6</v>
      </c>
      <c r="D237">
        <v>15</v>
      </c>
      <c r="E237">
        <v>4</v>
      </c>
      <c r="F237">
        <v>14</v>
      </c>
      <c r="G237">
        <v>0.3</v>
      </c>
      <c r="H237">
        <v>89.947600784326795</v>
      </c>
      <c r="I237">
        <v>221.371292591095</v>
      </c>
      <c r="J237">
        <v>61.876906177300292</v>
      </c>
      <c r="K237">
        <v>63.166410665498773</v>
      </c>
      <c r="L237">
        <v>64.445610874805951</v>
      </c>
      <c r="M237">
        <v>65.727918517305454</v>
      </c>
      <c r="N237">
        <v>67.029106446124175</v>
      </c>
      <c r="O237">
        <v>68.363103777337187</v>
      </c>
      <c r="P237">
        <v>69.740056253303081</v>
      </c>
      <c r="Q237">
        <v>71.165080084044135</v>
      </c>
      <c r="R237">
        <v>72.637365795629364</v>
      </c>
      <c r="S237">
        <v>74.150189437963022</v>
      </c>
      <c r="T237">
        <v>75.691867069941523</v>
      </c>
      <c r="U237">
        <v>77.24681697784699</v>
      </c>
      <c r="V237">
        <v>78.795731077011652</v>
      </c>
      <c r="W237">
        <v>80.314494454910886</v>
      </c>
      <c r="X237">
        <v>81.772391863039772</v>
      </c>
      <c r="Y237">
        <v>83.130736523933948</v>
      </c>
      <c r="Z237">
        <v>84.343025612989251</v>
      </c>
      <c r="AA237">
        <v>85.357013966456108</v>
      </c>
      <c r="AB237">
        <v>86.117979350104818</v>
      </c>
      <c r="AC237">
        <v>86.571554936307862</v>
      </c>
      <c r="AD237">
        <v>86.664517317820923</v>
      </c>
      <c r="AE237">
        <v>86.343180946197577</v>
      </c>
      <c r="AF237">
        <v>85.551531659206304</v>
      </c>
      <c r="AG237">
        <v>84.234718024912794</v>
      </c>
      <c r="AH237">
        <v>82.356786077232442</v>
      </c>
      <c r="AI237">
        <v>79.939898741691962</v>
      </c>
      <c r="AJ237">
        <v>77.116911951750566</v>
      </c>
      <c r="AK237">
        <v>74.158648975233874</v>
      </c>
      <c r="AL237">
        <v>71.422323050380427</v>
      </c>
      <c r="AM237">
        <v>69.218641360609666</v>
      </c>
      <c r="AN237">
        <v>67.686131111704469</v>
      </c>
      <c r="AO237">
        <v>66.769865230112472</v>
      </c>
      <c r="AP237">
        <v>66.301286345278186</v>
      </c>
      <c r="AQ237">
        <v>66.098549422618134</v>
      </c>
      <c r="AR237">
        <v>66.025906144726079</v>
      </c>
      <c r="AS237">
        <v>66.005132989257959</v>
      </c>
      <c r="AT237">
        <v>66.00068092357057</v>
      </c>
      <c r="AU237">
        <v>66.000044908951182</v>
      </c>
      <c r="AV237">
        <v>65.999999479545565</v>
      </c>
      <c r="AW237">
        <v>61.876906177300292</v>
      </c>
      <c r="AX237">
        <v>70.637077653589415</v>
      </c>
      <c r="AY237">
        <v>78.576096717104633</v>
      </c>
      <c r="AZ237">
        <v>86.81539391202368</v>
      </c>
      <c r="BA237">
        <v>89.65191588275971</v>
      </c>
      <c r="BB237">
        <v>65.999999479545565</v>
      </c>
      <c r="BC237">
        <v>65.999999479545565</v>
      </c>
      <c r="BE237">
        <f t="shared" si="59"/>
        <v>86.664517317820923</v>
      </c>
      <c r="BF237">
        <f t="shared" si="60"/>
        <v>89.65191588275971</v>
      </c>
      <c r="BG237">
        <f t="shared" si="61"/>
        <v>89.65191588275971</v>
      </c>
      <c r="BH237">
        <f t="shared" si="56"/>
        <v>3.649995595077554</v>
      </c>
      <c r="BI237">
        <f t="shared" si="57"/>
        <v>0.32873017066466109</v>
      </c>
      <c r="BJ237">
        <f t="shared" si="62"/>
        <v>0.32873017066466109</v>
      </c>
      <c r="BK237">
        <f t="shared" si="63"/>
        <v>1</v>
      </c>
      <c r="BL237">
        <f t="shared" si="64"/>
        <v>20</v>
      </c>
      <c r="BM237">
        <f t="shared" si="65"/>
        <v>4</v>
      </c>
      <c r="BN237">
        <v>1</v>
      </c>
      <c r="BO237">
        <f t="shared" si="66"/>
        <v>0.32873017066466109</v>
      </c>
      <c r="BP237">
        <v>19.060855044239741</v>
      </c>
      <c r="BQ237">
        <v>3.797380468869489</v>
      </c>
      <c r="BR237">
        <f t="shared" si="67"/>
        <v>19</v>
      </c>
      <c r="BS237">
        <f t="shared" si="68"/>
        <v>4</v>
      </c>
      <c r="BT237" s="6" cm="1">
        <f t="array" ref="BT237">100*((H237 - INDEX(J237:AV237,BR237+1))/H237)</f>
        <v>3.7533473028523541</v>
      </c>
      <c r="BU237" s="6" cm="1">
        <f t="array" ref="BU237">100*((H237 - INDEX(AW237:BD237,BS237+1))/H237)</f>
        <v>0.32873017066466109</v>
      </c>
      <c r="BV237">
        <f t="shared" si="69"/>
        <v>0.32873017066466109</v>
      </c>
      <c r="BW237">
        <v>108.8572602272034</v>
      </c>
      <c r="BX237">
        <v>20</v>
      </c>
      <c r="BY237">
        <v>4</v>
      </c>
      <c r="BZ237" cm="1">
        <f t="array" ref="BZ237">100*((BE237-INDEX(J237:AV237,BR237+1))/BE237)</f>
        <v>0.10726694660069971</v>
      </c>
      <c r="CA237" cm="1">
        <f t="array" ref="CA237">100*((BF237-INDEX(AW237:BD237,BS237+1))/BF237)</f>
        <v>0</v>
      </c>
      <c r="CB237">
        <f t="shared" si="70"/>
        <v>0</v>
      </c>
      <c r="CC237">
        <f t="shared" si="71"/>
        <v>7</v>
      </c>
      <c r="CD237" cm="1">
        <f t="array" ref="CD237">INDEX(J237:AV237,CC237+1)</f>
        <v>71.165080084044135</v>
      </c>
      <c r="CE237">
        <f t="shared" si="72"/>
        <v>20.881625008896822</v>
      </c>
      <c r="CF237">
        <f t="shared" si="73"/>
        <v>17.884409575531809</v>
      </c>
      <c r="CG237">
        <f t="shared" si="58"/>
        <v>-13</v>
      </c>
    </row>
    <row r="238" spans="1:85" x14ac:dyDescent="0.3">
      <c r="A238">
        <v>240</v>
      </c>
      <c r="B238">
        <v>38</v>
      </c>
      <c r="C238">
        <v>6</v>
      </c>
      <c r="D238">
        <v>15</v>
      </c>
      <c r="E238">
        <v>4</v>
      </c>
      <c r="F238">
        <v>16</v>
      </c>
      <c r="G238">
        <v>0</v>
      </c>
      <c r="H238">
        <v>116.5508110541759</v>
      </c>
      <c r="I238">
        <v>223.9392538070679</v>
      </c>
      <c r="J238">
        <v>98.276347277377127</v>
      </c>
      <c r="K238">
        <v>101.0922599623627</v>
      </c>
      <c r="L238">
        <v>103.66562186685159</v>
      </c>
      <c r="M238">
        <v>106.0015902564751</v>
      </c>
      <c r="N238">
        <v>108.1026030994794</v>
      </c>
      <c r="O238">
        <v>109.9666314583549</v>
      </c>
      <c r="P238">
        <v>111.5873202363783</v>
      </c>
      <c r="Q238">
        <v>112.95673184075559</v>
      </c>
      <c r="R238">
        <v>114.0705582220761</v>
      </c>
      <c r="S238">
        <v>114.9338728780546</v>
      </c>
      <c r="T238">
        <v>115.5642218777878</v>
      </c>
      <c r="U238">
        <v>115.9895087766396</v>
      </c>
      <c r="V238">
        <v>116.2406245884698</v>
      </c>
      <c r="W238">
        <v>116.34149106685101</v>
      </c>
      <c r="X238">
        <v>116.300358863339</v>
      </c>
      <c r="Y238">
        <v>116.1052765067348</v>
      </c>
      <c r="Z238">
        <v>115.72448391099461</v>
      </c>
      <c r="AA238">
        <v>115.1105578379687</v>
      </c>
      <c r="AB238">
        <v>114.2065165929625</v>
      </c>
      <c r="AC238">
        <v>112.9529171998548</v>
      </c>
      <c r="AD238">
        <v>111.2965938121613</v>
      </c>
      <c r="AE238">
        <v>109.20307303186949</v>
      </c>
      <c r="AF238">
        <v>106.6746764523886</v>
      </c>
      <c r="AG238">
        <v>103.77342807840451</v>
      </c>
      <c r="AH238">
        <v>100.6409871789529</v>
      </c>
      <c r="AI238">
        <v>97.499040505894641</v>
      </c>
      <c r="AJ238">
        <v>94.612324200827302</v>
      </c>
      <c r="AK238">
        <v>92.215083600344585</v>
      </c>
      <c r="AL238">
        <v>90.434998649839869</v>
      </c>
      <c r="AM238">
        <v>89.262238138406204</v>
      </c>
      <c r="AN238">
        <v>88.58085433069806</v>
      </c>
      <c r="AO238">
        <v>88.234074242877753</v>
      </c>
      <c r="AP238">
        <v>88.0810560596409</v>
      </c>
      <c r="AQ238">
        <v>88.02346817650934</v>
      </c>
      <c r="AR238">
        <v>88.005448869871159</v>
      </c>
      <c r="AS238">
        <v>88.00094233106249</v>
      </c>
      <c r="AT238">
        <v>88.000097279832488</v>
      </c>
      <c r="AU238">
        <v>87.999991646846198</v>
      </c>
      <c r="AV238">
        <v>87.99998504477621</v>
      </c>
      <c r="AW238">
        <v>98.276347277377127</v>
      </c>
      <c r="AX238">
        <v>98.55303358497585</v>
      </c>
      <c r="AY238">
        <v>99.820939440076387</v>
      </c>
      <c r="AZ238">
        <v>106.5414176986063</v>
      </c>
      <c r="BA238">
        <v>116.4896564783471</v>
      </c>
      <c r="BB238">
        <v>87.99998504477621</v>
      </c>
      <c r="BC238">
        <v>87.99998504477621</v>
      </c>
      <c r="BE238">
        <f t="shared" si="59"/>
        <v>116.34149106685101</v>
      </c>
      <c r="BF238">
        <f t="shared" si="60"/>
        <v>116.4896564783471</v>
      </c>
      <c r="BG238">
        <f t="shared" si="61"/>
        <v>116.4896564783471</v>
      </c>
      <c r="BH238">
        <f t="shared" si="56"/>
        <v>0.17959547894316391</v>
      </c>
      <c r="BI238">
        <f t="shared" si="57"/>
        <v>5.2470313398650069E-2</v>
      </c>
      <c r="BJ238">
        <f t="shared" si="62"/>
        <v>5.2470313398650069E-2</v>
      </c>
      <c r="BK238">
        <f t="shared" si="63"/>
        <v>1</v>
      </c>
      <c r="BL238">
        <f t="shared" si="64"/>
        <v>13</v>
      </c>
      <c r="BM238">
        <f t="shared" si="65"/>
        <v>4</v>
      </c>
      <c r="BN238">
        <v>0</v>
      </c>
      <c r="BO238">
        <f t="shared" si="66"/>
        <v>0.17959547894316391</v>
      </c>
      <c r="BP238">
        <v>15.24278989163466</v>
      </c>
      <c r="BQ238">
        <v>4.4498660432533796</v>
      </c>
      <c r="BR238">
        <f t="shared" si="67"/>
        <v>15</v>
      </c>
      <c r="BS238">
        <f t="shared" si="68"/>
        <v>4</v>
      </c>
      <c r="BT238" s="6" cm="1">
        <f t="array" ref="BT238">100*((H238 - INDEX(J238:AV238,BR238+1))/H238)</f>
        <v>0.38226636383851742</v>
      </c>
      <c r="BU238" s="6" cm="1">
        <f t="array" ref="BU238">100*((H238 - INDEX(AW238:BD238,BS238+1))/H238)</f>
        <v>5.2470313398650069E-2</v>
      </c>
      <c r="BV238">
        <f t="shared" si="69"/>
        <v>0.38226636383851742</v>
      </c>
      <c r="BW238">
        <v>117.67645263671881</v>
      </c>
      <c r="BX238">
        <v>13</v>
      </c>
      <c r="BY238">
        <v>4</v>
      </c>
      <c r="BZ238" cm="1">
        <f t="array" ref="BZ238">100*((BE238-INDEX(J238:AV238,BR238+1))/BE238)</f>
        <v>0.20303552752343398</v>
      </c>
      <c r="CA238" cm="1">
        <f t="array" ref="CA238">100*((BF238-INDEX(AW238:BD238,BS238+1))/BF238)</f>
        <v>0</v>
      </c>
      <c r="CB238">
        <f t="shared" si="70"/>
        <v>0.20303552752343398</v>
      </c>
      <c r="CC238">
        <f t="shared" si="71"/>
        <v>11</v>
      </c>
      <c r="CD238" cm="1">
        <f t="array" ref="CD238">INDEX(J238:AV238,CC238+1)</f>
        <v>115.9895087766396</v>
      </c>
      <c r="CE238">
        <f t="shared" si="72"/>
        <v>0.48159448437934171</v>
      </c>
      <c r="CF238">
        <f t="shared" si="73"/>
        <v>0.30254235783273348</v>
      </c>
      <c r="CG238">
        <f t="shared" si="58"/>
        <v>-2</v>
      </c>
    </row>
    <row r="239" spans="1:85" x14ac:dyDescent="0.3">
      <c r="A239">
        <v>240</v>
      </c>
      <c r="B239">
        <v>38</v>
      </c>
      <c r="C239">
        <v>6</v>
      </c>
      <c r="D239">
        <v>15</v>
      </c>
      <c r="E239">
        <v>4</v>
      </c>
      <c r="F239">
        <v>16</v>
      </c>
      <c r="G239">
        <v>0.1</v>
      </c>
      <c r="H239">
        <v>113.7893053812569</v>
      </c>
      <c r="I239">
        <v>222.45169615745539</v>
      </c>
      <c r="J239">
        <v>90.239865181950108</v>
      </c>
      <c r="K239">
        <v>92.960785566273302</v>
      </c>
      <c r="L239">
        <v>95.536088287972319</v>
      </c>
      <c r="M239">
        <v>97.96238775876121</v>
      </c>
      <c r="N239">
        <v>100.2343792064931</v>
      </c>
      <c r="O239">
        <v>102.3418331227553</v>
      </c>
      <c r="P239">
        <v>104.2694737499133</v>
      </c>
      <c r="Q239">
        <v>105.9993223391006</v>
      </c>
      <c r="R239">
        <v>107.5152602463407</v>
      </c>
      <c r="S239">
        <v>108.80855319106701</v>
      </c>
      <c r="T239">
        <v>109.8816456353746</v>
      </c>
      <c r="U239">
        <v>110.74764834572881</v>
      </c>
      <c r="V239">
        <v>111.4249890552592</v>
      </c>
      <c r="W239">
        <v>111.9292315988756</v>
      </c>
      <c r="X239">
        <v>112.26535990475359</v>
      </c>
      <c r="Y239">
        <v>112.423223139116</v>
      </c>
      <c r="Z239">
        <v>112.377011482417</v>
      </c>
      <c r="AA239">
        <v>112.08786394909031</v>
      </c>
      <c r="AB239">
        <v>111.50802335617701</v>
      </c>
      <c r="AC239">
        <v>110.5856222500618</v>
      </c>
      <c r="AD239">
        <v>109.2708013147662</v>
      </c>
      <c r="AE239">
        <v>107.5256313796514</v>
      </c>
      <c r="AF239">
        <v>105.3410106626618</v>
      </c>
      <c r="AG239">
        <v>102.7613100877864</v>
      </c>
      <c r="AH239">
        <v>99.909773183856487</v>
      </c>
      <c r="AI239">
        <v>96.996035584036576</v>
      </c>
      <c r="AJ239">
        <v>94.283116639232077</v>
      </c>
      <c r="AK239">
        <v>92.011617767019828</v>
      </c>
      <c r="AL239">
        <v>90.31815444400938</v>
      </c>
      <c r="AM239">
        <v>89.20118580143243</v>
      </c>
      <c r="AN239">
        <v>88.552425553309618</v>
      </c>
      <c r="AO239">
        <v>88.222503097563731</v>
      </c>
      <c r="AP239">
        <v>88.077023205745391</v>
      </c>
      <c r="AQ239">
        <v>88.022296222668814</v>
      </c>
      <c r="AR239">
        <v>88.005175827612177</v>
      </c>
      <c r="AS239">
        <v>88.000894472378107</v>
      </c>
      <c r="AT239">
        <v>88.000091668172502</v>
      </c>
      <c r="AU239">
        <v>87.999991316742964</v>
      </c>
      <c r="AV239">
        <v>87.99998504477621</v>
      </c>
      <c r="AW239">
        <v>90.239865181950108</v>
      </c>
      <c r="AX239">
        <v>93.220083205489956</v>
      </c>
      <c r="AY239">
        <v>97.060371731512461</v>
      </c>
      <c r="AZ239">
        <v>104.1613005428698</v>
      </c>
      <c r="BA239">
        <v>113.736183467096</v>
      </c>
      <c r="BB239">
        <v>87.99998504477621</v>
      </c>
      <c r="BC239">
        <v>87.99998504477621</v>
      </c>
      <c r="BE239">
        <f t="shared" si="59"/>
        <v>112.423223139116</v>
      </c>
      <c r="BF239">
        <f t="shared" si="60"/>
        <v>113.736183467096</v>
      </c>
      <c r="BG239">
        <f t="shared" si="61"/>
        <v>113.736183467096</v>
      </c>
      <c r="BH239">
        <f t="shared" si="56"/>
        <v>1.2005365860735</v>
      </c>
      <c r="BI239">
        <f t="shared" si="57"/>
        <v>4.6684452447362683E-2</v>
      </c>
      <c r="BJ239">
        <f t="shared" si="62"/>
        <v>4.6684452447362683E-2</v>
      </c>
      <c r="BK239">
        <f t="shared" si="63"/>
        <v>1</v>
      </c>
      <c r="BL239">
        <f t="shared" si="64"/>
        <v>15</v>
      </c>
      <c r="BM239">
        <f t="shared" si="65"/>
        <v>4</v>
      </c>
      <c r="BN239">
        <v>1</v>
      </c>
      <c r="BO239">
        <f t="shared" si="66"/>
        <v>4.6684452447362683E-2</v>
      </c>
      <c r="BP239">
        <v>16.488820853162888</v>
      </c>
      <c r="BQ239">
        <v>4.3810910106197936</v>
      </c>
      <c r="BR239">
        <f t="shared" si="67"/>
        <v>16</v>
      </c>
      <c r="BS239">
        <f t="shared" si="68"/>
        <v>4</v>
      </c>
      <c r="BT239" s="6" cm="1">
        <f t="array" ref="BT239">100*((H239 - INDEX(J239:AV239,BR239+1))/H239)</f>
        <v>1.2411481853307114</v>
      </c>
      <c r="BU239" s="6" cm="1">
        <f t="array" ref="BU239">100*((H239 - INDEX(AW239:BD239,BS239+1))/H239)</f>
        <v>4.6684452447362683E-2</v>
      </c>
      <c r="BV239">
        <f t="shared" si="69"/>
        <v>4.6684452447362683E-2</v>
      </c>
      <c r="BW239">
        <v>108.7873055934906</v>
      </c>
      <c r="BX239">
        <v>15</v>
      </c>
      <c r="BY239">
        <v>4</v>
      </c>
      <c r="BZ239" cm="1">
        <f t="array" ref="BZ239">100*((BE239-INDEX(J239:AV239,BR239+1))/BE239)</f>
        <v>4.1105080790840486E-2</v>
      </c>
      <c r="CA239" cm="1">
        <f t="array" ref="CA239">100*((BF239-INDEX(AW239:BD239,BS239+1))/BF239)</f>
        <v>0</v>
      </c>
      <c r="CB239">
        <f t="shared" si="70"/>
        <v>0</v>
      </c>
      <c r="CC239">
        <f t="shared" si="71"/>
        <v>10</v>
      </c>
      <c r="CD239" cm="1">
        <f t="array" ref="CD239">INDEX(J239:AV239,CC239+1)</f>
        <v>109.8816456353746</v>
      </c>
      <c r="CE239">
        <f t="shared" si="72"/>
        <v>3.4341186395237098</v>
      </c>
      <c r="CF239">
        <f t="shared" si="73"/>
        <v>2.26072285847594</v>
      </c>
      <c r="CG239">
        <f t="shared" si="58"/>
        <v>-5</v>
      </c>
    </row>
    <row r="240" spans="1:85" x14ac:dyDescent="0.3">
      <c r="A240">
        <v>240</v>
      </c>
      <c r="B240">
        <v>38</v>
      </c>
      <c r="C240">
        <v>6</v>
      </c>
      <c r="D240">
        <v>15</v>
      </c>
      <c r="E240">
        <v>4</v>
      </c>
      <c r="F240">
        <v>16</v>
      </c>
      <c r="G240">
        <v>0.2</v>
      </c>
      <c r="H240">
        <v>111.2915209276122</v>
      </c>
      <c r="I240">
        <v>227.36673641204831</v>
      </c>
      <c r="J240">
        <v>82.622498134694141</v>
      </c>
      <c r="K240">
        <v>85.10378962944894</v>
      </c>
      <c r="L240">
        <v>87.526267637079172</v>
      </c>
      <c r="M240">
        <v>89.886829181129158</v>
      </c>
      <c r="N240">
        <v>92.180651827057389</v>
      </c>
      <c r="O240">
        <v>94.397130203506507</v>
      </c>
      <c r="P240">
        <v>96.519101455371498</v>
      </c>
      <c r="Q240">
        <v>98.524285985376409</v>
      </c>
      <c r="R240">
        <v>100.3886706931535</v>
      </c>
      <c r="S240">
        <v>102.0912236863786</v>
      </c>
      <c r="T240">
        <v>103.6179211854971</v>
      </c>
      <c r="U240">
        <v>104.9627446304556</v>
      </c>
      <c r="V240">
        <v>106.1248114084045</v>
      </c>
      <c r="W240">
        <v>107.1029569972998</v>
      </c>
      <c r="X240">
        <v>107.89030501587089</v>
      </c>
      <c r="Y240">
        <v>108.4709854202969</v>
      </c>
      <c r="Z240">
        <v>108.8196888530186</v>
      </c>
      <c r="AA240">
        <v>108.9032533767063</v>
      </c>
      <c r="AB240">
        <v>108.6828762983488</v>
      </c>
      <c r="AC240">
        <v>108.1161605998103</v>
      </c>
      <c r="AD240">
        <v>107.15985364803061</v>
      </c>
      <c r="AE240">
        <v>105.77627450687579</v>
      </c>
      <c r="AF240">
        <v>103.947895932859</v>
      </c>
      <c r="AG240">
        <v>101.70282232512101</v>
      </c>
      <c r="AH240">
        <v>99.145450108214149</v>
      </c>
      <c r="AI240">
        <v>96.471865696844759</v>
      </c>
      <c r="AJ240">
        <v>93.942016464664334</v>
      </c>
      <c r="AK240">
        <v>91.802399120364456</v>
      </c>
      <c r="AL240">
        <v>90.198976977723106</v>
      </c>
      <c r="AM240">
        <v>89.139363299984694</v>
      </c>
      <c r="AN240">
        <v>88.523796101848916</v>
      </c>
      <c r="AO240">
        <v>88.210891993953595</v>
      </c>
      <c r="AP240">
        <v>88.072984506006449</v>
      </c>
      <c r="AQ240">
        <v>88.021123673377033</v>
      </c>
      <c r="AR240">
        <v>88.004902746360827</v>
      </c>
      <c r="AS240">
        <v>88.000846612249291</v>
      </c>
      <c r="AT240">
        <v>88.000086056488797</v>
      </c>
      <c r="AU240">
        <v>87.999990986639844</v>
      </c>
      <c r="AV240">
        <v>87.99998504477621</v>
      </c>
      <c r="AW240">
        <v>82.622498134694141</v>
      </c>
      <c r="AX240">
        <v>88.252936946194936</v>
      </c>
      <c r="AY240">
        <v>94.359805929327777</v>
      </c>
      <c r="AZ240">
        <v>101.91140823051479</v>
      </c>
      <c r="BA240">
        <v>111.23302594976241</v>
      </c>
      <c r="BB240">
        <v>87.99998504477621</v>
      </c>
      <c r="BC240">
        <v>87.99998504477621</v>
      </c>
      <c r="BE240">
        <f t="shared" si="59"/>
        <v>108.9032533767063</v>
      </c>
      <c r="BF240">
        <f t="shared" si="60"/>
        <v>111.23302594976241</v>
      </c>
      <c r="BG240">
        <f t="shared" si="61"/>
        <v>111.23302594976241</v>
      </c>
      <c r="BH240">
        <f t="shared" si="56"/>
        <v>2.1459564313612938</v>
      </c>
      <c r="BI240">
        <f t="shared" si="57"/>
        <v>5.2560138779878127E-2</v>
      </c>
      <c r="BJ240">
        <f t="shared" si="62"/>
        <v>5.2560138779878127E-2</v>
      </c>
      <c r="BK240">
        <f t="shared" si="63"/>
        <v>1</v>
      </c>
      <c r="BL240">
        <f t="shared" si="64"/>
        <v>17</v>
      </c>
      <c r="BM240">
        <f t="shared" si="65"/>
        <v>4</v>
      </c>
      <c r="BN240">
        <v>1</v>
      </c>
      <c r="BO240">
        <f t="shared" si="66"/>
        <v>5.2560138779878127E-2</v>
      </c>
      <c r="BP240">
        <v>17.734851814691119</v>
      </c>
      <c r="BQ240">
        <v>4.3123159779862092</v>
      </c>
      <c r="BR240">
        <f t="shared" si="67"/>
        <v>18</v>
      </c>
      <c r="BS240">
        <f t="shared" si="68"/>
        <v>4</v>
      </c>
      <c r="BT240" s="6" cm="1">
        <f t="array" ref="BT240">100*((H240 - INDEX(J240:AV240,BR240+1))/H240)</f>
        <v>2.343974282605183</v>
      </c>
      <c r="BU240" s="6" cm="1">
        <f t="array" ref="BU240">100*((H240 - INDEX(AW240:BD240,BS240+1))/H240)</f>
        <v>5.2560138779878127E-2</v>
      </c>
      <c r="BV240">
        <f t="shared" si="69"/>
        <v>5.2560138779878127E-2</v>
      </c>
      <c r="BW240">
        <v>106.7229371070862</v>
      </c>
      <c r="BX240">
        <v>17</v>
      </c>
      <c r="BY240">
        <v>4</v>
      </c>
      <c r="BZ240" cm="1">
        <f t="array" ref="BZ240">100*((BE240-INDEX(J240:AV240,BR240+1))/BE240)</f>
        <v>0.20236041764078117</v>
      </c>
      <c r="CA240" cm="1">
        <f t="array" ref="CA240">100*((BF240-INDEX(AW240:BD240,BS240+1))/BF240)</f>
        <v>0</v>
      </c>
      <c r="CB240">
        <f t="shared" si="70"/>
        <v>0</v>
      </c>
      <c r="CC240">
        <f t="shared" si="71"/>
        <v>9</v>
      </c>
      <c r="CD240" cm="1">
        <f t="array" ref="CD240">INDEX(J240:AV240,CC240+1)</f>
        <v>102.0912236863786</v>
      </c>
      <c r="CE240">
        <f t="shared" si="72"/>
        <v>8.2668447376308087</v>
      </c>
      <c r="CF240">
        <f t="shared" si="73"/>
        <v>6.2551204662034037</v>
      </c>
      <c r="CG240">
        <f t="shared" si="58"/>
        <v>-8</v>
      </c>
    </row>
    <row r="241" spans="1:85" x14ac:dyDescent="0.3">
      <c r="A241">
        <v>240</v>
      </c>
      <c r="B241">
        <v>38</v>
      </c>
      <c r="C241">
        <v>6</v>
      </c>
      <c r="D241">
        <v>15</v>
      </c>
      <c r="E241">
        <v>4</v>
      </c>
      <c r="F241">
        <v>16</v>
      </c>
      <c r="G241">
        <v>0.3</v>
      </c>
      <c r="H241">
        <v>109.0144339375985</v>
      </c>
      <c r="I241">
        <v>240.70380449295041</v>
      </c>
      <c r="J241">
        <v>75.692815861281019</v>
      </c>
      <c r="K241">
        <v>77.829737730974912</v>
      </c>
      <c r="L241">
        <v>79.966193031094761</v>
      </c>
      <c r="M241">
        <v>82.105861787466011</v>
      </c>
      <c r="N241">
        <v>84.252120842161318</v>
      </c>
      <c r="O241">
        <v>86.40328745296398</v>
      </c>
      <c r="P241">
        <v>88.550861032570282</v>
      </c>
      <c r="Q241">
        <v>90.679384632358534</v>
      </c>
      <c r="R241">
        <v>92.767660047790983</v>
      </c>
      <c r="S241">
        <v>94.791282245488134</v>
      </c>
      <c r="T241">
        <v>96.725332045044709</v>
      </c>
      <c r="U241">
        <v>98.545573832048262</v>
      </c>
      <c r="V241">
        <v>100.2275209790937</v>
      </c>
      <c r="W241">
        <v>101.74432973480531</v>
      </c>
      <c r="X241">
        <v>103.0652974615892</v>
      </c>
      <c r="Y241">
        <v>104.15620873482401</v>
      </c>
      <c r="Z241">
        <v>104.9813799626278</v>
      </c>
      <c r="AA241">
        <v>105.5060140379812</v>
      </c>
      <c r="AB241">
        <v>105.6972091058763</v>
      </c>
      <c r="AC241">
        <v>105.5229165943248</v>
      </c>
      <c r="AD241">
        <v>104.95012803005061</v>
      </c>
      <c r="AE241">
        <v>103.94619020828461</v>
      </c>
      <c r="AF241">
        <v>102.4893840460838</v>
      </c>
      <c r="AG241">
        <v>100.5939134144583</v>
      </c>
      <c r="AH241">
        <v>98.345420967970952</v>
      </c>
      <c r="AI241">
        <v>95.925069965664619</v>
      </c>
      <c r="AJ241">
        <v>93.588340990666509</v>
      </c>
      <c r="AK241">
        <v>91.587174205190593</v>
      </c>
      <c r="AL241">
        <v>90.077394547268568</v>
      </c>
      <c r="AM241">
        <v>89.076755797082342</v>
      </c>
      <c r="AN241">
        <v>88.494963821568874</v>
      </c>
      <c r="AO241">
        <v>88.199240722199093</v>
      </c>
      <c r="AP241">
        <v>88.068939947473723</v>
      </c>
      <c r="AQ241">
        <v>88.019950528163974</v>
      </c>
      <c r="AR241">
        <v>88.004629626107885</v>
      </c>
      <c r="AS241">
        <v>88.000798750676609</v>
      </c>
      <c r="AT241">
        <v>88.000080444781034</v>
      </c>
      <c r="AU241">
        <v>87.999990656536539</v>
      </c>
      <c r="AV241">
        <v>87.99998504477621</v>
      </c>
      <c r="AW241">
        <v>75.692815861281019</v>
      </c>
      <c r="AX241">
        <v>83.706933910237652</v>
      </c>
      <c r="AY241">
        <v>91.739076761434347</v>
      </c>
      <c r="AZ241">
        <v>99.784162841905243</v>
      </c>
      <c r="BA241">
        <v>108.9475341085557</v>
      </c>
      <c r="BB241">
        <v>87.99998504477621</v>
      </c>
      <c r="BC241">
        <v>87.99998504477621</v>
      </c>
      <c r="BE241">
        <f t="shared" si="59"/>
        <v>105.6972091058763</v>
      </c>
      <c r="BF241">
        <f t="shared" si="60"/>
        <v>108.9475341085557</v>
      </c>
      <c r="BG241">
        <f t="shared" si="61"/>
        <v>108.9475341085557</v>
      </c>
      <c r="BH241">
        <f t="shared" si="56"/>
        <v>3.0429225854816888</v>
      </c>
      <c r="BI241">
        <f t="shared" si="57"/>
        <v>6.136786352630233E-2</v>
      </c>
      <c r="BJ241">
        <f t="shared" si="62"/>
        <v>6.136786352630233E-2</v>
      </c>
      <c r="BK241">
        <f t="shared" si="63"/>
        <v>1</v>
      </c>
      <c r="BL241">
        <f t="shared" si="64"/>
        <v>18</v>
      </c>
      <c r="BM241">
        <f t="shared" si="65"/>
        <v>4</v>
      </c>
      <c r="BN241">
        <v>1</v>
      </c>
      <c r="BO241">
        <f t="shared" si="66"/>
        <v>6.136786352630233E-2</v>
      </c>
      <c r="BP241">
        <v>18.980882776219349</v>
      </c>
      <c r="BQ241">
        <v>4.243540945352624</v>
      </c>
      <c r="BR241">
        <f t="shared" si="67"/>
        <v>19</v>
      </c>
      <c r="BS241">
        <f t="shared" si="68"/>
        <v>4</v>
      </c>
      <c r="BT241" s="6" cm="1">
        <f t="array" ref="BT241">100*((H241 - INDEX(J241:AV241,BR241+1))/H241)</f>
        <v>3.2028028006569258</v>
      </c>
      <c r="BU241" s="6" cm="1">
        <f t="array" ref="BU241">100*((H241 - INDEX(AW241:BD241,BS241+1))/H241)</f>
        <v>6.136786352630233E-2</v>
      </c>
      <c r="BV241">
        <f t="shared" si="69"/>
        <v>6.136786352630233E-2</v>
      </c>
      <c r="BW241">
        <v>110.1447989940643</v>
      </c>
      <c r="BX241">
        <v>18</v>
      </c>
      <c r="BY241">
        <v>4</v>
      </c>
      <c r="BZ241" cm="1">
        <f t="array" ref="BZ241">100*((BE241-INDEX(J241:AV241,BR241+1))/BE241)</f>
        <v>0.16489793157822308</v>
      </c>
      <c r="CA241" cm="1">
        <f t="array" ref="CA241">100*((BF241-INDEX(AW241:BD241,BS241+1))/BF241)</f>
        <v>0</v>
      </c>
      <c r="CB241">
        <f t="shared" si="70"/>
        <v>0</v>
      </c>
      <c r="CC241">
        <f t="shared" si="71"/>
        <v>8</v>
      </c>
      <c r="CD241" cm="1">
        <f t="array" ref="CD241">INDEX(J241:AV241,CC241+1)</f>
        <v>92.767660047790983</v>
      </c>
      <c r="CE241">
        <f t="shared" si="72"/>
        <v>14.90332362694963</v>
      </c>
      <c r="CF241">
        <f t="shared" si="73"/>
        <v>12.232630518308065</v>
      </c>
      <c r="CG241">
        <f t="shared" si="58"/>
        <v>-10</v>
      </c>
    </row>
    <row r="242" spans="1:85" x14ac:dyDescent="0.3">
      <c r="A242">
        <v>240</v>
      </c>
      <c r="B242">
        <v>38</v>
      </c>
      <c r="C242">
        <v>7</v>
      </c>
      <c r="D242">
        <v>15</v>
      </c>
      <c r="E242">
        <v>4</v>
      </c>
      <c r="F242">
        <v>10</v>
      </c>
      <c r="G242">
        <v>0</v>
      </c>
      <c r="H242">
        <v>64.886288420758632</v>
      </c>
      <c r="I242">
        <v>334.40743541717529</v>
      </c>
      <c r="J242">
        <v>52.772507490211389</v>
      </c>
      <c r="K242">
        <v>54.089334005606091</v>
      </c>
      <c r="L242">
        <v>55.30910061093055</v>
      </c>
      <c r="M242">
        <v>56.444795098853383</v>
      </c>
      <c r="N242">
        <v>57.5066265443077</v>
      </c>
      <c r="O242">
        <v>58.499774011233377</v>
      </c>
      <c r="P242">
        <v>59.424606306422739</v>
      </c>
      <c r="Q242">
        <v>60.277516223210753</v>
      </c>
      <c r="R242">
        <v>61.052060148857407</v>
      </c>
      <c r="S242">
        <v>61.740108785672703</v>
      </c>
      <c r="T242">
        <v>62.33278999317789</v>
      </c>
      <c r="U242">
        <v>62.821167586014752</v>
      </c>
      <c r="V242">
        <v>63.196685678123551</v>
      </c>
      <c r="W242">
        <v>63.451442552833157</v>
      </c>
      <c r="X242">
        <v>63.578405990799872</v>
      </c>
      <c r="Y242">
        <v>63.571720807046958</v>
      </c>
      <c r="Z242">
        <v>63.427212226049043</v>
      </c>
      <c r="AA242">
        <v>63.143003942423931</v>
      </c>
      <c r="AB242">
        <v>62.719843766188241</v>
      </c>
      <c r="AC242">
        <v>62.160309311480582</v>
      </c>
      <c r="AD242">
        <v>61.465710818061758</v>
      </c>
      <c r="AE242">
        <v>60.629589930748978</v>
      </c>
      <c r="AF242">
        <v>59.627737031149238</v>
      </c>
      <c r="AG242">
        <v>58.406753610162383</v>
      </c>
      <c r="AH242">
        <v>56.875540589262151</v>
      </c>
      <c r="AI242">
        <v>54.905342934290033</v>
      </c>
      <c r="AJ242">
        <v>52.344098206870683</v>
      </c>
      <c r="AK242">
        <v>49.051821411668151</v>
      </c>
      <c r="AL242">
        <v>44.965629790252272</v>
      </c>
      <c r="AM242">
        <v>40.195870042995892</v>
      </c>
      <c r="AN242">
        <v>35.11745032334948</v>
      </c>
      <c r="AO242">
        <v>30.354107691038951</v>
      </c>
      <c r="AP242">
        <v>26.55483662097965</v>
      </c>
      <c r="AQ242">
        <v>24.05729026874948</v>
      </c>
      <c r="AR242">
        <v>22.74010474252222</v>
      </c>
      <c r="AS242">
        <v>22.199727818928601</v>
      </c>
      <c r="AT242">
        <v>22.036090929891731</v>
      </c>
      <c r="AU242">
        <v>22.003282104102141</v>
      </c>
      <c r="AV242">
        <v>21.999999999957101</v>
      </c>
      <c r="AW242">
        <v>52.772507490211389</v>
      </c>
      <c r="AX242">
        <v>55.891167749605422</v>
      </c>
      <c r="AY242">
        <v>59.658237617743787</v>
      </c>
      <c r="AZ242">
        <v>63.635303001220251</v>
      </c>
      <c r="BA242">
        <v>64.873130653347104</v>
      </c>
      <c r="BB242">
        <v>58.142621750955307</v>
      </c>
      <c r="BC242">
        <v>21.999999999957101</v>
      </c>
      <c r="BD242">
        <v>21.999999999957101</v>
      </c>
      <c r="BE242">
        <f t="shared" si="59"/>
        <v>63.578405990799872</v>
      </c>
      <c r="BF242">
        <f t="shared" si="60"/>
        <v>64.873130653347104</v>
      </c>
      <c r="BG242">
        <f t="shared" si="61"/>
        <v>64.873130653347104</v>
      </c>
      <c r="BH242">
        <f t="shared" si="56"/>
        <v>2.015653016670834</v>
      </c>
      <c r="BI242">
        <f t="shared" si="57"/>
        <v>2.027819394785766E-2</v>
      </c>
      <c r="BJ242">
        <f t="shared" si="62"/>
        <v>2.027819394785766E-2</v>
      </c>
      <c r="BK242">
        <f t="shared" si="63"/>
        <v>1</v>
      </c>
      <c r="BL242">
        <f t="shared" si="64"/>
        <v>14</v>
      </c>
      <c r="BM242">
        <f t="shared" si="65"/>
        <v>4</v>
      </c>
      <c r="BN242">
        <v>1</v>
      </c>
      <c r="BO242">
        <f t="shared" si="66"/>
        <v>2.027819394785766E-2</v>
      </c>
      <c r="BP242">
        <v>14.810760273965689</v>
      </c>
      <c r="BQ242">
        <v>3.94301520796808</v>
      </c>
      <c r="BR242">
        <f t="shared" si="67"/>
        <v>15</v>
      </c>
      <c r="BS242">
        <f t="shared" si="68"/>
        <v>4</v>
      </c>
      <c r="BT242" s="6" cm="1">
        <f t="array" ref="BT242">100*((H242 - INDEX(J242:AV242,BR242+1))/H242)</f>
        <v>2.0259559387759847</v>
      </c>
      <c r="BU242" s="6" cm="1">
        <f t="array" ref="BU242">100*((H242 - INDEX(AW242:BD242,BS242+1))/H242)</f>
        <v>2.027819394785766E-2</v>
      </c>
      <c r="BV242">
        <f t="shared" si="69"/>
        <v>2.027819394785766E-2</v>
      </c>
      <c r="BW242">
        <v>246.89570188522339</v>
      </c>
      <c r="BX242">
        <v>14</v>
      </c>
      <c r="BY242">
        <v>4</v>
      </c>
      <c r="BZ242" cm="1">
        <f t="array" ref="BZ242">100*((BE242-INDEX(J242:AV242,BR242+1))/BE242)</f>
        <v>1.051486530486727E-2</v>
      </c>
      <c r="CA242" cm="1">
        <f t="array" ref="CA242">100*((BF242-INDEX(AW242:BD242,BS242+1))/BF242)</f>
        <v>0</v>
      </c>
      <c r="CB242">
        <f t="shared" si="70"/>
        <v>0</v>
      </c>
      <c r="CC242">
        <f t="shared" si="71"/>
        <v>7</v>
      </c>
      <c r="CD242" cm="1">
        <f t="array" ref="CD242">INDEX(J242:AV242,CC242+1)</f>
        <v>60.277516223210753</v>
      </c>
      <c r="CE242">
        <f t="shared" si="72"/>
        <v>7.1028445450016298</v>
      </c>
      <c r="CF242">
        <f t="shared" si="73"/>
        <v>5.1918410286454417</v>
      </c>
      <c r="CG242">
        <f t="shared" si="58"/>
        <v>-7</v>
      </c>
    </row>
    <row r="243" spans="1:85" x14ac:dyDescent="0.3">
      <c r="A243">
        <v>240</v>
      </c>
      <c r="B243">
        <v>38</v>
      </c>
      <c r="C243">
        <v>7</v>
      </c>
      <c r="D243">
        <v>15</v>
      </c>
      <c r="E243">
        <v>4</v>
      </c>
      <c r="F243">
        <v>10</v>
      </c>
      <c r="G243">
        <v>0.1</v>
      </c>
      <c r="H243">
        <v>62.035263809365041</v>
      </c>
      <c r="I243">
        <v>324.71312046051031</v>
      </c>
      <c r="J243">
        <v>47.178721299656523</v>
      </c>
      <c r="K243">
        <v>48.067008000870253</v>
      </c>
      <c r="L243">
        <v>48.9145929188238</v>
      </c>
      <c r="M243">
        <v>49.736589202828718</v>
      </c>
      <c r="N243">
        <v>50.547029152502091</v>
      </c>
      <c r="O243">
        <v>51.356546967167453</v>
      </c>
      <c r="P243">
        <v>52.171780224921967</v>
      </c>
      <c r="Q243">
        <v>52.995084152525699</v>
      </c>
      <c r="R243">
        <v>53.824392530899431</v>
      </c>
      <c r="S243">
        <v>54.653170660074231</v>
      </c>
      <c r="T243">
        <v>55.470465980330019</v>
      </c>
      <c r="U243">
        <v>56.26115156613664</v>
      </c>
      <c r="V243">
        <v>57.006469238763927</v>
      </c>
      <c r="W243">
        <v>57.684929457801672</v>
      </c>
      <c r="X243">
        <v>58.27357403433961</v>
      </c>
      <c r="Y243">
        <v>58.749562519234033</v>
      </c>
      <c r="Z243">
        <v>59.091968410442021</v>
      </c>
      <c r="AA243">
        <v>59.28353525593581</v>
      </c>
      <c r="AB243">
        <v>59.311929663516118</v>
      </c>
      <c r="AC243">
        <v>59.169737280016093</v>
      </c>
      <c r="AD243">
        <v>58.852151024742348</v>
      </c>
      <c r="AE243">
        <v>58.35127102993664</v>
      </c>
      <c r="AF243">
        <v>57.646660204895191</v>
      </c>
      <c r="AG243">
        <v>56.693578499107581</v>
      </c>
      <c r="AH243">
        <v>55.412611530767123</v>
      </c>
      <c r="AI243">
        <v>53.686043116129802</v>
      </c>
      <c r="AJ243">
        <v>51.367245755965349</v>
      </c>
      <c r="AK243">
        <v>48.311583428020448</v>
      </c>
      <c r="AL243">
        <v>44.44081004743915</v>
      </c>
      <c r="AM243">
        <v>39.846242282004638</v>
      </c>
      <c r="AN243">
        <v>34.893546461676927</v>
      </c>
      <c r="AO243">
        <v>30.214648819844658</v>
      </c>
      <c r="AP243">
        <v>26.474154844000491</v>
      </c>
      <c r="AQ243">
        <v>24.017644089194231</v>
      </c>
      <c r="AR243">
        <v>22.724869445728281</v>
      </c>
      <c r="AS243">
        <v>22.195464486405001</v>
      </c>
      <c r="AT243">
        <v>22.03530950582892</v>
      </c>
      <c r="AU243">
        <v>22.0032107838265</v>
      </c>
      <c r="AV243">
        <v>21.999999999957101</v>
      </c>
      <c r="AW243">
        <v>47.178721299656523</v>
      </c>
      <c r="AX243">
        <v>51.771164435487741</v>
      </c>
      <c r="AY243">
        <v>56.331510539892811</v>
      </c>
      <c r="AZ243">
        <v>60.560950735779997</v>
      </c>
      <c r="BA243">
        <v>62.02246369255748</v>
      </c>
      <c r="BB243">
        <v>55.673245205005152</v>
      </c>
      <c r="BC243">
        <v>21.999999999957101</v>
      </c>
      <c r="BD243">
        <v>21.999999999957101</v>
      </c>
      <c r="BE243">
        <f t="shared" si="59"/>
        <v>59.311929663516118</v>
      </c>
      <c r="BF243">
        <f t="shared" si="60"/>
        <v>62.02246369255748</v>
      </c>
      <c r="BG243">
        <f t="shared" si="61"/>
        <v>62.02246369255748</v>
      </c>
      <c r="BH243">
        <f t="shared" si="56"/>
        <v>4.3899775363537676</v>
      </c>
      <c r="BI243">
        <f t="shared" si="57"/>
        <v>2.0633613885960418E-2</v>
      </c>
      <c r="BJ243">
        <f t="shared" si="62"/>
        <v>2.0633613885960418E-2</v>
      </c>
      <c r="BK243">
        <f t="shared" si="63"/>
        <v>1</v>
      </c>
      <c r="BL243">
        <f t="shared" si="64"/>
        <v>18</v>
      </c>
      <c r="BM243">
        <f t="shared" si="65"/>
        <v>4</v>
      </c>
      <c r="BN243">
        <v>1</v>
      </c>
      <c r="BO243">
        <f t="shared" si="66"/>
        <v>2.0633613885960418E-2</v>
      </c>
      <c r="BP243">
        <v>16.056791235493922</v>
      </c>
      <c r="BQ243">
        <v>3.8742401753344948</v>
      </c>
      <c r="BR243">
        <f t="shared" si="67"/>
        <v>16</v>
      </c>
      <c r="BS243">
        <f t="shared" si="68"/>
        <v>4</v>
      </c>
      <c r="BT243" s="6" cm="1">
        <f t="array" ref="BT243">100*((H243 - INDEX(J243:AV243,BR243+1))/H243)</f>
        <v>4.74455207922996</v>
      </c>
      <c r="BU243" s="6" cm="1">
        <f t="array" ref="BU243">100*((H243 - INDEX(AW243:BD243,BS243+1))/H243)</f>
        <v>2.0633613885960418E-2</v>
      </c>
      <c r="BV243">
        <f t="shared" si="69"/>
        <v>2.0633613885960418E-2</v>
      </c>
      <c r="BW243">
        <v>222.17467665672299</v>
      </c>
      <c r="BX243">
        <v>18</v>
      </c>
      <c r="BY243">
        <v>4</v>
      </c>
      <c r="BZ243" cm="1">
        <f t="array" ref="BZ243">100*((BE243-INDEX(J243:AV243,BR243+1))/BE243)</f>
        <v>0.37085499379629644</v>
      </c>
      <c r="CA243" cm="1">
        <f t="array" ref="CA243">100*((BF243-INDEX(AW243:BD243,BS243+1))/BF243)</f>
        <v>0</v>
      </c>
      <c r="CB243">
        <f t="shared" si="70"/>
        <v>0</v>
      </c>
      <c r="CC243">
        <f t="shared" si="71"/>
        <v>6</v>
      </c>
      <c r="CD243" cm="1">
        <f t="array" ref="CD243">INDEX(J243:AV243,CC243+1)</f>
        <v>52.171780224921967</v>
      </c>
      <c r="CE243">
        <f t="shared" si="72"/>
        <v>15.899801143352358</v>
      </c>
      <c r="CF243">
        <f t="shared" si="73"/>
        <v>12.038302377112155</v>
      </c>
      <c r="CG243">
        <f t="shared" si="58"/>
        <v>-12</v>
      </c>
    </row>
    <row r="244" spans="1:85" x14ac:dyDescent="0.3">
      <c r="A244">
        <v>240</v>
      </c>
      <c r="B244">
        <v>38</v>
      </c>
      <c r="C244">
        <v>7</v>
      </c>
      <c r="D244">
        <v>15</v>
      </c>
      <c r="E244">
        <v>4</v>
      </c>
      <c r="F244">
        <v>10</v>
      </c>
      <c r="G244">
        <v>0.2</v>
      </c>
      <c r="H244">
        <v>59.43762859340719</v>
      </c>
      <c r="I244">
        <v>327.66889190673828</v>
      </c>
      <c r="J244">
        <v>42.465120707228969</v>
      </c>
      <c r="K244">
        <v>43.05607942904053</v>
      </c>
      <c r="L244">
        <v>43.628742647768647</v>
      </c>
      <c r="M244">
        <v>44.197905977672477</v>
      </c>
      <c r="N244">
        <v>44.778666095113799</v>
      </c>
      <c r="O244">
        <v>45.384581056664963</v>
      </c>
      <c r="P244">
        <v>46.02706474102704</v>
      </c>
      <c r="Q244">
        <v>46.714903857267807</v>
      </c>
      <c r="R244">
        <v>47.453726689819973</v>
      </c>
      <c r="S244">
        <v>48.245375680995771</v>
      </c>
      <c r="T244">
        <v>49.087185156921571</v>
      </c>
      <c r="U244">
        <v>49.971246968484081</v>
      </c>
      <c r="V244">
        <v>50.883800572231927</v>
      </c>
      <c r="W244">
        <v>51.80491737676374</v>
      </c>
      <c r="X244">
        <v>52.708685535047572</v>
      </c>
      <c r="Y244">
        <v>53.56411382922343</v>
      </c>
      <c r="Z244">
        <v>54.336897246555289</v>
      </c>
      <c r="AA244">
        <v>54.991973179504043</v>
      </c>
      <c r="AB244">
        <v>55.496445515172418</v>
      </c>
      <c r="AC244">
        <v>55.822008559266081</v>
      </c>
      <c r="AD244">
        <v>55.945557780303147</v>
      </c>
      <c r="AE244">
        <v>55.84645547352256</v>
      </c>
      <c r="AF244">
        <v>55.499370234778333</v>
      </c>
      <c r="AG244">
        <v>54.863159155198552</v>
      </c>
      <c r="AH244">
        <v>53.868679397214549</v>
      </c>
      <c r="AI244">
        <v>52.410706916547113</v>
      </c>
      <c r="AJ244">
        <v>50.351092332451529</v>
      </c>
      <c r="AK244">
        <v>47.543779148937958</v>
      </c>
      <c r="AL244">
        <v>43.89740513015586</v>
      </c>
      <c r="AM244">
        <v>39.485072456637283</v>
      </c>
      <c r="AN244">
        <v>34.663207051475368</v>
      </c>
      <c r="AO244">
        <v>30.07206814570252</v>
      </c>
      <c r="AP244">
        <v>26.392263577342611</v>
      </c>
      <c r="AQ244">
        <v>23.977668507807302</v>
      </c>
      <c r="AR244">
        <v>22.709578465922078</v>
      </c>
      <c r="AS244">
        <v>22.19119603487168</v>
      </c>
      <c r="AT244">
        <v>22.034527876382999</v>
      </c>
      <c r="AU244">
        <v>22.003139461496339</v>
      </c>
      <c r="AV244">
        <v>21.999999999957101</v>
      </c>
      <c r="AW244">
        <v>42.465120707228969</v>
      </c>
      <c r="AX244">
        <v>48.111119521866783</v>
      </c>
      <c r="AY244">
        <v>53.301660690967807</v>
      </c>
      <c r="AZ244">
        <v>57.770201317468263</v>
      </c>
      <c r="BA244">
        <v>59.423235468514157</v>
      </c>
      <c r="BB244">
        <v>53.42835743595829</v>
      </c>
      <c r="BC244">
        <v>21.999999999957101</v>
      </c>
      <c r="BD244">
        <v>21.999999999957101</v>
      </c>
      <c r="BE244">
        <f t="shared" si="59"/>
        <v>55.945557780303147</v>
      </c>
      <c r="BF244">
        <f t="shared" si="60"/>
        <v>59.423235468514157</v>
      </c>
      <c r="BG244">
        <f t="shared" si="61"/>
        <v>59.423235468514157</v>
      </c>
      <c r="BH244">
        <f t="shared" si="56"/>
        <v>5.8751852921187755</v>
      </c>
      <c r="BI244">
        <f t="shared" si="57"/>
        <v>2.4215509995345587E-2</v>
      </c>
      <c r="BJ244">
        <f t="shared" si="62"/>
        <v>2.4215509995345587E-2</v>
      </c>
      <c r="BK244">
        <f t="shared" si="63"/>
        <v>1</v>
      </c>
      <c r="BL244">
        <f t="shared" si="64"/>
        <v>20</v>
      </c>
      <c r="BM244">
        <f t="shared" si="65"/>
        <v>4</v>
      </c>
      <c r="BN244">
        <v>1</v>
      </c>
      <c r="BO244">
        <f t="shared" si="66"/>
        <v>2.4215509995345587E-2</v>
      </c>
      <c r="BP244">
        <v>17.302822197022149</v>
      </c>
      <c r="BQ244">
        <v>3.805465142700911</v>
      </c>
      <c r="BR244">
        <f t="shared" si="67"/>
        <v>17</v>
      </c>
      <c r="BS244">
        <f t="shared" si="68"/>
        <v>4</v>
      </c>
      <c r="BT244" s="6" cm="1">
        <f t="array" ref="BT244">100*((H244 - INDEX(J244:AV244,BR244+1))/H244)</f>
        <v>7.4795302556809249</v>
      </c>
      <c r="BU244" s="6" cm="1">
        <f t="array" ref="BU244">100*((H244 - INDEX(AW244:BD244,BS244+1))/H244)</f>
        <v>2.4215509995345587E-2</v>
      </c>
      <c r="BV244">
        <f t="shared" si="69"/>
        <v>2.4215509995345587E-2</v>
      </c>
      <c r="BW244">
        <v>215.60382604598999</v>
      </c>
      <c r="BX244">
        <v>20</v>
      </c>
      <c r="BY244">
        <v>4</v>
      </c>
      <c r="BZ244" cm="1">
        <f t="array" ref="BZ244">100*((BE244-INDEX(J244:AV244,BR244+1))/BE244)</f>
        <v>1.7044867164320849</v>
      </c>
      <c r="CA244" cm="1">
        <f t="array" ref="CA244">100*((BF244-INDEX(AW244:BD244,BS244+1))/BF244)</f>
        <v>0</v>
      </c>
      <c r="CB244">
        <f t="shared" si="70"/>
        <v>0</v>
      </c>
      <c r="CC244">
        <f t="shared" si="71"/>
        <v>5</v>
      </c>
      <c r="CD244" cm="1">
        <f t="array" ref="CD244">INDEX(J244:AV244,CC244+1)</f>
        <v>45.384581056664963</v>
      </c>
      <c r="CE244">
        <f t="shared" si="72"/>
        <v>23.643351643239999</v>
      </c>
      <c r="CF244">
        <f t="shared" si="73"/>
        <v>18.877239127923051</v>
      </c>
      <c r="CG244">
        <f t="shared" si="58"/>
        <v>-15</v>
      </c>
    </row>
    <row r="245" spans="1:85" x14ac:dyDescent="0.3">
      <c r="A245">
        <v>240</v>
      </c>
      <c r="B245">
        <v>38</v>
      </c>
      <c r="C245">
        <v>7</v>
      </c>
      <c r="D245">
        <v>15</v>
      </c>
      <c r="E245">
        <v>4</v>
      </c>
      <c r="F245">
        <v>10</v>
      </c>
      <c r="G245">
        <v>0.3</v>
      </c>
      <c r="H245">
        <v>57.063394909226929</v>
      </c>
      <c r="I245">
        <v>329.42287278175348</v>
      </c>
      <c r="J245">
        <v>38.436292837379177</v>
      </c>
      <c r="K245">
        <v>38.829635724822388</v>
      </c>
      <c r="L245">
        <v>39.213131843420882</v>
      </c>
      <c r="M245">
        <v>39.599422338651173</v>
      </c>
      <c r="N245">
        <v>40.001989744521516</v>
      </c>
      <c r="O245">
        <v>40.433845193669264</v>
      </c>
      <c r="P245">
        <v>40.907200477199162</v>
      </c>
      <c r="Q245">
        <v>41.433264023721193</v>
      </c>
      <c r="R245">
        <v>42.021997454648456</v>
      </c>
      <c r="S245">
        <v>42.681756473063857</v>
      </c>
      <c r="T245">
        <v>43.418738335387133</v>
      </c>
      <c r="U245">
        <v>44.236173415095791</v>
      </c>
      <c r="V245">
        <v>45.133208736654353</v>
      </c>
      <c r="W245">
        <v>46.103467087665209</v>
      </c>
      <c r="X245">
        <v>47.133376000207079</v>
      </c>
      <c r="Y245">
        <v>48.200554895597868</v>
      </c>
      <c r="Z245">
        <v>49.272770924615081</v>
      </c>
      <c r="AA245">
        <v>50.308108779835287</v>
      </c>
      <c r="AB245">
        <v>51.256890388904893</v>
      </c>
      <c r="AC245">
        <v>52.065377549465012</v>
      </c>
      <c r="AD245">
        <v>52.680346545838177</v>
      </c>
      <c r="AE245">
        <v>53.052458451272287</v>
      </c>
      <c r="AF245">
        <v>53.135637049750642</v>
      </c>
      <c r="AG245">
        <v>52.88041259985738</v>
      </c>
      <c r="AH245">
        <v>52.221897916558113</v>
      </c>
      <c r="AI245">
        <v>51.066939490539013</v>
      </c>
      <c r="AJ245">
        <v>49.289053576456922</v>
      </c>
      <c r="AK245">
        <v>46.745040025383958</v>
      </c>
      <c r="AL245">
        <v>43.333741392578673</v>
      </c>
      <c r="AM245">
        <v>39.111576072698867</v>
      </c>
      <c r="AN245">
        <v>34.426102978302957</v>
      </c>
      <c r="AO245">
        <v>29.92625110206756</v>
      </c>
      <c r="AP245">
        <v>26.309134043253739</v>
      </c>
      <c r="AQ245">
        <v>23.937359183229489</v>
      </c>
      <c r="AR245">
        <v>22.694231470642752</v>
      </c>
      <c r="AS245">
        <v>22.186922453288759</v>
      </c>
      <c r="AT245">
        <v>22.033746041420098</v>
      </c>
      <c r="AU245">
        <v>22.003068137111111</v>
      </c>
      <c r="AV245">
        <v>21.999999999957101</v>
      </c>
      <c r="AW245">
        <v>38.436292837379177</v>
      </c>
      <c r="AX245">
        <v>44.835557474251132</v>
      </c>
      <c r="AY245">
        <v>50.527278616971977</v>
      </c>
      <c r="AZ245">
        <v>55.214466177174977</v>
      </c>
      <c r="BA245">
        <v>57.036191218667433</v>
      </c>
      <c r="BB245">
        <v>51.378677299001509</v>
      </c>
      <c r="BC245">
        <v>21.999999999957101</v>
      </c>
      <c r="BD245">
        <v>21.999999999957101</v>
      </c>
      <c r="BE245">
        <f t="shared" si="59"/>
        <v>53.135637049750642</v>
      </c>
      <c r="BF245">
        <f t="shared" si="60"/>
        <v>57.036191218667433</v>
      </c>
      <c r="BG245">
        <f t="shared" si="61"/>
        <v>57.036191218667433</v>
      </c>
      <c r="BH245">
        <f t="shared" si="56"/>
        <v>6.8831478844263163</v>
      </c>
      <c r="BI245">
        <f t="shared" si="57"/>
        <v>4.7672751687434504E-2</v>
      </c>
      <c r="BJ245">
        <f t="shared" si="62"/>
        <v>4.7672751687434504E-2</v>
      </c>
      <c r="BK245">
        <f t="shared" si="63"/>
        <v>1</v>
      </c>
      <c r="BL245">
        <f t="shared" si="64"/>
        <v>22</v>
      </c>
      <c r="BM245">
        <f t="shared" si="65"/>
        <v>4</v>
      </c>
      <c r="BN245">
        <v>1</v>
      </c>
      <c r="BO245">
        <f t="shared" si="66"/>
        <v>4.7672751687434504E-2</v>
      </c>
      <c r="BP245">
        <v>18.548853158550379</v>
      </c>
      <c r="BQ245">
        <v>3.7366901100673262</v>
      </c>
      <c r="BR245">
        <f t="shared" si="67"/>
        <v>19</v>
      </c>
      <c r="BS245">
        <f t="shared" si="68"/>
        <v>4</v>
      </c>
      <c r="BT245" s="6" cm="1">
        <f t="array" ref="BT245">100*((H245 - INDEX(J245:AV245,BR245+1))/H245)</f>
        <v>8.7587101463424446</v>
      </c>
      <c r="BU245" s="6" cm="1">
        <f t="array" ref="BU245">100*((H245 - INDEX(AW245:BD245,BS245+1))/H245)</f>
        <v>4.7672751687434504E-2</v>
      </c>
      <c r="BV245">
        <f t="shared" si="69"/>
        <v>4.7672751687434504E-2</v>
      </c>
      <c r="BW245">
        <v>208.67753005027771</v>
      </c>
      <c r="BX245">
        <v>22</v>
      </c>
      <c r="BY245">
        <v>4</v>
      </c>
      <c r="BZ245" cm="1">
        <f t="array" ref="BZ245">100*((BE245-INDEX(J245:AV245,BR245+1))/BE245)</f>
        <v>2.0142028207614247</v>
      </c>
      <c r="CA245" cm="1">
        <f t="array" ref="CA245">100*((BF245-INDEX(AW245:BD245,BS245+1))/BF245)</f>
        <v>0</v>
      </c>
      <c r="CB245">
        <f t="shared" si="70"/>
        <v>0</v>
      </c>
      <c r="CC245">
        <f t="shared" si="71"/>
        <v>5</v>
      </c>
      <c r="CD245" cm="1">
        <f t="array" ref="CD245">INDEX(J245:AV245,CC245+1)</f>
        <v>40.433845193669264</v>
      </c>
      <c r="CE245">
        <f t="shared" si="72"/>
        <v>29.142236878844958</v>
      </c>
      <c r="CF245">
        <f t="shared" si="73"/>
        <v>23.904468942733764</v>
      </c>
      <c r="CG245">
        <f t="shared" si="58"/>
        <v>-17</v>
      </c>
    </row>
    <row r="246" spans="1:85" x14ac:dyDescent="0.3">
      <c r="A246">
        <v>240</v>
      </c>
      <c r="B246">
        <v>38</v>
      </c>
      <c r="C246">
        <v>7</v>
      </c>
      <c r="D246">
        <v>15</v>
      </c>
      <c r="E246">
        <v>4</v>
      </c>
      <c r="F246">
        <v>12</v>
      </c>
      <c r="G246">
        <v>0</v>
      </c>
      <c r="H246">
        <v>83.195034373363328</v>
      </c>
      <c r="I246">
        <v>336.57374215126038</v>
      </c>
      <c r="J246">
        <v>70.033879328268767</v>
      </c>
      <c r="K246">
        <v>72.273907527999057</v>
      </c>
      <c r="L246">
        <v>74.253700204625673</v>
      </c>
      <c r="M246">
        <v>75.97579595741621</v>
      </c>
      <c r="N246">
        <v>77.448002461957302</v>
      </c>
      <c r="O246">
        <v>78.683294446026693</v>
      </c>
      <c r="P246">
        <v>79.699147360976724</v>
      </c>
      <c r="Q246">
        <v>80.515507075226751</v>
      </c>
      <c r="R246">
        <v>81.15198119580694</v>
      </c>
      <c r="S246">
        <v>81.625401958036619</v>
      </c>
      <c r="T246">
        <v>81.948797768765758</v>
      </c>
      <c r="U246">
        <v>82.131984450131952</v>
      </c>
      <c r="V246">
        <v>82.18310550872252</v>
      </c>
      <c r="W246">
        <v>82.11018183595327</v>
      </c>
      <c r="X246">
        <v>81.922034507622342</v>
      </c>
      <c r="Y246">
        <v>81.628291836610714</v>
      </c>
      <c r="Z246">
        <v>81.238226678051504</v>
      </c>
      <c r="AA246">
        <v>80.758009515037472</v>
      </c>
      <c r="AB246">
        <v>80.186017995268031</v>
      </c>
      <c r="AC246">
        <v>79.50644781421606</v>
      </c>
      <c r="AD246">
        <v>78.682545149079061</v>
      </c>
      <c r="AE246">
        <v>77.651745464728094</v>
      </c>
      <c r="AF246">
        <v>76.325206473052333</v>
      </c>
      <c r="AG246">
        <v>74.593768341828238</v>
      </c>
      <c r="AH246">
        <v>72.342366454015703</v>
      </c>
      <c r="AI246">
        <v>69.476257282651105</v>
      </c>
      <c r="AJ246">
        <v>65.963507968925853</v>
      </c>
      <c r="AK246">
        <v>61.893010545658363</v>
      </c>
      <c r="AL246">
        <v>57.527216466164397</v>
      </c>
      <c r="AM246">
        <v>53.297325514844339</v>
      </c>
      <c r="AN246">
        <v>49.686807749884267</v>
      </c>
      <c r="AO246">
        <v>47.031632411723017</v>
      </c>
      <c r="AP246">
        <v>45.37898395313605</v>
      </c>
      <c r="AQ246">
        <v>44.521677111828758</v>
      </c>
      <c r="AR246">
        <v>44.158120848662968</v>
      </c>
      <c r="AS246">
        <v>44.036094416610069</v>
      </c>
      <c r="AT246">
        <v>44.005522565336527</v>
      </c>
      <c r="AU246">
        <v>44.000424828150443</v>
      </c>
      <c r="AV246">
        <v>43.999999991821547</v>
      </c>
      <c r="AW246">
        <v>70.033879328268767</v>
      </c>
      <c r="AX246">
        <v>71.16975597858189</v>
      </c>
      <c r="AY246">
        <v>73.303863971761302</v>
      </c>
      <c r="AZ246">
        <v>77.688176812165111</v>
      </c>
      <c r="BA246">
        <v>82.771057702591904</v>
      </c>
      <c r="BB246">
        <v>78.561597434440458</v>
      </c>
      <c r="BC246">
        <v>43.999999991821547</v>
      </c>
      <c r="BD246">
        <v>43.999999991821547</v>
      </c>
      <c r="BE246">
        <f t="shared" si="59"/>
        <v>82.18310550872252</v>
      </c>
      <c r="BF246">
        <f t="shared" si="60"/>
        <v>82.771057702591904</v>
      </c>
      <c r="BG246">
        <f t="shared" si="61"/>
        <v>82.771057702591904</v>
      </c>
      <c r="BH246">
        <f t="shared" si="56"/>
        <v>1.2163332490488141</v>
      </c>
      <c r="BI246">
        <f t="shared" si="57"/>
        <v>0.50961776020032401</v>
      </c>
      <c r="BJ246">
        <f t="shared" si="62"/>
        <v>0.50961776020032401</v>
      </c>
      <c r="BK246">
        <f t="shared" si="63"/>
        <v>1</v>
      </c>
      <c r="BL246">
        <f t="shared" si="64"/>
        <v>12</v>
      </c>
      <c r="BM246">
        <f t="shared" si="65"/>
        <v>4</v>
      </c>
      <c r="BN246">
        <v>1</v>
      </c>
      <c r="BO246">
        <f t="shared" si="66"/>
        <v>0.50961776020032401</v>
      </c>
      <c r="BP246">
        <v>14.7307880059453</v>
      </c>
      <c r="BQ246">
        <v>4.3891756844512164</v>
      </c>
      <c r="BR246">
        <f t="shared" si="67"/>
        <v>15</v>
      </c>
      <c r="BS246">
        <f t="shared" si="68"/>
        <v>4</v>
      </c>
      <c r="BT246" s="6" cm="1">
        <f t="array" ref="BT246">100*((H246 - INDEX(J246:AV246,BR246+1))/H246)</f>
        <v>1.8832164065482251</v>
      </c>
      <c r="BU246" s="6" cm="1">
        <f t="array" ref="BU246">100*((H246 - INDEX(AW246:BD246,BS246+1))/H246)</f>
        <v>0.50961776020032401</v>
      </c>
      <c r="BV246">
        <f t="shared" si="69"/>
        <v>0.50961776020032401</v>
      </c>
      <c r="BW246">
        <v>263.42018127441412</v>
      </c>
      <c r="BX246">
        <v>12</v>
      </c>
      <c r="BY246">
        <v>4</v>
      </c>
      <c r="BZ246" cm="1">
        <f t="array" ref="BZ246">100*((BE246-INDEX(J246:AV246,BR246+1))/BE246)</f>
        <v>0.67509455705944366</v>
      </c>
      <c r="CA246" cm="1">
        <f t="array" ref="CA246">100*((BF246-INDEX(AW246:BD246,BS246+1))/BF246)</f>
        <v>0</v>
      </c>
      <c r="CB246">
        <f t="shared" si="70"/>
        <v>0</v>
      </c>
      <c r="CC246">
        <f t="shared" si="71"/>
        <v>8</v>
      </c>
      <c r="CD246" cm="1">
        <f t="array" ref="CD246">INDEX(J246:AV246,CC246+1)</f>
        <v>81.15198119580694</v>
      </c>
      <c r="CE246">
        <f t="shared" si="72"/>
        <v>2.4557393274069192</v>
      </c>
      <c r="CF246">
        <f t="shared" si="73"/>
        <v>1.254667010370083</v>
      </c>
      <c r="CG246">
        <f t="shared" si="58"/>
        <v>-4</v>
      </c>
    </row>
    <row r="247" spans="1:85" x14ac:dyDescent="0.3">
      <c r="A247">
        <v>240</v>
      </c>
      <c r="B247">
        <v>38</v>
      </c>
      <c r="C247">
        <v>7</v>
      </c>
      <c r="D247">
        <v>15</v>
      </c>
      <c r="E247">
        <v>4</v>
      </c>
      <c r="F247">
        <v>12</v>
      </c>
      <c r="G247">
        <v>0.1</v>
      </c>
      <c r="H247">
        <v>80.25298327124095</v>
      </c>
      <c r="I247">
        <v>333.59187841415411</v>
      </c>
      <c r="J247">
        <v>62.619519630325222</v>
      </c>
      <c r="K247">
        <v>64.43599808748111</v>
      </c>
      <c r="L247">
        <v>66.129752054747399</v>
      </c>
      <c r="M247">
        <v>67.705428990949315</v>
      </c>
      <c r="N247">
        <v>69.168007201325153</v>
      </c>
      <c r="O247">
        <v>70.521474736493687</v>
      </c>
      <c r="P247">
        <v>71.768738478761222</v>
      </c>
      <c r="Q247">
        <v>72.911179436620358</v>
      </c>
      <c r="R247">
        <v>73.947849136077366</v>
      </c>
      <c r="S247">
        <v>74.87490086046158</v>
      </c>
      <c r="T247">
        <v>75.685890218554889</v>
      </c>
      <c r="U247">
        <v>76.373093971005616</v>
      </c>
      <c r="V247">
        <v>76.92936815669178</v>
      </c>
      <c r="W247">
        <v>77.349819829643025</v>
      </c>
      <c r="X247">
        <v>77.632769455294508</v>
      </c>
      <c r="Y247">
        <v>77.779772735240911</v>
      </c>
      <c r="Z247">
        <v>77.794532765977252</v>
      </c>
      <c r="AA247">
        <v>77.680391834241007</v>
      </c>
      <c r="AB247">
        <v>77.436057313814345</v>
      </c>
      <c r="AC247">
        <v>77.049619260065313</v>
      </c>
      <c r="AD247">
        <v>76.49179530580588</v>
      </c>
      <c r="AE247">
        <v>75.710257188529695</v>
      </c>
      <c r="AF247">
        <v>74.627254392616322</v>
      </c>
      <c r="AG247">
        <v>73.142594980602951</v>
      </c>
      <c r="AH247">
        <v>71.144461545581137</v>
      </c>
      <c r="AI247">
        <v>68.532592999961892</v>
      </c>
      <c r="AJ247">
        <v>65.260479028574878</v>
      </c>
      <c r="AK247">
        <v>61.398306450083197</v>
      </c>
      <c r="AL247">
        <v>57.19542835637823</v>
      </c>
      <c r="AM247">
        <v>53.083239336682503</v>
      </c>
      <c r="AN247">
        <v>49.555671805669277</v>
      </c>
      <c r="AO247">
        <v>46.958675951979053</v>
      </c>
      <c r="AP247">
        <v>45.344065223128972</v>
      </c>
      <c r="AQ247">
        <v>44.507944820442923</v>
      </c>
      <c r="AR247">
        <v>44.153865585659737</v>
      </c>
      <c r="AS247">
        <v>44.035113692471057</v>
      </c>
      <c r="AT247">
        <v>44.005372053143667</v>
      </c>
      <c r="AU247">
        <v>44.000413242358043</v>
      </c>
      <c r="AV247">
        <v>43.999999991821547</v>
      </c>
      <c r="AW247">
        <v>62.619519630325222</v>
      </c>
      <c r="AX247">
        <v>66.136961400901029</v>
      </c>
      <c r="AY247">
        <v>70.00537539557476</v>
      </c>
      <c r="AZ247">
        <v>74.921853162980199</v>
      </c>
      <c r="BA247">
        <v>79.842730229992</v>
      </c>
      <c r="BB247">
        <v>76.017847898829189</v>
      </c>
      <c r="BC247">
        <v>43.999999991821547</v>
      </c>
      <c r="BD247">
        <v>43.999999991821547</v>
      </c>
      <c r="BE247">
        <f t="shared" si="59"/>
        <v>77.794532765977252</v>
      </c>
      <c r="BF247">
        <f t="shared" si="60"/>
        <v>79.842730229992</v>
      </c>
      <c r="BG247">
        <f t="shared" si="61"/>
        <v>79.842730229992</v>
      </c>
      <c r="BH247">
        <f t="shared" si="56"/>
        <v>3.0633758460474532</v>
      </c>
      <c r="BI247">
        <f t="shared" si="57"/>
        <v>0.51119973928242268</v>
      </c>
      <c r="BJ247">
        <f t="shared" si="62"/>
        <v>0.51119973928242268</v>
      </c>
      <c r="BK247">
        <f t="shared" si="63"/>
        <v>1</v>
      </c>
      <c r="BL247">
        <f t="shared" si="64"/>
        <v>16</v>
      </c>
      <c r="BM247">
        <f t="shared" si="65"/>
        <v>4</v>
      </c>
      <c r="BN247">
        <v>1</v>
      </c>
      <c r="BO247">
        <f t="shared" si="66"/>
        <v>0.51119973928242268</v>
      </c>
      <c r="BP247">
        <v>15.97681896747353</v>
      </c>
      <c r="BQ247">
        <v>4.3204006518176303</v>
      </c>
      <c r="BR247">
        <f t="shared" si="67"/>
        <v>16</v>
      </c>
      <c r="BS247">
        <f t="shared" si="68"/>
        <v>4</v>
      </c>
      <c r="BT247" s="6" cm="1">
        <f t="array" ref="BT247">100*((H247 - INDEX(J247:AV247,BR247+1))/H247)</f>
        <v>3.0633758460474532</v>
      </c>
      <c r="BU247" s="6" cm="1">
        <f t="array" ref="BU247">100*((H247 - INDEX(AW247:BD247,BS247+1))/H247)</f>
        <v>0.51119973928242268</v>
      </c>
      <c r="BV247">
        <f t="shared" si="69"/>
        <v>0.51119973928242268</v>
      </c>
      <c r="BW247">
        <v>227.2577543258667</v>
      </c>
      <c r="BX247">
        <v>16</v>
      </c>
      <c r="BY247">
        <v>4</v>
      </c>
      <c r="BZ247" cm="1">
        <f t="array" ref="BZ247">100*((BE247-INDEX(J247:AV247,BR247+1))/BE247)</f>
        <v>0</v>
      </c>
      <c r="CA247" cm="1">
        <f t="array" ref="CA247">100*((BF247-INDEX(AW247:BD247,BS247+1))/BF247)</f>
        <v>0</v>
      </c>
      <c r="CB247">
        <f t="shared" si="70"/>
        <v>0</v>
      </c>
      <c r="CC247">
        <f t="shared" si="71"/>
        <v>7</v>
      </c>
      <c r="CD247" cm="1">
        <f t="array" ref="CD247">INDEX(J247:AV247,CC247+1)</f>
        <v>72.911179436620358</v>
      </c>
      <c r="CE247">
        <f t="shared" si="72"/>
        <v>9.1483251280598346</v>
      </c>
      <c r="CF247">
        <f t="shared" si="73"/>
        <v>6.2772448856362111</v>
      </c>
      <c r="CG247">
        <f t="shared" si="58"/>
        <v>-9</v>
      </c>
    </row>
    <row r="248" spans="1:85" x14ac:dyDescent="0.3">
      <c r="A248">
        <v>240</v>
      </c>
      <c r="B248">
        <v>38</v>
      </c>
      <c r="C248">
        <v>7</v>
      </c>
      <c r="D248">
        <v>15</v>
      </c>
      <c r="E248">
        <v>4</v>
      </c>
      <c r="F248">
        <v>12</v>
      </c>
      <c r="G248">
        <v>0.2</v>
      </c>
      <c r="H248">
        <v>77.565033720532853</v>
      </c>
      <c r="I248">
        <v>333.89081335067749</v>
      </c>
      <c r="J248">
        <v>56.233146962000369</v>
      </c>
      <c r="K248">
        <v>57.621789353834089</v>
      </c>
      <c r="L248">
        <v>58.96541506211468</v>
      </c>
      <c r="M248">
        <v>60.275798539054307</v>
      </c>
      <c r="N248">
        <v>61.563979552773397</v>
      </c>
      <c r="O248">
        <v>62.837882816883798</v>
      </c>
      <c r="P248">
        <v>64.101667953015919</v>
      </c>
      <c r="Q248">
        <v>65.355125760309249</v>
      </c>
      <c r="R248">
        <v>66.592949573564994</v>
      </c>
      <c r="S248">
        <v>67.804271236620224</v>
      </c>
      <c r="T248">
        <v>68.972956463211318</v>
      </c>
      <c r="U248">
        <v>70.07888401297501</v>
      </c>
      <c r="V248">
        <v>71.099972197326196</v>
      </c>
      <c r="W248">
        <v>72.014428696668645</v>
      </c>
      <c r="X248">
        <v>72.802719068709962</v>
      </c>
      <c r="Y248">
        <v>73.448895589191807</v>
      </c>
      <c r="Z248">
        <v>73.940972446559073</v>
      </c>
      <c r="AA248">
        <v>74.269933125487213</v>
      </c>
      <c r="AB248">
        <v>74.426891454255511</v>
      </c>
      <c r="AC248">
        <v>74.398183761151216</v>
      </c>
      <c r="AD248">
        <v>74.15888969945226</v>
      </c>
      <c r="AE248">
        <v>73.666207499098718</v>
      </c>
      <c r="AF248">
        <v>72.854709112608063</v>
      </c>
      <c r="AG248">
        <v>71.63569550514147</v>
      </c>
      <c r="AH248">
        <v>69.903682050819427</v>
      </c>
      <c r="AI248">
        <v>67.555748350939851</v>
      </c>
      <c r="AJ248">
        <v>64.532688342176726</v>
      </c>
      <c r="AK248">
        <v>60.886512286658672</v>
      </c>
      <c r="AL248">
        <v>56.853042086792733</v>
      </c>
      <c r="AM248">
        <v>52.863381587511647</v>
      </c>
      <c r="AN248">
        <v>49.421885116926909</v>
      </c>
      <c r="AO248">
        <v>46.884759646791878</v>
      </c>
      <c r="AP248">
        <v>45.30889249267792</v>
      </c>
      <c r="AQ248">
        <v>44.494166788573061</v>
      </c>
      <c r="AR248">
        <v>44.149605143414163</v>
      </c>
      <c r="AS248">
        <v>44.034132641155942</v>
      </c>
      <c r="AT248">
        <v>44.005221531762913</v>
      </c>
      <c r="AU248">
        <v>44.000401656500898</v>
      </c>
      <c r="AV248">
        <v>43.999999991821547</v>
      </c>
      <c r="AW248">
        <v>56.233146962000369</v>
      </c>
      <c r="AX248">
        <v>61.666092822673413</v>
      </c>
      <c r="AY248">
        <v>66.911861396481015</v>
      </c>
      <c r="AZ248">
        <v>72.325596156577319</v>
      </c>
      <c r="BA248">
        <v>77.171747525297363</v>
      </c>
      <c r="BB248">
        <v>73.705348320819894</v>
      </c>
      <c r="BC248">
        <v>43.999999991821547</v>
      </c>
      <c r="BD248">
        <v>43.999999991821547</v>
      </c>
      <c r="BE248">
        <f t="shared" si="59"/>
        <v>74.426891454255511</v>
      </c>
      <c r="BF248">
        <f t="shared" si="60"/>
        <v>77.171747525297363</v>
      </c>
      <c r="BG248">
        <f t="shared" si="61"/>
        <v>77.171747525297363</v>
      </c>
      <c r="BH248">
        <f t="shared" si="56"/>
        <v>4.0458207980468126</v>
      </c>
      <c r="BI248">
        <f t="shared" si="57"/>
        <v>0.50704057791362744</v>
      </c>
      <c r="BJ248">
        <f t="shared" si="62"/>
        <v>0.50704057791362744</v>
      </c>
      <c r="BK248">
        <f t="shared" si="63"/>
        <v>1</v>
      </c>
      <c r="BL248">
        <f t="shared" si="64"/>
        <v>18</v>
      </c>
      <c r="BM248">
        <f t="shared" si="65"/>
        <v>4</v>
      </c>
      <c r="BN248">
        <v>1</v>
      </c>
      <c r="BO248">
        <f t="shared" si="66"/>
        <v>0.50704057791362744</v>
      </c>
      <c r="BP248">
        <v>17.222849929001761</v>
      </c>
      <c r="BQ248">
        <v>4.2516256191840469</v>
      </c>
      <c r="BR248">
        <f t="shared" si="67"/>
        <v>17</v>
      </c>
      <c r="BS248">
        <f t="shared" si="68"/>
        <v>4</v>
      </c>
      <c r="BT248" s="6" cm="1">
        <f t="array" ref="BT248">100*((H248 - INDEX(J248:AV248,BR248+1))/H248)</f>
        <v>4.2481778669985513</v>
      </c>
      <c r="BU248" s="6" cm="1">
        <f t="array" ref="BU248">100*((H248 - INDEX(AW248:BD248,BS248+1))/H248)</f>
        <v>0.50704057791362744</v>
      </c>
      <c r="BV248">
        <f t="shared" si="69"/>
        <v>0.50704057791362744</v>
      </c>
      <c r="BW248">
        <v>227.63818025588989</v>
      </c>
      <c r="BX248">
        <v>18</v>
      </c>
      <c r="BY248">
        <v>4</v>
      </c>
      <c r="BZ248" cm="1">
        <f t="array" ref="BZ248">100*((BE248-INDEX(J248:AV248,BR248+1))/BE248)</f>
        <v>0.21088927093612075</v>
      </c>
      <c r="CA248" cm="1">
        <f t="array" ref="CA248">100*((BF248-INDEX(AW248:BD248,BS248+1))/BF248)</f>
        <v>0</v>
      </c>
      <c r="CB248">
        <f t="shared" si="70"/>
        <v>0</v>
      </c>
      <c r="CC248">
        <f t="shared" si="71"/>
        <v>7</v>
      </c>
      <c r="CD248" cm="1">
        <f t="array" ref="CD248">INDEX(J248:AV248,CC248+1)</f>
        <v>65.355125760309249</v>
      </c>
      <c r="CE248">
        <f t="shared" si="72"/>
        <v>15.741510542257938</v>
      </c>
      <c r="CF248">
        <f t="shared" si="73"/>
        <v>12.18882787751787</v>
      </c>
      <c r="CG248">
        <f t="shared" si="58"/>
        <v>-11</v>
      </c>
    </row>
    <row r="249" spans="1:85" x14ac:dyDescent="0.3">
      <c r="A249">
        <v>240</v>
      </c>
      <c r="B249">
        <v>38</v>
      </c>
      <c r="C249">
        <v>7</v>
      </c>
      <c r="D249">
        <v>15</v>
      </c>
      <c r="E249">
        <v>4</v>
      </c>
      <c r="F249">
        <v>12</v>
      </c>
      <c r="G249">
        <v>0.3</v>
      </c>
      <c r="H249">
        <v>75.093242983249212</v>
      </c>
      <c r="I249">
        <v>329.3017098903656</v>
      </c>
      <c r="J249">
        <v>50.840419986255363</v>
      </c>
      <c r="K249">
        <v>51.86137486298572</v>
      </c>
      <c r="L249">
        <v>52.869978157072801</v>
      </c>
      <c r="M249">
        <v>53.882173650867713</v>
      </c>
      <c r="N249">
        <v>54.914346527346439</v>
      </c>
      <c r="O249">
        <v>55.980939855075498</v>
      </c>
      <c r="P249">
        <v>57.093664302537917</v>
      </c>
      <c r="Q249">
        <v>58.260681091447452</v>
      </c>
      <c r="R249">
        <v>59.485446808724951</v>
      </c>
      <c r="S249">
        <v>60.765407351608168</v>
      </c>
      <c r="T249">
        <v>62.090903651936273</v>
      </c>
      <c r="U249">
        <v>63.444629281227627</v>
      </c>
      <c r="V249">
        <v>64.801819180874944</v>
      </c>
      <c r="W249">
        <v>66.131216874508809</v>
      </c>
      <c r="X249">
        <v>67.396819320508257</v>
      </c>
      <c r="Y249">
        <v>68.560322297654309</v>
      </c>
      <c r="Z249">
        <v>69.583959913047849</v>
      </c>
      <c r="AA249">
        <v>70.433046690569711</v>
      </c>
      <c r="AB249">
        <v>71.07715184947736</v>
      </c>
      <c r="AC249">
        <v>71.488772776747737</v>
      </c>
      <c r="AD249">
        <v>71.638938170383184</v>
      </c>
      <c r="AE249">
        <v>71.49033249604436</v>
      </c>
      <c r="AF249">
        <v>70.989768484479072</v>
      </c>
      <c r="AG249">
        <v>70.062743863744814</v>
      </c>
      <c r="AH249">
        <v>68.614135553938183</v>
      </c>
      <c r="AI249">
        <v>66.54231437510262</v>
      </c>
      <c r="AJ249">
        <v>63.778135013189583</v>
      </c>
      <c r="AK249">
        <v>60.356489714775037</v>
      </c>
      <c r="AL249">
        <v>56.499472803203311</v>
      </c>
      <c r="AM249">
        <v>52.637499905629667</v>
      </c>
      <c r="AN249">
        <v>49.285363561112383</v>
      </c>
      <c r="AO249">
        <v>46.809863944864958</v>
      </c>
      <c r="AP249">
        <v>45.273462907047517</v>
      </c>
      <c r="AQ249">
        <v>44.480342778458898</v>
      </c>
      <c r="AR249">
        <v>44.145339511755893</v>
      </c>
      <c r="AS249">
        <v>44.033151262469133</v>
      </c>
      <c r="AT249">
        <v>44.005071001192853</v>
      </c>
      <c r="AU249">
        <v>44.000390070578923</v>
      </c>
      <c r="AV249">
        <v>43.999999991821547</v>
      </c>
      <c r="AW249">
        <v>50.840419986255363</v>
      </c>
      <c r="AX249">
        <v>57.709205901409483</v>
      </c>
      <c r="AY249">
        <v>64.022320981923116</v>
      </c>
      <c r="AZ249">
        <v>69.888485679597835</v>
      </c>
      <c r="BA249">
        <v>74.718077967136722</v>
      </c>
      <c r="BB249">
        <v>71.59393566248653</v>
      </c>
      <c r="BC249">
        <v>43.999999991821547</v>
      </c>
      <c r="BD249">
        <v>43.999999991821547</v>
      </c>
      <c r="BE249">
        <f t="shared" si="59"/>
        <v>71.638938170383184</v>
      </c>
      <c r="BF249">
        <f t="shared" si="60"/>
        <v>74.718077967136722</v>
      </c>
      <c r="BG249">
        <f t="shared" si="61"/>
        <v>74.718077967136722</v>
      </c>
      <c r="BH249">
        <f t="shared" si="56"/>
        <v>4.6000208216291405</v>
      </c>
      <c r="BI249">
        <f t="shared" si="57"/>
        <v>0.49959890025814535</v>
      </c>
      <c r="BJ249">
        <f t="shared" si="62"/>
        <v>0.49959890025814535</v>
      </c>
      <c r="BK249">
        <f t="shared" si="63"/>
        <v>1</v>
      </c>
      <c r="BL249">
        <f t="shared" si="64"/>
        <v>20</v>
      </c>
      <c r="BM249">
        <f t="shared" si="65"/>
        <v>4</v>
      </c>
      <c r="BN249">
        <v>1</v>
      </c>
      <c r="BO249">
        <f t="shared" si="66"/>
        <v>0.49959890025814535</v>
      </c>
      <c r="BP249">
        <v>18.468880890529991</v>
      </c>
      <c r="BQ249">
        <v>4.1828505865504617</v>
      </c>
      <c r="BR249">
        <f t="shared" si="67"/>
        <v>18</v>
      </c>
      <c r="BS249">
        <f t="shared" si="68"/>
        <v>4</v>
      </c>
      <c r="BT249" s="6" cm="1">
        <f t="array" ref="BT249">100*((H249 - INDEX(J249:AV249,BR249+1))/H249)</f>
        <v>5.3481391590288716</v>
      </c>
      <c r="BU249" s="6" cm="1">
        <f t="array" ref="BU249">100*((H249 - INDEX(AW249:BD249,BS249+1))/H249)</f>
        <v>0.49959890025814535</v>
      </c>
      <c r="BV249">
        <f t="shared" si="69"/>
        <v>0.49959890025814535</v>
      </c>
      <c r="BW249">
        <v>222.52082371711731</v>
      </c>
      <c r="BX249">
        <v>20</v>
      </c>
      <c r="BY249">
        <v>4</v>
      </c>
      <c r="BZ249" cm="1">
        <f t="array" ref="BZ249">100*((BE249-INDEX(J249:AV249,BR249+1))/BE249)</f>
        <v>0.78419130050433483</v>
      </c>
      <c r="CA249" cm="1">
        <f t="array" ref="CA249">100*((BF249-INDEX(AW249:BD249,BS249+1))/BF249)</f>
        <v>0</v>
      </c>
      <c r="CB249">
        <f t="shared" si="70"/>
        <v>0</v>
      </c>
      <c r="CC249">
        <f t="shared" si="71"/>
        <v>6</v>
      </c>
      <c r="CD249" cm="1">
        <f t="array" ref="CD249">INDEX(J249:AV249,CC249+1)</f>
        <v>57.093664302537917</v>
      </c>
      <c r="CE249">
        <f t="shared" si="72"/>
        <v>23.969638233264739</v>
      </c>
      <c r="CF249">
        <f t="shared" si="73"/>
        <v>20.303586623871183</v>
      </c>
      <c r="CG249">
        <f t="shared" si="58"/>
        <v>-14</v>
      </c>
    </row>
    <row r="250" spans="1:85" x14ac:dyDescent="0.3">
      <c r="A250">
        <v>240</v>
      </c>
      <c r="B250">
        <v>38</v>
      </c>
      <c r="C250">
        <v>7</v>
      </c>
      <c r="D250">
        <v>15</v>
      </c>
      <c r="E250">
        <v>4</v>
      </c>
      <c r="F250">
        <v>14</v>
      </c>
      <c r="G250">
        <v>0</v>
      </c>
      <c r="H250">
        <v>100.86412590868611</v>
      </c>
      <c r="I250">
        <v>337.18384146690369</v>
      </c>
      <c r="J250">
        <v>86.817986695581894</v>
      </c>
      <c r="K250">
        <v>89.34943526676112</v>
      </c>
      <c r="L250">
        <v>91.602268623206655</v>
      </c>
      <c r="M250">
        <v>93.577161027301884</v>
      </c>
      <c r="N250">
        <v>95.279472053804284</v>
      </c>
      <c r="O250">
        <v>96.718934714671164</v>
      </c>
      <c r="P250">
        <v>97.908032458951382</v>
      </c>
      <c r="Q250">
        <v>98.8598032610291</v>
      </c>
      <c r="R250">
        <v>99.586628867723164</v>
      </c>
      <c r="S250">
        <v>100.1011153950114</v>
      </c>
      <c r="T250">
        <v>100.41859493678641</v>
      </c>
      <c r="U250">
        <v>100.5593374129644</v>
      </c>
      <c r="V250">
        <v>100.548489235096</v>
      </c>
      <c r="W250">
        <v>100.4130023882305</v>
      </c>
      <c r="X250">
        <v>100.1762848499244</v>
      </c>
      <c r="Y250">
        <v>99.852047996396593</v>
      </c>
      <c r="Z250">
        <v>99.438764637988882</v>
      </c>
      <c r="AA250">
        <v>98.915747122925026</v>
      </c>
      <c r="AB250">
        <v>98.241478835085005</v>
      </c>
      <c r="AC250">
        <v>97.354551274565623</v>
      </c>
      <c r="AD250">
        <v>96.1774111666344</v>
      </c>
      <c r="AE250">
        <v>94.623357736088352</v>
      </c>
      <c r="AF250">
        <v>92.608114954103826</v>
      </c>
      <c r="AG250">
        <v>90.068566124395375</v>
      </c>
      <c r="AH250">
        <v>86.991409012106942</v>
      </c>
      <c r="AI250">
        <v>83.450441297379371</v>
      </c>
      <c r="AJ250">
        <v>79.63946851175244</v>
      </c>
      <c r="AK250">
        <v>75.87137998516576</v>
      </c>
      <c r="AL250">
        <v>72.512188594055615</v>
      </c>
      <c r="AM250">
        <v>69.857749119868998</v>
      </c>
      <c r="AN250">
        <v>68.023377700407451</v>
      </c>
      <c r="AO250">
        <v>66.925988271911109</v>
      </c>
      <c r="AP250">
        <v>66.363132935838593</v>
      </c>
      <c r="AQ250">
        <v>66.118936200635346</v>
      </c>
      <c r="AR250">
        <v>66.031285786320908</v>
      </c>
      <c r="AS250">
        <v>66.006200520151253</v>
      </c>
      <c r="AT250">
        <v>66.000822688785476</v>
      </c>
      <c r="AU250">
        <v>66.000054360620709</v>
      </c>
      <c r="AV250">
        <v>65.999999479545664</v>
      </c>
      <c r="AW250">
        <v>86.817986695581894</v>
      </c>
      <c r="AX250">
        <v>86.992381028346173</v>
      </c>
      <c r="AY250">
        <v>87.552331556851001</v>
      </c>
      <c r="AZ250">
        <v>89.965833557178158</v>
      </c>
      <c r="BA250">
        <v>97.536289803637175</v>
      </c>
      <c r="BB250">
        <v>98.856161143876008</v>
      </c>
      <c r="BC250">
        <v>65.999999479545664</v>
      </c>
      <c r="BD250">
        <v>65.999999479545664</v>
      </c>
      <c r="BE250">
        <f t="shared" si="59"/>
        <v>100.5593374129644</v>
      </c>
      <c r="BF250">
        <f t="shared" si="60"/>
        <v>98.856161143876008</v>
      </c>
      <c r="BG250">
        <f t="shared" si="61"/>
        <v>100.5593374129644</v>
      </c>
      <c r="BH250">
        <f t="shared" si="56"/>
        <v>0.30217730335326476</v>
      </c>
      <c r="BI250">
        <f t="shared" si="57"/>
        <v>1.990762073948809</v>
      </c>
      <c r="BJ250">
        <f t="shared" si="62"/>
        <v>0.30217730335326476</v>
      </c>
      <c r="BK250">
        <f t="shared" si="63"/>
        <v>0</v>
      </c>
      <c r="BL250">
        <f t="shared" si="64"/>
        <v>11</v>
      </c>
      <c r="BM250">
        <f t="shared" si="65"/>
        <v>5</v>
      </c>
      <c r="BN250">
        <v>1</v>
      </c>
      <c r="BO250">
        <f t="shared" si="66"/>
        <v>1.990762073948809</v>
      </c>
      <c r="BP250">
        <v>14.6508157379249</v>
      </c>
      <c r="BQ250">
        <v>4.8353361609343519</v>
      </c>
      <c r="BR250">
        <f t="shared" si="67"/>
        <v>15</v>
      </c>
      <c r="BS250">
        <f t="shared" si="68"/>
        <v>5</v>
      </c>
      <c r="BT250" s="6" cm="1">
        <f t="array" ref="BT250">100*((H250 - INDEX(J250:AV250,BR250+1))/H250)</f>
        <v>1.0034072106129817</v>
      </c>
      <c r="BU250" s="6" cm="1">
        <f t="array" ref="BU250">100*((H250 - INDEX(AW250:BD250,BS250+1))/H250)</f>
        <v>1.990762073948809</v>
      </c>
      <c r="BV250">
        <f t="shared" si="69"/>
        <v>1.990762073948809</v>
      </c>
      <c r="BW250">
        <v>239.32318925857541</v>
      </c>
      <c r="BX250">
        <v>11</v>
      </c>
      <c r="BY250">
        <v>5</v>
      </c>
      <c r="BZ250" cm="1">
        <f t="array" ref="BZ250">100*((BE250-INDEX(J250:AV250,BR250+1))/BE250)</f>
        <v>0.70335528729987218</v>
      </c>
      <c r="CA250" cm="1">
        <f t="array" ref="CA250">100*((BF250-INDEX(AW250:BD250,BS250+1))/BF250)</f>
        <v>0</v>
      </c>
      <c r="CB250">
        <f t="shared" si="70"/>
        <v>0</v>
      </c>
      <c r="CC250">
        <f t="shared" si="71"/>
        <v>10</v>
      </c>
      <c r="CD250" cm="1">
        <f t="array" ref="CD250">INDEX(J250:AV250,CC250+1)</f>
        <v>100.41859493678641</v>
      </c>
      <c r="CE250">
        <f t="shared" si="72"/>
        <v>0.44171400672529132</v>
      </c>
      <c r="CF250">
        <f t="shared" si="73"/>
        <v>0.13995962960655486</v>
      </c>
      <c r="CG250">
        <f t="shared" si="58"/>
        <v>-1</v>
      </c>
    </row>
    <row r="251" spans="1:85" x14ac:dyDescent="0.3">
      <c r="A251">
        <v>240</v>
      </c>
      <c r="B251">
        <v>38</v>
      </c>
      <c r="C251">
        <v>7</v>
      </c>
      <c r="D251">
        <v>15</v>
      </c>
      <c r="E251">
        <v>4</v>
      </c>
      <c r="F251">
        <v>14</v>
      </c>
      <c r="G251">
        <v>0.1</v>
      </c>
      <c r="H251">
        <v>98.056854546400189</v>
      </c>
      <c r="I251">
        <v>333.13210320472717</v>
      </c>
      <c r="J251">
        <v>79.122287721765403</v>
      </c>
      <c r="K251">
        <v>81.638381556037785</v>
      </c>
      <c r="L251">
        <v>83.965738077367888</v>
      </c>
      <c r="M251">
        <v>86.097018567789576</v>
      </c>
      <c r="N251">
        <v>88.027706763835482</v>
      </c>
      <c r="O251">
        <v>89.755740809048334</v>
      </c>
      <c r="P251">
        <v>91.281105513418865</v>
      </c>
      <c r="Q251">
        <v>92.604755954563316</v>
      </c>
      <c r="R251">
        <v>93.727901194695079</v>
      </c>
      <c r="S251">
        <v>94.652758686492135</v>
      </c>
      <c r="T251">
        <v>95.384687846564475</v>
      </c>
      <c r="U251">
        <v>95.934263794557424</v>
      </c>
      <c r="V251">
        <v>96.317560307721962</v>
      </c>
      <c r="W251">
        <v>96.553840647145734</v>
      </c>
      <c r="X251">
        <v>96.661126991883805</v>
      </c>
      <c r="Y251">
        <v>96.650842529606791</v>
      </c>
      <c r="Z251">
        <v>96.522728936622315</v>
      </c>
      <c r="AA251">
        <v>96.26091132271921</v>
      </c>
      <c r="AB251">
        <v>95.83165546217829</v>
      </c>
      <c r="AC251">
        <v>95.183115855077631</v>
      </c>
      <c r="AD251">
        <v>94.24725638850768</v>
      </c>
      <c r="AE251">
        <v>92.94442439719171</v>
      </c>
      <c r="AF251">
        <v>91.192161766357913</v>
      </c>
      <c r="AG251">
        <v>88.921633036694416</v>
      </c>
      <c r="AH251">
        <v>86.105985601682164</v>
      </c>
      <c r="AI251">
        <v>82.801120910450067</v>
      </c>
      <c r="AJ251">
        <v>79.185842074528324</v>
      </c>
      <c r="AK251">
        <v>75.567861480074001</v>
      </c>
      <c r="AL251">
        <v>72.31832767794225</v>
      </c>
      <c r="AM251">
        <v>69.742001307054039</v>
      </c>
      <c r="AN251">
        <v>67.960899915958663</v>
      </c>
      <c r="AO251">
        <v>66.896499778523548</v>
      </c>
      <c r="AP251">
        <v>66.351299355198066</v>
      </c>
      <c r="AQ251">
        <v>66.1150079682604</v>
      </c>
      <c r="AR251">
        <v>66.03024600243613</v>
      </c>
      <c r="AS251">
        <v>66.005993966216138</v>
      </c>
      <c r="AT251">
        <v>66.000795251549221</v>
      </c>
      <c r="AU251">
        <v>66.000052531264799</v>
      </c>
      <c r="AV251">
        <v>65.999999479545664</v>
      </c>
      <c r="AW251">
        <v>79.122287721765403</v>
      </c>
      <c r="AX251">
        <v>81.211186893302141</v>
      </c>
      <c r="AY251">
        <v>83.896924297519092</v>
      </c>
      <c r="AZ251">
        <v>87.783282946716653</v>
      </c>
      <c r="BA251">
        <v>94.910971197384214</v>
      </c>
      <c r="BB251">
        <v>96.24396310316169</v>
      </c>
      <c r="BC251">
        <v>65.999999479545664</v>
      </c>
      <c r="BD251">
        <v>65.999999479545664</v>
      </c>
      <c r="BE251">
        <f t="shared" si="59"/>
        <v>96.661126991883805</v>
      </c>
      <c r="BF251">
        <f t="shared" si="60"/>
        <v>96.24396310316169</v>
      </c>
      <c r="BG251">
        <f t="shared" si="61"/>
        <v>96.661126991883805</v>
      </c>
      <c r="BH251">
        <f t="shared" si="56"/>
        <v>1.4233860151570843</v>
      </c>
      <c r="BI251">
        <f t="shared" si="57"/>
        <v>1.8488166397185875</v>
      </c>
      <c r="BJ251">
        <f t="shared" si="62"/>
        <v>1.4233860151570843</v>
      </c>
      <c r="BK251">
        <f t="shared" si="63"/>
        <v>0</v>
      </c>
      <c r="BL251">
        <f t="shared" si="64"/>
        <v>14</v>
      </c>
      <c r="BM251">
        <f t="shared" si="65"/>
        <v>5</v>
      </c>
      <c r="BN251">
        <v>1</v>
      </c>
      <c r="BO251">
        <f t="shared" si="66"/>
        <v>1.8488166397185875</v>
      </c>
      <c r="BP251">
        <v>15.896846699453141</v>
      </c>
      <c r="BQ251">
        <v>4.7665611283007667</v>
      </c>
      <c r="BR251">
        <f t="shared" si="67"/>
        <v>16</v>
      </c>
      <c r="BS251">
        <f t="shared" si="68"/>
        <v>5</v>
      </c>
      <c r="BT251" s="6" cm="1">
        <f t="array" ref="BT251">100*((H251 - INDEX(J251:AV251,BR251+1))/H251)</f>
        <v>1.5645266380148168</v>
      </c>
      <c r="BU251" s="6" cm="1">
        <f t="array" ref="BU251">100*((H251 - INDEX(AW251:BD251,BS251+1))/H251)</f>
        <v>1.8488166397185875</v>
      </c>
      <c r="BV251">
        <f t="shared" si="69"/>
        <v>1.8488166397185875</v>
      </c>
      <c r="BW251">
        <v>228.62388300895691</v>
      </c>
      <c r="BX251">
        <v>14</v>
      </c>
      <c r="BY251">
        <v>5</v>
      </c>
      <c r="BZ251" cm="1">
        <f t="array" ref="BZ251">100*((BE251-INDEX(J251:AV251,BR251+1))/BE251)</f>
        <v>0.14317860712829339</v>
      </c>
      <c r="CA251" cm="1">
        <f t="array" ref="CA251">100*((BF251-INDEX(AW251:BD251,BS251+1))/BF251)</f>
        <v>0</v>
      </c>
      <c r="CB251">
        <f t="shared" si="70"/>
        <v>0</v>
      </c>
      <c r="CC251">
        <f t="shared" si="71"/>
        <v>9</v>
      </c>
      <c r="CD251" cm="1">
        <f t="array" ref="CD251">INDEX(J251:AV251,CC251+1)</f>
        <v>94.652758686492135</v>
      </c>
      <c r="CE251">
        <f t="shared" si="72"/>
        <v>3.4715531878470021</v>
      </c>
      <c r="CF251">
        <f t="shared" si="73"/>
        <v>2.0777414539769472</v>
      </c>
      <c r="CG251">
        <f t="shared" si="58"/>
        <v>-5</v>
      </c>
    </row>
    <row r="252" spans="1:85" x14ac:dyDescent="0.3">
      <c r="A252">
        <v>240</v>
      </c>
      <c r="B252">
        <v>38</v>
      </c>
      <c r="C252">
        <v>7</v>
      </c>
      <c r="D252">
        <v>15</v>
      </c>
      <c r="E252">
        <v>4</v>
      </c>
      <c r="F252">
        <v>14</v>
      </c>
      <c r="G252">
        <v>0.2</v>
      </c>
      <c r="H252">
        <v>95.432810323705169</v>
      </c>
      <c r="I252">
        <v>335.56504702568049</v>
      </c>
      <c r="J252">
        <v>71.709816267655441</v>
      </c>
      <c r="K252">
        <v>74.004011163781783</v>
      </c>
      <c r="L252">
        <v>76.205028878807852</v>
      </c>
      <c r="M252">
        <v>78.30762070633142</v>
      </c>
      <c r="N252">
        <v>80.306595455956113</v>
      </c>
      <c r="O252">
        <v>82.19558966490699</v>
      </c>
      <c r="P252">
        <v>83.966930070968729</v>
      </c>
      <c r="Q252">
        <v>85.611207291255596</v>
      </c>
      <c r="R252">
        <v>87.117100151010206</v>
      </c>
      <c r="S252">
        <v>88.472427383242348</v>
      </c>
      <c r="T252">
        <v>89.666555339169193</v>
      </c>
      <c r="U252">
        <v>90.693081310551108</v>
      </c>
      <c r="V252">
        <v>91.551242272280888</v>
      </c>
      <c r="W252">
        <v>92.245114673110265</v>
      </c>
      <c r="X252">
        <v>92.780740978485554</v>
      </c>
      <c r="Y252">
        <v>93.162032511834639</v>
      </c>
      <c r="Z252">
        <v>93.386405464732803</v>
      </c>
      <c r="AA252">
        <v>93.440881920225124</v>
      </c>
      <c r="AB252">
        <v>93.299143031316589</v>
      </c>
      <c r="AC252">
        <v>92.919838980015058</v>
      </c>
      <c r="AD252">
        <v>92.24637739570565</v>
      </c>
      <c r="AE252">
        <v>91.208735531642375</v>
      </c>
      <c r="AF252">
        <v>89.729102645369338</v>
      </c>
      <c r="AG252">
        <v>87.735471654909475</v>
      </c>
      <c r="AH252">
        <v>85.189104207135742</v>
      </c>
      <c r="AI252">
        <v>82.128399540265917</v>
      </c>
      <c r="AJ252">
        <v>78.716492476350453</v>
      </c>
      <c r="AK252">
        <v>75.254980346455184</v>
      </c>
      <c r="AL252">
        <v>72.119638831897049</v>
      </c>
      <c r="AM252">
        <v>69.624175944001848</v>
      </c>
      <c r="AN252">
        <v>67.897710353011547</v>
      </c>
      <c r="AO252">
        <v>66.866826044090757</v>
      </c>
      <c r="AP252">
        <v>66.33943077889603</v>
      </c>
      <c r="AQ252">
        <v>66.111075183364989</v>
      </c>
      <c r="AR252">
        <v>66.029205840513256</v>
      </c>
      <c r="AS252">
        <v>66.005787394585298</v>
      </c>
      <c r="AT252">
        <v>66.000767813942957</v>
      </c>
      <c r="AU252">
        <v>66.000050701906929</v>
      </c>
      <c r="AV252">
        <v>65.999999479545664</v>
      </c>
      <c r="AW252">
        <v>71.709816267655441</v>
      </c>
      <c r="AX252">
        <v>75.901443755456711</v>
      </c>
      <c r="AY252">
        <v>80.474438910271346</v>
      </c>
      <c r="AZ252">
        <v>85.607089313738371</v>
      </c>
      <c r="BA252">
        <v>92.479487825956468</v>
      </c>
      <c r="BB252">
        <v>93.869237602111312</v>
      </c>
      <c r="BC252">
        <v>65.999999479545664</v>
      </c>
      <c r="BD252">
        <v>65.999999479545664</v>
      </c>
      <c r="BE252">
        <f t="shared" si="59"/>
        <v>93.440881920225124</v>
      </c>
      <c r="BF252">
        <f t="shared" si="60"/>
        <v>93.869237602111312</v>
      </c>
      <c r="BG252">
        <f t="shared" si="61"/>
        <v>93.869237602111312</v>
      </c>
      <c r="BH252">
        <f t="shared" si="56"/>
        <v>2.0872574083519968</v>
      </c>
      <c r="BI252">
        <f t="shared" si="57"/>
        <v>1.6384016317766044</v>
      </c>
      <c r="BJ252">
        <f t="shared" si="62"/>
        <v>1.6384016317766044</v>
      </c>
      <c r="BK252">
        <f t="shared" si="63"/>
        <v>1</v>
      </c>
      <c r="BL252">
        <f t="shared" si="64"/>
        <v>17</v>
      </c>
      <c r="BM252">
        <f t="shared" si="65"/>
        <v>5</v>
      </c>
      <c r="BN252">
        <v>1</v>
      </c>
      <c r="BO252">
        <f t="shared" si="66"/>
        <v>1.6384016317766044</v>
      </c>
      <c r="BP252">
        <v>17.14287766098137</v>
      </c>
      <c r="BQ252">
        <v>4.6977860956671833</v>
      </c>
      <c r="BR252">
        <f t="shared" si="67"/>
        <v>17</v>
      </c>
      <c r="BS252">
        <f t="shared" si="68"/>
        <v>5</v>
      </c>
      <c r="BT252" s="6" cm="1">
        <f t="array" ref="BT252">100*((H252 - INDEX(J252:AV252,BR252+1))/H252)</f>
        <v>2.0872574083519968</v>
      </c>
      <c r="BU252" s="6" cm="1">
        <f t="array" ref="BU252">100*((H252 - INDEX(AW252:BD252,BS252+1))/H252)</f>
        <v>1.6384016317766044</v>
      </c>
      <c r="BV252">
        <f t="shared" si="69"/>
        <v>1.6384016317766044</v>
      </c>
      <c r="BW252">
        <v>228.81644296646121</v>
      </c>
      <c r="BX252">
        <v>17</v>
      </c>
      <c r="BY252">
        <v>5</v>
      </c>
      <c r="BZ252" cm="1">
        <f t="array" ref="BZ252">100*((BE252-INDEX(J252:AV252,BR252+1))/BE252)</f>
        <v>0</v>
      </c>
      <c r="CA252" cm="1">
        <f t="array" ref="CA252">100*((BF252-INDEX(AW252:BD252,BS252+1))/BF252)</f>
        <v>0</v>
      </c>
      <c r="CB252">
        <f t="shared" si="70"/>
        <v>0</v>
      </c>
      <c r="CC252">
        <f t="shared" si="71"/>
        <v>8</v>
      </c>
      <c r="CD252" cm="1">
        <f t="array" ref="CD252">INDEX(J252:AV252,CC252+1)</f>
        <v>87.117100151010206</v>
      </c>
      <c r="CE252">
        <f t="shared" si="72"/>
        <v>8.7136804883858385</v>
      </c>
      <c r="CF252">
        <f t="shared" si="73"/>
        <v>6.7676820244631548</v>
      </c>
      <c r="CG252">
        <f t="shared" si="58"/>
        <v>-9</v>
      </c>
    </row>
    <row r="253" spans="1:85" x14ac:dyDescent="0.3">
      <c r="A253">
        <v>240</v>
      </c>
      <c r="B253">
        <v>38</v>
      </c>
      <c r="C253">
        <v>7</v>
      </c>
      <c r="D253">
        <v>15</v>
      </c>
      <c r="E253">
        <v>4</v>
      </c>
      <c r="F253">
        <v>14</v>
      </c>
      <c r="G253">
        <v>0.3</v>
      </c>
      <c r="H253">
        <v>92.987965648972448</v>
      </c>
      <c r="I253">
        <v>335.16053032875061</v>
      </c>
      <c r="J253">
        <v>64.945673463888653</v>
      </c>
      <c r="K253">
        <v>66.870168022765185</v>
      </c>
      <c r="L253">
        <v>68.77101450736221</v>
      </c>
      <c r="M253">
        <v>70.653683517860983</v>
      </c>
      <c r="N253">
        <v>72.523172735213052</v>
      </c>
      <c r="O253">
        <v>74.381321687469509</v>
      </c>
      <c r="P253">
        <v>76.225575045799275</v>
      </c>
      <c r="Q253">
        <v>78.04767576944765</v>
      </c>
      <c r="R253">
        <v>79.83263285750985</v>
      </c>
      <c r="S253">
        <v>81.55897775263864</v>
      </c>
      <c r="T253">
        <v>83.200795991621476</v>
      </c>
      <c r="U253">
        <v>84.730949707160079</v>
      </c>
      <c r="V253">
        <v>86.124211935352861</v>
      </c>
      <c r="W253">
        <v>87.35919398963712</v>
      </c>
      <c r="X253">
        <v>88.418639997515186</v>
      </c>
      <c r="Y253">
        <v>89.288256709130366</v>
      </c>
      <c r="Z253">
        <v>89.954449682115524</v>
      </c>
      <c r="AA253">
        <v>90.40130893014333</v>
      </c>
      <c r="AB253">
        <v>90.607180570331735</v>
      </c>
      <c r="AC253">
        <v>90.541215622036972</v>
      </c>
      <c r="AD253">
        <v>90.160357587556703</v>
      </c>
      <c r="AE253">
        <v>89.407586969843877</v>
      </c>
      <c r="AF253">
        <v>88.213571355522021</v>
      </c>
      <c r="AG253">
        <v>86.506605354083476</v>
      </c>
      <c r="AH253">
        <v>84.238427052704751</v>
      </c>
      <c r="AI253">
        <v>81.430740735587975</v>
      </c>
      <c r="AJ253">
        <v>78.23050447561603</v>
      </c>
      <c r="AK253">
        <v>74.932273583374709</v>
      </c>
      <c r="AL253">
        <v>71.915934283996208</v>
      </c>
      <c r="AM253">
        <v>69.504215631436608</v>
      </c>
      <c r="AN253">
        <v>67.833796621846034</v>
      </c>
      <c r="AO253">
        <v>66.83696529485654</v>
      </c>
      <c r="AP253">
        <v>66.327527048722928</v>
      </c>
      <c r="AQ253">
        <v>66.107137837788812</v>
      </c>
      <c r="AR253">
        <v>66.028165300332205</v>
      </c>
      <c r="AS253">
        <v>66.005580805256074</v>
      </c>
      <c r="AT253">
        <v>66.000740375966799</v>
      </c>
      <c r="AU253">
        <v>66.000048872547012</v>
      </c>
      <c r="AV253">
        <v>65.999999479545664</v>
      </c>
      <c r="AW253">
        <v>64.945673463888653</v>
      </c>
      <c r="AX253">
        <v>71.139470169495993</v>
      </c>
      <c r="AY253">
        <v>77.293312721017458</v>
      </c>
      <c r="AZ253">
        <v>83.469893471447349</v>
      </c>
      <c r="BA253">
        <v>90.217551419393217</v>
      </c>
      <c r="BB253">
        <v>91.701009962822326</v>
      </c>
      <c r="BC253">
        <v>65.999999479545664</v>
      </c>
      <c r="BD253">
        <v>65.999999479545664</v>
      </c>
      <c r="BE253">
        <f t="shared" si="59"/>
        <v>90.607180570331735</v>
      </c>
      <c r="BF253">
        <f t="shared" si="60"/>
        <v>91.701009962822326</v>
      </c>
      <c r="BG253">
        <f t="shared" si="61"/>
        <v>91.701009962822326</v>
      </c>
      <c r="BH253">
        <f t="shared" si="56"/>
        <v>2.5603152644807019</v>
      </c>
      <c r="BI253">
        <f t="shared" si="57"/>
        <v>1.3840024106004771</v>
      </c>
      <c r="BJ253">
        <f t="shared" si="62"/>
        <v>1.3840024106004771</v>
      </c>
      <c r="BK253">
        <f t="shared" si="63"/>
        <v>1</v>
      </c>
      <c r="BL253">
        <f t="shared" si="64"/>
        <v>18</v>
      </c>
      <c r="BM253">
        <f t="shared" si="65"/>
        <v>5</v>
      </c>
      <c r="BN253">
        <v>1</v>
      </c>
      <c r="BO253">
        <f t="shared" si="66"/>
        <v>1.3840024106004771</v>
      </c>
      <c r="BP253">
        <v>18.3889086225096</v>
      </c>
      <c r="BQ253">
        <v>4.6290110630335981</v>
      </c>
      <c r="BR253">
        <f t="shared" si="67"/>
        <v>18</v>
      </c>
      <c r="BS253">
        <f t="shared" si="68"/>
        <v>5</v>
      </c>
      <c r="BT253" s="6" cm="1">
        <f t="array" ref="BT253">100*((H253 - INDEX(J253:AV253,BR253+1))/H253)</f>
        <v>2.5603152644807019</v>
      </c>
      <c r="BU253" s="6" cm="1">
        <f t="array" ref="BU253">100*((H253 - INDEX(AW253:BD253,BS253+1))/H253)</f>
        <v>1.3840024106004771</v>
      </c>
      <c r="BV253">
        <f t="shared" si="69"/>
        <v>1.3840024106004771</v>
      </c>
      <c r="BW253">
        <v>226.95156717300421</v>
      </c>
      <c r="BX253">
        <v>18</v>
      </c>
      <c r="BY253">
        <v>5</v>
      </c>
      <c r="BZ253" cm="1">
        <f t="array" ref="BZ253">100*((BE253-INDEX(J253:AV253,BR253+1))/BE253)</f>
        <v>0</v>
      </c>
      <c r="CA253" cm="1">
        <f t="array" ref="CA253">100*((BF253-INDEX(AW253:BD253,BS253+1))/BF253)</f>
        <v>0</v>
      </c>
      <c r="CB253">
        <f t="shared" si="70"/>
        <v>0</v>
      </c>
      <c r="CC253">
        <f t="shared" si="71"/>
        <v>7</v>
      </c>
      <c r="CD253" cm="1">
        <f t="array" ref="CD253">INDEX(J253:AV253,CC253+1)</f>
        <v>78.04767576944765</v>
      </c>
      <c r="CE253">
        <f t="shared" si="72"/>
        <v>16.066906911292229</v>
      </c>
      <c r="CF253">
        <f t="shared" si="73"/>
        <v>13.861489477795921</v>
      </c>
      <c r="CG253">
        <f t="shared" si="58"/>
        <v>-11</v>
      </c>
    </row>
    <row r="254" spans="1:85" x14ac:dyDescent="0.3">
      <c r="A254">
        <v>240</v>
      </c>
      <c r="B254">
        <v>38</v>
      </c>
      <c r="C254">
        <v>7</v>
      </c>
      <c r="D254">
        <v>15</v>
      </c>
      <c r="E254">
        <v>4</v>
      </c>
      <c r="F254">
        <v>16</v>
      </c>
      <c r="G254">
        <v>0</v>
      </c>
      <c r="H254">
        <v>118.8451356826572</v>
      </c>
      <c r="I254">
        <v>328.68865323066711</v>
      </c>
      <c r="J254">
        <v>101.68902793807111</v>
      </c>
      <c r="K254">
        <v>104.33852281142489</v>
      </c>
      <c r="L254">
        <v>106.78185974681161</v>
      </c>
      <c r="M254">
        <v>109.0225580990293</v>
      </c>
      <c r="N254">
        <v>111.0583216796504</v>
      </c>
      <c r="O254">
        <v>112.8796241382983</v>
      </c>
      <c r="P254">
        <v>114.4706312591762</v>
      </c>
      <c r="Q254">
        <v>115.8131508167484</v>
      </c>
      <c r="R254">
        <v>116.893221248351</v>
      </c>
      <c r="S254">
        <v>117.7082951153715</v>
      </c>
      <c r="T254">
        <v>118.2717134810286</v>
      </c>
      <c r="U254">
        <v>118.6115251965178</v>
      </c>
      <c r="V254">
        <v>118.7629740363666</v>
      </c>
      <c r="W254">
        <v>118.7569923068787</v>
      </c>
      <c r="X254">
        <v>118.6089535922318</v>
      </c>
      <c r="Y254">
        <v>118.3116105736066</v>
      </c>
      <c r="Z254">
        <v>117.8339589180605</v>
      </c>
      <c r="AA254">
        <v>117.1252627216864</v>
      </c>
      <c r="AB254">
        <v>116.1221921055469</v>
      </c>
      <c r="AC254">
        <v>114.757521539498</v>
      </c>
      <c r="AD254">
        <v>112.97054882362561</v>
      </c>
      <c r="AE254">
        <v>110.7211013273633</v>
      </c>
      <c r="AF254">
        <v>108.0092269316233</v>
      </c>
      <c r="AG254">
        <v>104.8997321079497</v>
      </c>
      <c r="AH254">
        <v>101.54338473825879</v>
      </c>
      <c r="AI254">
        <v>98.177149908316693</v>
      </c>
      <c r="AJ254">
        <v>95.084412030492501</v>
      </c>
      <c r="AK254">
        <v>92.516059909492441</v>
      </c>
      <c r="AL254">
        <v>90.608888759602891</v>
      </c>
      <c r="AM254">
        <v>89.352386122226378</v>
      </c>
      <c r="AN254">
        <v>88.622341346193664</v>
      </c>
      <c r="AO254">
        <v>88.250794017686147</v>
      </c>
      <c r="AP254">
        <v>88.086846664637974</v>
      </c>
      <c r="AQ254">
        <v>88.02514551177741</v>
      </c>
      <c r="AR254">
        <v>88.00583913875461</v>
      </c>
      <c r="AS254">
        <v>88.001010708198748</v>
      </c>
      <c r="AT254">
        <v>88.00010529658978</v>
      </c>
      <c r="AU254">
        <v>87.999992118421346</v>
      </c>
      <c r="AV254">
        <v>87.999985044776167</v>
      </c>
      <c r="AW254">
        <v>101.68902793807111</v>
      </c>
      <c r="AX254">
        <v>101.7016292132015</v>
      </c>
      <c r="AY254">
        <v>101.77351178772891</v>
      </c>
      <c r="AZ254">
        <v>102.4675479902255</v>
      </c>
      <c r="BA254">
        <v>108.3085719239982</v>
      </c>
      <c r="BB254">
        <v>118.4271701994055</v>
      </c>
      <c r="BC254">
        <v>87.999985044776167</v>
      </c>
      <c r="BD254">
        <v>87.999985044776167</v>
      </c>
      <c r="BE254">
        <f t="shared" si="59"/>
        <v>118.7629740363666</v>
      </c>
      <c r="BF254">
        <f t="shared" si="60"/>
        <v>118.4271701994055</v>
      </c>
      <c r="BG254">
        <f t="shared" si="61"/>
        <v>118.7629740363666</v>
      </c>
      <c r="BH254">
        <f t="shared" si="56"/>
        <v>6.9133369084613192E-2</v>
      </c>
      <c r="BI254">
        <f t="shared" si="57"/>
        <v>0.35168918008370675</v>
      </c>
      <c r="BJ254">
        <f t="shared" si="62"/>
        <v>6.9133369084613192E-2</v>
      </c>
      <c r="BK254">
        <f t="shared" si="63"/>
        <v>0</v>
      </c>
      <c r="BL254">
        <f t="shared" si="64"/>
        <v>12</v>
      </c>
      <c r="BM254">
        <f t="shared" si="65"/>
        <v>5</v>
      </c>
      <c r="BN254">
        <v>0</v>
      </c>
      <c r="BO254">
        <f t="shared" si="66"/>
        <v>6.9133369084613192E-2</v>
      </c>
      <c r="BP254">
        <v>14.57084346990451</v>
      </c>
      <c r="BQ254">
        <v>5.2814966374174883</v>
      </c>
      <c r="BR254">
        <f t="shared" si="67"/>
        <v>15</v>
      </c>
      <c r="BS254">
        <f t="shared" si="68"/>
        <v>5</v>
      </c>
      <c r="BT254" s="6" cm="1">
        <f t="array" ref="BT254">100*((H254 - INDEX(J254:AV254,BR254+1))/H254)</f>
        <v>0.44892464970146584</v>
      </c>
      <c r="BU254" s="6" cm="1">
        <f t="array" ref="BU254">100*((H254 - INDEX(AW254:BD254,BS254+1))/H254)</f>
        <v>0.35168918008370675</v>
      </c>
      <c r="BV254">
        <f t="shared" si="69"/>
        <v>0.44892464970146584</v>
      </c>
      <c r="BW254">
        <v>260.72298407554632</v>
      </c>
      <c r="BX254">
        <v>12</v>
      </c>
      <c r="BY254">
        <v>5</v>
      </c>
      <c r="BZ254" cm="1">
        <f t="array" ref="BZ254">100*((BE254-INDEX(J254:AV254,BR254+1))/BE254)</f>
        <v>0.38005402476851674</v>
      </c>
      <c r="CA254" cm="1">
        <f t="array" ref="CA254">100*((BF254-INDEX(AW254:BD254,BS254+1))/BF254)</f>
        <v>0</v>
      </c>
      <c r="CB254">
        <f t="shared" si="70"/>
        <v>0.38005402476851674</v>
      </c>
      <c r="CC254">
        <f t="shared" si="71"/>
        <v>11</v>
      </c>
      <c r="CD254" cm="1">
        <f t="array" ref="CD254">INDEX(J254:AV254,CC254+1)</f>
        <v>118.6115251965178</v>
      </c>
      <c r="CE254">
        <f t="shared" si="72"/>
        <v>0.19656714159777597</v>
      </c>
      <c r="CF254">
        <f t="shared" si="73"/>
        <v>0.127521932721575</v>
      </c>
      <c r="CG254">
        <f t="shared" si="58"/>
        <v>-1</v>
      </c>
    </row>
    <row r="255" spans="1:85" x14ac:dyDescent="0.3">
      <c r="A255">
        <v>240</v>
      </c>
      <c r="B255">
        <v>38</v>
      </c>
      <c r="C255">
        <v>7</v>
      </c>
      <c r="D255">
        <v>15</v>
      </c>
      <c r="E255">
        <v>4</v>
      </c>
      <c r="F255">
        <v>16</v>
      </c>
      <c r="G255">
        <v>0.1</v>
      </c>
      <c r="H255">
        <v>116.2399303767573</v>
      </c>
      <c r="I255">
        <v>339.53830718994141</v>
      </c>
      <c r="J255">
        <v>95.160516326216495</v>
      </c>
      <c r="K255">
        <v>98.024693298246206</v>
      </c>
      <c r="L255">
        <v>100.6898473470186</v>
      </c>
      <c r="M255">
        <v>103.15580258386881</v>
      </c>
      <c r="N255">
        <v>105.4198105338607</v>
      </c>
      <c r="O255">
        <v>107.4744366422933</v>
      </c>
      <c r="P255">
        <v>109.30732707246371</v>
      </c>
      <c r="Q255">
        <v>110.90336030903001</v>
      </c>
      <c r="R255">
        <v>112.2493987453056</v>
      </c>
      <c r="S255">
        <v>113.34040200929</v>
      </c>
      <c r="T255">
        <v>114.18409907798301</v>
      </c>
      <c r="U255">
        <v>114.8012265288059</v>
      </c>
      <c r="V255">
        <v>115.22011841706539</v>
      </c>
      <c r="W255">
        <v>115.46722509410139</v>
      </c>
      <c r="X255">
        <v>115.5571584317386</v>
      </c>
      <c r="Y255">
        <v>115.48587834367019</v>
      </c>
      <c r="Z255">
        <v>115.2288232470415</v>
      </c>
      <c r="AA255">
        <v>114.7434814381002</v>
      </c>
      <c r="AB255">
        <v>113.9745960487555</v>
      </c>
      <c r="AC255">
        <v>112.8606004281591</v>
      </c>
      <c r="AD255">
        <v>111.3416567928406</v>
      </c>
      <c r="AE255">
        <v>109.371749202003</v>
      </c>
      <c r="AF255">
        <v>106.9380628583061</v>
      </c>
      <c r="AG255">
        <v>104.0880946992649</v>
      </c>
      <c r="AH255">
        <v>100.95643235024021</v>
      </c>
      <c r="AI255">
        <v>97.771049167215438</v>
      </c>
      <c r="AJ255">
        <v>94.815727219524049</v>
      </c>
      <c r="AK255">
        <v>92.34772442029616</v>
      </c>
      <c r="AL255">
        <v>90.510960683975554</v>
      </c>
      <c r="AM255">
        <v>89.300707622810378</v>
      </c>
      <c r="AN255">
        <v>88.598123046028817</v>
      </c>
      <c r="AO255">
        <v>88.240901732937502</v>
      </c>
      <c r="AP255">
        <v>88.083393177138149</v>
      </c>
      <c r="AQ255">
        <v>88.024141258310053</v>
      </c>
      <c r="AR255">
        <v>88.005605117595678</v>
      </c>
      <c r="AS255">
        <v>88.000969686940152</v>
      </c>
      <c r="AT255">
        <v>88.000100486604879</v>
      </c>
      <c r="AU255">
        <v>87.999991835475967</v>
      </c>
      <c r="AV255">
        <v>87.999985044776167</v>
      </c>
      <c r="AW255">
        <v>95.160516326216495</v>
      </c>
      <c r="AX255">
        <v>96.102447882125375</v>
      </c>
      <c r="AY255">
        <v>97.665301997042008</v>
      </c>
      <c r="AZ255">
        <v>100.5211321701717</v>
      </c>
      <c r="BA255">
        <v>106.4712143859137</v>
      </c>
      <c r="BB255">
        <v>115.7809810024401</v>
      </c>
      <c r="BC255">
        <v>87.999985044776167</v>
      </c>
      <c r="BD255">
        <v>87.999985044776167</v>
      </c>
      <c r="BE255">
        <f t="shared" si="59"/>
        <v>115.5571584317386</v>
      </c>
      <c r="BF255">
        <f t="shared" si="60"/>
        <v>115.7809810024401</v>
      </c>
      <c r="BG255">
        <f t="shared" si="61"/>
        <v>115.7809810024401</v>
      </c>
      <c r="BH255">
        <f t="shared" si="56"/>
        <v>0.5873815846290491</v>
      </c>
      <c r="BI255">
        <f t="shared" si="57"/>
        <v>0.39482936098606691</v>
      </c>
      <c r="BJ255">
        <f t="shared" si="62"/>
        <v>0.39482936098606691</v>
      </c>
      <c r="BK255">
        <f t="shared" si="63"/>
        <v>1</v>
      </c>
      <c r="BL255">
        <f t="shared" si="64"/>
        <v>14</v>
      </c>
      <c r="BM255">
        <f t="shared" si="65"/>
        <v>5</v>
      </c>
      <c r="BN255">
        <v>0</v>
      </c>
      <c r="BO255">
        <f t="shared" si="66"/>
        <v>0.5873815846290491</v>
      </c>
      <c r="BP255">
        <v>15.816874431432741</v>
      </c>
      <c r="BQ255">
        <v>5.2127216047839031</v>
      </c>
      <c r="BR255">
        <f t="shared" si="67"/>
        <v>16</v>
      </c>
      <c r="BS255">
        <f t="shared" si="68"/>
        <v>5</v>
      </c>
      <c r="BT255" s="6" cm="1">
        <f t="array" ref="BT255">100*((H255 - INDEX(J255:AV255,BR255+1))/H255)</f>
        <v>0.8698449202770443</v>
      </c>
      <c r="BU255" s="6" cm="1">
        <f t="array" ref="BU255">100*((H255 - INDEX(AW255:BD255,BS255+1))/H255)</f>
        <v>0.39482936098606691</v>
      </c>
      <c r="BV255">
        <f t="shared" si="69"/>
        <v>0.8698449202770443</v>
      </c>
      <c r="BW255">
        <v>233.02337288856509</v>
      </c>
      <c r="BX255">
        <v>14</v>
      </c>
      <c r="BY255">
        <v>5</v>
      </c>
      <c r="BZ255" cm="1">
        <f t="array" ref="BZ255">100*((BE255-INDEX(J255:AV255,BR255+1))/BE255)</f>
        <v>0.28413227631505716</v>
      </c>
      <c r="CA255" cm="1">
        <f t="array" ref="CA255">100*((BF255-INDEX(AW255:BD255,BS255+1))/BF255)</f>
        <v>0</v>
      </c>
      <c r="CB255">
        <f t="shared" si="70"/>
        <v>0.28413227631505716</v>
      </c>
      <c r="CC255">
        <f t="shared" si="71"/>
        <v>10</v>
      </c>
      <c r="CD255" cm="1">
        <f t="array" ref="CD255">INDEX(J255:AV255,CC255+1)</f>
        <v>114.18409907798301</v>
      </c>
      <c r="CE255">
        <f t="shared" si="72"/>
        <v>1.7686102289556829</v>
      </c>
      <c r="CF255">
        <f t="shared" si="73"/>
        <v>1.1882079590652799</v>
      </c>
      <c r="CG255">
        <f t="shared" si="58"/>
        <v>-4</v>
      </c>
    </row>
    <row r="256" spans="1:85" x14ac:dyDescent="0.3">
      <c r="A256">
        <v>240</v>
      </c>
      <c r="B256">
        <v>38</v>
      </c>
      <c r="C256">
        <v>7</v>
      </c>
      <c r="D256">
        <v>15</v>
      </c>
      <c r="E256">
        <v>4</v>
      </c>
      <c r="F256">
        <v>16</v>
      </c>
      <c r="G256">
        <v>0.2</v>
      </c>
      <c r="H256">
        <v>113.7317774173645</v>
      </c>
      <c r="I256">
        <v>339.34015941619867</v>
      </c>
      <c r="J256">
        <v>88.055205047498887</v>
      </c>
      <c r="K256">
        <v>90.988139465367055</v>
      </c>
      <c r="L256">
        <v>93.776959463995297</v>
      </c>
      <c r="M256">
        <v>96.415386347785201</v>
      </c>
      <c r="N256">
        <v>98.895747503297216</v>
      </c>
      <c r="O256">
        <v>101.2065451635585</v>
      </c>
      <c r="P256">
        <v>103.3317364438838</v>
      </c>
      <c r="Q256">
        <v>105.25182332797119</v>
      </c>
      <c r="R256">
        <v>106.94733154087891</v>
      </c>
      <c r="S256">
        <v>108.4041958617252</v>
      </c>
      <c r="T256">
        <v>109.6188237779153</v>
      </c>
      <c r="U256">
        <v>110.59988753286559</v>
      </c>
      <c r="V256">
        <v>111.36512989916</v>
      </c>
      <c r="W256">
        <v>111.93398095176509</v>
      </c>
      <c r="X256">
        <v>112.31889418544689</v>
      </c>
      <c r="Y256">
        <v>112.51869842708891</v>
      </c>
      <c r="Z256">
        <v>112.5158588765256</v>
      </c>
      <c r="AA256">
        <v>112.2774459661418</v>
      </c>
      <c r="AB256">
        <v>111.7582607640412</v>
      </c>
      <c r="AC256">
        <v>110.9048293204077</v>
      </c>
      <c r="AD256">
        <v>109.66078341967579</v>
      </c>
      <c r="AE256">
        <v>107.9766078678241</v>
      </c>
      <c r="AF256">
        <v>105.82816949394849</v>
      </c>
      <c r="AG256">
        <v>103.2459956177415</v>
      </c>
      <c r="AH256">
        <v>100.3477088701725</v>
      </c>
      <c r="AI256">
        <v>97.351036673541984</v>
      </c>
      <c r="AJ256">
        <v>94.539217283380495</v>
      </c>
      <c r="AK256">
        <v>92.175598037096577</v>
      </c>
      <c r="AL256">
        <v>90.411496402422486</v>
      </c>
      <c r="AM256">
        <v>89.248524737467719</v>
      </c>
      <c r="AN256">
        <v>88.573774653577658</v>
      </c>
      <c r="AO256">
        <v>88.230983911670336</v>
      </c>
      <c r="AP256">
        <v>88.079936017638047</v>
      </c>
      <c r="AQ256">
        <v>88.023136637938379</v>
      </c>
      <c r="AR256">
        <v>88.005371072897091</v>
      </c>
      <c r="AS256">
        <v>88.000928664828038</v>
      </c>
      <c r="AT256">
        <v>88.000095676606065</v>
      </c>
      <c r="AU256">
        <v>87.999991552530545</v>
      </c>
      <c r="AV256">
        <v>87.999985044776167</v>
      </c>
      <c r="AW256">
        <v>88.055205047498887</v>
      </c>
      <c r="AX256">
        <v>90.582008191263327</v>
      </c>
      <c r="AY256">
        <v>93.815484621871548</v>
      </c>
      <c r="AZ256">
        <v>98.540376488584485</v>
      </c>
      <c r="BA256">
        <v>104.68042259263041</v>
      </c>
      <c r="BB256">
        <v>113.3753542344984</v>
      </c>
      <c r="BC256">
        <v>87.999985044776167</v>
      </c>
      <c r="BD256">
        <v>87.999985044776167</v>
      </c>
      <c r="BE256">
        <f t="shared" si="59"/>
        <v>112.51869842708891</v>
      </c>
      <c r="BF256">
        <f t="shared" si="60"/>
        <v>113.3753542344984</v>
      </c>
      <c r="BG256">
        <f t="shared" si="61"/>
        <v>113.3753542344984</v>
      </c>
      <c r="BH256">
        <f t="shared" si="56"/>
        <v>1.0666139383577229</v>
      </c>
      <c r="BI256">
        <f t="shared" si="57"/>
        <v>0.31338926635967318</v>
      </c>
      <c r="BJ256">
        <f t="shared" si="62"/>
        <v>0.31338926635967318</v>
      </c>
      <c r="BK256">
        <f t="shared" si="63"/>
        <v>1</v>
      </c>
      <c r="BL256">
        <f t="shared" si="64"/>
        <v>15</v>
      </c>
      <c r="BM256">
        <f t="shared" si="65"/>
        <v>5</v>
      </c>
      <c r="BN256">
        <v>0</v>
      </c>
      <c r="BO256">
        <f t="shared" si="66"/>
        <v>1.0666139383577229</v>
      </c>
      <c r="BP256">
        <v>17.062905392960971</v>
      </c>
      <c r="BQ256">
        <v>5.1439465721503179</v>
      </c>
      <c r="BR256">
        <f t="shared" si="67"/>
        <v>17</v>
      </c>
      <c r="BS256">
        <f t="shared" si="68"/>
        <v>5</v>
      </c>
      <c r="BT256" s="6" cm="1">
        <f t="array" ref="BT256">100*((H256 - INDEX(J256:AV256,BR256+1))/H256)</f>
        <v>1.2787379958775298</v>
      </c>
      <c r="BU256" s="6" cm="1">
        <f t="array" ref="BU256">100*((H256 - INDEX(AW256:BD256,BS256+1))/H256)</f>
        <v>0.31338926635967318</v>
      </c>
      <c r="BV256">
        <f t="shared" si="69"/>
        <v>1.2787379958775298</v>
      </c>
      <c r="BW256">
        <v>228.62029814720151</v>
      </c>
      <c r="BX256">
        <v>15</v>
      </c>
      <c r="BY256">
        <v>5</v>
      </c>
      <c r="BZ256" cm="1">
        <f t="array" ref="BZ256">100*((BE256-INDEX(J256:AV256,BR256+1))/BE256)</f>
        <v>0.2144109950786878</v>
      </c>
      <c r="CA256" cm="1">
        <f t="array" ref="CA256">100*((BF256-INDEX(AW256:BD256,BS256+1))/BF256)</f>
        <v>0</v>
      </c>
      <c r="CB256">
        <f t="shared" si="70"/>
        <v>0.2144109950786878</v>
      </c>
      <c r="CC256">
        <f t="shared" si="71"/>
        <v>9</v>
      </c>
      <c r="CD256" cm="1">
        <f t="array" ref="CD256">INDEX(J256:AV256,CC256+1)</f>
        <v>108.4041958617252</v>
      </c>
      <c r="CE256">
        <f t="shared" si="72"/>
        <v>4.6843386049340738</v>
      </c>
      <c r="CF256">
        <f t="shared" si="73"/>
        <v>3.6567278353560653</v>
      </c>
      <c r="CG256">
        <f t="shared" si="58"/>
        <v>-6</v>
      </c>
    </row>
    <row r="257" spans="1:85" x14ac:dyDescent="0.3">
      <c r="A257">
        <v>240</v>
      </c>
      <c r="B257">
        <v>38</v>
      </c>
      <c r="C257">
        <v>7</v>
      </c>
      <c r="D257">
        <v>15</v>
      </c>
      <c r="E257">
        <v>4</v>
      </c>
      <c r="F257">
        <v>16</v>
      </c>
      <c r="G257">
        <v>0.3</v>
      </c>
      <c r="H257">
        <v>111.3456895044656</v>
      </c>
      <c r="I257">
        <v>346.85239171981812</v>
      </c>
      <c r="J257">
        <v>80.685435368135245</v>
      </c>
      <c r="K257">
        <v>83.479745314140857</v>
      </c>
      <c r="L257">
        <v>86.217574896735542</v>
      </c>
      <c r="M257">
        <v>88.893512521497826</v>
      </c>
      <c r="N257">
        <v>91.499143005119777</v>
      </c>
      <c r="O257">
        <v>94.0198805390215</v>
      </c>
      <c r="P257">
        <v>96.43381700010606</v>
      </c>
      <c r="Q257">
        <v>98.712223024569766</v>
      </c>
      <c r="R257">
        <v>100.8223854117596</v>
      </c>
      <c r="S257">
        <v>102.73292346871131</v>
      </c>
      <c r="T257">
        <v>104.4199496031524</v>
      </c>
      <c r="U257">
        <v>105.871207121312</v>
      </c>
      <c r="V257">
        <v>107.0859176174782</v>
      </c>
      <c r="W257">
        <v>108.0702040122881</v>
      </c>
      <c r="X257">
        <v>108.830149837991</v>
      </c>
      <c r="Y257">
        <v>109.36540432496049</v>
      </c>
      <c r="Z257">
        <v>109.665367880332</v>
      </c>
      <c r="AA257">
        <v>109.70817884752761</v>
      </c>
      <c r="AB257">
        <v>109.4613172678708</v>
      </c>
      <c r="AC257">
        <v>108.8827016988632</v>
      </c>
      <c r="AD257">
        <v>107.9229223287595</v>
      </c>
      <c r="AE257">
        <v>106.5320769503748</v>
      </c>
      <c r="AF257">
        <v>104.6768365109552</v>
      </c>
      <c r="AG257">
        <v>102.3714449397322</v>
      </c>
      <c r="AH257">
        <v>99.715889678352085</v>
      </c>
      <c r="AI257">
        <v>96.916356430488619</v>
      </c>
      <c r="AJ257">
        <v>94.254527783659171</v>
      </c>
      <c r="AK257">
        <v>91.999549607526021</v>
      </c>
      <c r="AL257">
        <v>90.310459181167531</v>
      </c>
      <c r="AM257">
        <v>89.19582999783232</v>
      </c>
      <c r="AN257">
        <v>88.549295111060658</v>
      </c>
      <c r="AO257">
        <v>88.221040454068557</v>
      </c>
      <c r="AP257">
        <v>88.076475180202692</v>
      </c>
      <c r="AQ257">
        <v>88.022131650456544</v>
      </c>
      <c r="AR257">
        <v>88.005137004655168</v>
      </c>
      <c r="AS257">
        <v>88.000887641862548</v>
      </c>
      <c r="AT257">
        <v>88.000090866593482</v>
      </c>
      <c r="AU257">
        <v>87.999991269585152</v>
      </c>
      <c r="AV257">
        <v>87.999985044776167</v>
      </c>
      <c r="AW257">
        <v>80.685435368135245</v>
      </c>
      <c r="AX257">
        <v>85.303269151840666</v>
      </c>
      <c r="AY257">
        <v>90.262681987277617</v>
      </c>
      <c r="AZ257">
        <v>96.556025667814382</v>
      </c>
      <c r="BA257">
        <v>102.9476292214535</v>
      </c>
      <c r="BB257">
        <v>111.1789122155493</v>
      </c>
      <c r="BC257">
        <v>87.999985044776167</v>
      </c>
      <c r="BD257">
        <v>87.999985044776167</v>
      </c>
      <c r="BE257">
        <f t="shared" si="59"/>
        <v>109.70817884752761</v>
      </c>
      <c r="BF257">
        <f t="shared" si="60"/>
        <v>111.1789122155493</v>
      </c>
      <c r="BG257">
        <f t="shared" si="61"/>
        <v>111.1789122155493</v>
      </c>
      <c r="BH257">
        <f t="shared" si="56"/>
        <v>1.4706547368161185</v>
      </c>
      <c r="BI257">
        <f t="shared" si="57"/>
        <v>0.14978333661457507</v>
      </c>
      <c r="BJ257">
        <f t="shared" si="62"/>
        <v>0.14978333661457507</v>
      </c>
      <c r="BK257">
        <f t="shared" si="63"/>
        <v>1</v>
      </c>
      <c r="BL257">
        <f t="shared" si="64"/>
        <v>17</v>
      </c>
      <c r="BM257">
        <f t="shared" si="65"/>
        <v>5</v>
      </c>
      <c r="BN257">
        <v>1</v>
      </c>
      <c r="BO257">
        <f t="shared" si="66"/>
        <v>0.14978333661457507</v>
      </c>
      <c r="BP257">
        <v>18.308936354489209</v>
      </c>
      <c r="BQ257">
        <v>5.0751715395167327</v>
      </c>
      <c r="BR257">
        <f t="shared" si="67"/>
        <v>18</v>
      </c>
      <c r="BS257">
        <f t="shared" si="68"/>
        <v>5</v>
      </c>
      <c r="BT257" s="6" cm="1">
        <f t="array" ref="BT257">100*((H257 - INDEX(J257:AV257,BR257+1))/H257)</f>
        <v>1.6923620887176112</v>
      </c>
      <c r="BU257" s="6" cm="1">
        <f t="array" ref="BU257">100*((H257 - INDEX(AW257:BD257,BS257+1))/H257)</f>
        <v>0.14978333661457507</v>
      </c>
      <c r="BV257">
        <f t="shared" si="69"/>
        <v>0.14978333661457507</v>
      </c>
      <c r="BW257">
        <v>231.51296186447141</v>
      </c>
      <c r="BX257">
        <v>17</v>
      </c>
      <c r="BY257">
        <v>5</v>
      </c>
      <c r="BZ257" cm="1">
        <f t="array" ref="BZ257">100*((BE257-INDEX(J257:AV257,BR257+1))/BE257)</f>
        <v>0.22501656872811363</v>
      </c>
      <c r="CA257" cm="1">
        <f t="array" ref="CA257">100*((BF257-INDEX(AW257:BD257,BS257+1))/BF257)</f>
        <v>0</v>
      </c>
      <c r="CB257">
        <f t="shared" si="70"/>
        <v>0</v>
      </c>
      <c r="CC257">
        <f t="shared" si="71"/>
        <v>8</v>
      </c>
      <c r="CD257" cm="1">
        <f t="array" ref="CD257">INDEX(J257:AV257,CC257+1)</f>
        <v>100.8223854117596</v>
      </c>
      <c r="CE257">
        <f t="shared" si="72"/>
        <v>9.4510206363075735</v>
      </c>
      <c r="CF257">
        <f t="shared" si="73"/>
        <v>8.0994813049603902</v>
      </c>
      <c r="CG257">
        <f t="shared" si="58"/>
        <v>-9</v>
      </c>
    </row>
    <row r="258" spans="1:85" x14ac:dyDescent="0.3">
      <c r="A258">
        <v>260</v>
      </c>
      <c r="B258">
        <v>26</v>
      </c>
      <c r="C258">
        <v>4</v>
      </c>
      <c r="D258">
        <v>15</v>
      </c>
      <c r="E258">
        <v>4</v>
      </c>
      <c r="F258">
        <v>10</v>
      </c>
      <c r="G258">
        <v>0</v>
      </c>
      <c r="H258">
        <v>28.55741818757771</v>
      </c>
      <c r="I258">
        <v>54.549746990203857</v>
      </c>
      <c r="J258">
        <v>27.510708321963659</v>
      </c>
      <c r="K258">
        <v>27.933673520306829</v>
      </c>
      <c r="L258">
        <v>28.20409209799654</v>
      </c>
      <c r="M258">
        <v>28.298964008043999</v>
      </c>
      <c r="N258">
        <v>28.200424794441389</v>
      </c>
      <c r="O258">
        <v>27.886416827997881</v>
      </c>
      <c r="P258">
        <v>27.33282467962492</v>
      </c>
      <c r="Q258">
        <v>26.517580213789302</v>
      </c>
      <c r="R258">
        <v>25.418709278627119</v>
      </c>
      <c r="S258">
        <v>24.005175244351982</v>
      </c>
      <c r="T258">
        <v>22.222552317155419</v>
      </c>
      <c r="U258">
        <v>19.976253094303541</v>
      </c>
      <c r="V258">
        <v>17.117029164793479</v>
      </c>
      <c r="W258">
        <v>13.437179464783849</v>
      </c>
      <c r="X258">
        <v>8.6896344618938635</v>
      </c>
      <c r="Y258">
        <v>2.6456257637991691</v>
      </c>
      <c r="Z258">
        <v>-4.7915506634231999</v>
      </c>
      <c r="AA258">
        <v>-13.414900260970381</v>
      </c>
      <c r="AB258">
        <v>-22.55080981996322</v>
      </c>
      <c r="AC258">
        <v>-31.088629337624571</v>
      </c>
      <c r="AD258">
        <v>-37.880129844428161</v>
      </c>
      <c r="AE258">
        <v>-42.336014515458118</v>
      </c>
      <c r="AF258">
        <v>-44.682847746520437</v>
      </c>
      <c r="AG258">
        <v>-45.644787111146222</v>
      </c>
      <c r="AH258">
        <v>-45.935919895400687</v>
      </c>
      <c r="AI258">
        <v>-45.994271694755341</v>
      </c>
      <c r="AJ258">
        <v>-46.00010787404517</v>
      </c>
      <c r="AW258">
        <v>27.510708321963659</v>
      </c>
      <c r="AX258">
        <v>28.376746033217639</v>
      </c>
      <c r="AY258">
        <v>17.978824972227169</v>
      </c>
      <c r="AZ258">
        <v>-46.00010787404517</v>
      </c>
      <c r="BA258">
        <v>-46.00010787404517</v>
      </c>
      <c r="BE258">
        <f t="shared" si="59"/>
        <v>28.298964008043999</v>
      </c>
      <c r="BF258">
        <f t="shared" si="60"/>
        <v>28.376746033217639</v>
      </c>
      <c r="BG258">
        <f t="shared" si="61"/>
        <v>28.376746033217639</v>
      </c>
      <c r="BH258">
        <f t="shared" ref="BH258:BH321" si="74">100*((H258 - BE258)/H258)</f>
        <v>0.9050334236662082</v>
      </c>
      <c r="BI258">
        <f t="shared" ref="BI258:BI321" si="75">100*((H258 - BF258)/H258)</f>
        <v>0.63266277495163092</v>
      </c>
      <c r="BJ258">
        <f t="shared" si="62"/>
        <v>0.63266277495163092</v>
      </c>
      <c r="BK258">
        <f t="shared" si="63"/>
        <v>1</v>
      </c>
      <c r="BL258">
        <f t="shared" si="64"/>
        <v>3</v>
      </c>
      <c r="BM258">
        <f t="shared" si="65"/>
        <v>1</v>
      </c>
      <c r="BN258">
        <v>1</v>
      </c>
      <c r="BO258">
        <f t="shared" si="66"/>
        <v>0.63266277495163092</v>
      </c>
      <c r="BP258">
        <v>4.0145680075879282</v>
      </c>
      <c r="BQ258">
        <v>0.67527805300281241</v>
      </c>
      <c r="BR258">
        <f t="shared" si="67"/>
        <v>4</v>
      </c>
      <c r="BS258">
        <f t="shared" si="68"/>
        <v>1</v>
      </c>
      <c r="BT258" s="6" cm="1">
        <f t="array" ref="BT258">100*((H258 - INDEX(J258:AV258,BR258+1))/H258)</f>
        <v>1.2500898743416893</v>
      </c>
      <c r="BU258" s="6" cm="1">
        <f t="array" ref="BU258">100*((H258 - INDEX(AW258:BD258,BS258+1))/H258)</f>
        <v>0.63266277495163092</v>
      </c>
      <c r="BV258">
        <f t="shared" si="69"/>
        <v>0.63266277495163092</v>
      </c>
      <c r="BW258">
        <v>9.2558014392852783</v>
      </c>
      <c r="BX258">
        <v>3</v>
      </c>
      <c r="BY258">
        <v>1</v>
      </c>
      <c r="BZ258" cm="1">
        <f t="array" ref="BZ258">100*((BE258-INDEX(J258:AV258,BR258+1))/BE258)</f>
        <v>0.34820784808447458</v>
      </c>
      <c r="CA258" cm="1">
        <f t="array" ref="CA258">100*((BF258-INDEX(AW258:BD258,BS258+1))/BF258)</f>
        <v>0</v>
      </c>
      <c r="CB258">
        <f t="shared" si="70"/>
        <v>0</v>
      </c>
      <c r="CC258">
        <f t="shared" si="71"/>
        <v>7</v>
      </c>
      <c r="CD258" cm="1">
        <f t="array" ref="CD258">INDEX(J258:AV258,CC258+1)</f>
        <v>26.517580213789302</v>
      </c>
      <c r="CE258">
        <f t="shared" si="72"/>
        <v>7.1429355426665451</v>
      </c>
      <c r="CF258">
        <f t="shared" si="73"/>
        <v>6.2948728220168695</v>
      </c>
      <c r="CG258">
        <f t="shared" ref="CG258:CG321" si="76">CC258-BX258</f>
        <v>4</v>
      </c>
    </row>
    <row r="259" spans="1:85" x14ac:dyDescent="0.3">
      <c r="A259">
        <v>260</v>
      </c>
      <c r="B259">
        <v>26</v>
      </c>
      <c r="C259">
        <v>4</v>
      </c>
      <c r="D259">
        <v>15</v>
      </c>
      <c r="E259">
        <v>4</v>
      </c>
      <c r="F259">
        <v>10</v>
      </c>
      <c r="G259">
        <v>0.1</v>
      </c>
      <c r="H259">
        <v>23.79937934268909</v>
      </c>
      <c r="I259">
        <v>53.481758117675781</v>
      </c>
      <c r="J259">
        <v>22.352148436260169</v>
      </c>
      <c r="K259">
        <v>22.729450024065841</v>
      </c>
      <c r="L259">
        <v>22.9929494606546</v>
      </c>
      <c r="M259">
        <v>23.125076120138768</v>
      </c>
      <c r="N259">
        <v>23.11209629849245</v>
      </c>
      <c r="O259">
        <v>22.936242107597419</v>
      </c>
      <c r="P259">
        <v>22.576874578642471</v>
      </c>
      <c r="Q259">
        <v>22.013067888568429</v>
      </c>
      <c r="R259">
        <v>21.22116723214889</v>
      </c>
      <c r="S259">
        <v>20.166366458701091</v>
      </c>
      <c r="T259">
        <v>18.789768868884799</v>
      </c>
      <c r="U259">
        <v>16.992696001949291</v>
      </c>
      <c r="V259">
        <v>14.621505228474399</v>
      </c>
      <c r="W259">
        <v>11.45983594522904</v>
      </c>
      <c r="X259">
        <v>7.2404091393222982</v>
      </c>
      <c r="Y259">
        <v>1.6955784083094529</v>
      </c>
      <c r="Z259">
        <v>-5.3273886836601561</v>
      </c>
      <c r="AA259">
        <v>-13.673716846589331</v>
      </c>
      <c r="AB259">
        <v>-22.679697321907302</v>
      </c>
      <c r="AC259">
        <v>-31.182227381439731</v>
      </c>
      <c r="AD259">
        <v>-37.958892117500547</v>
      </c>
      <c r="AE259">
        <v>-42.387739196527008</v>
      </c>
      <c r="AF259">
        <v>-44.706357611663869</v>
      </c>
      <c r="AG259">
        <v>-45.651933721524991</v>
      </c>
      <c r="AH259">
        <v>-45.937273719814939</v>
      </c>
      <c r="AI259">
        <v>-45.994396385738611</v>
      </c>
      <c r="AJ259">
        <v>-46.00010787404517</v>
      </c>
      <c r="AW259">
        <v>22.352148436260169</v>
      </c>
      <c r="AX259">
        <v>23.606412323343491</v>
      </c>
      <c r="AY259">
        <v>13.622727104406531</v>
      </c>
      <c r="AZ259">
        <v>-46.00010787404517</v>
      </c>
      <c r="BA259">
        <v>-46.00010787404517</v>
      </c>
      <c r="BE259">
        <f t="shared" ref="BE259:BE322" si="77">MAX(J259:AV259)</f>
        <v>23.125076120138768</v>
      </c>
      <c r="BF259">
        <f t="shared" ref="BF259:BF322" si="78">MAX(AW259:BD259)</f>
        <v>23.606412323343491</v>
      </c>
      <c r="BG259">
        <f t="shared" ref="BG259:BG322" si="79">MAX(BE259:BF259)</f>
        <v>23.606412323343491</v>
      </c>
      <c r="BH259">
        <f t="shared" si="74"/>
        <v>2.8332807038409595</v>
      </c>
      <c r="BI259">
        <f t="shared" si="75"/>
        <v>0.81080693982415009</v>
      </c>
      <c r="BJ259">
        <f t="shared" ref="BJ259:BJ322" si="80">MIN(BH259:BI259)</f>
        <v>0.81080693982415009</v>
      </c>
      <c r="BK259">
        <f t="shared" ref="BK259:BK322" si="81">IF(BJ259 = BI259,1,0)</f>
        <v>1</v>
      </c>
      <c r="BL259">
        <f t="shared" ref="BL259:BL322" si="82">MATCH(BE259, J259:AV259, 0) - 1</f>
        <v>3</v>
      </c>
      <c r="BM259">
        <f t="shared" ref="BM259:BM322" si="83">MATCH(BF259, AW259:BD259, 0) - 1</f>
        <v>1</v>
      </c>
      <c r="BN259">
        <v>1</v>
      </c>
      <c r="BO259">
        <f t="shared" ref="BO259:BO322" si="84">IF(BN259 = 1, BI259, BH259)</f>
        <v>0.81080693982415009</v>
      </c>
      <c r="BP259">
        <v>5.2605989691161588</v>
      </c>
      <c r="BQ259">
        <v>0.60650302036922765</v>
      </c>
      <c r="BR259">
        <f t="shared" ref="BR259:BR322" si="85">IF(ROUND(BP259, 0) &gt;0,  ROUND(BP259, 0), 0)</f>
        <v>5</v>
      </c>
      <c r="BS259">
        <f t="shared" ref="BS259:BS322" si="86">IF(ROUND(BQ259, 0)&gt;0,ROUND(BQ259, 0), 0)</f>
        <v>1</v>
      </c>
      <c r="BT259" s="6" cm="1">
        <f t="array" ref="BT259">100*((H259 - INDEX(J259:AV259,BR259+1))/H259)</f>
        <v>3.6267216159854057</v>
      </c>
      <c r="BU259" s="6" cm="1">
        <f t="array" ref="BU259">100*((H259 - INDEX(AW259:BD259,BS259+1))/H259)</f>
        <v>0.81080693982415009</v>
      </c>
      <c r="BV259">
        <f t="shared" ref="BV259:BV322" si="87">IF(BN259=1,BU259,BT259)</f>
        <v>0.81080693982415009</v>
      </c>
      <c r="BW259">
        <v>9.022768497467041</v>
      </c>
      <c r="BX259">
        <v>3</v>
      </c>
      <c r="BY259">
        <v>1</v>
      </c>
      <c r="BZ259" cm="1">
        <f t="array" ref="BZ259">100*((BE259-INDEX(J259:AV259,BR259+1))/BE259)</f>
        <v>0.81657682578134616</v>
      </c>
      <c r="CA259" cm="1">
        <f t="array" ref="CA259">100*((BF259-INDEX(AW259:BD259,BS259+1))/BF259)</f>
        <v>0</v>
      </c>
      <c r="CB259">
        <f t="shared" ref="CB259:CB322" si="88">IF(BN259=1,CA259,BZ259)</f>
        <v>0</v>
      </c>
      <c r="CC259">
        <f t="shared" ref="CC259:CC322" si="89">ROUND((D259*F259*(1-G259))/(2*(D259-E259)),0)</f>
        <v>6</v>
      </c>
      <c r="CD259" cm="1">
        <f t="array" ref="CD259">INDEX(J259:AV259,CC259+1)</f>
        <v>22.576874578642471</v>
      </c>
      <c r="CE259">
        <f t="shared" ref="CE259:CE322" si="90">100*((H259-CD259)/H259)</f>
        <v>5.1367085941346566</v>
      </c>
      <c r="CF259">
        <f t="shared" ref="CF259:CF322" si="91">100*((BE259-CD259)/BE259)</f>
        <v>2.3705934572854832</v>
      </c>
      <c r="CG259">
        <f t="shared" si="76"/>
        <v>3</v>
      </c>
    </row>
    <row r="260" spans="1:85" x14ac:dyDescent="0.3">
      <c r="A260">
        <v>260</v>
      </c>
      <c r="B260">
        <v>26</v>
      </c>
      <c r="C260">
        <v>4</v>
      </c>
      <c r="D260">
        <v>15</v>
      </c>
      <c r="E260">
        <v>4</v>
      </c>
      <c r="F260">
        <v>10</v>
      </c>
      <c r="G260">
        <v>0.2</v>
      </c>
      <c r="H260">
        <v>19.454393981291961</v>
      </c>
      <c r="I260">
        <v>52.735026597976677</v>
      </c>
      <c r="J260">
        <v>17.589726447479379</v>
      </c>
      <c r="K260">
        <v>17.91777543304957</v>
      </c>
      <c r="L260">
        <v>18.157974835398921</v>
      </c>
      <c r="M260">
        <v>18.297383652424841</v>
      </c>
      <c r="N260">
        <v>18.326506407165631</v>
      </c>
      <c r="O260">
        <v>18.232764576992839</v>
      </c>
      <c r="P260">
        <v>18.001110775188199</v>
      </c>
      <c r="Q260">
        <v>17.61549511525083</v>
      </c>
      <c r="R260">
        <v>17.055907977950771</v>
      </c>
      <c r="S260">
        <v>16.29016904655958</v>
      </c>
      <c r="T260">
        <v>15.26146113999128</v>
      </c>
      <c r="U260">
        <v>13.872628243992439</v>
      </c>
      <c r="V260">
        <v>11.969334696136981</v>
      </c>
      <c r="W260">
        <v>9.3276535946831256</v>
      </c>
      <c r="X260">
        <v>5.6579851288518261</v>
      </c>
      <c r="Y260">
        <v>0.64774478103594857</v>
      </c>
      <c r="Z260">
        <v>-5.9220378836485956</v>
      </c>
      <c r="AA260">
        <v>-13.960449121587841</v>
      </c>
      <c r="AB260">
        <v>-22.819912296345048</v>
      </c>
      <c r="AC260">
        <v>-31.281217737944111</v>
      </c>
      <c r="AD260">
        <v>-38.040528701343661</v>
      </c>
      <c r="AE260">
        <v>-42.440549770533643</v>
      </c>
      <c r="AF260">
        <v>-44.730099460278907</v>
      </c>
      <c r="AG260">
        <v>-45.659105397377992</v>
      </c>
      <c r="AH260">
        <v>-45.938628678524069</v>
      </c>
      <c r="AI260">
        <v>-45.994521089302481</v>
      </c>
      <c r="AJ260">
        <v>-46.00010787404517</v>
      </c>
      <c r="AW260">
        <v>17.589726447479379</v>
      </c>
      <c r="AX260">
        <v>19.226786842742101</v>
      </c>
      <c r="AY260">
        <v>9.6626349511093359</v>
      </c>
      <c r="AZ260">
        <v>-46.00010787404517</v>
      </c>
      <c r="BA260">
        <v>-46.00010787404517</v>
      </c>
      <c r="BE260">
        <f t="shared" si="77"/>
        <v>18.326506407165631</v>
      </c>
      <c r="BF260">
        <f t="shared" si="78"/>
        <v>19.226786842742101</v>
      </c>
      <c r="BG260">
        <f t="shared" si="79"/>
        <v>19.226786842742101</v>
      </c>
      <c r="BH260">
        <f t="shared" si="74"/>
        <v>5.797598091263839</v>
      </c>
      <c r="BI260">
        <f t="shared" si="75"/>
        <v>1.1699523447953994</v>
      </c>
      <c r="BJ260">
        <f t="shared" si="80"/>
        <v>1.1699523447953994</v>
      </c>
      <c r="BK260">
        <f t="shared" si="81"/>
        <v>1</v>
      </c>
      <c r="BL260">
        <f t="shared" si="82"/>
        <v>4</v>
      </c>
      <c r="BM260">
        <f t="shared" si="83"/>
        <v>1</v>
      </c>
      <c r="BN260">
        <v>1</v>
      </c>
      <c r="BO260">
        <f t="shared" si="84"/>
        <v>1.1699523447953994</v>
      </c>
      <c r="BP260">
        <v>6.5066299306443902</v>
      </c>
      <c r="BQ260">
        <v>0.53772798773564245</v>
      </c>
      <c r="BR260">
        <f t="shared" si="85"/>
        <v>7</v>
      </c>
      <c r="BS260">
        <f t="shared" si="86"/>
        <v>1</v>
      </c>
      <c r="BT260" s="6" cm="1">
        <f t="array" ref="BT260">100*((H260 - INDEX(J260:AV260,BR260+1))/H260)</f>
        <v>9.4523574870000147</v>
      </c>
      <c r="BU260" s="6" cm="1">
        <f t="array" ref="BU260">100*((H260 - INDEX(AW260:BD260,BS260+1))/H260)</f>
        <v>1.1699523447953994</v>
      </c>
      <c r="BV260">
        <f t="shared" si="87"/>
        <v>1.1699523447953994</v>
      </c>
      <c r="BW260">
        <v>9.0784282684326172</v>
      </c>
      <c r="BX260">
        <v>4</v>
      </c>
      <c r="BY260">
        <v>1</v>
      </c>
      <c r="BZ260" cm="1">
        <f t="array" ref="BZ260">100*((BE260-INDEX(J260:AV260,BR260+1))/BE260)</f>
        <v>3.8796881201361799</v>
      </c>
      <c r="CA260" cm="1">
        <f t="array" ref="CA260">100*((BF260-INDEX(AW260:BD260,BS260+1))/BF260)</f>
        <v>0</v>
      </c>
      <c r="CB260">
        <f t="shared" si="88"/>
        <v>0</v>
      </c>
      <c r="CC260">
        <f t="shared" si="89"/>
        <v>5</v>
      </c>
      <c r="CD260" cm="1">
        <f t="array" ref="CD260">INDEX(J260:AV260,CC260+1)</f>
        <v>18.232764576992839</v>
      </c>
      <c r="CE260">
        <f t="shared" si="90"/>
        <v>6.2794523719108639</v>
      </c>
      <c r="CF260">
        <f t="shared" si="91"/>
        <v>0.5115095484654919</v>
      </c>
      <c r="CG260">
        <f t="shared" si="76"/>
        <v>1</v>
      </c>
    </row>
    <row r="261" spans="1:85" x14ac:dyDescent="0.3">
      <c r="A261">
        <v>260</v>
      </c>
      <c r="B261">
        <v>26</v>
      </c>
      <c r="C261">
        <v>4</v>
      </c>
      <c r="D261">
        <v>15</v>
      </c>
      <c r="E261">
        <v>4</v>
      </c>
      <c r="F261">
        <v>10</v>
      </c>
      <c r="G261">
        <v>0.3</v>
      </c>
      <c r="H261">
        <v>15.44340052013909</v>
      </c>
      <c r="I261">
        <v>51.849252700805657</v>
      </c>
      <c r="J261">
        <v>13.172334158839361</v>
      </c>
      <c r="K261">
        <v>13.45030443941382</v>
      </c>
      <c r="L261">
        <v>13.657648820224169</v>
      </c>
      <c r="M261">
        <v>13.78517028245297</v>
      </c>
      <c r="N261">
        <v>13.82713813695767</v>
      </c>
      <c r="O261">
        <v>13.775956275783781</v>
      </c>
      <c r="P261">
        <v>13.62252878063936</v>
      </c>
      <c r="Q261">
        <v>13.357028975556959</v>
      </c>
      <c r="R261">
        <v>12.965714280216259</v>
      </c>
      <c r="S261">
        <v>12.423027926646</v>
      </c>
      <c r="T261">
        <v>11.67951800346906</v>
      </c>
      <c r="U261">
        <v>10.6458123655108</v>
      </c>
      <c r="V261">
        <v>9.1735032977341895</v>
      </c>
      <c r="W261">
        <v>7.0369379315245304</v>
      </c>
      <c r="X261">
        <v>3.9271793950638529</v>
      </c>
      <c r="Y261">
        <v>-0.51623777323039477</v>
      </c>
      <c r="Z261">
        <v>-6.5896754910972826</v>
      </c>
      <c r="AA261">
        <v>-14.282439110475179</v>
      </c>
      <c r="AB261">
        <v>-22.973986296194319</v>
      </c>
      <c r="AC261">
        <v>-31.386261285993029</v>
      </c>
      <c r="AD261">
        <v>-38.125207768887982</v>
      </c>
      <c r="AE261">
        <v>-42.494480052334993</v>
      </c>
      <c r="AF261">
        <v>-44.754076927782492</v>
      </c>
      <c r="AG261">
        <v>-45.666302316493777</v>
      </c>
      <c r="AH261">
        <v>-45.939984775318429</v>
      </c>
      <c r="AI261">
        <v>-45.994645805473382</v>
      </c>
      <c r="AJ261">
        <v>-46.00010787404517</v>
      </c>
      <c r="AW261">
        <v>13.172334158839361</v>
      </c>
      <c r="AX261">
        <v>15.18149314530798</v>
      </c>
      <c r="AY261">
        <v>6.0468959901135459</v>
      </c>
      <c r="AZ261">
        <v>-46.00010787404517</v>
      </c>
      <c r="BA261">
        <v>-46.00010787404517</v>
      </c>
      <c r="BE261">
        <f t="shared" si="77"/>
        <v>13.82713813695767</v>
      </c>
      <c r="BF261">
        <f t="shared" si="78"/>
        <v>15.18149314530798</v>
      </c>
      <c r="BG261">
        <f t="shared" si="79"/>
        <v>15.18149314530798</v>
      </c>
      <c r="BH261">
        <f t="shared" si="74"/>
        <v>10.465715637392943</v>
      </c>
      <c r="BI261">
        <f t="shared" si="75"/>
        <v>1.6959177772380298</v>
      </c>
      <c r="BJ261">
        <f t="shared" si="80"/>
        <v>1.6959177772380298</v>
      </c>
      <c r="BK261">
        <f t="shared" si="81"/>
        <v>1</v>
      </c>
      <c r="BL261">
        <f t="shared" si="82"/>
        <v>4</v>
      </c>
      <c r="BM261">
        <f t="shared" si="83"/>
        <v>1</v>
      </c>
      <c r="BN261">
        <v>1</v>
      </c>
      <c r="BO261">
        <f t="shared" si="84"/>
        <v>1.6959177772380298</v>
      </c>
      <c r="BP261">
        <v>7.7526608921726199</v>
      </c>
      <c r="BQ261">
        <v>0.4689529551020577</v>
      </c>
      <c r="BR261">
        <f t="shared" si="85"/>
        <v>8</v>
      </c>
      <c r="BS261">
        <f t="shared" si="86"/>
        <v>0</v>
      </c>
      <c r="BT261" s="6" cm="1">
        <f t="array" ref="BT261">100*((H261 - INDEX(J261:AV261,BR261+1))/H261)</f>
        <v>16.043657202905433</v>
      </c>
      <c r="BU261" s="6" cm="1">
        <f t="array" ref="BU261">100*((H261 - INDEX(AW261:BD261,BS261+1))/H261)</f>
        <v>14.705740217888716</v>
      </c>
      <c r="BV261">
        <f t="shared" si="87"/>
        <v>14.705740217888716</v>
      </c>
      <c r="BW261">
        <v>9.1849138736724854</v>
      </c>
      <c r="BX261">
        <v>4</v>
      </c>
      <c r="BY261">
        <v>1</v>
      </c>
      <c r="BZ261" cm="1">
        <f t="array" ref="BZ261">100*((BE261-INDEX(J261:AV261,BR261+1))/BE261)</f>
        <v>6.2299504655917621</v>
      </c>
      <c r="CA261" cm="1">
        <f t="array" ref="CA261">100*((BF261-INDEX(AW261:BD261,BS261+1))/BF261)</f>
        <v>13.234264688184339</v>
      </c>
      <c r="CB261">
        <f t="shared" si="88"/>
        <v>13.234264688184339</v>
      </c>
      <c r="CC261">
        <f t="shared" si="89"/>
        <v>5</v>
      </c>
      <c r="CD261" cm="1">
        <f t="array" ref="CD261">INDEX(J261:AV261,CC261+1)</f>
        <v>13.775956275783781</v>
      </c>
      <c r="CE261">
        <f t="shared" si="90"/>
        <v>10.797131384249635</v>
      </c>
      <c r="CF261">
        <f t="shared" si="91"/>
        <v>0.37015513020072111</v>
      </c>
      <c r="CG261">
        <f t="shared" si="76"/>
        <v>1</v>
      </c>
    </row>
    <row r="262" spans="1:85" x14ac:dyDescent="0.3">
      <c r="A262">
        <v>260</v>
      </c>
      <c r="B262">
        <v>26</v>
      </c>
      <c r="C262">
        <v>4</v>
      </c>
      <c r="D262">
        <v>15</v>
      </c>
      <c r="E262">
        <v>4</v>
      </c>
      <c r="F262">
        <v>12</v>
      </c>
      <c r="G262">
        <v>0</v>
      </c>
      <c r="H262">
        <v>40.925416637884297</v>
      </c>
      <c r="I262">
        <v>54.548415184021003</v>
      </c>
      <c r="J262">
        <v>37.80215510897694</v>
      </c>
      <c r="K262">
        <v>38.93436266761487</v>
      </c>
      <c r="L262">
        <v>39.772661556651727</v>
      </c>
      <c r="M262">
        <v>40.284538297489767</v>
      </c>
      <c r="N262">
        <v>40.452363775609939</v>
      </c>
      <c r="O262">
        <v>40.27017549757565</v>
      </c>
      <c r="P262">
        <v>39.742417903317637</v>
      </c>
      <c r="Q262">
        <v>38.871140179663122</v>
      </c>
      <c r="R262">
        <v>37.630959219718868</v>
      </c>
      <c r="S262">
        <v>35.945192610343803</v>
      </c>
      <c r="T262">
        <v>33.677440571223187</v>
      </c>
      <c r="U262">
        <v>30.644217765367589</v>
      </c>
      <c r="V262">
        <v>26.647354070638759</v>
      </c>
      <c r="W262">
        <v>21.52623042156625</v>
      </c>
      <c r="X262">
        <v>15.235064777425389</v>
      </c>
      <c r="Y262">
        <v>7.9445807779472331</v>
      </c>
      <c r="Z262">
        <v>0.13290617074272271</v>
      </c>
      <c r="AA262">
        <v>-7.4257265893561533</v>
      </c>
      <c r="AB262">
        <v>-13.86949865989236</v>
      </c>
      <c r="AC262">
        <v>-18.603350560999321</v>
      </c>
      <c r="AD262">
        <v>-21.547539889951121</v>
      </c>
      <c r="AE262">
        <v>-23.074011666520601</v>
      </c>
      <c r="AF262">
        <v>-23.721113347781149</v>
      </c>
      <c r="AG262">
        <v>-23.938263604691361</v>
      </c>
      <c r="AH262">
        <v>-23.99266010536034</v>
      </c>
      <c r="AI262">
        <v>-24.001729798243431</v>
      </c>
      <c r="AJ262">
        <v>-24.002485615247899</v>
      </c>
      <c r="AW262">
        <v>37.80215510897694</v>
      </c>
      <c r="AX262">
        <v>39.644165144339112</v>
      </c>
      <c r="AY262">
        <v>35.553133841060017</v>
      </c>
      <c r="AZ262">
        <v>-24.002485615247899</v>
      </c>
      <c r="BA262">
        <v>-24.002485615247899</v>
      </c>
      <c r="BE262">
        <f t="shared" si="77"/>
        <v>40.452363775609939</v>
      </c>
      <c r="BF262">
        <f t="shared" si="78"/>
        <v>39.644165144339112</v>
      </c>
      <c r="BG262">
        <f t="shared" si="79"/>
        <v>40.452363775609939</v>
      </c>
      <c r="BH262">
        <f t="shared" si="74"/>
        <v>1.1558901561345545</v>
      </c>
      <c r="BI262">
        <f t="shared" si="75"/>
        <v>3.1306987168437064</v>
      </c>
      <c r="BJ262">
        <f t="shared" si="80"/>
        <v>1.1558901561345545</v>
      </c>
      <c r="BK262">
        <f t="shared" si="81"/>
        <v>0</v>
      </c>
      <c r="BL262">
        <f t="shared" si="82"/>
        <v>4</v>
      </c>
      <c r="BM262">
        <f t="shared" si="83"/>
        <v>1</v>
      </c>
      <c r="BN262">
        <v>0</v>
      </c>
      <c r="BO262">
        <f t="shared" si="84"/>
        <v>1.1558901561345545</v>
      </c>
      <c r="BP262">
        <v>3.9345957395675368</v>
      </c>
      <c r="BQ262">
        <v>1.1214385294859479</v>
      </c>
      <c r="BR262">
        <f t="shared" si="85"/>
        <v>4</v>
      </c>
      <c r="BS262">
        <f t="shared" si="86"/>
        <v>1</v>
      </c>
      <c r="BT262" s="6" cm="1">
        <f t="array" ref="BT262">100*((H262 - INDEX(J262:AV262,BR262+1))/H262)</f>
        <v>1.1558901561345545</v>
      </c>
      <c r="BU262" s="6" cm="1">
        <f t="array" ref="BU262">100*((H262 - INDEX(AW262:BD262,BS262+1))/H262)</f>
        <v>3.1306987168437064</v>
      </c>
      <c r="BV262">
        <f t="shared" si="87"/>
        <v>1.1558901561345545</v>
      </c>
      <c r="BW262">
        <v>9.3271341323852539</v>
      </c>
      <c r="BX262">
        <v>4</v>
      </c>
      <c r="BY262">
        <v>1</v>
      </c>
      <c r="BZ262" cm="1">
        <f t="array" ref="BZ262">100*((BE262-INDEX(J262:AV262,BR262+1))/BE262)</f>
        <v>0</v>
      </c>
      <c r="CA262" cm="1">
        <f t="array" ref="CA262">100*((BF262-INDEX(AW262:BD262,BS262+1))/BF262)</f>
        <v>0</v>
      </c>
      <c r="CB262">
        <f t="shared" si="88"/>
        <v>0</v>
      </c>
      <c r="CC262">
        <f t="shared" si="89"/>
        <v>8</v>
      </c>
      <c r="CD262" cm="1">
        <f t="array" ref="CD262">INDEX(J262:AV262,CC262+1)</f>
        <v>37.630959219718868</v>
      </c>
      <c r="CE262">
        <f t="shared" si="90"/>
        <v>8.0499056303211312</v>
      </c>
      <c r="CF262">
        <f t="shared" si="91"/>
        <v>6.9746345888251629</v>
      </c>
      <c r="CG262">
        <f t="shared" si="76"/>
        <v>4</v>
      </c>
    </row>
    <row r="263" spans="1:85" x14ac:dyDescent="0.3">
      <c r="A263">
        <v>260</v>
      </c>
      <c r="B263">
        <v>26</v>
      </c>
      <c r="C263">
        <v>4</v>
      </c>
      <c r="D263">
        <v>15</v>
      </c>
      <c r="E263">
        <v>4</v>
      </c>
      <c r="F263">
        <v>12</v>
      </c>
      <c r="G263">
        <v>0.1</v>
      </c>
      <c r="H263">
        <v>36.598560275717197</v>
      </c>
      <c r="I263">
        <v>54.645371198654168</v>
      </c>
      <c r="J263">
        <v>32.931897846575467</v>
      </c>
      <c r="K263">
        <v>33.933989442888432</v>
      </c>
      <c r="L263">
        <v>34.71324277810379</v>
      </c>
      <c r="M263">
        <v>35.242147911353513</v>
      </c>
      <c r="N263">
        <v>35.504354746539519</v>
      </c>
      <c r="O263">
        <v>35.491797961939817</v>
      </c>
      <c r="P263">
        <v>35.203163938240898</v>
      </c>
      <c r="Q263">
        <v>34.632809853665393</v>
      </c>
      <c r="R263">
        <v>33.749182279638923</v>
      </c>
      <c r="S263">
        <v>32.473075604641053</v>
      </c>
      <c r="T263">
        <v>30.667313345786809</v>
      </c>
      <c r="U263">
        <v>28.143377616747451</v>
      </c>
      <c r="V263">
        <v>24.68611966259115</v>
      </c>
      <c r="W263">
        <v>20.100440131273</v>
      </c>
      <c r="X263">
        <v>14.290161850595981</v>
      </c>
      <c r="Y263">
        <v>7.37398489357619</v>
      </c>
      <c r="Z263">
        <v>-0.1969441338002777</v>
      </c>
      <c r="AA263">
        <v>-7.6291755924311104</v>
      </c>
      <c r="AB263">
        <v>-14.00817226450136</v>
      </c>
      <c r="AC263">
        <v>-18.694916046980211</v>
      </c>
      <c r="AD263">
        <v>-21.59828802941006</v>
      </c>
      <c r="AE263">
        <v>-23.095999291193049</v>
      </c>
      <c r="AF263">
        <v>-23.728302446702891</v>
      </c>
      <c r="AG263">
        <v>-23.939961575927828</v>
      </c>
      <c r="AH263">
        <v>-23.992922925899109</v>
      </c>
      <c r="AI263">
        <v>-24.00175006887606</v>
      </c>
      <c r="AJ263">
        <v>-24.002485615247899</v>
      </c>
      <c r="AW263">
        <v>32.931897846575467</v>
      </c>
      <c r="AX263">
        <v>35.248294395282073</v>
      </c>
      <c r="AY263">
        <v>31.146487012445949</v>
      </c>
      <c r="AZ263">
        <v>-24.002485615247899</v>
      </c>
      <c r="BA263">
        <v>-24.002485615247899</v>
      </c>
      <c r="BE263">
        <f t="shared" si="77"/>
        <v>35.504354746539519</v>
      </c>
      <c r="BF263">
        <f t="shared" si="78"/>
        <v>35.248294395282073</v>
      </c>
      <c r="BG263">
        <f t="shared" si="79"/>
        <v>35.504354746539519</v>
      </c>
      <c r="BH263">
        <f t="shared" si="74"/>
        <v>2.989750200375159</v>
      </c>
      <c r="BI263">
        <f t="shared" si="75"/>
        <v>3.6893961682176144</v>
      </c>
      <c r="BJ263">
        <f t="shared" si="80"/>
        <v>2.989750200375159</v>
      </c>
      <c r="BK263">
        <f t="shared" si="81"/>
        <v>0</v>
      </c>
      <c r="BL263">
        <f t="shared" si="82"/>
        <v>4</v>
      </c>
      <c r="BM263">
        <f t="shared" si="83"/>
        <v>1</v>
      </c>
      <c r="BN263">
        <v>0</v>
      </c>
      <c r="BO263">
        <f t="shared" si="84"/>
        <v>2.989750200375159</v>
      </c>
      <c r="BP263">
        <v>5.1806267010957674</v>
      </c>
      <c r="BQ263">
        <v>1.052663496852364</v>
      </c>
      <c r="BR263">
        <f t="shared" si="85"/>
        <v>5</v>
      </c>
      <c r="BS263">
        <f t="shared" si="86"/>
        <v>1</v>
      </c>
      <c r="BT263" s="6" cm="1">
        <f t="array" ref="BT263">100*((H263 - INDEX(J263:AV263,BR263+1))/H263)</f>
        <v>3.0240597046428279</v>
      </c>
      <c r="BU263" s="6" cm="1">
        <f t="array" ref="BU263">100*((H263 - INDEX(AW263:BD263,BS263+1))/H263)</f>
        <v>3.6893961682176144</v>
      </c>
      <c r="BV263">
        <f t="shared" si="87"/>
        <v>3.0240597046428279</v>
      </c>
      <c r="BW263">
        <v>9.5750048160552979</v>
      </c>
      <c r="BX263">
        <v>4</v>
      </c>
      <c r="BY263">
        <v>1</v>
      </c>
      <c r="BZ263" cm="1">
        <f t="array" ref="BZ263">100*((BE263-INDEX(J263:AV263,BR263+1))/BE263)</f>
        <v>3.5366885806948557E-2</v>
      </c>
      <c r="CA263" cm="1">
        <f t="array" ref="CA263">100*((BF263-INDEX(AW263:BD263,BS263+1))/BF263)</f>
        <v>0</v>
      </c>
      <c r="CB263">
        <f t="shared" si="88"/>
        <v>3.5366885806948557E-2</v>
      </c>
      <c r="CC263">
        <f t="shared" si="89"/>
        <v>7</v>
      </c>
      <c r="CD263" cm="1">
        <f t="array" ref="CD263">INDEX(J263:AV263,CC263+1)</f>
        <v>34.632809853665393</v>
      </c>
      <c r="CE263">
        <f t="shared" si="90"/>
        <v>5.3711140745502544</v>
      </c>
      <c r="CF263">
        <f t="shared" si="91"/>
        <v>2.4547549141392944</v>
      </c>
      <c r="CG263">
        <f t="shared" si="76"/>
        <v>3</v>
      </c>
    </row>
    <row r="264" spans="1:85" x14ac:dyDescent="0.3">
      <c r="A264">
        <v>260</v>
      </c>
      <c r="B264">
        <v>26</v>
      </c>
      <c r="C264">
        <v>4</v>
      </c>
      <c r="D264">
        <v>15</v>
      </c>
      <c r="E264">
        <v>4</v>
      </c>
      <c r="F264">
        <v>12</v>
      </c>
      <c r="G264">
        <v>0.2</v>
      </c>
      <c r="H264">
        <v>32.528342007235302</v>
      </c>
      <c r="I264">
        <v>53.964054346084588</v>
      </c>
      <c r="J264">
        <v>28.274349202581789</v>
      </c>
      <c r="K264">
        <v>29.143858550733491</v>
      </c>
      <c r="L264">
        <v>29.84198115446296</v>
      </c>
      <c r="M264">
        <v>30.348304074229631</v>
      </c>
      <c r="N264">
        <v>30.651680393984559</v>
      </c>
      <c r="O264">
        <v>30.747435644580079</v>
      </c>
      <c r="P264">
        <v>30.635125869132771</v>
      </c>
      <c r="Q264">
        <v>30.308204077354461</v>
      </c>
      <c r="R264">
        <v>29.73473407761837</v>
      </c>
      <c r="S264">
        <v>28.837026969682739</v>
      </c>
      <c r="T264">
        <v>27.479261533592439</v>
      </c>
      <c r="U264">
        <v>25.468224151000129</v>
      </c>
      <c r="V264">
        <v>22.570264991948491</v>
      </c>
      <c r="W264">
        <v>18.55194416568186</v>
      </c>
      <c r="X264">
        <v>13.25998046130511</v>
      </c>
      <c r="Y264">
        <v>6.7523755747546854</v>
      </c>
      <c r="Z264">
        <v>-0.55362373707731105</v>
      </c>
      <c r="AA264">
        <v>-7.8461749067580504</v>
      </c>
      <c r="AB264">
        <v>-14.153717739544881</v>
      </c>
      <c r="AC264">
        <v>-18.78953102950636</v>
      </c>
      <c r="AD264">
        <v>-21.650026684277911</v>
      </c>
      <c r="AE264">
        <v>-23.118198330818569</v>
      </c>
      <c r="AF264">
        <v>-23.735518994759651</v>
      </c>
      <c r="AG264">
        <v>-23.9416614931949</v>
      </c>
      <c r="AH264">
        <v>-23.993185807163311</v>
      </c>
      <c r="AI264">
        <v>-24.00177033998396</v>
      </c>
      <c r="AJ264">
        <v>-24.002485615247899</v>
      </c>
      <c r="AW264">
        <v>28.274349202581789</v>
      </c>
      <c r="AX264">
        <v>31.148891805968141</v>
      </c>
      <c r="AY264">
        <v>27.14038839156283</v>
      </c>
      <c r="AZ264">
        <v>-24.002485615247899</v>
      </c>
      <c r="BA264">
        <v>-24.002485615247899</v>
      </c>
      <c r="BE264">
        <f t="shared" si="77"/>
        <v>30.747435644580079</v>
      </c>
      <c r="BF264">
        <f t="shared" si="78"/>
        <v>31.148891805968141</v>
      </c>
      <c r="BG264">
        <f t="shared" si="79"/>
        <v>31.148891805968141</v>
      </c>
      <c r="BH264">
        <f t="shared" si="74"/>
        <v>5.4749374015407692</v>
      </c>
      <c r="BI264">
        <f t="shared" si="75"/>
        <v>4.2407639496668148</v>
      </c>
      <c r="BJ264">
        <f t="shared" si="80"/>
        <v>4.2407639496668148</v>
      </c>
      <c r="BK264">
        <f t="shared" si="81"/>
        <v>1</v>
      </c>
      <c r="BL264">
        <f t="shared" si="82"/>
        <v>5</v>
      </c>
      <c r="BM264">
        <f t="shared" si="83"/>
        <v>1</v>
      </c>
      <c r="BN264">
        <v>1</v>
      </c>
      <c r="BO264">
        <f t="shared" si="84"/>
        <v>4.2407639496668148</v>
      </c>
      <c r="BP264">
        <v>6.426657662623998</v>
      </c>
      <c r="BQ264">
        <v>0.9838884642187784</v>
      </c>
      <c r="BR264">
        <f t="shared" si="85"/>
        <v>6</v>
      </c>
      <c r="BS264">
        <f t="shared" si="86"/>
        <v>1</v>
      </c>
      <c r="BT264" s="6" cm="1">
        <f t="array" ref="BT264">100*((H264 - INDEX(J264:AV264,BR264+1))/H264)</f>
        <v>5.8202048468422447</v>
      </c>
      <c r="BU264" s="6" cm="1">
        <f t="array" ref="BU264">100*((H264 - INDEX(AW264:BD264,BS264+1))/H264)</f>
        <v>4.2407639496668148</v>
      </c>
      <c r="BV264">
        <f t="shared" si="87"/>
        <v>4.2407639496668148</v>
      </c>
      <c r="BW264">
        <v>8.5509679317474365</v>
      </c>
      <c r="BX264">
        <v>5</v>
      </c>
      <c r="BY264">
        <v>1</v>
      </c>
      <c r="BZ264" cm="1">
        <f t="array" ref="BZ264">100*((BE264-INDEX(J264:AV264,BR264+1))/BE264)</f>
        <v>0.36526550293668153</v>
      </c>
      <c r="CA264" cm="1">
        <f t="array" ref="CA264">100*((BF264-INDEX(AW264:BD264,BS264+1))/BF264)</f>
        <v>0</v>
      </c>
      <c r="CB264">
        <f t="shared" si="88"/>
        <v>0</v>
      </c>
      <c r="CC264">
        <f t="shared" si="89"/>
        <v>7</v>
      </c>
      <c r="CD264" cm="1">
        <f t="array" ref="CD264">INDEX(J264:AV264,CC264+1)</f>
        <v>30.308204077354461</v>
      </c>
      <c r="CE264">
        <f t="shared" si="90"/>
        <v>6.8252415981946299</v>
      </c>
      <c r="CF264">
        <f t="shared" si="91"/>
        <v>1.4285144696385215</v>
      </c>
      <c r="CG264">
        <f t="shared" si="76"/>
        <v>2</v>
      </c>
    </row>
    <row r="265" spans="1:85" x14ac:dyDescent="0.3">
      <c r="A265">
        <v>260</v>
      </c>
      <c r="B265">
        <v>26</v>
      </c>
      <c r="C265">
        <v>4</v>
      </c>
      <c r="D265">
        <v>15</v>
      </c>
      <c r="E265">
        <v>4</v>
      </c>
      <c r="F265">
        <v>12</v>
      </c>
      <c r="G265">
        <v>0.3</v>
      </c>
      <c r="H265">
        <v>28.67605612148667</v>
      </c>
      <c r="I265">
        <v>53.373862504959114</v>
      </c>
      <c r="J265">
        <v>23.836241236307529</v>
      </c>
      <c r="K265">
        <v>24.574908588360898</v>
      </c>
      <c r="L265">
        <v>25.179105850447989</v>
      </c>
      <c r="M265">
        <v>25.63572955764549</v>
      </c>
      <c r="N265">
        <v>25.94015683894995</v>
      </c>
      <c r="O265">
        <v>26.093599501762679</v>
      </c>
      <c r="P265">
        <v>26.100272879964379</v>
      </c>
      <c r="Q265">
        <v>25.957567708058669</v>
      </c>
      <c r="R265">
        <v>25.638525590652741</v>
      </c>
      <c r="S265">
        <v>25.072401860332121</v>
      </c>
      <c r="T265">
        <v>24.129953179234139</v>
      </c>
      <c r="U265">
        <v>22.61779703694452</v>
      </c>
      <c r="V265">
        <v>20.286358933523889</v>
      </c>
      <c r="W265">
        <v>16.86241679701747</v>
      </c>
      <c r="X265">
        <v>12.128337200605561</v>
      </c>
      <c r="Y265">
        <v>6.0693752118305024</v>
      </c>
      <c r="Z265">
        <v>-0.9420868508780752</v>
      </c>
      <c r="AA265">
        <v>-8.0785875826763096</v>
      </c>
      <c r="AB265">
        <v>-14.306739731088481</v>
      </c>
      <c r="AC265">
        <v>-18.887357926195431</v>
      </c>
      <c r="AD265">
        <v>-21.702785695659411</v>
      </c>
      <c r="AE265">
        <v>-23.140611975542601</v>
      </c>
      <c r="AF265">
        <v>-23.74276317149269</v>
      </c>
      <c r="AG265">
        <v>-23.94336336151758</v>
      </c>
      <c r="AH265">
        <v>-23.993448749223081</v>
      </c>
      <c r="AI265">
        <v>-24.001790611567358</v>
      </c>
      <c r="AJ265">
        <v>-24.002485615247899</v>
      </c>
      <c r="AW265">
        <v>23.836241236307529</v>
      </c>
      <c r="AX265">
        <v>27.313437597574801</v>
      </c>
      <c r="AY265">
        <v>23.482599552007699</v>
      </c>
      <c r="AZ265">
        <v>-24.002485615247899</v>
      </c>
      <c r="BA265">
        <v>-24.002485615247899</v>
      </c>
      <c r="BE265">
        <f t="shared" si="77"/>
        <v>26.100272879964379</v>
      </c>
      <c r="BF265">
        <f t="shared" si="78"/>
        <v>27.313437597574801</v>
      </c>
      <c r="BG265">
        <f t="shared" si="79"/>
        <v>27.313437597574801</v>
      </c>
      <c r="BH265">
        <f t="shared" si="74"/>
        <v>8.9823483069287331</v>
      </c>
      <c r="BI265">
        <f t="shared" si="75"/>
        <v>4.7517640436296738</v>
      </c>
      <c r="BJ265">
        <f t="shared" si="80"/>
        <v>4.7517640436296738</v>
      </c>
      <c r="BK265">
        <f t="shared" si="81"/>
        <v>1</v>
      </c>
      <c r="BL265">
        <f t="shared" si="82"/>
        <v>6</v>
      </c>
      <c r="BM265">
        <f t="shared" si="83"/>
        <v>1</v>
      </c>
      <c r="BN265">
        <v>1</v>
      </c>
      <c r="BO265">
        <f t="shared" si="84"/>
        <v>4.7517640436296738</v>
      </c>
      <c r="BP265">
        <v>7.6726886241522294</v>
      </c>
      <c r="BQ265">
        <v>0.91511343158519365</v>
      </c>
      <c r="BR265">
        <f t="shared" si="85"/>
        <v>8</v>
      </c>
      <c r="BS265">
        <f t="shared" si="86"/>
        <v>1</v>
      </c>
      <c r="BT265" s="6" cm="1">
        <f t="array" ref="BT265">100*((H265 - INDEX(J265:AV265,BR265+1))/H265)</f>
        <v>10.592567255292613</v>
      </c>
      <c r="BU265" s="6" cm="1">
        <f t="array" ref="BU265">100*((H265 - INDEX(AW265:BD265,BS265+1))/H265)</f>
        <v>4.7517640436296738</v>
      </c>
      <c r="BV265">
        <f t="shared" si="87"/>
        <v>4.7517640436296738</v>
      </c>
      <c r="BW265">
        <v>8.9162664413452148</v>
      </c>
      <c r="BX265">
        <v>6</v>
      </c>
      <c r="BY265">
        <v>1</v>
      </c>
      <c r="BZ265" cm="1">
        <f t="array" ref="BZ265">100*((BE265-INDEX(J265:AV265,BR265+1))/BE265)</f>
        <v>1.7691282058054436</v>
      </c>
      <c r="CA265" cm="1">
        <f t="array" ref="CA265">100*((BF265-INDEX(AW265:BD265,BS265+1))/BF265)</f>
        <v>0</v>
      </c>
      <c r="CB265">
        <f t="shared" si="88"/>
        <v>0</v>
      </c>
      <c r="CC265">
        <f t="shared" si="89"/>
        <v>6</v>
      </c>
      <c r="CD265" cm="1">
        <f t="array" ref="CD265">INDEX(J265:AV265,CC265+1)</f>
        <v>26.100272879964379</v>
      </c>
      <c r="CE265">
        <f t="shared" si="90"/>
        <v>8.9823483069287331</v>
      </c>
      <c r="CF265">
        <f t="shared" si="91"/>
        <v>0</v>
      </c>
      <c r="CG265">
        <f t="shared" si="76"/>
        <v>0</v>
      </c>
    </row>
    <row r="266" spans="1:85" x14ac:dyDescent="0.3">
      <c r="A266">
        <v>260</v>
      </c>
      <c r="B266">
        <v>26</v>
      </c>
      <c r="C266">
        <v>4</v>
      </c>
      <c r="D266">
        <v>15</v>
      </c>
      <c r="E266">
        <v>4</v>
      </c>
      <c r="F266">
        <v>14</v>
      </c>
      <c r="G266">
        <v>0</v>
      </c>
      <c r="H266">
        <v>51.48689117898013</v>
      </c>
      <c r="I266">
        <v>55.290199756622307</v>
      </c>
      <c r="J266">
        <v>47.070960299905387</v>
      </c>
      <c r="K266">
        <v>48.736124836738277</v>
      </c>
      <c r="L266">
        <v>50.001125794614431</v>
      </c>
      <c r="M266">
        <v>50.850167621494187</v>
      </c>
      <c r="N266">
        <v>51.288124562986631</v>
      </c>
      <c r="O266">
        <v>51.328251287736791</v>
      </c>
      <c r="P266">
        <v>50.970267087881638</v>
      </c>
      <c r="Q266">
        <v>50.171900466670607</v>
      </c>
      <c r="R266">
        <v>48.828944344459401</v>
      </c>
      <c r="S266">
        <v>46.779788129475072</v>
      </c>
      <c r="T266">
        <v>43.839200265746079</v>
      </c>
      <c r="U266">
        <v>39.855310567235428</v>
      </c>
      <c r="V266">
        <v>34.780800163789429</v>
      </c>
      <c r="W266">
        <v>28.74781650834894</v>
      </c>
      <c r="X266">
        <v>22.123207818027719</v>
      </c>
      <c r="Y266">
        <v>15.496483161461001</v>
      </c>
      <c r="Z266">
        <v>9.5510837094133105</v>
      </c>
      <c r="AA266">
        <v>4.8374697729384666</v>
      </c>
      <c r="AB266">
        <v>1.574814234164206</v>
      </c>
      <c r="AC266">
        <v>-0.3784804956178367</v>
      </c>
      <c r="AD266">
        <v>-1.3806488085312769</v>
      </c>
      <c r="AE266">
        <v>-1.815494103063451</v>
      </c>
      <c r="AF266">
        <v>-1.971579894063751</v>
      </c>
      <c r="AG266">
        <v>-2.0162512148810698</v>
      </c>
      <c r="AH266">
        <v>-2.025827871200566</v>
      </c>
      <c r="AI266">
        <v>-2.0271960718202471</v>
      </c>
      <c r="AJ266">
        <v>-2.027293800655436</v>
      </c>
      <c r="AW266">
        <v>47.070960299905387</v>
      </c>
      <c r="AX266">
        <v>48.323143687387009</v>
      </c>
      <c r="AY266">
        <v>49.513922221557387</v>
      </c>
      <c r="AZ266">
        <v>-2.027293800655436</v>
      </c>
      <c r="BA266">
        <v>-2.027293800655436</v>
      </c>
      <c r="BE266">
        <f t="shared" si="77"/>
        <v>51.328251287736791</v>
      </c>
      <c r="BF266">
        <f t="shared" si="78"/>
        <v>49.513922221557387</v>
      </c>
      <c r="BG266">
        <f t="shared" si="79"/>
        <v>51.328251287736791</v>
      </c>
      <c r="BH266">
        <f t="shared" si="74"/>
        <v>0.30811705195380945</v>
      </c>
      <c r="BI266">
        <f t="shared" si="75"/>
        <v>3.8319830781086686</v>
      </c>
      <c r="BJ266">
        <f t="shared" si="80"/>
        <v>0.30811705195380945</v>
      </c>
      <c r="BK266">
        <f t="shared" si="81"/>
        <v>0</v>
      </c>
      <c r="BL266">
        <f t="shared" si="82"/>
        <v>5</v>
      </c>
      <c r="BM266">
        <f t="shared" si="83"/>
        <v>2</v>
      </c>
      <c r="BN266">
        <v>0</v>
      </c>
      <c r="BO266">
        <f t="shared" si="84"/>
        <v>0.30811705195380945</v>
      </c>
      <c r="BP266">
        <v>3.854623471547145</v>
      </c>
      <c r="BQ266">
        <v>1.5675990059690841</v>
      </c>
      <c r="BR266">
        <f t="shared" si="85"/>
        <v>4</v>
      </c>
      <c r="BS266">
        <f t="shared" si="86"/>
        <v>2</v>
      </c>
      <c r="BT266" s="6" cm="1">
        <f t="array" ref="BT266">100*((H266 - INDEX(J266:AV266,BR266+1))/H266)</f>
        <v>0.38605286013976053</v>
      </c>
      <c r="BU266" s="6" cm="1">
        <f t="array" ref="BU266">100*((H266 - INDEX(AW266:BD266,BS266+1))/H266)</f>
        <v>3.8319830781086686</v>
      </c>
      <c r="BV266">
        <f t="shared" si="87"/>
        <v>0.38605286013976053</v>
      </c>
      <c r="BW266">
        <v>9.2796561717987061</v>
      </c>
      <c r="BX266">
        <v>5</v>
      </c>
      <c r="BY266">
        <v>2</v>
      </c>
      <c r="BZ266" cm="1">
        <f t="array" ref="BZ266">100*((BE266-INDEX(J266:AV266,BR266+1))/BE266)</f>
        <v>7.8176683879636263E-2</v>
      </c>
      <c r="CA266" cm="1">
        <f t="array" ref="CA266">100*((BF266-INDEX(AW266:BD266,BS266+1))/BF266)</f>
        <v>0</v>
      </c>
      <c r="CB266">
        <f t="shared" si="88"/>
        <v>7.8176683879636263E-2</v>
      </c>
      <c r="CC266">
        <f t="shared" si="89"/>
        <v>10</v>
      </c>
      <c r="CD266" cm="1">
        <f t="array" ref="CD266">INDEX(J266:AV266,CC266+1)</f>
        <v>43.839200265746079</v>
      </c>
      <c r="CE266">
        <f t="shared" si="90"/>
        <v>14.853666123769136</v>
      </c>
      <c r="CF266">
        <f t="shared" si="91"/>
        <v>14.590504905395004</v>
      </c>
      <c r="CG266">
        <f t="shared" si="76"/>
        <v>5</v>
      </c>
    </row>
    <row r="267" spans="1:85" x14ac:dyDescent="0.3">
      <c r="A267">
        <v>260</v>
      </c>
      <c r="B267">
        <v>26</v>
      </c>
      <c r="C267">
        <v>4</v>
      </c>
      <c r="D267">
        <v>15</v>
      </c>
      <c r="E267">
        <v>4</v>
      </c>
      <c r="F267">
        <v>14</v>
      </c>
      <c r="G267">
        <v>0.1</v>
      </c>
      <c r="H267">
        <v>47.882956026640997</v>
      </c>
      <c r="I267">
        <v>55.151361703872681</v>
      </c>
      <c r="J267">
        <v>42.708755655885973</v>
      </c>
      <c r="K267">
        <v>44.222686999758167</v>
      </c>
      <c r="L267">
        <v>45.427859491655731</v>
      </c>
      <c r="M267">
        <v>46.305178278933298</v>
      </c>
      <c r="N267">
        <v>46.852925359779412</v>
      </c>
      <c r="O267">
        <v>47.076892687857367</v>
      </c>
      <c r="P267">
        <v>46.970778999777288</v>
      </c>
      <c r="Q267">
        <v>46.489612731147758</v>
      </c>
      <c r="R267">
        <v>45.529185398215731</v>
      </c>
      <c r="S267">
        <v>43.925924767525842</v>
      </c>
      <c r="T267">
        <v>41.483237644894807</v>
      </c>
      <c r="U267">
        <v>38.02203425324921</v>
      </c>
      <c r="V267">
        <v>33.451213429093357</v>
      </c>
      <c r="W267">
        <v>27.85197139873797</v>
      </c>
      <c r="X267">
        <v>21.552909493326158</v>
      </c>
      <c r="Y267">
        <v>15.138231996746381</v>
      </c>
      <c r="Z267">
        <v>9.3203356520833562</v>
      </c>
      <c r="AA267">
        <v>4.6888086452455466</v>
      </c>
      <c r="AB267">
        <v>1.4861844410622129</v>
      </c>
      <c r="AC267">
        <v>-0.42407981474230871</v>
      </c>
      <c r="AD267">
        <v>-1.4000829107582951</v>
      </c>
      <c r="AE267">
        <v>-1.822179037873989</v>
      </c>
      <c r="AF267">
        <v>-1.973380883958807</v>
      </c>
      <c r="AG267">
        <v>-2.0166115149817192</v>
      </c>
      <c r="AH267">
        <v>-2.0258758319624488</v>
      </c>
      <c r="AI267">
        <v>-2.0271992708787701</v>
      </c>
      <c r="AJ267">
        <v>-2.027293800655436</v>
      </c>
      <c r="AW267">
        <v>42.708755655885973</v>
      </c>
      <c r="AX267">
        <v>44.670386762468503</v>
      </c>
      <c r="AY267">
        <v>45.232862442911028</v>
      </c>
      <c r="AZ267">
        <v>-2.027293800655436</v>
      </c>
      <c r="BA267">
        <v>-2.027293800655436</v>
      </c>
      <c r="BE267">
        <f t="shared" si="77"/>
        <v>47.076892687857367</v>
      </c>
      <c r="BF267">
        <f t="shared" si="78"/>
        <v>45.232862442911028</v>
      </c>
      <c r="BG267">
        <f t="shared" si="79"/>
        <v>47.076892687857367</v>
      </c>
      <c r="BH267">
        <f t="shared" si="74"/>
        <v>1.6834034605865915</v>
      </c>
      <c r="BI267">
        <f t="shared" si="75"/>
        <v>5.5345237713718358</v>
      </c>
      <c r="BJ267">
        <f t="shared" si="80"/>
        <v>1.6834034605865915</v>
      </c>
      <c r="BK267">
        <f t="shared" si="81"/>
        <v>0</v>
      </c>
      <c r="BL267">
        <f t="shared" si="82"/>
        <v>5</v>
      </c>
      <c r="BM267">
        <f t="shared" si="83"/>
        <v>2</v>
      </c>
      <c r="BN267">
        <v>0</v>
      </c>
      <c r="BO267">
        <f t="shared" si="84"/>
        <v>1.6834034605865915</v>
      </c>
      <c r="BP267">
        <v>5.100654433075376</v>
      </c>
      <c r="BQ267">
        <v>1.4988239733354991</v>
      </c>
      <c r="BR267">
        <f t="shared" si="85"/>
        <v>5</v>
      </c>
      <c r="BS267">
        <f t="shared" si="86"/>
        <v>1</v>
      </c>
      <c r="BT267" s="6" cm="1">
        <f t="array" ref="BT267">100*((H267 - INDEX(J267:AV267,BR267+1))/H267)</f>
        <v>1.6834034605865915</v>
      </c>
      <c r="BU267" s="6" cm="1">
        <f t="array" ref="BU267">100*((H267 - INDEX(AW267:BD267,BS267+1))/H267)</f>
        <v>6.7092124855138282</v>
      </c>
      <c r="BV267">
        <f t="shared" si="87"/>
        <v>1.6834034605865915</v>
      </c>
      <c r="BW267">
        <v>9.656787633895874</v>
      </c>
      <c r="BX267">
        <v>5</v>
      </c>
      <c r="BY267">
        <v>2</v>
      </c>
      <c r="BZ267" cm="1">
        <f t="array" ref="BZ267">100*((BE267-INDEX(J267:AV267,BR267+1))/BE267)</f>
        <v>0</v>
      </c>
      <c r="CA267" cm="1">
        <f t="array" ref="CA267">100*((BF267-INDEX(AW267:BD267,BS267+1))/BF267)</f>
        <v>1.2435111334208226</v>
      </c>
      <c r="CB267">
        <f t="shared" si="88"/>
        <v>0</v>
      </c>
      <c r="CC267">
        <f t="shared" si="89"/>
        <v>9</v>
      </c>
      <c r="CD267" cm="1">
        <f t="array" ref="CD267">INDEX(J267:AV267,CC267+1)</f>
        <v>43.925924767525842</v>
      </c>
      <c r="CE267">
        <f t="shared" si="90"/>
        <v>8.2639661112683847</v>
      </c>
      <c r="CF267">
        <f t="shared" si="91"/>
        <v>6.6932368311221593</v>
      </c>
      <c r="CG267">
        <f t="shared" si="76"/>
        <v>4</v>
      </c>
    </row>
    <row r="268" spans="1:85" x14ac:dyDescent="0.3">
      <c r="A268">
        <v>260</v>
      </c>
      <c r="B268">
        <v>26</v>
      </c>
      <c r="C268">
        <v>4</v>
      </c>
      <c r="D268">
        <v>15</v>
      </c>
      <c r="E268">
        <v>4</v>
      </c>
      <c r="F268">
        <v>14</v>
      </c>
      <c r="G268">
        <v>0.2</v>
      </c>
      <c r="H268">
        <v>44.384400218080522</v>
      </c>
      <c r="I268">
        <v>55.273550987243652</v>
      </c>
      <c r="J268">
        <v>38.347495142470521</v>
      </c>
      <c r="K268">
        <v>39.697702760581038</v>
      </c>
      <c r="L268">
        <v>40.815017102339588</v>
      </c>
      <c r="M268">
        <v>41.683395329306599</v>
      </c>
      <c r="N268">
        <v>42.301222715186647</v>
      </c>
      <c r="O268">
        <v>42.672835865166178</v>
      </c>
      <c r="P268">
        <v>42.790463337313767</v>
      </c>
      <c r="Q268">
        <v>42.60921214334472</v>
      </c>
      <c r="R268">
        <v>42.026119823140569</v>
      </c>
      <c r="S268">
        <v>40.875877746293753</v>
      </c>
      <c r="T268">
        <v>38.949985260671617</v>
      </c>
      <c r="U268">
        <v>36.040445078188171</v>
      </c>
      <c r="V268">
        <v>32.008715469099009</v>
      </c>
      <c r="W268">
        <v>26.879135468217161</v>
      </c>
      <c r="X268">
        <v>20.935642456576641</v>
      </c>
      <c r="Y268">
        <v>14.75367925440481</v>
      </c>
      <c r="Z268">
        <v>9.0756968937999662</v>
      </c>
      <c r="AA268">
        <v>4.5334594817597713</v>
      </c>
      <c r="AB268">
        <v>1.3948800479459309</v>
      </c>
      <c r="AC268">
        <v>-0.47049216063615412</v>
      </c>
      <c r="AD268">
        <v>-1.4196936164236389</v>
      </c>
      <c r="AE268">
        <v>-1.828889958629226</v>
      </c>
      <c r="AF268">
        <v>-1.9751842872754</v>
      </c>
      <c r="AG268">
        <v>-2.0169719407655329</v>
      </c>
      <c r="AH268">
        <v>-2.025923795645133</v>
      </c>
      <c r="AI268">
        <v>-2.0272024699544491</v>
      </c>
      <c r="AJ268">
        <v>-2.027293800655436</v>
      </c>
      <c r="AW268">
        <v>38.347495142470521</v>
      </c>
      <c r="AX268">
        <v>41.167057423922422</v>
      </c>
      <c r="AY268">
        <v>41.340527969230799</v>
      </c>
      <c r="AZ268">
        <v>-2.027293800655436</v>
      </c>
      <c r="BA268">
        <v>-2.027293800655436</v>
      </c>
      <c r="BE268">
        <f t="shared" si="77"/>
        <v>42.790463337313767</v>
      </c>
      <c r="BF268">
        <f t="shared" si="78"/>
        <v>41.340527969230799</v>
      </c>
      <c r="BG268">
        <f t="shared" si="79"/>
        <v>42.790463337313767</v>
      </c>
      <c r="BH268">
        <f t="shared" si="74"/>
        <v>3.5912096883928277</v>
      </c>
      <c r="BI268">
        <f t="shared" si="75"/>
        <v>6.857977654071723</v>
      </c>
      <c r="BJ268">
        <f t="shared" si="80"/>
        <v>3.5912096883928277</v>
      </c>
      <c r="BK268">
        <f t="shared" si="81"/>
        <v>0</v>
      </c>
      <c r="BL268">
        <f t="shared" si="82"/>
        <v>6</v>
      </c>
      <c r="BM268">
        <f t="shared" si="83"/>
        <v>2</v>
      </c>
      <c r="BN268">
        <v>0</v>
      </c>
      <c r="BO268">
        <f t="shared" si="84"/>
        <v>3.5912096883928277</v>
      </c>
      <c r="BP268">
        <v>6.3466853946036066</v>
      </c>
      <c r="BQ268">
        <v>1.4300489407019139</v>
      </c>
      <c r="BR268">
        <f t="shared" si="85"/>
        <v>6</v>
      </c>
      <c r="BS268">
        <f t="shared" si="86"/>
        <v>1</v>
      </c>
      <c r="BT268" s="6" cm="1">
        <f t="array" ref="BT268">100*((H268 - INDEX(J268:AV268,BR268+1))/H268)</f>
        <v>3.5912096883928277</v>
      </c>
      <c r="BU268" s="6" cm="1">
        <f t="array" ref="BU268">100*((H268 - INDEX(AW268:BD268,BS268+1))/H268)</f>
        <v>7.2488143995409358</v>
      </c>
      <c r="BV268">
        <f t="shared" si="87"/>
        <v>3.5912096883928277</v>
      </c>
      <c r="BW268">
        <v>9.3289754390716553</v>
      </c>
      <c r="BX268">
        <v>6</v>
      </c>
      <c r="BY268">
        <v>2</v>
      </c>
      <c r="BZ268" cm="1">
        <f t="array" ref="BZ268">100*((BE268-INDEX(J268:AV268,BR268+1))/BE268)</f>
        <v>0</v>
      </c>
      <c r="CA268" cm="1">
        <f t="array" ref="CA268">100*((BF268-INDEX(AW268:BD268,BS268+1))/BF268)</f>
        <v>0.41961376361106961</v>
      </c>
      <c r="CB268">
        <f t="shared" si="88"/>
        <v>0</v>
      </c>
      <c r="CC268">
        <f t="shared" si="89"/>
        <v>8</v>
      </c>
      <c r="CD268" cm="1">
        <f t="array" ref="CD268">INDEX(J268:AV268,CC268+1)</f>
        <v>42.026119823140569</v>
      </c>
      <c r="CE268">
        <f t="shared" si="90"/>
        <v>5.3133091431959452</v>
      </c>
      <c r="CF268">
        <f t="shared" si="91"/>
        <v>1.7862473424228669</v>
      </c>
      <c r="CG268">
        <f t="shared" si="76"/>
        <v>2</v>
      </c>
    </row>
    <row r="269" spans="1:85" x14ac:dyDescent="0.3">
      <c r="A269">
        <v>260</v>
      </c>
      <c r="B269">
        <v>26</v>
      </c>
      <c r="C269">
        <v>4</v>
      </c>
      <c r="D269">
        <v>15</v>
      </c>
      <c r="E269">
        <v>4</v>
      </c>
      <c r="F269">
        <v>14</v>
      </c>
      <c r="G269">
        <v>0.3</v>
      </c>
      <c r="H269">
        <v>40.976562535030567</v>
      </c>
      <c r="I269">
        <v>54.873145580291748</v>
      </c>
      <c r="J269">
        <v>34.036537032000147</v>
      </c>
      <c r="K269">
        <v>35.216676554168266</v>
      </c>
      <c r="L269">
        <v>36.225039063611632</v>
      </c>
      <c r="M269">
        <v>37.051931621950963</v>
      </c>
      <c r="N269">
        <v>37.700070882013407</v>
      </c>
      <c r="O269">
        <v>38.177007361807838</v>
      </c>
      <c r="P269">
        <v>38.4781794921686</v>
      </c>
      <c r="Q269">
        <v>38.563143681483979</v>
      </c>
      <c r="R269">
        <v>38.334143416020943</v>
      </c>
      <c r="S269">
        <v>37.62760696056958</v>
      </c>
      <c r="T269">
        <v>36.225570025941913</v>
      </c>
      <c r="U269">
        <v>33.891238123836317</v>
      </c>
      <c r="V269">
        <v>30.4348064327285</v>
      </c>
      <c r="W269">
        <v>25.815642228431749</v>
      </c>
      <c r="X269">
        <v>20.263415409205781</v>
      </c>
      <c r="Y269">
        <v>14.339033101373589</v>
      </c>
      <c r="Z269">
        <v>8.8156544509039296</v>
      </c>
      <c r="AA269">
        <v>4.3709180921311921</v>
      </c>
      <c r="AB269">
        <v>1.300772217087687</v>
      </c>
      <c r="AC269">
        <v>-0.51774017913691361</v>
      </c>
      <c r="AD269">
        <v>-1.4394834351280279</v>
      </c>
      <c r="AE269">
        <v>-1.835627028381378</v>
      </c>
      <c r="AF269">
        <v>-1.9769901098177329</v>
      </c>
      <c r="AG269">
        <v>-2.017332492342613</v>
      </c>
      <c r="AH269">
        <v>-2.0259717622498128</v>
      </c>
      <c r="AI269">
        <v>-2.027205669047226</v>
      </c>
      <c r="AJ269">
        <v>-2.027293800655436</v>
      </c>
      <c r="AW269">
        <v>34.036537032000147</v>
      </c>
      <c r="AX269">
        <v>37.81454158569219</v>
      </c>
      <c r="AY269">
        <v>37.786273068729393</v>
      </c>
      <c r="AZ269">
        <v>-2.027293800655436</v>
      </c>
      <c r="BA269">
        <v>-2.027293800655436</v>
      </c>
      <c r="BE269">
        <f t="shared" si="77"/>
        <v>38.563143681483979</v>
      </c>
      <c r="BF269">
        <f t="shared" si="78"/>
        <v>37.81454158569219</v>
      </c>
      <c r="BG269">
        <f t="shared" si="79"/>
        <v>38.563143681483979</v>
      </c>
      <c r="BH269">
        <f t="shared" si="74"/>
        <v>5.8897542991395966</v>
      </c>
      <c r="BI269">
        <f t="shared" si="75"/>
        <v>7.7166574102822514</v>
      </c>
      <c r="BJ269">
        <f t="shared" si="80"/>
        <v>5.8897542991395966</v>
      </c>
      <c r="BK269">
        <f t="shared" si="81"/>
        <v>0</v>
      </c>
      <c r="BL269">
        <f t="shared" si="82"/>
        <v>7</v>
      </c>
      <c r="BM269">
        <f t="shared" si="83"/>
        <v>1</v>
      </c>
      <c r="BN269">
        <v>0</v>
      </c>
      <c r="BO269">
        <f t="shared" si="84"/>
        <v>5.8897542991395966</v>
      </c>
      <c r="BP269">
        <v>7.5927163561318363</v>
      </c>
      <c r="BQ269">
        <v>1.3612739080683289</v>
      </c>
      <c r="BR269">
        <f t="shared" si="85"/>
        <v>8</v>
      </c>
      <c r="BS269">
        <f t="shared" si="86"/>
        <v>1</v>
      </c>
      <c r="BT269" s="6" cm="1">
        <f t="array" ref="BT269">100*((H269 - INDEX(J269:AV269,BR269+1))/H269)</f>
        <v>6.4486109998871637</v>
      </c>
      <c r="BU269" s="6" cm="1">
        <f t="array" ref="BU269">100*((H269 - INDEX(AW269:BD269,BS269+1))/H269)</f>
        <v>7.7166574102822514</v>
      </c>
      <c r="BV269">
        <f t="shared" si="87"/>
        <v>6.4486109998871637</v>
      </c>
      <c r="BW269">
        <v>8.7923693656921387</v>
      </c>
      <c r="BX269">
        <v>7</v>
      </c>
      <c r="BY269">
        <v>1</v>
      </c>
      <c r="BZ269" cm="1">
        <f t="array" ref="BZ269">100*((BE269-INDEX(J269:AV269,BR269+1))/BE269)</f>
        <v>0.59383194314884058</v>
      </c>
      <c r="CA269" cm="1">
        <f t="array" ref="CA269">100*((BF269-INDEX(AW269:BD269,BS269+1))/BF269)</f>
        <v>0</v>
      </c>
      <c r="CB269">
        <f t="shared" si="88"/>
        <v>0.59383194314884058</v>
      </c>
      <c r="CC269">
        <f t="shared" si="89"/>
        <v>7</v>
      </c>
      <c r="CD269" cm="1">
        <f t="array" ref="CD269">INDEX(J269:AV269,CC269+1)</f>
        <v>38.563143681483979</v>
      </c>
      <c r="CE269">
        <f t="shared" si="90"/>
        <v>5.8897542991395966</v>
      </c>
      <c r="CF269">
        <f t="shared" si="91"/>
        <v>0</v>
      </c>
      <c r="CG269">
        <f t="shared" si="76"/>
        <v>0</v>
      </c>
    </row>
    <row r="270" spans="1:85" x14ac:dyDescent="0.3">
      <c r="A270">
        <v>260</v>
      </c>
      <c r="B270">
        <v>26</v>
      </c>
      <c r="C270">
        <v>4</v>
      </c>
      <c r="D270">
        <v>15</v>
      </c>
      <c r="E270">
        <v>4</v>
      </c>
      <c r="F270">
        <v>16</v>
      </c>
      <c r="G270">
        <v>0</v>
      </c>
      <c r="H270">
        <v>60.192649144257693</v>
      </c>
      <c r="I270">
        <v>56.24012565612793</v>
      </c>
      <c r="J270">
        <v>55.269942070353729</v>
      </c>
      <c r="K270">
        <v>57.006460115622957</v>
      </c>
      <c r="L270">
        <v>58.344427386730921</v>
      </c>
      <c r="M270">
        <v>59.309342700798616</v>
      </c>
      <c r="N270">
        <v>59.920866694338578</v>
      </c>
      <c r="O270">
        <v>60.16834798984894</v>
      </c>
      <c r="P270">
        <v>59.989404761353512</v>
      </c>
      <c r="Q270">
        <v>59.261268682706643</v>
      </c>
      <c r="R270">
        <v>57.814689201370683</v>
      </c>
      <c r="S270">
        <v>55.475416444098073</v>
      </c>
      <c r="T270">
        <v>52.13016261869469</v>
      </c>
      <c r="U270">
        <v>47.80388184902705</v>
      </c>
      <c r="V270">
        <v>42.722147857109093</v>
      </c>
      <c r="W270">
        <v>37.319256183080491</v>
      </c>
      <c r="X270">
        <v>32.156297464782767</v>
      </c>
      <c r="Y270">
        <v>27.756559060395929</v>
      </c>
      <c r="Z270">
        <v>24.43501371299271</v>
      </c>
      <c r="AA270">
        <v>22.224046882310521</v>
      </c>
      <c r="AB270">
        <v>20.93143889052066</v>
      </c>
      <c r="AC270">
        <v>20.271190319177109</v>
      </c>
      <c r="AD270">
        <v>19.979256063511119</v>
      </c>
      <c r="AE270">
        <v>19.869265748836899</v>
      </c>
      <c r="AF270">
        <v>19.83482981905367</v>
      </c>
      <c r="AG270">
        <v>19.826215083804801</v>
      </c>
      <c r="AH270">
        <v>19.82459945406988</v>
      </c>
      <c r="AI270">
        <v>19.824397484490671</v>
      </c>
      <c r="AJ270">
        <v>19.824384861022232</v>
      </c>
      <c r="AW270">
        <v>55.269942070353729</v>
      </c>
      <c r="AX270">
        <v>55.75066124605366</v>
      </c>
      <c r="AY270">
        <v>58.618554444317986</v>
      </c>
      <c r="AZ270">
        <v>19.824384861022232</v>
      </c>
      <c r="BA270">
        <v>19.824384861022232</v>
      </c>
      <c r="BE270">
        <f t="shared" si="77"/>
        <v>60.16834798984894</v>
      </c>
      <c r="BF270">
        <f t="shared" si="78"/>
        <v>58.618554444317986</v>
      </c>
      <c r="BG270">
        <f t="shared" si="79"/>
        <v>60.16834798984894</v>
      </c>
      <c r="BH270">
        <f t="shared" si="74"/>
        <v>4.037229587704895E-2</v>
      </c>
      <c r="BI270">
        <f t="shared" si="75"/>
        <v>2.6150945710450979</v>
      </c>
      <c r="BJ270">
        <f t="shared" si="80"/>
        <v>4.037229587704895E-2</v>
      </c>
      <c r="BK270">
        <f t="shared" si="81"/>
        <v>0</v>
      </c>
      <c r="BL270">
        <f t="shared" si="82"/>
        <v>5</v>
      </c>
      <c r="BM270">
        <f t="shared" si="83"/>
        <v>2</v>
      </c>
      <c r="BN270">
        <v>0</v>
      </c>
      <c r="BO270">
        <f t="shared" si="84"/>
        <v>4.037229587704895E-2</v>
      </c>
      <c r="BP270">
        <v>3.7746512035267532</v>
      </c>
      <c r="BQ270">
        <v>2.0137594824522189</v>
      </c>
      <c r="BR270">
        <f t="shared" si="85"/>
        <v>4</v>
      </c>
      <c r="BS270">
        <f t="shared" si="86"/>
        <v>2</v>
      </c>
      <c r="BT270" s="6" cm="1">
        <f t="array" ref="BT270">100*((H270 - INDEX(J270:AV270,BR270+1))/H270)</f>
        <v>0.45152099763504588</v>
      </c>
      <c r="BU270" s="6" cm="1">
        <f t="array" ref="BU270">100*((H270 - INDEX(AW270:BD270,BS270+1))/H270)</f>
        <v>2.6150945710450979</v>
      </c>
      <c r="BV270">
        <f t="shared" si="87"/>
        <v>0.45152099763504588</v>
      </c>
      <c r="BW270">
        <v>9.5751748085021973</v>
      </c>
      <c r="BX270">
        <v>5</v>
      </c>
      <c r="BY270">
        <v>2</v>
      </c>
      <c r="BZ270" cm="1">
        <f t="array" ref="BZ270">100*((BE270-INDEX(J270:AV270,BR270+1))/BE270)</f>
        <v>0.41131475896947411</v>
      </c>
      <c r="CA270" cm="1">
        <f t="array" ref="CA270">100*((BF270-INDEX(AW270:BD270,BS270+1))/BF270)</f>
        <v>0</v>
      </c>
      <c r="CB270">
        <f t="shared" si="88"/>
        <v>0.41131475896947411</v>
      </c>
      <c r="CC270">
        <f t="shared" si="89"/>
        <v>11</v>
      </c>
      <c r="CD270" cm="1">
        <f t="array" ref="CD270">INDEX(J270:AV270,CC270+1)</f>
        <v>47.80388184902705</v>
      </c>
      <c r="CE270">
        <f t="shared" si="90"/>
        <v>20.581860860683712</v>
      </c>
      <c r="CF270">
        <f t="shared" si="91"/>
        <v>20.549784984802823</v>
      </c>
      <c r="CG270">
        <f t="shared" si="76"/>
        <v>6</v>
      </c>
    </row>
    <row r="271" spans="1:85" x14ac:dyDescent="0.3">
      <c r="A271">
        <v>260</v>
      </c>
      <c r="B271">
        <v>26</v>
      </c>
      <c r="C271">
        <v>4</v>
      </c>
      <c r="D271">
        <v>15</v>
      </c>
      <c r="E271">
        <v>4</v>
      </c>
      <c r="F271">
        <v>16</v>
      </c>
      <c r="G271">
        <v>0.1</v>
      </c>
      <c r="H271">
        <v>57.356689703334219</v>
      </c>
      <c r="I271">
        <v>55.952422142028809</v>
      </c>
      <c r="J271">
        <v>51.500899043462411</v>
      </c>
      <c r="K271">
        <v>53.173154352999248</v>
      </c>
      <c r="L271">
        <v>54.52596140790439</v>
      </c>
      <c r="M271">
        <v>55.571584773189912</v>
      </c>
      <c r="N271">
        <v>56.321439866013769</v>
      </c>
      <c r="O271">
        <v>56.763415423366368</v>
      </c>
      <c r="P271">
        <v>56.838502459668042</v>
      </c>
      <c r="Q271">
        <v>56.427572870311622</v>
      </c>
      <c r="R271">
        <v>55.359293029234713</v>
      </c>
      <c r="S271">
        <v>53.445604786792742</v>
      </c>
      <c r="T271">
        <v>50.544263293839109</v>
      </c>
      <c r="U271">
        <v>46.639134654037377</v>
      </c>
      <c r="V271">
        <v>41.914717125097773</v>
      </c>
      <c r="W271">
        <v>36.781642115005731</v>
      </c>
      <c r="X271">
        <v>31.804703693775689</v>
      </c>
      <c r="Y271">
        <v>27.530035763347829</v>
      </c>
      <c r="Z271">
        <v>24.295502975278509</v>
      </c>
      <c r="AA271">
        <v>22.145558716718661</v>
      </c>
      <c r="AB271">
        <v>20.892593620304609</v>
      </c>
      <c r="AC271">
        <v>20.254694060698888</v>
      </c>
      <c r="AD271">
        <v>19.973358066026179</v>
      </c>
      <c r="AE271">
        <v>19.867529063708371</v>
      </c>
      <c r="AF271">
        <v>19.83442290299428</v>
      </c>
      <c r="AG271">
        <v>19.826143620270201</v>
      </c>
      <c r="AH271">
        <v>19.824591070423789</v>
      </c>
      <c r="AI271">
        <v>19.824396991285539</v>
      </c>
      <c r="AJ271">
        <v>19.824384861022232</v>
      </c>
      <c r="AW271">
        <v>51.500899043462411</v>
      </c>
      <c r="AX271">
        <v>52.927208193458803</v>
      </c>
      <c r="AY271">
        <v>54.708966795005217</v>
      </c>
      <c r="AZ271">
        <v>19.824384861022232</v>
      </c>
      <c r="BA271">
        <v>19.824384861022232</v>
      </c>
      <c r="BE271">
        <f t="shared" si="77"/>
        <v>56.838502459668042</v>
      </c>
      <c r="BF271">
        <f t="shared" si="78"/>
        <v>54.708966795005217</v>
      </c>
      <c r="BG271">
        <f t="shared" si="79"/>
        <v>56.838502459668042</v>
      </c>
      <c r="BH271">
        <f t="shared" si="74"/>
        <v>0.90344691499177188</v>
      </c>
      <c r="BI271">
        <f t="shared" si="75"/>
        <v>4.616240794271441</v>
      </c>
      <c r="BJ271">
        <f t="shared" si="80"/>
        <v>0.90344691499177188</v>
      </c>
      <c r="BK271">
        <f t="shared" si="81"/>
        <v>0</v>
      </c>
      <c r="BL271">
        <f t="shared" si="82"/>
        <v>6</v>
      </c>
      <c r="BM271">
        <f t="shared" si="83"/>
        <v>2</v>
      </c>
      <c r="BN271">
        <v>0</v>
      </c>
      <c r="BO271">
        <f t="shared" si="84"/>
        <v>0.90344691499177188</v>
      </c>
      <c r="BP271">
        <v>5.0206821650549838</v>
      </c>
      <c r="BQ271">
        <v>1.9449844498186339</v>
      </c>
      <c r="BR271">
        <f t="shared" si="85"/>
        <v>5</v>
      </c>
      <c r="BS271">
        <f t="shared" si="86"/>
        <v>2</v>
      </c>
      <c r="BT271" s="6" cm="1">
        <f t="array" ref="BT271">100*((H271 - INDEX(J271:AV271,BR271+1))/H271)</f>
        <v>1.0343593450675779</v>
      </c>
      <c r="BU271" s="6" cm="1">
        <f t="array" ref="BU271">100*((H271 - INDEX(AW271:BD271,BS271+1))/H271)</f>
        <v>4.616240794271441</v>
      </c>
      <c r="BV271">
        <f t="shared" si="87"/>
        <v>1.0343593450675779</v>
      </c>
      <c r="BW271">
        <v>9.2786481380462646</v>
      </c>
      <c r="BX271">
        <v>6</v>
      </c>
      <c r="BY271">
        <v>2</v>
      </c>
      <c r="BZ271" cm="1">
        <f t="array" ref="BZ271">100*((BE271-INDEX(J271:AV271,BR271+1))/BE271)</f>
        <v>0.13210593708895721</v>
      </c>
      <c r="CA271" cm="1">
        <f t="array" ref="CA271">100*((BF271-INDEX(AW271:BD271,BS271+1))/BF271)</f>
        <v>0</v>
      </c>
      <c r="CB271">
        <f t="shared" si="88"/>
        <v>0.13210593708895721</v>
      </c>
      <c r="CC271">
        <f t="shared" si="89"/>
        <v>10</v>
      </c>
      <c r="CD271" cm="1">
        <f t="array" ref="CD271">INDEX(J271:AV271,CC271+1)</f>
        <v>50.544263293839109</v>
      </c>
      <c r="CE271">
        <f t="shared" si="90"/>
        <v>11.877300528902552</v>
      </c>
      <c r="CF271">
        <f t="shared" si="91"/>
        <v>11.073900425675808</v>
      </c>
      <c r="CG271">
        <f t="shared" si="76"/>
        <v>4</v>
      </c>
    </row>
    <row r="272" spans="1:85" x14ac:dyDescent="0.3">
      <c r="A272">
        <v>260</v>
      </c>
      <c r="B272">
        <v>26</v>
      </c>
      <c r="C272">
        <v>4</v>
      </c>
      <c r="D272">
        <v>15</v>
      </c>
      <c r="E272">
        <v>4</v>
      </c>
      <c r="F272">
        <v>16</v>
      </c>
      <c r="G272">
        <v>0.2</v>
      </c>
      <c r="H272">
        <v>54.543491191049313</v>
      </c>
      <c r="I272">
        <v>59.436612367629998</v>
      </c>
      <c r="J272">
        <v>47.576398238908361</v>
      </c>
      <c r="K272">
        <v>49.166979850323401</v>
      </c>
      <c r="L272">
        <v>50.515801788929792</v>
      </c>
      <c r="M272">
        <v>51.626646412421657</v>
      </c>
      <c r="N272">
        <v>52.505274132110529</v>
      </c>
      <c r="O272">
        <v>53.138974326034827</v>
      </c>
      <c r="P272">
        <v>53.472089927542847</v>
      </c>
      <c r="Q272">
        <v>53.388993709369977</v>
      </c>
      <c r="R272">
        <v>52.716363950420941</v>
      </c>
      <c r="S272">
        <v>51.252399931469967</v>
      </c>
      <c r="T272">
        <v>48.825039512060833</v>
      </c>
      <c r="U272">
        <v>45.374269342251381</v>
      </c>
      <c r="V272">
        <v>41.038900869198443</v>
      </c>
      <c r="W272">
        <v>36.201508279371197</v>
      </c>
      <c r="X272">
        <v>31.428853094039869</v>
      </c>
      <c r="Y272">
        <v>27.290923410108359</v>
      </c>
      <c r="Z272">
        <v>24.15028571985891</v>
      </c>
      <c r="AA272">
        <v>22.064935118613779</v>
      </c>
      <c r="AB272">
        <v>20.853120501113999</v>
      </c>
      <c r="AC272">
        <v>20.238058366155649</v>
      </c>
      <c r="AD272">
        <v>19.96743756724263</v>
      </c>
      <c r="AE272">
        <v>19.865789869345878</v>
      </c>
      <c r="AF272">
        <v>19.83401580768237</v>
      </c>
      <c r="AG272">
        <v>19.826072149496721</v>
      </c>
      <c r="AH272">
        <v>19.82458268664687</v>
      </c>
      <c r="AI272">
        <v>19.824396498079778</v>
      </c>
      <c r="AJ272">
        <v>19.824384861022232</v>
      </c>
      <c r="AW272">
        <v>47.576398238908361</v>
      </c>
      <c r="AX272">
        <v>50.139877226395647</v>
      </c>
      <c r="AY272">
        <v>51.152661584347101</v>
      </c>
      <c r="AZ272">
        <v>19.824384861022232</v>
      </c>
      <c r="BA272">
        <v>19.824384861022232</v>
      </c>
      <c r="BE272">
        <f t="shared" si="77"/>
        <v>53.472089927542847</v>
      </c>
      <c r="BF272">
        <f t="shared" si="78"/>
        <v>51.152661584347101</v>
      </c>
      <c r="BG272">
        <f t="shared" si="79"/>
        <v>53.472089927542847</v>
      </c>
      <c r="BH272">
        <f t="shared" si="74"/>
        <v>1.9643063546366559</v>
      </c>
      <c r="BI272">
        <f t="shared" si="75"/>
        <v>6.2167447162946798</v>
      </c>
      <c r="BJ272">
        <f t="shared" si="80"/>
        <v>1.9643063546366559</v>
      </c>
      <c r="BK272">
        <f t="shared" si="81"/>
        <v>0</v>
      </c>
      <c r="BL272">
        <f t="shared" si="82"/>
        <v>6</v>
      </c>
      <c r="BM272">
        <f t="shared" si="83"/>
        <v>2</v>
      </c>
      <c r="BN272">
        <v>0</v>
      </c>
      <c r="BO272">
        <f t="shared" si="84"/>
        <v>1.9643063546366559</v>
      </c>
      <c r="BP272">
        <v>6.2667131265832143</v>
      </c>
      <c r="BQ272">
        <v>1.8762094171850501</v>
      </c>
      <c r="BR272">
        <f t="shared" si="85"/>
        <v>6</v>
      </c>
      <c r="BS272">
        <f t="shared" si="86"/>
        <v>2</v>
      </c>
      <c r="BT272" s="6" cm="1">
        <f t="array" ref="BT272">100*((H272 - INDEX(J272:AV272,BR272+1))/H272)</f>
        <v>1.9643063546366559</v>
      </c>
      <c r="BU272" s="6" cm="1">
        <f t="array" ref="BU272">100*((H272 - INDEX(AW272:BD272,BS272+1))/H272)</f>
        <v>6.2167447162946798</v>
      </c>
      <c r="BV272">
        <f t="shared" si="87"/>
        <v>1.9643063546366559</v>
      </c>
      <c r="BW272">
        <v>8.9223940372467041</v>
      </c>
      <c r="BX272">
        <v>6</v>
      </c>
      <c r="BY272">
        <v>2</v>
      </c>
      <c r="BZ272" cm="1">
        <f t="array" ref="BZ272">100*((BE272-INDEX(J272:AV272,BR272+1))/BE272)</f>
        <v>0</v>
      </c>
      <c r="CA272" cm="1">
        <f t="array" ref="CA272">100*((BF272-INDEX(AW272:BD272,BS272+1))/BF272)</f>
        <v>0</v>
      </c>
      <c r="CB272">
        <f t="shared" si="88"/>
        <v>0</v>
      </c>
      <c r="CC272">
        <f t="shared" si="89"/>
        <v>9</v>
      </c>
      <c r="CD272" cm="1">
        <f t="array" ref="CD272">INDEX(J272:AV272,CC272+1)</f>
        <v>51.252399931469967</v>
      </c>
      <c r="CE272">
        <f t="shared" si="90"/>
        <v>6.0338844978801438</v>
      </c>
      <c r="CF272">
        <f t="shared" si="91"/>
        <v>4.1511188342940448</v>
      </c>
      <c r="CG272">
        <f t="shared" si="76"/>
        <v>3</v>
      </c>
    </row>
    <row r="273" spans="1:85" x14ac:dyDescent="0.3">
      <c r="A273">
        <v>260</v>
      </c>
      <c r="B273">
        <v>26</v>
      </c>
      <c r="C273">
        <v>4</v>
      </c>
      <c r="D273">
        <v>15</v>
      </c>
      <c r="E273">
        <v>4</v>
      </c>
      <c r="F273">
        <v>16</v>
      </c>
      <c r="G273">
        <v>0.3</v>
      </c>
      <c r="H273">
        <v>51.765412552611103</v>
      </c>
      <c r="I273">
        <v>59.026708364486687</v>
      </c>
      <c r="J273">
        <v>43.546412710303727</v>
      </c>
      <c r="K273">
        <v>45.037484012642587</v>
      </c>
      <c r="L273">
        <v>46.359194019481691</v>
      </c>
      <c r="M273">
        <v>47.511521494780688</v>
      </c>
      <c r="N273">
        <v>48.498037830266803</v>
      </c>
      <c r="O273">
        <v>49.30772285637142</v>
      </c>
      <c r="P273">
        <v>49.88995844727485</v>
      </c>
      <c r="Q273">
        <v>50.13424828269882</v>
      </c>
      <c r="R273">
        <v>49.866927936976147</v>
      </c>
      <c r="S273">
        <v>48.873488805755628</v>
      </c>
      <c r="T273">
        <v>46.951219394607371</v>
      </c>
      <c r="U273">
        <v>43.992334714772269</v>
      </c>
      <c r="V273">
        <v>40.083378668986619</v>
      </c>
      <c r="W273">
        <v>35.572514190457653</v>
      </c>
      <c r="X273">
        <v>31.02574890306337</v>
      </c>
      <c r="Y273">
        <v>27.03803338247107</v>
      </c>
      <c r="Z273">
        <v>23.998981620058121</v>
      </c>
      <c r="AA273">
        <v>21.98208398865739</v>
      </c>
      <c r="AB273">
        <v>20.813003685386501</v>
      </c>
      <c r="AC273">
        <v>20.221281401985649</v>
      </c>
      <c r="AD273">
        <v>19.961494432203491</v>
      </c>
      <c r="AE273">
        <v>19.864048159812459</v>
      </c>
      <c r="AF273">
        <v>19.833608532970612</v>
      </c>
      <c r="AG273">
        <v>19.82600067148244</v>
      </c>
      <c r="AH273">
        <v>19.82457430273913</v>
      </c>
      <c r="AI273">
        <v>19.824396004873378</v>
      </c>
      <c r="AJ273">
        <v>19.824384861022232</v>
      </c>
      <c r="AW273">
        <v>43.546412710303727</v>
      </c>
      <c r="AX273">
        <v>47.408551259037381</v>
      </c>
      <c r="AY273">
        <v>47.903823287024153</v>
      </c>
      <c r="AZ273">
        <v>19.824384861022232</v>
      </c>
      <c r="BA273">
        <v>19.824384861022232</v>
      </c>
      <c r="BE273">
        <f t="shared" si="77"/>
        <v>50.13424828269882</v>
      </c>
      <c r="BF273">
        <f t="shared" si="78"/>
        <v>47.903823287024153</v>
      </c>
      <c r="BG273">
        <f t="shared" si="79"/>
        <v>50.13424828269882</v>
      </c>
      <c r="BH273">
        <f t="shared" si="74"/>
        <v>3.1510697770532983</v>
      </c>
      <c r="BI273">
        <f t="shared" si="75"/>
        <v>7.4597865160685704</v>
      </c>
      <c r="BJ273">
        <f t="shared" si="80"/>
        <v>3.1510697770532983</v>
      </c>
      <c r="BK273">
        <f t="shared" si="81"/>
        <v>0</v>
      </c>
      <c r="BL273">
        <f t="shared" si="82"/>
        <v>7</v>
      </c>
      <c r="BM273">
        <f t="shared" si="83"/>
        <v>2</v>
      </c>
      <c r="BN273">
        <v>0</v>
      </c>
      <c r="BO273">
        <f t="shared" si="84"/>
        <v>3.1510697770532983</v>
      </c>
      <c r="BP273">
        <v>7.5127440881114449</v>
      </c>
      <c r="BQ273">
        <v>1.8074343845514651</v>
      </c>
      <c r="BR273">
        <f t="shared" si="85"/>
        <v>8</v>
      </c>
      <c r="BS273">
        <f t="shared" si="86"/>
        <v>2</v>
      </c>
      <c r="BT273" s="6" cm="1">
        <f t="array" ref="BT273">100*((H273 - INDEX(J273:AV273,BR273+1))/H273)</f>
        <v>3.667477031512993</v>
      </c>
      <c r="BU273" s="6" cm="1">
        <f t="array" ref="BU273">100*((H273 - INDEX(AW273:BD273,BS273+1))/H273)</f>
        <v>7.4597865160685704</v>
      </c>
      <c r="BV273">
        <f t="shared" si="87"/>
        <v>3.667477031512993</v>
      </c>
      <c r="BW273">
        <v>9.438770055770874</v>
      </c>
      <c r="BX273">
        <v>7</v>
      </c>
      <c r="BY273">
        <v>2</v>
      </c>
      <c r="BZ273" cm="1">
        <f t="array" ref="BZ273">100*((BE273-INDEX(J273:AV273,BR273+1))/BE273)</f>
        <v>0.53320904347722076</v>
      </c>
      <c r="CA273" cm="1">
        <f t="array" ref="CA273">100*((BF273-INDEX(AW273:BD273,BS273+1))/BF273)</f>
        <v>0</v>
      </c>
      <c r="CB273">
        <f t="shared" si="88"/>
        <v>0.53320904347722076</v>
      </c>
      <c r="CC273">
        <f t="shared" si="89"/>
        <v>8</v>
      </c>
      <c r="CD273" cm="1">
        <f t="array" ref="CD273">INDEX(J273:AV273,CC273+1)</f>
        <v>49.866927936976147</v>
      </c>
      <c r="CE273">
        <f t="shared" si="90"/>
        <v>3.667477031512993</v>
      </c>
      <c r="CF273">
        <f t="shared" si="91"/>
        <v>0.53320904347722076</v>
      </c>
      <c r="CG273">
        <f t="shared" si="76"/>
        <v>1</v>
      </c>
    </row>
    <row r="274" spans="1:85" x14ac:dyDescent="0.3">
      <c r="A274">
        <v>260</v>
      </c>
      <c r="B274">
        <v>26</v>
      </c>
      <c r="C274">
        <v>5</v>
      </c>
      <c r="D274">
        <v>15</v>
      </c>
      <c r="E274">
        <v>4</v>
      </c>
      <c r="F274">
        <v>10</v>
      </c>
      <c r="G274">
        <v>0</v>
      </c>
      <c r="H274">
        <v>33.63122814038465</v>
      </c>
      <c r="I274">
        <v>88.162726163864136</v>
      </c>
      <c r="J274">
        <v>31.242794640987139</v>
      </c>
      <c r="K274">
        <v>32.186680379800343</v>
      </c>
      <c r="L274">
        <v>32.813134093974178</v>
      </c>
      <c r="M274">
        <v>33.109832062695808</v>
      </c>
      <c r="N274">
        <v>33.065235020572963</v>
      </c>
      <c r="O274">
        <v>32.667722649135797</v>
      </c>
      <c r="P274">
        <v>31.911611204981089</v>
      </c>
      <c r="Q274">
        <v>30.801984298793091</v>
      </c>
      <c r="R274">
        <v>29.351993749320648</v>
      </c>
      <c r="S274">
        <v>27.569390150215849</v>
      </c>
      <c r="T274">
        <v>25.434141732968921</v>
      </c>
      <c r="U274">
        <v>22.873357557906349</v>
      </c>
      <c r="V274">
        <v>19.74231926087382</v>
      </c>
      <c r="W274">
        <v>15.821761699770811</v>
      </c>
      <c r="X274">
        <v>10.8424348400528</v>
      </c>
      <c r="Y274">
        <v>4.5503755048003169</v>
      </c>
      <c r="Z274">
        <v>-3.170955198494009</v>
      </c>
      <c r="AA274">
        <v>-12.12003696950404</v>
      </c>
      <c r="AB274">
        <v>-21.60633918400319</v>
      </c>
      <c r="AC274">
        <v>-30.479465988347091</v>
      </c>
      <c r="AD274">
        <v>-37.544077795456793</v>
      </c>
      <c r="AE274">
        <v>-42.182755120258207</v>
      </c>
      <c r="AF274">
        <v>-44.627314149480597</v>
      </c>
      <c r="AG274">
        <v>-45.629725528784498</v>
      </c>
      <c r="AH274">
        <v>-45.933189269062638</v>
      </c>
      <c r="AI274">
        <v>-45.994022845780087</v>
      </c>
      <c r="AJ274">
        <v>-46.00010787404522</v>
      </c>
      <c r="AW274">
        <v>31.242794640987139</v>
      </c>
      <c r="AX274">
        <v>32.46696534182832</v>
      </c>
      <c r="AY274">
        <v>32.324509826441769</v>
      </c>
      <c r="AZ274">
        <v>20.621408077078339</v>
      </c>
      <c r="BA274">
        <v>-46.00010787404522</v>
      </c>
      <c r="BB274">
        <v>-46.00010787404522</v>
      </c>
      <c r="BE274">
        <f t="shared" si="77"/>
        <v>33.109832062695808</v>
      </c>
      <c r="BF274">
        <f t="shared" si="78"/>
        <v>32.46696534182832</v>
      </c>
      <c r="BG274">
        <f t="shared" si="79"/>
        <v>33.109832062695808</v>
      </c>
      <c r="BH274">
        <f t="shared" si="74"/>
        <v>1.5503331472535333</v>
      </c>
      <c r="BI274">
        <f t="shared" si="75"/>
        <v>3.4618503781557517</v>
      </c>
      <c r="BJ274">
        <f t="shared" si="80"/>
        <v>1.5503331472535333</v>
      </c>
      <c r="BK274">
        <f t="shared" si="81"/>
        <v>0</v>
      </c>
      <c r="BL274">
        <f t="shared" si="82"/>
        <v>3</v>
      </c>
      <c r="BM274">
        <f t="shared" si="83"/>
        <v>1</v>
      </c>
      <c r="BN274">
        <v>0</v>
      </c>
      <c r="BO274">
        <f t="shared" si="84"/>
        <v>1.5503331472535333</v>
      </c>
      <c r="BP274">
        <v>3.3426215858577799</v>
      </c>
      <c r="BQ274">
        <v>1.5069086471669211</v>
      </c>
      <c r="BR274">
        <f t="shared" si="85"/>
        <v>3</v>
      </c>
      <c r="BS274">
        <f t="shared" si="86"/>
        <v>2</v>
      </c>
      <c r="BT274" s="6" cm="1">
        <f t="array" ref="BT274">100*((H274 - INDEX(J274:AV274,BR274+1))/H274)</f>
        <v>1.5503331472535333</v>
      </c>
      <c r="BU274" s="6" cm="1">
        <f t="array" ref="BU274">100*((H274 - INDEX(AW274:BD274,BS274+1))/H274)</f>
        <v>3.885431446298456</v>
      </c>
      <c r="BV274">
        <f t="shared" si="87"/>
        <v>1.5503331472535333</v>
      </c>
      <c r="BW274">
        <v>19.12904524803162</v>
      </c>
      <c r="BX274">
        <v>3</v>
      </c>
      <c r="BY274">
        <v>1</v>
      </c>
      <c r="BZ274" cm="1">
        <f t="array" ref="BZ274">100*((BE274-INDEX(J274:AV274,BR274+1))/BE274)</f>
        <v>0</v>
      </c>
      <c r="CA274" cm="1">
        <f t="array" ref="CA274">100*((BF274-INDEX(AW274:BD274,BS274+1))/BF274)</f>
        <v>0.43877065160451206</v>
      </c>
      <c r="CB274">
        <f t="shared" si="88"/>
        <v>0</v>
      </c>
      <c r="CC274">
        <f t="shared" si="89"/>
        <v>7</v>
      </c>
      <c r="CD274" cm="1">
        <f t="array" ref="CD274">INDEX(J274:AV274,CC274+1)</f>
        <v>30.801984298793091</v>
      </c>
      <c r="CE274">
        <f t="shared" si="90"/>
        <v>8.4125498771012186</v>
      </c>
      <c r="CF274">
        <f t="shared" si="91"/>
        <v>6.9702792799813809</v>
      </c>
      <c r="CG274">
        <f t="shared" si="76"/>
        <v>4</v>
      </c>
    </row>
    <row r="275" spans="1:85" x14ac:dyDescent="0.3">
      <c r="A275">
        <v>260</v>
      </c>
      <c r="B275">
        <v>26</v>
      </c>
      <c r="C275">
        <v>5</v>
      </c>
      <c r="D275">
        <v>15</v>
      </c>
      <c r="E275">
        <v>4</v>
      </c>
      <c r="F275">
        <v>10</v>
      </c>
      <c r="G275">
        <v>0.1</v>
      </c>
      <c r="H275">
        <v>29.58766271358305</v>
      </c>
      <c r="I275">
        <v>85.846690893173218</v>
      </c>
      <c r="J275">
        <v>26.69453290826814</v>
      </c>
      <c r="K275">
        <v>27.483544539641009</v>
      </c>
      <c r="L275">
        <v>28.04888103850897</v>
      </c>
      <c r="M275">
        <v>28.380745304013551</v>
      </c>
      <c r="N275">
        <v>28.4680731055896</v>
      </c>
      <c r="O275">
        <v>28.295430895352251</v>
      </c>
      <c r="P275">
        <v>27.846335385530839</v>
      </c>
      <c r="Q275">
        <v>27.107171741105841</v>
      </c>
      <c r="R275">
        <v>26.066613886276851</v>
      </c>
      <c r="S275">
        <v>24.707282416113738</v>
      </c>
      <c r="T275">
        <v>22.989590612419232</v>
      </c>
      <c r="U275">
        <v>20.830959504548051</v>
      </c>
      <c r="V275">
        <v>18.086595520995981</v>
      </c>
      <c r="W275">
        <v>14.541058638833871</v>
      </c>
      <c r="X275">
        <v>9.9231211603508349</v>
      </c>
      <c r="Y275">
        <v>3.961702682128402</v>
      </c>
      <c r="Z275">
        <v>-3.4930864641627148</v>
      </c>
      <c r="AA275">
        <v>-12.27311216737248</v>
      </c>
      <c r="AB275">
        <v>-21.690491017689212</v>
      </c>
      <c r="AC275">
        <v>-30.552268550514579</v>
      </c>
      <c r="AD275">
        <v>-37.609159697385891</v>
      </c>
      <c r="AE275">
        <v>-42.225450963753417</v>
      </c>
      <c r="AF275">
        <v>-44.646477436716253</v>
      </c>
      <c r="AG275">
        <v>-45.63548925093275</v>
      </c>
      <c r="AH275">
        <v>-45.934274710546347</v>
      </c>
      <c r="AI275">
        <v>-45.994122613747862</v>
      </c>
      <c r="AJ275">
        <v>-46.00010787404522</v>
      </c>
      <c r="AW275">
        <v>26.69453290826814</v>
      </c>
      <c r="AX275">
        <v>28.501238273170038</v>
      </c>
      <c r="AY275">
        <v>28.082790807366202</v>
      </c>
      <c r="AZ275">
        <v>16.401376480293621</v>
      </c>
      <c r="BA275">
        <v>-46.00010787404522</v>
      </c>
      <c r="BB275">
        <v>-46.00010787404522</v>
      </c>
      <c r="BE275">
        <f t="shared" si="77"/>
        <v>28.4680731055896</v>
      </c>
      <c r="BF275">
        <f t="shared" si="78"/>
        <v>28.501238273170038</v>
      </c>
      <c r="BG275">
        <f t="shared" si="79"/>
        <v>28.501238273170038</v>
      </c>
      <c r="BH275">
        <f t="shared" si="74"/>
        <v>3.7839744856881561</v>
      </c>
      <c r="BI275">
        <f t="shared" si="75"/>
        <v>3.6718832809806847</v>
      </c>
      <c r="BJ275">
        <f t="shared" si="80"/>
        <v>3.6718832809806847</v>
      </c>
      <c r="BK275">
        <f t="shared" si="81"/>
        <v>1</v>
      </c>
      <c r="BL275">
        <f t="shared" si="82"/>
        <v>4</v>
      </c>
      <c r="BM275">
        <f t="shared" si="83"/>
        <v>1</v>
      </c>
      <c r="BN275">
        <v>1</v>
      </c>
      <c r="BO275">
        <f t="shared" si="84"/>
        <v>3.6718832809806847</v>
      </c>
      <c r="BP275">
        <v>4.5886525473860109</v>
      </c>
      <c r="BQ275">
        <v>1.4381336145333361</v>
      </c>
      <c r="BR275">
        <f t="shared" si="85"/>
        <v>5</v>
      </c>
      <c r="BS275">
        <f t="shared" si="86"/>
        <v>1</v>
      </c>
      <c r="BT275" s="6" cm="1">
        <f t="array" ref="BT275">100*((H275 - INDEX(J275:AV275,BR275+1))/H275)</f>
        <v>4.3674683963379239</v>
      </c>
      <c r="BU275" s="6" cm="1">
        <f t="array" ref="BU275">100*((H275 - INDEX(AW275:BD275,BS275+1))/H275)</f>
        <v>3.6718832809806847</v>
      </c>
      <c r="BV275">
        <f t="shared" si="87"/>
        <v>3.6718832809806847</v>
      </c>
      <c r="BW275">
        <v>17.583831548690799</v>
      </c>
      <c r="BX275">
        <v>4</v>
      </c>
      <c r="BY275">
        <v>1</v>
      </c>
      <c r="BZ275" cm="1">
        <f t="array" ref="BZ275">100*((BE275-INDEX(J275:AV275,BR275+1))/BE275)</f>
        <v>0.60644150237007577</v>
      </c>
      <c r="CA275" cm="1">
        <f t="array" ref="CA275">100*((BF275-INDEX(AW275:BD275,BS275+1))/BF275)</f>
        <v>0</v>
      </c>
      <c r="CB275">
        <f t="shared" si="88"/>
        <v>0</v>
      </c>
      <c r="CC275">
        <f t="shared" si="89"/>
        <v>6</v>
      </c>
      <c r="CD275" cm="1">
        <f t="array" ref="CD275">INDEX(J275:AV275,CC275+1)</f>
        <v>27.846335385530839</v>
      </c>
      <c r="CE275">
        <f t="shared" si="90"/>
        <v>5.8853155955870955</v>
      </c>
      <c r="CF275">
        <f t="shared" si="91"/>
        <v>2.1839824485229551</v>
      </c>
      <c r="CG275">
        <f t="shared" si="76"/>
        <v>2</v>
      </c>
    </row>
    <row r="276" spans="1:85" x14ac:dyDescent="0.3">
      <c r="A276">
        <v>260</v>
      </c>
      <c r="B276">
        <v>26</v>
      </c>
      <c r="C276">
        <v>5</v>
      </c>
      <c r="D276">
        <v>15</v>
      </c>
      <c r="E276">
        <v>4</v>
      </c>
      <c r="F276">
        <v>10</v>
      </c>
      <c r="G276">
        <v>0.2</v>
      </c>
      <c r="H276">
        <v>25.714890670719651</v>
      </c>
      <c r="I276">
        <v>85.373672962188721</v>
      </c>
      <c r="J276">
        <v>22.313267896564842</v>
      </c>
      <c r="K276">
        <v>22.959182099337092</v>
      </c>
      <c r="L276">
        <v>23.447249188220528</v>
      </c>
      <c r="M276">
        <v>23.773616028982872</v>
      </c>
      <c r="N276">
        <v>23.932881412006331</v>
      </c>
      <c r="O276">
        <v>23.913306789278192</v>
      </c>
      <c r="P276">
        <v>23.697385809321101</v>
      </c>
      <c r="Q276">
        <v>23.263656389133178</v>
      </c>
      <c r="R276">
        <v>22.585995542368622</v>
      </c>
      <c r="S276">
        <v>21.627845725401549</v>
      </c>
      <c r="T276">
        <v>20.330626370292499</v>
      </c>
      <c r="U276">
        <v>18.597423521775902</v>
      </c>
      <c r="V276">
        <v>16.275511201504749</v>
      </c>
      <c r="W276">
        <v>13.14499542605221</v>
      </c>
      <c r="X276">
        <v>8.9261867447199315</v>
      </c>
      <c r="Y276">
        <v>3.3269043635910012</v>
      </c>
      <c r="Z276">
        <v>-3.838283279577889</v>
      </c>
      <c r="AA276">
        <v>-12.435616568043571</v>
      </c>
      <c r="AB276">
        <v>-21.778579629154681</v>
      </c>
      <c r="AC276">
        <v>-30.62757933226084</v>
      </c>
      <c r="AD276">
        <v>-37.675798392376983</v>
      </c>
      <c r="AE276">
        <v>-42.268738822499188</v>
      </c>
      <c r="AF276">
        <v>-44.665762771608527</v>
      </c>
      <c r="AG276">
        <v>-45.641265578124873</v>
      </c>
      <c r="AH276">
        <v>-45.935360696447482</v>
      </c>
      <c r="AI276">
        <v>-45.994222387475773</v>
      </c>
      <c r="AJ276">
        <v>-46.00010787404522</v>
      </c>
      <c r="AW276">
        <v>22.313267896564842</v>
      </c>
      <c r="AX276">
        <v>24.703457368838929</v>
      </c>
      <c r="AY276">
        <v>24.150655461449041</v>
      </c>
      <c r="AZ276">
        <v>12.564981036438571</v>
      </c>
      <c r="BA276">
        <v>-46.00010787404522</v>
      </c>
      <c r="BB276">
        <v>-46.00010787404522</v>
      </c>
      <c r="BE276">
        <f t="shared" si="77"/>
        <v>23.932881412006331</v>
      </c>
      <c r="BF276">
        <f t="shared" si="78"/>
        <v>24.703457368838929</v>
      </c>
      <c r="BG276">
        <f t="shared" si="79"/>
        <v>24.703457368838929</v>
      </c>
      <c r="BH276">
        <f t="shared" si="74"/>
        <v>6.929872973336848</v>
      </c>
      <c r="BI276">
        <f t="shared" si="75"/>
        <v>3.9332591953517175</v>
      </c>
      <c r="BJ276">
        <f t="shared" si="80"/>
        <v>3.9332591953517175</v>
      </c>
      <c r="BK276">
        <f t="shared" si="81"/>
        <v>1</v>
      </c>
      <c r="BL276">
        <f t="shared" si="82"/>
        <v>4</v>
      </c>
      <c r="BM276">
        <f t="shared" si="83"/>
        <v>1</v>
      </c>
      <c r="BN276">
        <v>1</v>
      </c>
      <c r="BO276">
        <f t="shared" si="84"/>
        <v>3.9332591953517175</v>
      </c>
      <c r="BP276">
        <v>5.8346835089142406</v>
      </c>
      <c r="BQ276">
        <v>1.3693585818997509</v>
      </c>
      <c r="BR276">
        <f t="shared" si="85"/>
        <v>6</v>
      </c>
      <c r="BS276">
        <f t="shared" si="86"/>
        <v>1</v>
      </c>
      <c r="BT276" s="6" cm="1">
        <f t="array" ref="BT276">100*((H276 - INDEX(J276:AV276,BR276+1))/H276)</f>
        <v>7.8456676609393039</v>
      </c>
      <c r="BU276" s="6" cm="1">
        <f t="array" ref="BU276">100*((H276 - INDEX(AW276:BD276,BS276+1))/H276)</f>
        <v>3.9332591953517175</v>
      </c>
      <c r="BV276">
        <f t="shared" si="87"/>
        <v>3.9332591953517175</v>
      </c>
      <c r="BW276">
        <v>17.508083343505859</v>
      </c>
      <c r="BX276">
        <v>4</v>
      </c>
      <c r="BY276">
        <v>1</v>
      </c>
      <c r="BZ276" cm="1">
        <f t="array" ref="BZ276">100*((BE276-INDEX(J276:AV276,BR276+1))/BE276)</f>
        <v>0.98398349380150119</v>
      </c>
      <c r="CA276" cm="1">
        <f t="array" ref="CA276">100*((BF276-INDEX(AW276:BD276,BS276+1))/BF276)</f>
        <v>0</v>
      </c>
      <c r="CB276">
        <f t="shared" si="88"/>
        <v>0</v>
      </c>
      <c r="CC276">
        <f t="shared" si="89"/>
        <v>5</v>
      </c>
      <c r="CD276" cm="1">
        <f t="array" ref="CD276">INDEX(J276:AV276,CC276+1)</f>
        <v>23.913306789278192</v>
      </c>
      <c r="CE276">
        <f t="shared" si="90"/>
        <v>7.005994715322041</v>
      </c>
      <c r="CF276">
        <f t="shared" si="91"/>
        <v>8.1789661642328468E-2</v>
      </c>
      <c r="CG276">
        <f t="shared" si="76"/>
        <v>1</v>
      </c>
    </row>
    <row r="277" spans="1:85" x14ac:dyDescent="0.3">
      <c r="A277">
        <v>260</v>
      </c>
      <c r="B277">
        <v>26</v>
      </c>
      <c r="C277">
        <v>5</v>
      </c>
      <c r="D277">
        <v>15</v>
      </c>
      <c r="E277">
        <v>4</v>
      </c>
      <c r="F277">
        <v>10</v>
      </c>
      <c r="G277">
        <v>0.3</v>
      </c>
      <c r="H277">
        <v>21.992206188515521</v>
      </c>
      <c r="I277">
        <v>83.995028018951416</v>
      </c>
      <c r="J277">
        <v>18.138957621893109</v>
      </c>
      <c r="K277">
        <v>18.657627258746089</v>
      </c>
      <c r="L277">
        <v>19.063569876670119</v>
      </c>
      <c r="M277">
        <v>19.358618754543979</v>
      </c>
      <c r="N277">
        <v>19.54381367649659</v>
      </c>
      <c r="O277">
        <v>19.61396140855889</v>
      </c>
      <c r="P277">
        <v>19.556401617967239</v>
      </c>
      <c r="Q277">
        <v>19.3508383965248</v>
      </c>
      <c r="R277">
        <v>18.967335433091542</v>
      </c>
      <c r="S277">
        <v>18.360643556204529</v>
      </c>
      <c r="T277">
        <v>17.460192225591172</v>
      </c>
      <c r="U277">
        <v>16.156045771852881</v>
      </c>
      <c r="V277">
        <v>14.28285660875394</v>
      </c>
      <c r="W277">
        <v>11.60741510816962</v>
      </c>
      <c r="X277">
        <v>7.8316273931878726</v>
      </c>
      <c r="Y277">
        <v>2.6339296064128721</v>
      </c>
      <c r="Z277">
        <v>-4.2120872051024563</v>
      </c>
      <c r="AA277">
        <v>-12.60935347595127</v>
      </c>
      <c r="AB277">
        <v>-21.871017274463981</v>
      </c>
      <c r="AC277">
        <v>-30.7055167317761</v>
      </c>
      <c r="AD277">
        <v>-37.744043123570563</v>
      </c>
      <c r="AE277">
        <v>-42.312630462706302</v>
      </c>
      <c r="AF277">
        <v>-44.685171379023153</v>
      </c>
      <c r="AG277">
        <v>-45.647054562311482</v>
      </c>
      <c r="AH277">
        <v>-45.936447227608049</v>
      </c>
      <c r="AI277">
        <v>-45.994322166967883</v>
      </c>
      <c r="AJ277">
        <v>-46.00010787404522</v>
      </c>
      <c r="AW277">
        <v>18.138957621893109</v>
      </c>
      <c r="AX277">
        <v>21.078631064057781</v>
      </c>
      <c r="AY277">
        <v>20.489936756262122</v>
      </c>
      <c r="AZ277">
        <v>9.0621826319661292</v>
      </c>
      <c r="BA277">
        <v>-46.00010787404522</v>
      </c>
      <c r="BB277">
        <v>-46.00010787404522</v>
      </c>
      <c r="BE277">
        <f t="shared" si="77"/>
        <v>19.61396140855889</v>
      </c>
      <c r="BF277">
        <f t="shared" si="78"/>
        <v>21.078631064057781</v>
      </c>
      <c r="BG277">
        <f t="shared" si="79"/>
        <v>21.078631064057781</v>
      </c>
      <c r="BH277">
        <f t="shared" si="74"/>
        <v>10.814034570113147</v>
      </c>
      <c r="BI277">
        <f t="shared" si="75"/>
        <v>4.1540858458066614</v>
      </c>
      <c r="BJ277">
        <f t="shared" si="80"/>
        <v>4.1540858458066614</v>
      </c>
      <c r="BK277">
        <f t="shared" si="81"/>
        <v>1</v>
      </c>
      <c r="BL277">
        <f t="shared" si="82"/>
        <v>5</v>
      </c>
      <c r="BM277">
        <f t="shared" si="83"/>
        <v>1</v>
      </c>
      <c r="BN277">
        <v>1</v>
      </c>
      <c r="BO277">
        <f t="shared" si="84"/>
        <v>4.1540858458066614</v>
      </c>
      <c r="BP277">
        <v>7.0807144704424712</v>
      </c>
      <c r="BQ277">
        <v>1.3005835492661659</v>
      </c>
      <c r="BR277">
        <f t="shared" si="85"/>
        <v>7</v>
      </c>
      <c r="BS277">
        <f t="shared" si="86"/>
        <v>1</v>
      </c>
      <c r="BT277" s="6" cm="1">
        <f t="array" ref="BT277">100*((H277 - INDEX(J277:AV277,BR277+1))/H277)</f>
        <v>12.010472116117485</v>
      </c>
      <c r="BU277" s="6" cm="1">
        <f t="array" ref="BU277">100*((H277 - INDEX(AW277:BD277,BS277+1))/H277)</f>
        <v>4.1540858458066614</v>
      </c>
      <c r="BV277">
        <f t="shared" si="87"/>
        <v>4.1540858458066614</v>
      </c>
      <c r="BW277">
        <v>16.661658525466919</v>
      </c>
      <c r="BX277">
        <v>5</v>
      </c>
      <c r="BY277">
        <v>1</v>
      </c>
      <c r="BZ277" cm="1">
        <f t="array" ref="BZ277">100*((BE277-INDEX(J277:AV277,BR277+1))/BE277)</f>
        <v>1.3415087679293141</v>
      </c>
      <c r="CA277" cm="1">
        <f t="array" ref="CA277">100*((BF277-INDEX(AW277:BD277,BS277+1))/BF277)</f>
        <v>0</v>
      </c>
      <c r="CB277">
        <f t="shared" si="88"/>
        <v>0</v>
      </c>
      <c r="CC277">
        <f t="shared" si="89"/>
        <v>5</v>
      </c>
      <c r="CD277" cm="1">
        <f t="array" ref="CD277">INDEX(J277:AV277,CC277+1)</f>
        <v>19.61396140855889</v>
      </c>
      <c r="CE277">
        <f t="shared" si="90"/>
        <v>10.814034570113147</v>
      </c>
      <c r="CF277">
        <f t="shared" si="91"/>
        <v>0</v>
      </c>
      <c r="CG277">
        <f t="shared" si="76"/>
        <v>0</v>
      </c>
    </row>
    <row r="278" spans="1:85" x14ac:dyDescent="0.3">
      <c r="A278">
        <v>260</v>
      </c>
      <c r="B278">
        <v>26</v>
      </c>
      <c r="C278">
        <v>5</v>
      </c>
      <c r="D278">
        <v>15</v>
      </c>
      <c r="E278">
        <v>4</v>
      </c>
      <c r="F278">
        <v>12</v>
      </c>
      <c r="G278">
        <v>0</v>
      </c>
      <c r="H278">
        <v>44.322586640385047</v>
      </c>
      <c r="I278">
        <v>90.699368238449097</v>
      </c>
      <c r="J278">
        <v>40.899598017265212</v>
      </c>
      <c r="K278">
        <v>42.370294287843933</v>
      </c>
      <c r="L278">
        <v>43.426865820891898</v>
      </c>
      <c r="M278">
        <v>44.048606021119731</v>
      </c>
      <c r="N278">
        <v>44.226373503652773</v>
      </c>
      <c r="O278">
        <v>43.969048576789397</v>
      </c>
      <c r="P278">
        <v>43.303298240479158</v>
      </c>
      <c r="Q278">
        <v>42.257775122271539</v>
      </c>
      <c r="R278">
        <v>40.83299315404193</v>
      </c>
      <c r="S278">
        <v>38.970223018886777</v>
      </c>
      <c r="T278">
        <v>36.536810829189427</v>
      </c>
      <c r="U278">
        <v>33.337835383896568</v>
      </c>
      <c r="V278">
        <v>29.15374467492531</v>
      </c>
      <c r="W278">
        <v>23.801300643892969</v>
      </c>
      <c r="X278">
        <v>17.21986024976583</v>
      </c>
      <c r="Y278">
        <v>9.580715674659702</v>
      </c>
      <c r="Z278">
        <v>1.383006007313401</v>
      </c>
      <c r="AA278">
        <v>-6.5588211449643614</v>
      </c>
      <c r="AB278">
        <v>-13.335452895782611</v>
      </c>
      <c r="AC278">
        <v>-18.31711455250796</v>
      </c>
      <c r="AD278">
        <v>-21.416840502896171</v>
      </c>
      <c r="AE278">
        <v>-23.024438778509641</v>
      </c>
      <c r="AF278">
        <v>-23.706062347932821</v>
      </c>
      <c r="AG278">
        <v>-23.934824215381511</v>
      </c>
      <c r="AH278">
        <v>-23.99213351473507</v>
      </c>
      <c r="AI278">
        <v>-24.001689272292591</v>
      </c>
      <c r="AJ278">
        <v>-24.002485615247881</v>
      </c>
      <c r="AW278">
        <v>40.899598017265212</v>
      </c>
      <c r="AX278">
        <v>41.458818250004931</v>
      </c>
      <c r="AY278">
        <v>42.508500662039673</v>
      </c>
      <c r="AZ278">
        <v>38.260915986805607</v>
      </c>
      <c r="BA278">
        <v>-24.002485615247881</v>
      </c>
      <c r="BB278">
        <v>-24.002485615247881</v>
      </c>
      <c r="BE278">
        <f t="shared" si="77"/>
        <v>44.226373503652773</v>
      </c>
      <c r="BF278">
        <f t="shared" si="78"/>
        <v>42.508500662039673</v>
      </c>
      <c r="BG278">
        <f t="shared" si="79"/>
        <v>44.226373503652773</v>
      </c>
      <c r="BH278">
        <f t="shared" si="74"/>
        <v>0.21707473327968707</v>
      </c>
      <c r="BI278">
        <f t="shared" si="75"/>
        <v>4.0929154091662356</v>
      </c>
      <c r="BJ278">
        <f t="shared" si="80"/>
        <v>0.21707473327968707</v>
      </c>
      <c r="BK278">
        <f t="shared" si="81"/>
        <v>0</v>
      </c>
      <c r="BL278">
        <f t="shared" si="82"/>
        <v>4</v>
      </c>
      <c r="BM278">
        <f t="shared" si="83"/>
        <v>2</v>
      </c>
      <c r="BN278">
        <v>0</v>
      </c>
      <c r="BO278">
        <f t="shared" si="84"/>
        <v>0.21707473327968707</v>
      </c>
      <c r="BP278">
        <v>3.262649317837389</v>
      </c>
      <c r="BQ278">
        <v>1.953069123650057</v>
      </c>
      <c r="BR278">
        <f t="shared" si="85"/>
        <v>3</v>
      </c>
      <c r="BS278">
        <f t="shared" si="86"/>
        <v>2</v>
      </c>
      <c r="BT278" s="6" cm="1">
        <f t="array" ref="BT278">100*((H278 - INDEX(J278:AV278,BR278+1))/H278)</f>
        <v>0.61815124078447981</v>
      </c>
      <c r="BU278" s="6" cm="1">
        <f t="array" ref="BU278">100*((H278 - INDEX(AW278:BD278,BS278+1))/H278)</f>
        <v>4.0929154091662356</v>
      </c>
      <c r="BV278">
        <f t="shared" si="87"/>
        <v>0.61815124078447981</v>
      </c>
      <c r="BW278">
        <v>18.886863231658939</v>
      </c>
      <c r="BX278">
        <v>4</v>
      </c>
      <c r="BY278">
        <v>2</v>
      </c>
      <c r="BZ278" cm="1">
        <f t="array" ref="BZ278">100*((BE278-INDEX(J278:AV278,BR278+1))/BE278)</f>
        <v>0.40194903730544379</v>
      </c>
      <c r="CA278" cm="1">
        <f t="array" ref="CA278">100*((BF278-INDEX(AW278:BD278,BS278+1))/BF278)</f>
        <v>0</v>
      </c>
      <c r="CB278">
        <f t="shared" si="88"/>
        <v>0.40194903730544379</v>
      </c>
      <c r="CC278">
        <f t="shared" si="89"/>
        <v>8</v>
      </c>
      <c r="CD278" cm="1">
        <f t="array" ref="CD278">INDEX(J278:AV278,CC278+1)</f>
        <v>40.83299315404193</v>
      </c>
      <c r="CE278">
        <f t="shared" si="90"/>
        <v>7.8731720119500732</v>
      </c>
      <c r="CF278">
        <f t="shared" si="91"/>
        <v>7.67275288653404</v>
      </c>
      <c r="CG278">
        <f t="shared" si="76"/>
        <v>4</v>
      </c>
    </row>
    <row r="279" spans="1:85" x14ac:dyDescent="0.3">
      <c r="A279">
        <v>260</v>
      </c>
      <c r="B279">
        <v>26</v>
      </c>
      <c r="C279">
        <v>5</v>
      </c>
      <c r="D279">
        <v>15</v>
      </c>
      <c r="E279">
        <v>4</v>
      </c>
      <c r="F279">
        <v>12</v>
      </c>
      <c r="G279">
        <v>0.1</v>
      </c>
      <c r="H279">
        <v>41.003023534365688</v>
      </c>
      <c r="I279">
        <v>89.121417045593262</v>
      </c>
      <c r="J279">
        <v>36.789664281866777</v>
      </c>
      <c r="K279">
        <v>38.136070966969797</v>
      </c>
      <c r="L279">
        <v>39.177285701333908</v>
      </c>
      <c r="M279">
        <v>39.888112531612222</v>
      </c>
      <c r="N279">
        <v>40.248959820049372</v>
      </c>
      <c r="O279">
        <v>40.249790602278168</v>
      </c>
      <c r="P279">
        <v>39.892479893579697</v>
      </c>
      <c r="Q279">
        <v>39.181525341404573</v>
      </c>
      <c r="R279">
        <v>38.100795472432893</v>
      </c>
      <c r="S279">
        <v>36.585831446548703</v>
      </c>
      <c r="T279">
        <v>34.506952867216803</v>
      </c>
      <c r="U279">
        <v>31.673776540538661</v>
      </c>
      <c r="V279">
        <v>27.863686056489161</v>
      </c>
      <c r="W279">
        <v>22.875545774986531</v>
      </c>
      <c r="X279">
        <v>16.615705963687649</v>
      </c>
      <c r="Y279">
        <v>9.2192294626946811</v>
      </c>
      <c r="Z279">
        <v>1.168607879646733</v>
      </c>
      <c r="AA279">
        <v>-6.702324060378384</v>
      </c>
      <c r="AB279">
        <v>-13.442049590720959</v>
      </c>
      <c r="AC279">
        <v>-18.390578430682009</v>
      </c>
      <c r="AD279">
        <v>-21.45798956685395</v>
      </c>
      <c r="AE279">
        <v>-23.042225622631559</v>
      </c>
      <c r="AF279">
        <v>-23.71184858456115</v>
      </c>
      <c r="AG279">
        <v>-23.936185691526209</v>
      </c>
      <c r="AH279">
        <v>-23.992343876441939</v>
      </c>
      <c r="AI279">
        <v>-24.00170548880897</v>
      </c>
      <c r="AJ279">
        <v>-24.002485615247881</v>
      </c>
      <c r="AW279">
        <v>36.789664281866777</v>
      </c>
      <c r="AX279">
        <v>38.253755369514451</v>
      </c>
      <c r="AY279">
        <v>38.958331833423813</v>
      </c>
      <c r="AZ279">
        <v>34.039583989882708</v>
      </c>
      <c r="BA279">
        <v>-24.002485615247881</v>
      </c>
      <c r="BB279">
        <v>-24.002485615247881</v>
      </c>
      <c r="BE279">
        <f t="shared" si="77"/>
        <v>40.249790602278168</v>
      </c>
      <c r="BF279">
        <f t="shared" si="78"/>
        <v>38.958331833423813</v>
      </c>
      <c r="BG279">
        <f t="shared" si="79"/>
        <v>40.249790602278168</v>
      </c>
      <c r="BH279">
        <f t="shared" si="74"/>
        <v>1.8370180224787975</v>
      </c>
      <c r="BI279">
        <f t="shared" si="75"/>
        <v>4.9866851873208002</v>
      </c>
      <c r="BJ279">
        <f t="shared" si="80"/>
        <v>1.8370180224787975</v>
      </c>
      <c r="BK279">
        <f t="shared" si="81"/>
        <v>0</v>
      </c>
      <c r="BL279">
        <f t="shared" si="82"/>
        <v>5</v>
      </c>
      <c r="BM279">
        <f t="shared" si="83"/>
        <v>2</v>
      </c>
      <c r="BN279">
        <v>0</v>
      </c>
      <c r="BO279">
        <f t="shared" si="84"/>
        <v>1.8370180224787975</v>
      </c>
      <c r="BP279">
        <v>4.5086802793656187</v>
      </c>
      <c r="BQ279">
        <v>1.8842940910164721</v>
      </c>
      <c r="BR279">
        <f t="shared" si="85"/>
        <v>5</v>
      </c>
      <c r="BS279">
        <f t="shared" si="86"/>
        <v>2</v>
      </c>
      <c r="BT279" s="6" cm="1">
        <f t="array" ref="BT279">100*((H279 - INDEX(J279:AV279,BR279+1))/H279)</f>
        <v>1.8370180224787975</v>
      </c>
      <c r="BU279" s="6" cm="1">
        <f t="array" ref="BU279">100*((H279 - INDEX(AW279:BD279,BS279+1))/H279)</f>
        <v>4.9866851873208002</v>
      </c>
      <c r="BV279">
        <f t="shared" si="87"/>
        <v>1.8370180224787975</v>
      </c>
      <c r="BW279">
        <v>16.499149560928341</v>
      </c>
      <c r="BX279">
        <v>5</v>
      </c>
      <c r="BY279">
        <v>2</v>
      </c>
      <c r="BZ279" cm="1">
        <f t="array" ref="BZ279">100*((BE279-INDEX(J279:AV279,BR279+1))/BE279)</f>
        <v>0</v>
      </c>
      <c r="CA279" cm="1">
        <f t="array" ref="CA279">100*((BF279-INDEX(AW279:BD279,BS279+1))/BF279)</f>
        <v>0</v>
      </c>
      <c r="CB279">
        <f t="shared" si="88"/>
        <v>0</v>
      </c>
      <c r="CC279">
        <f t="shared" si="89"/>
        <v>7</v>
      </c>
      <c r="CD279" cm="1">
        <f t="array" ref="CD279">INDEX(J279:AV279,CC279+1)</f>
        <v>39.181525341404573</v>
      </c>
      <c r="CE279">
        <f t="shared" si="90"/>
        <v>4.4423509194010311</v>
      </c>
      <c r="CF279">
        <f t="shared" si="91"/>
        <v>2.6540889900011813</v>
      </c>
      <c r="CG279">
        <f t="shared" si="76"/>
        <v>2</v>
      </c>
    </row>
    <row r="280" spans="1:85" x14ac:dyDescent="0.3">
      <c r="A280">
        <v>260</v>
      </c>
      <c r="B280">
        <v>26</v>
      </c>
      <c r="C280">
        <v>5</v>
      </c>
      <c r="D280">
        <v>15</v>
      </c>
      <c r="E280">
        <v>4</v>
      </c>
      <c r="F280">
        <v>12</v>
      </c>
      <c r="G280">
        <v>0.2</v>
      </c>
      <c r="H280">
        <v>37.63208321232095</v>
      </c>
      <c r="I280">
        <v>86.52372145652771</v>
      </c>
      <c r="J280">
        <v>32.598138421495257</v>
      </c>
      <c r="K280">
        <v>33.806143932401042</v>
      </c>
      <c r="L280">
        <v>34.800866287362972</v>
      </c>
      <c r="M280">
        <v>35.560583469312</v>
      </c>
      <c r="N280">
        <v>36.064164829483211</v>
      </c>
      <c r="O280">
        <v>36.291640777421307</v>
      </c>
      <c r="P280">
        <v>36.226977180932387</v>
      </c>
      <c r="Q280">
        <v>35.853335109941867</v>
      </c>
      <c r="R280">
        <v>35.136236829907332</v>
      </c>
      <c r="S280">
        <v>34.000505616270623</v>
      </c>
      <c r="T280">
        <v>32.313272873528</v>
      </c>
      <c r="U280">
        <v>29.88331798208154</v>
      </c>
      <c r="V280">
        <v>26.481479584630929</v>
      </c>
      <c r="W280">
        <v>21.88708410488405</v>
      </c>
      <c r="X280">
        <v>15.97264069876233</v>
      </c>
      <c r="Y280">
        <v>8.8360571141657278</v>
      </c>
      <c r="Z280">
        <v>0.94284036741070876</v>
      </c>
      <c r="AA280">
        <v>-6.8520936247532607</v>
      </c>
      <c r="AB280">
        <v>-13.55216611397621</v>
      </c>
      <c r="AC280">
        <v>-18.46566694434652</v>
      </c>
      <c r="AD280">
        <v>-21.49966035962488</v>
      </c>
      <c r="AE280">
        <v>-23.06012000431166</v>
      </c>
      <c r="AF280">
        <v>-23.71764817965488</v>
      </c>
      <c r="AG280">
        <v>-23.937548070694021</v>
      </c>
      <c r="AH280">
        <v>-23.992554264976331</v>
      </c>
      <c r="AI280">
        <v>-24.001721705525</v>
      </c>
      <c r="AJ280">
        <v>-24.002485615247881</v>
      </c>
      <c r="AW280">
        <v>32.598138421495257</v>
      </c>
      <c r="AX280">
        <v>35.014198415051453</v>
      </c>
      <c r="AY280">
        <v>35.580042282173793</v>
      </c>
      <c r="AZ280">
        <v>30.20195575488253</v>
      </c>
      <c r="BA280">
        <v>-24.002485615247881</v>
      </c>
      <c r="BB280">
        <v>-24.002485615247881</v>
      </c>
      <c r="BE280">
        <f t="shared" si="77"/>
        <v>36.291640777421307</v>
      </c>
      <c r="BF280">
        <f t="shared" si="78"/>
        <v>35.580042282173793</v>
      </c>
      <c r="BG280">
        <f t="shared" si="79"/>
        <v>36.291640777421307</v>
      </c>
      <c r="BH280">
        <f t="shared" si="74"/>
        <v>3.5619671314416492</v>
      </c>
      <c r="BI280">
        <f t="shared" si="75"/>
        <v>5.4529028291351889</v>
      </c>
      <c r="BJ280">
        <f t="shared" si="80"/>
        <v>3.5619671314416492</v>
      </c>
      <c r="BK280">
        <f t="shared" si="81"/>
        <v>0</v>
      </c>
      <c r="BL280">
        <f t="shared" si="82"/>
        <v>5</v>
      </c>
      <c r="BM280">
        <f t="shared" si="83"/>
        <v>2</v>
      </c>
      <c r="BN280">
        <v>0</v>
      </c>
      <c r="BO280">
        <f t="shared" si="84"/>
        <v>3.5619671314416492</v>
      </c>
      <c r="BP280">
        <v>5.7547112408938492</v>
      </c>
      <c r="BQ280">
        <v>1.815519058382888</v>
      </c>
      <c r="BR280">
        <f t="shared" si="85"/>
        <v>6</v>
      </c>
      <c r="BS280">
        <f t="shared" si="86"/>
        <v>2</v>
      </c>
      <c r="BT280" s="6" cm="1">
        <f t="array" ref="BT280">100*((H280 - INDEX(J280:AV280,BR280+1))/H280)</f>
        <v>3.7337981622248417</v>
      </c>
      <c r="BU280" s="6" cm="1">
        <f t="array" ref="BU280">100*((H280 - INDEX(AW280:BD280,BS280+1))/H280)</f>
        <v>5.4529028291351889</v>
      </c>
      <c r="BV280">
        <f t="shared" si="87"/>
        <v>3.7337981622248417</v>
      </c>
      <c r="BW280">
        <v>18.742740154266361</v>
      </c>
      <c r="BX280">
        <v>5</v>
      </c>
      <c r="BY280">
        <v>2</v>
      </c>
      <c r="BZ280" cm="1">
        <f t="array" ref="BZ280">100*((BE280-INDEX(J280:AV280,BR280+1))/BE280)</f>
        <v>0.17817766048524908</v>
      </c>
      <c r="CA280" cm="1">
        <f t="array" ref="CA280">100*((BF280-INDEX(AW280:BD280,BS280+1))/BF280)</f>
        <v>0</v>
      </c>
      <c r="CB280">
        <f t="shared" si="88"/>
        <v>0.17817766048524908</v>
      </c>
      <c r="CC280">
        <f t="shared" si="89"/>
        <v>7</v>
      </c>
      <c r="CD280" cm="1">
        <f t="array" ref="CD280">INDEX(J280:AV280,CC280+1)</f>
        <v>35.853335109941867</v>
      </c>
      <c r="CE280">
        <f t="shared" si="90"/>
        <v>4.7266798713835527</v>
      </c>
      <c r="CF280">
        <f t="shared" si="91"/>
        <v>1.2077317478358001</v>
      </c>
      <c r="CG280">
        <f t="shared" si="76"/>
        <v>2</v>
      </c>
    </row>
    <row r="281" spans="1:85" x14ac:dyDescent="0.3">
      <c r="A281">
        <v>260</v>
      </c>
      <c r="B281">
        <v>26</v>
      </c>
      <c r="C281">
        <v>5</v>
      </c>
      <c r="D281">
        <v>15</v>
      </c>
      <c r="E281">
        <v>4</v>
      </c>
      <c r="F281">
        <v>12</v>
      </c>
      <c r="G281">
        <v>0.3</v>
      </c>
      <c r="H281">
        <v>34.265528908649053</v>
      </c>
      <c r="I281">
        <v>86.656541109085083</v>
      </c>
      <c r="J281">
        <v>28.423539640979119</v>
      </c>
      <c r="K281">
        <v>29.484327338679091</v>
      </c>
      <c r="L281">
        <v>30.40291420748796</v>
      </c>
      <c r="M281">
        <v>31.16555572738616</v>
      </c>
      <c r="N281">
        <v>31.756704644828279</v>
      </c>
      <c r="O281">
        <v>32.15618395875282</v>
      </c>
      <c r="P281">
        <v>32.340419102990808</v>
      </c>
      <c r="Q281">
        <v>32.279314009094691</v>
      </c>
      <c r="R281">
        <v>31.923510646845571</v>
      </c>
      <c r="S281">
        <v>31.185366823257439</v>
      </c>
      <c r="T281">
        <v>29.923083165647739</v>
      </c>
      <c r="U281">
        <v>27.93715545443915</v>
      </c>
      <c r="V281">
        <v>24.98505576819263</v>
      </c>
      <c r="W281">
        <v>20.821745448325171</v>
      </c>
      <c r="X281">
        <v>15.282965837438709</v>
      </c>
      <c r="Y281">
        <v>8.4277241816115147</v>
      </c>
      <c r="Z281">
        <v>0.70438056195764254</v>
      </c>
      <c r="AA281">
        <v>-7.0086114496189849</v>
      </c>
      <c r="AB281">
        <v>-13.66598208319275</v>
      </c>
      <c r="AC281">
        <v>-18.54243388591237</v>
      </c>
      <c r="AD281">
        <v>-21.541862855124009</v>
      </c>
      <c r="AE281">
        <v>-23.078122931014711</v>
      </c>
      <c r="AF281">
        <v>-23.723461184244581</v>
      </c>
      <c r="AG281">
        <v>-23.93891135407717</v>
      </c>
      <c r="AH281">
        <v>-23.99276468035049</v>
      </c>
      <c r="AI281">
        <v>-24.00173792244059</v>
      </c>
      <c r="AJ281">
        <v>-24.002485615247881</v>
      </c>
      <c r="AW281">
        <v>28.423539640979119</v>
      </c>
      <c r="AX281">
        <v>31.783838451856141</v>
      </c>
      <c r="AY281">
        <v>32.369228374567648</v>
      </c>
      <c r="AZ281">
        <v>26.69798966299193</v>
      </c>
      <c r="BA281">
        <v>-24.002485615247881</v>
      </c>
      <c r="BB281">
        <v>-24.002485615247881</v>
      </c>
      <c r="BE281">
        <f t="shared" si="77"/>
        <v>32.340419102990808</v>
      </c>
      <c r="BF281">
        <f t="shared" si="78"/>
        <v>32.369228374567648</v>
      </c>
      <c r="BG281">
        <f t="shared" si="79"/>
        <v>32.369228374567648</v>
      </c>
      <c r="BH281">
        <f t="shared" si="74"/>
        <v>5.6182112664612127</v>
      </c>
      <c r="BI281">
        <f t="shared" si="75"/>
        <v>5.5341347251253286</v>
      </c>
      <c r="BJ281">
        <f t="shared" si="80"/>
        <v>5.5341347251253286</v>
      </c>
      <c r="BK281">
        <f t="shared" si="81"/>
        <v>1</v>
      </c>
      <c r="BL281">
        <f t="shared" si="82"/>
        <v>6</v>
      </c>
      <c r="BM281">
        <f t="shared" si="83"/>
        <v>2</v>
      </c>
      <c r="BN281">
        <v>0</v>
      </c>
      <c r="BO281">
        <f t="shared" si="84"/>
        <v>5.6182112664612127</v>
      </c>
      <c r="BP281">
        <v>7.0007422024220798</v>
      </c>
      <c r="BQ281">
        <v>1.7467440257493021</v>
      </c>
      <c r="BR281">
        <f t="shared" si="85"/>
        <v>7</v>
      </c>
      <c r="BS281">
        <f t="shared" si="86"/>
        <v>2</v>
      </c>
      <c r="BT281" s="6" cm="1">
        <f t="array" ref="BT281">100*((H281 - INDEX(J281:AV281,BR281+1))/H281)</f>
        <v>5.7965394459532655</v>
      </c>
      <c r="BU281" s="6" cm="1">
        <f t="array" ref="BU281">100*((H281 - INDEX(AW281:BD281,BS281+1))/H281)</f>
        <v>5.5341347251253286</v>
      </c>
      <c r="BV281">
        <f t="shared" si="87"/>
        <v>5.7965394459532655</v>
      </c>
      <c r="BW281">
        <v>17.309528350830082</v>
      </c>
      <c r="BX281">
        <v>6</v>
      </c>
      <c r="BY281">
        <v>2</v>
      </c>
      <c r="BZ281" cm="1">
        <f t="array" ref="BZ281">100*((BE281-INDEX(J281:AV281,BR281+1))/BE281)</f>
        <v>0.18894342000183334</v>
      </c>
      <c r="CA281" cm="1">
        <f t="array" ref="CA281">100*((BF281-INDEX(AW281:BD281,BS281+1))/BF281)</f>
        <v>0</v>
      </c>
      <c r="CB281">
        <f t="shared" si="88"/>
        <v>0.18894342000183334</v>
      </c>
      <c r="CC281">
        <f t="shared" si="89"/>
        <v>6</v>
      </c>
      <c r="CD281" cm="1">
        <f t="array" ref="CD281">INDEX(J281:AV281,CC281+1)</f>
        <v>32.340419102990808</v>
      </c>
      <c r="CE281">
        <f t="shared" si="90"/>
        <v>5.6182112664612127</v>
      </c>
      <c r="CF281">
        <f t="shared" si="91"/>
        <v>0</v>
      </c>
      <c r="CG281">
        <f t="shared" si="76"/>
        <v>0</v>
      </c>
    </row>
    <row r="282" spans="1:85" x14ac:dyDescent="0.3">
      <c r="A282">
        <v>260</v>
      </c>
      <c r="B282">
        <v>26</v>
      </c>
      <c r="C282">
        <v>5</v>
      </c>
      <c r="D282">
        <v>15</v>
      </c>
      <c r="E282">
        <v>4</v>
      </c>
      <c r="F282">
        <v>14</v>
      </c>
      <c r="G282">
        <v>0</v>
      </c>
      <c r="H282">
        <v>53.795175730280988</v>
      </c>
      <c r="I282">
        <v>88.553935527801514</v>
      </c>
      <c r="J282">
        <v>49.565075389460311</v>
      </c>
      <c r="K282">
        <v>51.252020148494772</v>
      </c>
      <c r="L282">
        <v>52.515265529493163</v>
      </c>
      <c r="M282">
        <v>53.348658754248788</v>
      </c>
      <c r="N282">
        <v>53.763667745130107</v>
      </c>
      <c r="O282">
        <v>53.779363164741568</v>
      </c>
      <c r="P282">
        <v>53.399588608259243</v>
      </c>
      <c r="Q282">
        <v>52.583585932319728</v>
      </c>
      <c r="R282">
        <v>51.224538338265411</v>
      </c>
      <c r="S282">
        <v>49.151180056689491</v>
      </c>
      <c r="T282">
        <v>46.159696917318762</v>
      </c>
      <c r="U282">
        <v>42.073400169842863</v>
      </c>
      <c r="V282">
        <v>36.822130409621607</v>
      </c>
      <c r="W282">
        <v>30.528328958173759</v>
      </c>
      <c r="X282">
        <v>23.57147149682638</v>
      </c>
      <c r="Y282">
        <v>16.57759642168843</v>
      </c>
      <c r="Z282">
        <v>10.28062124123694</v>
      </c>
      <c r="AA282">
        <v>5.2764469755419086</v>
      </c>
      <c r="AB282">
        <v>1.8074225345016259</v>
      </c>
      <c r="AC282">
        <v>-0.27135002089777849</v>
      </c>
      <c r="AD282">
        <v>-1.338478335087234</v>
      </c>
      <c r="AE282">
        <v>-1.801652489303359</v>
      </c>
      <c r="AF282">
        <v>-1.9679345895130189</v>
      </c>
      <c r="AG282">
        <v>-2.01552825357117</v>
      </c>
      <c r="AH282">
        <v>-2.0257318643464308</v>
      </c>
      <c r="AI282">
        <v>-2.0271896702308441</v>
      </c>
      <c r="AJ282">
        <v>-2.0272938006554408</v>
      </c>
      <c r="AW282">
        <v>49.565075389460311</v>
      </c>
      <c r="AX282">
        <v>49.689835788232621</v>
      </c>
      <c r="AY282">
        <v>50.350759206754681</v>
      </c>
      <c r="AZ282">
        <v>51.691388439233087</v>
      </c>
      <c r="BA282">
        <v>-2.0272938006554408</v>
      </c>
      <c r="BB282">
        <v>-2.0272938006554408</v>
      </c>
      <c r="BE282">
        <f t="shared" si="77"/>
        <v>53.779363164741568</v>
      </c>
      <c r="BF282">
        <f t="shared" si="78"/>
        <v>51.691388439233087</v>
      </c>
      <c r="BG282">
        <f t="shared" si="79"/>
        <v>53.779363164741568</v>
      </c>
      <c r="BH282">
        <f t="shared" si="74"/>
        <v>2.9394021535874115E-2</v>
      </c>
      <c r="BI282">
        <f t="shared" si="75"/>
        <v>3.9107359767647183</v>
      </c>
      <c r="BJ282">
        <f t="shared" si="80"/>
        <v>2.9394021535874115E-2</v>
      </c>
      <c r="BK282">
        <f t="shared" si="81"/>
        <v>0</v>
      </c>
      <c r="BL282">
        <f t="shared" si="82"/>
        <v>5</v>
      </c>
      <c r="BM282">
        <f t="shared" si="83"/>
        <v>3</v>
      </c>
      <c r="BN282">
        <v>0</v>
      </c>
      <c r="BO282">
        <f t="shared" si="84"/>
        <v>2.9394021535874115E-2</v>
      </c>
      <c r="BP282">
        <v>3.1826770498169972</v>
      </c>
      <c r="BQ282">
        <v>2.399229600133193</v>
      </c>
      <c r="BR282">
        <f t="shared" si="85"/>
        <v>3</v>
      </c>
      <c r="BS282">
        <f t="shared" si="86"/>
        <v>2</v>
      </c>
      <c r="BT282" s="6" cm="1">
        <f t="array" ref="BT282">100*((H282 - INDEX(J282:AV282,BR282+1))/H282)</f>
        <v>0.83003163382336165</v>
      </c>
      <c r="BU282" s="6" cm="1">
        <f t="array" ref="BU282">100*((H282 - INDEX(AW282:BD282,BS282+1))/H282)</f>
        <v>6.402835341213442</v>
      </c>
      <c r="BV282">
        <f t="shared" si="87"/>
        <v>0.83003163382336165</v>
      </c>
      <c r="BW282">
        <v>17.654493093490601</v>
      </c>
      <c r="BX282">
        <v>5</v>
      </c>
      <c r="BY282">
        <v>3</v>
      </c>
      <c r="BZ282" cm="1">
        <f t="array" ref="BZ282">100*((BE282-INDEX(J282:AV282,BR282+1))/BE282)</f>
        <v>0.80087302107577762</v>
      </c>
      <c r="CA282" cm="1">
        <f t="array" ref="CA282">100*((BF282-INDEX(AW282:BD282,BS282+1))/BF282)</f>
        <v>2.5935252910732154</v>
      </c>
      <c r="CB282">
        <f t="shared" si="88"/>
        <v>0.80087302107577762</v>
      </c>
      <c r="CC282">
        <f t="shared" si="89"/>
        <v>10</v>
      </c>
      <c r="CD282" cm="1">
        <f t="array" ref="CD282">INDEX(J282:AV282,CC282+1)</f>
        <v>46.159696917318762</v>
      </c>
      <c r="CE282">
        <f t="shared" si="90"/>
        <v>14.19361254853985</v>
      </c>
      <c r="CF282">
        <f t="shared" si="91"/>
        <v>14.168383184608546</v>
      </c>
      <c r="CG282">
        <f t="shared" si="76"/>
        <v>5</v>
      </c>
    </row>
    <row r="283" spans="1:85" x14ac:dyDescent="0.3">
      <c r="A283">
        <v>260</v>
      </c>
      <c r="B283">
        <v>26</v>
      </c>
      <c r="C283">
        <v>5</v>
      </c>
      <c r="D283">
        <v>15</v>
      </c>
      <c r="E283">
        <v>4</v>
      </c>
      <c r="F283">
        <v>14</v>
      </c>
      <c r="G283">
        <v>0.1</v>
      </c>
      <c r="H283">
        <v>51.248974364711628</v>
      </c>
      <c r="I283">
        <v>97.526188135147095</v>
      </c>
      <c r="J283">
        <v>46.08115442704046</v>
      </c>
      <c r="K283">
        <v>47.794768750618573</v>
      </c>
      <c r="L283">
        <v>49.152945002378857</v>
      </c>
      <c r="M283">
        <v>50.134974767412693</v>
      </c>
      <c r="N283">
        <v>50.736265656918818</v>
      </c>
      <c r="O283">
        <v>50.960890926469837</v>
      </c>
      <c r="P283">
        <v>50.803762432559097</v>
      </c>
      <c r="Q283">
        <v>50.224164289967099</v>
      </c>
      <c r="R283">
        <v>49.122478583574427</v>
      </c>
      <c r="S283">
        <v>47.335676833820607</v>
      </c>
      <c r="T283">
        <v>44.661084828213028</v>
      </c>
      <c r="U283">
        <v>40.909094175543864</v>
      </c>
      <c r="V283">
        <v>35.980861447637729</v>
      </c>
      <c r="W283">
        <v>29.962206793446882</v>
      </c>
      <c r="X283">
        <v>23.205585712447</v>
      </c>
      <c r="Y283">
        <v>16.336524639802811</v>
      </c>
      <c r="Z283">
        <v>10.113910197790281</v>
      </c>
      <c r="AA283">
        <v>5.1623611666526141</v>
      </c>
      <c r="AB283">
        <v>1.7371116067965839</v>
      </c>
      <c r="AC283">
        <v>-0.30797311837495889</v>
      </c>
      <c r="AD283">
        <v>-1.3541149015457701</v>
      </c>
      <c r="AE283">
        <v>-1.8070211001386469</v>
      </c>
      <c r="AF283">
        <v>-1.969377866339258</v>
      </c>
      <c r="AG283">
        <v>-2.0158166227897638</v>
      </c>
      <c r="AH283">
        <v>-2.025770231236061</v>
      </c>
      <c r="AI283">
        <v>-2.0271922290725688</v>
      </c>
      <c r="AJ283">
        <v>-2.0272938006554408</v>
      </c>
      <c r="AW283">
        <v>46.08115442704046</v>
      </c>
      <c r="AX283">
        <v>47.080172771713123</v>
      </c>
      <c r="AY283">
        <v>47.747567458713227</v>
      </c>
      <c r="AZ283">
        <v>47.672954309460309</v>
      </c>
      <c r="BA283">
        <v>-2.0272938006554408</v>
      </c>
      <c r="BB283">
        <v>-2.0272938006554408</v>
      </c>
      <c r="BE283">
        <f t="shared" si="77"/>
        <v>50.960890926469837</v>
      </c>
      <c r="BF283">
        <f t="shared" si="78"/>
        <v>47.747567458713227</v>
      </c>
      <c r="BG283">
        <f t="shared" si="79"/>
        <v>50.960890926469837</v>
      </c>
      <c r="BH283">
        <f t="shared" si="74"/>
        <v>0.56212527531118062</v>
      </c>
      <c r="BI283">
        <f t="shared" si="75"/>
        <v>6.8321502028133381</v>
      </c>
      <c r="BJ283">
        <f t="shared" si="80"/>
        <v>0.56212527531118062</v>
      </c>
      <c r="BK283">
        <f t="shared" si="81"/>
        <v>0</v>
      </c>
      <c r="BL283">
        <f t="shared" si="82"/>
        <v>5</v>
      </c>
      <c r="BM283">
        <f t="shared" si="83"/>
        <v>2</v>
      </c>
      <c r="BN283">
        <v>0</v>
      </c>
      <c r="BO283">
        <f t="shared" si="84"/>
        <v>0.56212527531118062</v>
      </c>
      <c r="BP283">
        <v>4.4287080113452273</v>
      </c>
      <c r="BQ283">
        <v>2.3304545674996069</v>
      </c>
      <c r="BR283">
        <f t="shared" si="85"/>
        <v>4</v>
      </c>
      <c r="BS283">
        <f t="shared" si="86"/>
        <v>2</v>
      </c>
      <c r="BT283" s="6" cm="1">
        <f t="array" ref="BT283">100*((H283 - INDEX(J283:AV283,BR283+1))/H283)</f>
        <v>1.00042725566396</v>
      </c>
      <c r="BU283" s="6" cm="1">
        <f t="array" ref="BU283">100*((H283 - INDEX(AW283:BD283,BS283+1))/H283)</f>
        <v>6.8321502028133381</v>
      </c>
      <c r="BV283">
        <f t="shared" si="87"/>
        <v>1.00042725566396</v>
      </c>
      <c r="BW283">
        <v>18.802947044372559</v>
      </c>
      <c r="BX283">
        <v>5</v>
      </c>
      <c r="BY283">
        <v>2</v>
      </c>
      <c r="BZ283" cm="1">
        <f t="array" ref="BZ283">100*((BE283-INDEX(J283:AV283,BR283+1))/BE283)</f>
        <v>0.44077971453663439</v>
      </c>
      <c r="CA283" cm="1">
        <f t="array" ref="CA283">100*((BF283-INDEX(AW283:BD283,BS283+1))/BF283)</f>
        <v>0</v>
      </c>
      <c r="CB283">
        <f t="shared" si="88"/>
        <v>0.44077971453663439</v>
      </c>
      <c r="CC283">
        <f t="shared" si="89"/>
        <v>9</v>
      </c>
      <c r="CD283" cm="1">
        <f t="array" ref="CD283">INDEX(J283:AV283,CC283+1)</f>
        <v>47.335676833820607</v>
      </c>
      <c r="CE283">
        <f t="shared" si="90"/>
        <v>7.635855311058851</v>
      </c>
      <c r="CF283">
        <f t="shared" si="91"/>
        <v>7.1137180428810769</v>
      </c>
      <c r="CG283">
        <f t="shared" si="76"/>
        <v>4</v>
      </c>
    </row>
    <row r="284" spans="1:85" x14ac:dyDescent="0.3">
      <c r="A284">
        <v>260</v>
      </c>
      <c r="B284">
        <v>26</v>
      </c>
      <c r="C284">
        <v>5</v>
      </c>
      <c r="D284">
        <v>15</v>
      </c>
      <c r="E284">
        <v>4</v>
      </c>
      <c r="F284">
        <v>14</v>
      </c>
      <c r="G284">
        <v>0.2</v>
      </c>
      <c r="H284">
        <v>48.615576647641447</v>
      </c>
      <c r="I284">
        <v>95.917061567306519</v>
      </c>
      <c r="J284">
        <v>42.347797035965392</v>
      </c>
      <c r="K284">
        <v>44.060110831527929</v>
      </c>
      <c r="L284">
        <v>45.493852973522031</v>
      </c>
      <c r="M284">
        <v>46.618308020378123</v>
      </c>
      <c r="N284">
        <v>47.414647522949757</v>
      </c>
      <c r="O284">
        <v>47.870755922819363</v>
      </c>
      <c r="P284">
        <v>47.968775512252321</v>
      </c>
      <c r="Q284">
        <v>47.662898149528353</v>
      </c>
      <c r="R284">
        <v>46.855938926011603</v>
      </c>
      <c r="S284">
        <v>45.389912168956833</v>
      </c>
      <c r="T284">
        <v>43.062056011056107</v>
      </c>
      <c r="U284">
        <v>39.670101264141323</v>
      </c>
      <c r="V284">
        <v>35.087068484780957</v>
      </c>
      <c r="W284">
        <v>29.361865237679581</v>
      </c>
      <c r="X284">
        <v>22.818991854371369</v>
      </c>
      <c r="Y284">
        <v>16.08340632413298</v>
      </c>
      <c r="Z284">
        <v>9.9404018747419443</v>
      </c>
      <c r="AA284">
        <v>5.0448382455475107</v>
      </c>
      <c r="AB284">
        <v>1.6654106986703221</v>
      </c>
      <c r="AC284">
        <v>-0.34501101564256398</v>
      </c>
      <c r="AD284">
        <v>-1.369838435113556</v>
      </c>
      <c r="AE284">
        <v>-1.8124019569106571</v>
      </c>
      <c r="AF284">
        <v>-1.970822227080874</v>
      </c>
      <c r="AG284">
        <v>-2.016105045688743</v>
      </c>
      <c r="AH284">
        <v>-2.0258085993102211</v>
      </c>
      <c r="AI284">
        <v>-2.0271947879208669</v>
      </c>
      <c r="AJ284">
        <v>-2.0272938006554408</v>
      </c>
      <c r="AW284">
        <v>42.347797035965392</v>
      </c>
      <c r="AX284">
        <v>44.34095696588998</v>
      </c>
      <c r="AY284">
        <v>45.173530879990601</v>
      </c>
      <c r="AZ284">
        <v>44.019398764278428</v>
      </c>
      <c r="BA284">
        <v>-2.0272938006554408</v>
      </c>
      <c r="BB284">
        <v>-2.0272938006554408</v>
      </c>
      <c r="BE284">
        <f t="shared" si="77"/>
        <v>47.968775512252321</v>
      </c>
      <c r="BF284">
        <f t="shared" si="78"/>
        <v>45.173530879990601</v>
      </c>
      <c r="BG284">
        <f t="shared" si="79"/>
        <v>47.968775512252321</v>
      </c>
      <c r="BH284">
        <f t="shared" si="74"/>
        <v>1.3304401181478216</v>
      </c>
      <c r="BI284">
        <f t="shared" si="75"/>
        <v>7.0801294667309778</v>
      </c>
      <c r="BJ284">
        <f t="shared" si="80"/>
        <v>1.3304401181478216</v>
      </c>
      <c r="BK284">
        <f t="shared" si="81"/>
        <v>0</v>
      </c>
      <c r="BL284">
        <f t="shared" si="82"/>
        <v>6</v>
      </c>
      <c r="BM284">
        <f t="shared" si="83"/>
        <v>2</v>
      </c>
      <c r="BN284">
        <v>0</v>
      </c>
      <c r="BO284">
        <f t="shared" si="84"/>
        <v>1.3304401181478216</v>
      </c>
      <c r="BP284">
        <v>5.6747389728734579</v>
      </c>
      <c r="BQ284">
        <v>2.261679534866023</v>
      </c>
      <c r="BR284">
        <f t="shared" si="85"/>
        <v>6</v>
      </c>
      <c r="BS284">
        <f t="shared" si="86"/>
        <v>2</v>
      </c>
      <c r="BT284" s="6" cm="1">
        <f t="array" ref="BT284">100*((H284 - INDEX(J284:AV284,BR284+1))/H284)</f>
        <v>1.3304401181478216</v>
      </c>
      <c r="BU284" s="6" cm="1">
        <f t="array" ref="BU284">100*((H284 - INDEX(AW284:BD284,BS284+1))/H284)</f>
        <v>7.0801294667309778</v>
      </c>
      <c r="BV284">
        <f t="shared" si="87"/>
        <v>1.3304401181478216</v>
      </c>
      <c r="BW284">
        <v>17.447828531265259</v>
      </c>
      <c r="BX284">
        <v>6</v>
      </c>
      <c r="BY284">
        <v>2</v>
      </c>
      <c r="BZ284" cm="1">
        <f t="array" ref="BZ284">100*((BE284-INDEX(J284:AV284,BR284+1))/BE284)</f>
        <v>0</v>
      </c>
      <c r="CA284" cm="1">
        <f t="array" ref="CA284">100*((BF284-INDEX(AW284:BD284,BS284+1))/BF284)</f>
        <v>0</v>
      </c>
      <c r="CB284">
        <f t="shared" si="88"/>
        <v>0</v>
      </c>
      <c r="CC284">
        <f t="shared" si="89"/>
        <v>8</v>
      </c>
      <c r="CD284" cm="1">
        <f t="array" ref="CD284">INDEX(J284:AV284,CC284+1)</f>
        <v>46.855938926011603</v>
      </c>
      <c r="CE284">
        <f t="shared" si="90"/>
        <v>3.6194936745961881</v>
      </c>
      <c r="CF284">
        <f t="shared" si="91"/>
        <v>2.3199186853466252</v>
      </c>
      <c r="CG284">
        <f t="shared" si="76"/>
        <v>2</v>
      </c>
    </row>
    <row r="285" spans="1:85" x14ac:dyDescent="0.3">
      <c r="A285">
        <v>260</v>
      </c>
      <c r="B285">
        <v>26</v>
      </c>
      <c r="C285">
        <v>5</v>
      </c>
      <c r="D285">
        <v>15</v>
      </c>
      <c r="E285">
        <v>4</v>
      </c>
      <c r="F285">
        <v>14</v>
      </c>
      <c r="G285">
        <v>0.3</v>
      </c>
      <c r="H285">
        <v>45.967046100867982</v>
      </c>
      <c r="I285">
        <v>90.915441751480103</v>
      </c>
      <c r="J285">
        <v>38.435516660606822</v>
      </c>
      <c r="K285">
        <v>40.103999793009073</v>
      </c>
      <c r="L285">
        <v>41.572720445328109</v>
      </c>
      <c r="M285">
        <v>42.808639249821212</v>
      </c>
      <c r="N285">
        <v>43.78480506915357</v>
      </c>
      <c r="O285">
        <v>44.475990924572059</v>
      </c>
      <c r="P285">
        <v>44.850557892510309</v>
      </c>
      <c r="Q285">
        <v>44.853015944412192</v>
      </c>
      <c r="R285">
        <v>44.382285272227961</v>
      </c>
      <c r="S285">
        <v>43.279472452788909</v>
      </c>
      <c r="T285">
        <v>41.337648751496388</v>
      </c>
      <c r="U285">
        <v>38.340034923896447</v>
      </c>
      <c r="V285">
        <v>34.131017333844348</v>
      </c>
      <c r="W285">
        <v>28.722111098065849</v>
      </c>
      <c r="X285">
        <v>22.409204802872711</v>
      </c>
      <c r="Y285">
        <v>15.81714459601857</v>
      </c>
      <c r="Z285">
        <v>9.759642242249349</v>
      </c>
      <c r="AA285">
        <v>4.9237172641330851</v>
      </c>
      <c r="AB285">
        <v>1.5922779099558091</v>
      </c>
      <c r="AC285">
        <v>-0.38247085364492539</v>
      </c>
      <c r="AD285">
        <v>-1.3856496766405899</v>
      </c>
      <c r="AE285">
        <v>-1.8177951034548381</v>
      </c>
      <c r="AF285">
        <v>-1.9722676731051649</v>
      </c>
      <c r="AG285">
        <v>-2.016393522288908</v>
      </c>
      <c r="AH285">
        <v>-2.0258469685690681</v>
      </c>
      <c r="AI285">
        <v>-2.027197346775734</v>
      </c>
      <c r="AJ285">
        <v>-2.0272938006554408</v>
      </c>
      <c r="AW285">
        <v>38.435516660606822</v>
      </c>
      <c r="AX285">
        <v>41.506719277921242</v>
      </c>
      <c r="AY285">
        <v>42.655647814650557</v>
      </c>
      <c r="AZ285">
        <v>40.683182982072537</v>
      </c>
      <c r="BA285">
        <v>-2.0272938006554408</v>
      </c>
      <c r="BB285">
        <v>-2.0272938006554408</v>
      </c>
      <c r="BE285">
        <f t="shared" si="77"/>
        <v>44.853015944412192</v>
      </c>
      <c r="BF285">
        <f t="shared" si="78"/>
        <v>42.655647814650557</v>
      </c>
      <c r="BG285">
        <f t="shared" si="79"/>
        <v>44.853015944412192</v>
      </c>
      <c r="BH285">
        <f t="shared" si="74"/>
        <v>2.4235408862497132</v>
      </c>
      <c r="BI285">
        <f t="shared" si="75"/>
        <v>7.2038526881867595</v>
      </c>
      <c r="BJ285">
        <f t="shared" si="80"/>
        <v>2.4235408862497132</v>
      </c>
      <c r="BK285">
        <f t="shared" si="81"/>
        <v>0</v>
      </c>
      <c r="BL285">
        <f t="shared" si="82"/>
        <v>7</v>
      </c>
      <c r="BM285">
        <f t="shared" si="83"/>
        <v>2</v>
      </c>
      <c r="BN285">
        <v>0</v>
      </c>
      <c r="BO285">
        <f t="shared" si="84"/>
        <v>2.4235408862497132</v>
      </c>
      <c r="BP285">
        <v>6.9207699344016884</v>
      </c>
      <c r="BQ285">
        <v>2.1929045022324378</v>
      </c>
      <c r="BR285">
        <f t="shared" si="85"/>
        <v>7</v>
      </c>
      <c r="BS285">
        <f t="shared" si="86"/>
        <v>2</v>
      </c>
      <c r="BT285" s="6" cm="1">
        <f t="array" ref="BT285">100*((H285 - INDEX(J285:AV285,BR285+1))/H285)</f>
        <v>2.4235408862497132</v>
      </c>
      <c r="BU285" s="6" cm="1">
        <f t="array" ref="BU285">100*((H285 - INDEX(AW285:BD285,BS285+1))/H285)</f>
        <v>7.2038526881867595</v>
      </c>
      <c r="BV285">
        <f t="shared" si="87"/>
        <v>2.4235408862497132</v>
      </c>
      <c r="BW285">
        <v>17.16434478759766</v>
      </c>
      <c r="BX285">
        <v>7</v>
      </c>
      <c r="BY285">
        <v>2</v>
      </c>
      <c r="BZ285" cm="1">
        <f t="array" ref="BZ285">100*((BE285-INDEX(J285:AV285,BR285+1))/BE285)</f>
        <v>0</v>
      </c>
      <c r="CA285" cm="1">
        <f t="array" ref="CA285">100*((BF285-INDEX(AW285:BD285,BS285+1))/BF285)</f>
        <v>0</v>
      </c>
      <c r="CB285">
        <f t="shared" si="88"/>
        <v>0</v>
      </c>
      <c r="CC285">
        <f t="shared" si="89"/>
        <v>7</v>
      </c>
      <c r="CD285" cm="1">
        <f t="array" ref="CD285">INDEX(J285:AV285,CC285+1)</f>
        <v>44.853015944412192</v>
      </c>
      <c r="CE285">
        <f t="shared" si="90"/>
        <v>2.4235408862497132</v>
      </c>
      <c r="CF285">
        <f t="shared" si="91"/>
        <v>0</v>
      </c>
      <c r="CG285">
        <f t="shared" si="76"/>
        <v>0</v>
      </c>
    </row>
    <row r="286" spans="1:85" x14ac:dyDescent="0.3">
      <c r="A286">
        <v>260</v>
      </c>
      <c r="B286">
        <v>26</v>
      </c>
      <c r="C286">
        <v>5</v>
      </c>
      <c r="D286">
        <v>15</v>
      </c>
      <c r="E286">
        <v>4</v>
      </c>
      <c r="F286">
        <v>16</v>
      </c>
      <c r="G286">
        <v>0</v>
      </c>
      <c r="H286">
        <v>61.606934873980862</v>
      </c>
      <c r="I286">
        <v>92.423396825790405</v>
      </c>
      <c r="J286">
        <v>57.069262688174852</v>
      </c>
      <c r="K286">
        <v>58.665953174998869</v>
      </c>
      <c r="L286">
        <v>59.893674983018293</v>
      </c>
      <c r="M286">
        <v>60.784961716980327</v>
      </c>
      <c r="N286">
        <v>61.360580448151637</v>
      </c>
      <c r="O286">
        <v>61.605602334445571</v>
      </c>
      <c r="P286">
        <v>61.449471116314619</v>
      </c>
      <c r="Q286">
        <v>60.75876493373886</v>
      </c>
      <c r="R286">
        <v>59.350683469105327</v>
      </c>
      <c r="S286">
        <v>57.032674642107636</v>
      </c>
      <c r="T286">
        <v>53.668295939844512</v>
      </c>
      <c r="U286">
        <v>49.259494952702603</v>
      </c>
      <c r="V286">
        <v>44.019108997415742</v>
      </c>
      <c r="W286">
        <v>38.389215625172007</v>
      </c>
      <c r="X286">
        <v>32.961585813639608</v>
      </c>
      <c r="Y286">
        <v>28.302858493722869</v>
      </c>
      <c r="Z286">
        <v>24.76591354014052</v>
      </c>
      <c r="AA286">
        <v>22.401594182125621</v>
      </c>
      <c r="AB286">
        <v>21.01512836070474</v>
      </c>
      <c r="AC286">
        <v>20.30546071183263</v>
      </c>
      <c r="AD286">
        <v>19.991246408228321</v>
      </c>
      <c r="AE286">
        <v>19.87276057184382</v>
      </c>
      <c r="AF286">
        <v>19.83564592500489</v>
      </c>
      <c r="AG286">
        <v>19.826358361215838</v>
      </c>
      <c r="AH286">
        <v>19.824616270790919</v>
      </c>
      <c r="AI286">
        <v>19.82439847427295</v>
      </c>
      <c r="AJ286">
        <v>19.82438486102221</v>
      </c>
      <c r="AW286">
        <v>57.069262688174852</v>
      </c>
      <c r="AX286">
        <v>57.085128688279667</v>
      </c>
      <c r="AY286">
        <v>57.287399914656852</v>
      </c>
      <c r="AZ286">
        <v>59.952072157501682</v>
      </c>
      <c r="BA286">
        <v>19.82438486102221</v>
      </c>
      <c r="BB286">
        <v>19.82438486102221</v>
      </c>
      <c r="BE286">
        <f t="shared" si="77"/>
        <v>61.605602334445571</v>
      </c>
      <c r="BF286">
        <f t="shared" si="78"/>
        <v>59.952072157501682</v>
      </c>
      <c r="BG286">
        <f t="shared" si="79"/>
        <v>61.605602334445571</v>
      </c>
      <c r="BH286">
        <f t="shared" si="74"/>
        <v>2.1629700260474469E-3</v>
      </c>
      <c r="BI286">
        <f t="shared" si="75"/>
        <v>2.6861630429500494</v>
      </c>
      <c r="BJ286">
        <f t="shared" si="80"/>
        <v>2.1629700260474469E-3</v>
      </c>
      <c r="BK286">
        <f t="shared" si="81"/>
        <v>0</v>
      </c>
      <c r="BL286">
        <f t="shared" si="82"/>
        <v>5</v>
      </c>
      <c r="BM286">
        <f t="shared" si="83"/>
        <v>3</v>
      </c>
      <c r="BN286">
        <v>0</v>
      </c>
      <c r="BO286">
        <f t="shared" si="84"/>
        <v>2.1629700260474469E-3</v>
      </c>
      <c r="BP286">
        <v>3.1027047817966049</v>
      </c>
      <c r="BQ286">
        <v>2.845390076616328</v>
      </c>
      <c r="BR286">
        <f t="shared" si="85"/>
        <v>3</v>
      </c>
      <c r="BS286">
        <f t="shared" si="86"/>
        <v>3</v>
      </c>
      <c r="BT286" s="6" cm="1">
        <f t="array" ref="BT286">100*((H286 - INDEX(J286:AV286,BR286+1))/H286)</f>
        <v>1.3342218025972399</v>
      </c>
      <c r="BU286" s="6" cm="1">
        <f t="array" ref="BU286">100*((H286 - INDEX(AW286:BD286,BS286+1))/H286)</f>
        <v>2.6861630429500494</v>
      </c>
      <c r="BV286">
        <f t="shared" si="87"/>
        <v>1.3342218025972399</v>
      </c>
      <c r="BW286">
        <v>17.651431083679199</v>
      </c>
      <c r="BX286">
        <v>5</v>
      </c>
      <c r="BY286">
        <v>3</v>
      </c>
      <c r="BZ286" cm="1">
        <f t="array" ref="BZ286">100*((BE286-INDEX(J286:AV286,BR286+1))/BE286)</f>
        <v>1.3320876452276795</v>
      </c>
      <c r="CA286" cm="1">
        <f t="array" ref="CA286">100*((BF286-INDEX(AW286:BD286,BS286+1))/BF286)</f>
        <v>0</v>
      </c>
      <c r="CB286">
        <f t="shared" si="88"/>
        <v>1.3320876452276795</v>
      </c>
      <c r="CC286">
        <f t="shared" si="89"/>
        <v>11</v>
      </c>
      <c r="CD286" cm="1">
        <f t="array" ref="CD286">INDEX(J286:AV286,CC286+1)</f>
        <v>49.259494952702603</v>
      </c>
      <c r="CE286">
        <f t="shared" si="90"/>
        <v>20.042288983432428</v>
      </c>
      <c r="CF286">
        <f t="shared" si="91"/>
        <v>20.040559484701088</v>
      </c>
      <c r="CG286">
        <f t="shared" si="76"/>
        <v>6</v>
      </c>
    </row>
    <row r="287" spans="1:85" x14ac:dyDescent="0.3">
      <c r="A287">
        <v>260</v>
      </c>
      <c r="B287">
        <v>26</v>
      </c>
      <c r="C287">
        <v>5</v>
      </c>
      <c r="D287">
        <v>15</v>
      </c>
      <c r="E287">
        <v>4</v>
      </c>
      <c r="F287">
        <v>16</v>
      </c>
      <c r="G287">
        <v>0.1</v>
      </c>
      <c r="H287">
        <v>59.745467868812781</v>
      </c>
      <c r="I287">
        <v>90.481379270553589</v>
      </c>
      <c r="J287">
        <v>54.317784980230194</v>
      </c>
      <c r="K287">
        <v>56.068445779519983</v>
      </c>
      <c r="L287">
        <v>57.458592830143822</v>
      </c>
      <c r="M287">
        <v>58.507967393622913</v>
      </c>
      <c r="N287">
        <v>59.232587537151318</v>
      </c>
      <c r="O287">
        <v>59.62187499266517</v>
      </c>
      <c r="P287">
        <v>59.617425530264178</v>
      </c>
      <c r="Q287">
        <v>59.100861097424243</v>
      </c>
      <c r="R287">
        <v>57.90002006276255</v>
      </c>
      <c r="S287">
        <v>55.821639604617488</v>
      </c>
      <c r="T287">
        <v>52.713706356393637</v>
      </c>
      <c r="U287">
        <v>48.550776108351698</v>
      </c>
      <c r="V287">
        <v>43.517497557901422</v>
      </c>
      <c r="W287">
        <v>38.041430148325148</v>
      </c>
      <c r="X287">
        <v>32.72005123674969</v>
      </c>
      <c r="Y287">
        <v>28.1371482071693</v>
      </c>
      <c r="Z287">
        <v>24.658905229388179</v>
      </c>
      <c r="AA287">
        <v>22.339727257763869</v>
      </c>
      <c r="AB287">
        <v>20.98413189665861</v>
      </c>
      <c r="AC287">
        <v>20.292247579615459</v>
      </c>
      <c r="AD287">
        <v>19.986521787916381</v>
      </c>
      <c r="AE287">
        <v>19.871370647136011</v>
      </c>
      <c r="AF287">
        <v>19.835320502894231</v>
      </c>
      <c r="AG287">
        <v>19.826301231223681</v>
      </c>
      <c r="AH287">
        <v>19.82460956948313</v>
      </c>
      <c r="AI287">
        <v>19.824398080048098</v>
      </c>
      <c r="AJ287">
        <v>19.82438486102221</v>
      </c>
      <c r="AW287">
        <v>54.317784980230194</v>
      </c>
      <c r="AX287">
        <v>54.892803659046173</v>
      </c>
      <c r="AY287">
        <v>55.519003562325338</v>
      </c>
      <c r="AZ287">
        <v>56.395581782884257</v>
      </c>
      <c r="BA287">
        <v>19.82438486102221</v>
      </c>
      <c r="BB287">
        <v>19.82438486102221</v>
      </c>
      <c r="BE287">
        <f t="shared" si="77"/>
        <v>59.62187499266517</v>
      </c>
      <c r="BF287">
        <f t="shared" si="78"/>
        <v>56.395581782884257</v>
      </c>
      <c r="BG287">
        <f t="shared" si="79"/>
        <v>59.62187499266517</v>
      </c>
      <c r="BH287">
        <f t="shared" si="74"/>
        <v>0.20686569300786642</v>
      </c>
      <c r="BI287">
        <f t="shared" si="75"/>
        <v>5.6069292038755121</v>
      </c>
      <c r="BJ287">
        <f t="shared" si="80"/>
        <v>0.20686569300786642</v>
      </c>
      <c r="BK287">
        <f t="shared" si="81"/>
        <v>0</v>
      </c>
      <c r="BL287">
        <f t="shared" si="82"/>
        <v>5</v>
      </c>
      <c r="BM287">
        <f t="shared" si="83"/>
        <v>3</v>
      </c>
      <c r="BN287">
        <v>0</v>
      </c>
      <c r="BO287">
        <f t="shared" si="84"/>
        <v>0.20686569300786642</v>
      </c>
      <c r="BP287">
        <v>4.3487357433248359</v>
      </c>
      <c r="BQ287">
        <v>2.7766150439827428</v>
      </c>
      <c r="BR287">
        <f t="shared" si="85"/>
        <v>4</v>
      </c>
      <c r="BS287">
        <f t="shared" si="86"/>
        <v>3</v>
      </c>
      <c r="BT287" s="6" cm="1">
        <f t="array" ref="BT287">100*((H287 - INDEX(J287:AV287,BR287+1))/H287)</f>
        <v>0.85844223830940625</v>
      </c>
      <c r="BU287" s="6" cm="1">
        <f t="array" ref="BU287">100*((H287 - INDEX(AW287:BD287,BS287+1))/H287)</f>
        <v>5.6069292038755121</v>
      </c>
      <c r="BV287">
        <f t="shared" si="87"/>
        <v>0.85844223830940625</v>
      </c>
      <c r="BW287">
        <v>18.440705060958859</v>
      </c>
      <c r="BX287">
        <v>5</v>
      </c>
      <c r="BY287">
        <v>3</v>
      </c>
      <c r="BZ287" cm="1">
        <f t="array" ref="BZ287">100*((BE287-INDEX(J287:AV287,BR287+1))/BE287)</f>
        <v>0.65292722773603318</v>
      </c>
      <c r="CA287" cm="1">
        <f t="array" ref="CA287">100*((BF287-INDEX(AW287:BD287,BS287+1))/BF287)</f>
        <v>0</v>
      </c>
      <c r="CB287">
        <f t="shared" si="88"/>
        <v>0.65292722773603318</v>
      </c>
      <c r="CC287">
        <f t="shared" si="89"/>
        <v>10</v>
      </c>
      <c r="CD287" cm="1">
        <f t="array" ref="CD287">INDEX(J287:AV287,CC287+1)</f>
        <v>52.713706356393637</v>
      </c>
      <c r="CE287">
        <f t="shared" si="90"/>
        <v>11.769531251908957</v>
      </c>
      <c r="CF287">
        <f t="shared" si="91"/>
        <v>11.586634330304763</v>
      </c>
      <c r="CG287">
        <f t="shared" si="76"/>
        <v>5</v>
      </c>
    </row>
    <row r="288" spans="1:85" x14ac:dyDescent="0.3">
      <c r="A288">
        <v>260</v>
      </c>
      <c r="B288">
        <v>26</v>
      </c>
      <c r="C288">
        <v>5</v>
      </c>
      <c r="D288">
        <v>15</v>
      </c>
      <c r="E288">
        <v>4</v>
      </c>
      <c r="F288">
        <v>16</v>
      </c>
      <c r="G288">
        <v>0.2</v>
      </c>
      <c r="H288">
        <v>57.834135274616273</v>
      </c>
      <c r="I288">
        <v>90.505474090576172</v>
      </c>
      <c r="J288">
        <v>51.282843073344537</v>
      </c>
      <c r="K288">
        <v>53.183623553331422</v>
      </c>
      <c r="L288">
        <v>54.749459048649733</v>
      </c>
      <c r="M288">
        <v>55.982997542243552</v>
      </c>
      <c r="N288">
        <v>56.889904972063228</v>
      </c>
      <c r="O288">
        <v>57.458485737075023</v>
      </c>
      <c r="P288">
        <v>57.638299442036697</v>
      </c>
      <c r="Q288">
        <v>57.323778714094729</v>
      </c>
      <c r="R288">
        <v>56.353191933617282</v>
      </c>
      <c r="S288">
        <v>54.533805725959922</v>
      </c>
      <c r="T288">
        <v>51.699594989862703</v>
      </c>
      <c r="U288">
        <v>47.798380677657043</v>
      </c>
      <c r="V288">
        <v>42.9859950989268</v>
      </c>
      <c r="W288">
        <v>37.674525849407047</v>
      </c>
      <c r="X288">
        <v>32.467066274956721</v>
      </c>
      <c r="Y288">
        <v>27.965208493675799</v>
      </c>
      <c r="Z288">
        <v>24.549002751052878</v>
      </c>
      <c r="AA288">
        <v>22.276779948356729</v>
      </c>
      <c r="AB288">
        <v>20.952825101204748</v>
      </c>
      <c r="AC288">
        <v>20.278968003046071</v>
      </c>
      <c r="AD288">
        <v>19.981786909693259</v>
      </c>
      <c r="AE288">
        <v>19.86997963274116</v>
      </c>
      <c r="AF288">
        <v>19.834995006812459</v>
      </c>
      <c r="AG288">
        <v>19.826244098397702</v>
      </c>
      <c r="AH288">
        <v>19.82460286812686</v>
      </c>
      <c r="AI288">
        <v>19.82439768582309</v>
      </c>
      <c r="AJ288">
        <v>19.82438486102221</v>
      </c>
      <c r="AW288">
        <v>51.282843073344537</v>
      </c>
      <c r="AX288">
        <v>52.559494330878657</v>
      </c>
      <c r="AY288">
        <v>53.718457344600637</v>
      </c>
      <c r="AZ288">
        <v>53.160466884480208</v>
      </c>
      <c r="BA288">
        <v>19.82438486102221</v>
      </c>
      <c r="BB288">
        <v>19.82438486102221</v>
      </c>
      <c r="BE288">
        <f t="shared" si="77"/>
        <v>57.638299442036697</v>
      </c>
      <c r="BF288">
        <f t="shared" si="78"/>
        <v>53.718457344600637</v>
      </c>
      <c r="BG288">
        <f t="shared" si="79"/>
        <v>57.638299442036697</v>
      </c>
      <c r="BH288">
        <f t="shared" si="74"/>
        <v>0.33861634076429109</v>
      </c>
      <c r="BI288">
        <f t="shared" si="75"/>
        <v>7.116347310239858</v>
      </c>
      <c r="BJ288">
        <f t="shared" si="80"/>
        <v>0.33861634076429109</v>
      </c>
      <c r="BK288">
        <f t="shared" si="81"/>
        <v>0</v>
      </c>
      <c r="BL288">
        <f t="shared" si="82"/>
        <v>6</v>
      </c>
      <c r="BM288">
        <f t="shared" si="83"/>
        <v>2</v>
      </c>
      <c r="BN288">
        <v>0</v>
      </c>
      <c r="BO288">
        <f t="shared" si="84"/>
        <v>0.33861634076429109</v>
      </c>
      <c r="BP288">
        <v>5.5947667048530656</v>
      </c>
      <c r="BQ288">
        <v>2.707840011349159</v>
      </c>
      <c r="BR288">
        <f t="shared" si="85"/>
        <v>6</v>
      </c>
      <c r="BS288">
        <f t="shared" si="86"/>
        <v>3</v>
      </c>
      <c r="BT288" s="6" cm="1">
        <f t="array" ref="BT288">100*((H288 - INDEX(J288:AV288,BR288+1))/H288)</f>
        <v>0.33861634076429109</v>
      </c>
      <c r="BU288" s="6" cm="1">
        <f t="array" ref="BU288">100*((H288 - INDEX(AW288:BD288,BS288+1))/H288)</f>
        <v>8.0811589348468473</v>
      </c>
      <c r="BV288">
        <f t="shared" si="87"/>
        <v>0.33861634076429109</v>
      </c>
      <c r="BW288">
        <v>17.530148267745972</v>
      </c>
      <c r="BX288">
        <v>6</v>
      </c>
      <c r="BY288">
        <v>2</v>
      </c>
      <c r="BZ288" cm="1">
        <f t="array" ref="BZ288">100*((BE288-INDEX(J288:AV288,BR288+1))/BE288)</f>
        <v>0</v>
      </c>
      <c r="CA288" cm="1">
        <f t="array" ref="CA288">100*((BF288-INDEX(AW288:BD288,BS288+1))/BF288)</f>
        <v>1.0387313554835618</v>
      </c>
      <c r="CB288">
        <f t="shared" si="88"/>
        <v>0</v>
      </c>
      <c r="CC288">
        <f t="shared" si="89"/>
        <v>9</v>
      </c>
      <c r="CD288" cm="1">
        <f t="array" ref="CD288">INDEX(J288:AV288,CC288+1)</f>
        <v>54.533805725959922</v>
      </c>
      <c r="CE288">
        <f t="shared" si="90"/>
        <v>5.7065425686495628</v>
      </c>
      <c r="CF288">
        <f t="shared" si="91"/>
        <v>5.3861646615698184</v>
      </c>
      <c r="CG288">
        <f t="shared" si="76"/>
        <v>3</v>
      </c>
    </row>
    <row r="289" spans="1:85" x14ac:dyDescent="0.3">
      <c r="A289">
        <v>260</v>
      </c>
      <c r="B289">
        <v>26</v>
      </c>
      <c r="C289">
        <v>5</v>
      </c>
      <c r="D289">
        <v>15</v>
      </c>
      <c r="E289">
        <v>4</v>
      </c>
      <c r="F289">
        <v>16</v>
      </c>
      <c r="G289">
        <v>0.3</v>
      </c>
      <c r="H289">
        <v>55.944108050862987</v>
      </c>
      <c r="I289">
        <v>88.652728319168091</v>
      </c>
      <c r="J289">
        <v>47.955757579588862</v>
      </c>
      <c r="K289">
        <v>49.978512361583917</v>
      </c>
      <c r="L289">
        <v>51.714146943011713</v>
      </c>
      <c r="M289">
        <v>53.146928516787</v>
      </c>
      <c r="N289">
        <v>54.267320655105713</v>
      </c>
      <c r="O289">
        <v>55.0556408590963</v>
      </c>
      <c r="P289">
        <v>55.462450465819373</v>
      </c>
      <c r="Q289">
        <v>55.389708303621603</v>
      </c>
      <c r="R289">
        <v>54.683483652964739</v>
      </c>
      <c r="S289">
        <v>53.151462465032743</v>
      </c>
      <c r="T289">
        <v>50.614845547834094</v>
      </c>
      <c r="U289">
        <v>46.995698393042758</v>
      </c>
      <c r="V289">
        <v>42.420912134672797</v>
      </c>
      <c r="W289">
        <v>37.286590428572403</v>
      </c>
      <c r="X289">
        <v>32.201725930011293</v>
      </c>
      <c r="Y289">
        <v>27.786668191174261</v>
      </c>
      <c r="Z289">
        <v>24.436085199335729</v>
      </c>
      <c r="AA289">
        <v>22.212723465065849</v>
      </c>
      <c r="AB289">
        <v>20.921203255259119</v>
      </c>
      <c r="AC289">
        <v>20.265621474050612</v>
      </c>
      <c r="AD289">
        <v>19.977041739395371</v>
      </c>
      <c r="AE289">
        <v>19.868587527314979</v>
      </c>
      <c r="AF289">
        <v>19.834669436731058</v>
      </c>
      <c r="AG289">
        <v>19.826186962737591</v>
      </c>
      <c r="AH289">
        <v>19.824596166722049</v>
      </c>
      <c r="AI289">
        <v>19.82439729159789</v>
      </c>
      <c r="AJ289">
        <v>19.82438486102221</v>
      </c>
      <c r="AW289">
        <v>47.955757579588862</v>
      </c>
      <c r="AX289">
        <v>50.096833729084537</v>
      </c>
      <c r="AY289">
        <v>51.917097971268632</v>
      </c>
      <c r="AZ289">
        <v>50.205049799727469</v>
      </c>
      <c r="BA289">
        <v>19.82438486102221</v>
      </c>
      <c r="BB289">
        <v>19.82438486102221</v>
      </c>
      <c r="BE289">
        <f t="shared" si="77"/>
        <v>55.462450465819373</v>
      </c>
      <c r="BF289">
        <f t="shared" si="78"/>
        <v>51.917097971268632</v>
      </c>
      <c r="BG289">
        <f t="shared" si="79"/>
        <v>55.462450465819373</v>
      </c>
      <c r="BH289">
        <f t="shared" si="74"/>
        <v>0.86096213135743027</v>
      </c>
      <c r="BI289">
        <f t="shared" si="75"/>
        <v>7.1982738127366304</v>
      </c>
      <c r="BJ289">
        <f t="shared" si="80"/>
        <v>0.86096213135743027</v>
      </c>
      <c r="BK289">
        <f t="shared" si="81"/>
        <v>0</v>
      </c>
      <c r="BL289">
        <f t="shared" si="82"/>
        <v>6</v>
      </c>
      <c r="BM289">
        <f t="shared" si="83"/>
        <v>2</v>
      </c>
      <c r="BN289">
        <v>0</v>
      </c>
      <c r="BO289">
        <f t="shared" si="84"/>
        <v>0.86096213135743027</v>
      </c>
      <c r="BP289">
        <v>6.840797666381297</v>
      </c>
      <c r="BQ289">
        <v>2.6390649787155729</v>
      </c>
      <c r="BR289">
        <f t="shared" si="85"/>
        <v>7</v>
      </c>
      <c r="BS289">
        <f t="shared" si="86"/>
        <v>3</v>
      </c>
      <c r="BT289" s="6" cm="1">
        <f t="array" ref="BT289">100*((H289 - INDEX(J289:AV289,BR289+1))/H289)</f>
        <v>0.9909886251780744</v>
      </c>
      <c r="BU289" s="6" cm="1">
        <f t="array" ref="BU289">100*((H289 - INDEX(AW289:BD289,BS289+1))/H289)</f>
        <v>10.258557068990552</v>
      </c>
      <c r="BV289">
        <f t="shared" si="87"/>
        <v>0.9909886251780744</v>
      </c>
      <c r="BW289">
        <v>17.087406158447269</v>
      </c>
      <c r="BX289">
        <v>6</v>
      </c>
      <c r="BY289">
        <v>2</v>
      </c>
      <c r="BZ289" cm="1">
        <f t="array" ref="BZ289">100*((BE289-INDEX(J289:AV289,BR289+1))/BE289)</f>
        <v>0.1311556946850006</v>
      </c>
      <c r="CA289" cm="1">
        <f t="array" ref="CA289">100*((BF289-INDEX(AW289:BD289,BS289+1))/BF289)</f>
        <v>3.29765768589112</v>
      </c>
      <c r="CB289">
        <f t="shared" si="88"/>
        <v>0.1311556946850006</v>
      </c>
      <c r="CC289">
        <f t="shared" si="89"/>
        <v>8</v>
      </c>
      <c r="CD289" cm="1">
        <f t="array" ref="CD289">INDEX(J289:AV289,CC289+1)</f>
        <v>54.683483652964739</v>
      </c>
      <c r="CE289">
        <f t="shared" si="90"/>
        <v>2.2533640124391998</v>
      </c>
      <c r="CF289">
        <f t="shared" si="91"/>
        <v>1.4044940429285553</v>
      </c>
      <c r="CG289">
        <f t="shared" si="76"/>
        <v>2</v>
      </c>
    </row>
    <row r="290" spans="1:85" x14ac:dyDescent="0.3">
      <c r="A290">
        <v>260</v>
      </c>
      <c r="B290">
        <v>26</v>
      </c>
      <c r="C290">
        <v>6</v>
      </c>
      <c r="D290">
        <v>15</v>
      </c>
      <c r="E290">
        <v>4</v>
      </c>
      <c r="F290">
        <v>10</v>
      </c>
      <c r="G290">
        <v>0</v>
      </c>
      <c r="H290">
        <v>36.376506823305498</v>
      </c>
      <c r="I290">
        <v>132.60315275192261</v>
      </c>
      <c r="J290">
        <v>33.909969164230702</v>
      </c>
      <c r="K290">
        <v>35.093039376129951</v>
      </c>
      <c r="L290">
        <v>35.853269439832353</v>
      </c>
      <c r="M290">
        <v>36.186268559674559</v>
      </c>
      <c r="N290">
        <v>36.090866890042697</v>
      </c>
      <c r="O290">
        <v>35.570890622742738</v>
      </c>
      <c r="P290">
        <v>34.639636071541858</v>
      </c>
      <c r="Q290">
        <v>33.323130764632843</v>
      </c>
      <c r="R290">
        <v>31.656103472080201</v>
      </c>
      <c r="S290">
        <v>29.666227704358381</v>
      </c>
      <c r="T290">
        <v>27.348085024020001</v>
      </c>
      <c r="U290">
        <v>24.634458827826428</v>
      </c>
      <c r="V290">
        <v>21.37596085893421</v>
      </c>
      <c r="W290">
        <v>17.340141730811059</v>
      </c>
      <c r="X290">
        <v>12.24021032233621</v>
      </c>
      <c r="Y290">
        <v>5.805178282407244</v>
      </c>
      <c r="Z290">
        <v>-2.0931140159555288</v>
      </c>
      <c r="AA290">
        <v>-11.25418043897616</v>
      </c>
      <c r="AB290">
        <v>-20.973301687307011</v>
      </c>
      <c r="AC290">
        <v>-30.07101924095566</v>
      </c>
      <c r="AD290">
        <v>-37.318910016281983</v>
      </c>
      <c r="AE290">
        <v>-42.080176594505289</v>
      </c>
      <c r="AF290">
        <v>-44.590184260092173</v>
      </c>
      <c r="AG290">
        <v>-45.619664062002521</v>
      </c>
      <c r="AH290">
        <v>-45.931366329017109</v>
      </c>
      <c r="AI290">
        <v>-45.993856792509767</v>
      </c>
      <c r="AJ290">
        <v>-46.000107874045199</v>
      </c>
      <c r="AW290">
        <v>33.909969164230702</v>
      </c>
      <c r="AX290">
        <v>34.349408299326093</v>
      </c>
      <c r="AY290">
        <v>34.943859547251712</v>
      </c>
      <c r="AZ290">
        <v>34.628484096955262</v>
      </c>
      <c r="BA290">
        <v>22.365430843843679</v>
      </c>
      <c r="BB290">
        <v>-46.000107874045199</v>
      </c>
      <c r="BC290">
        <v>-46.000107874045199</v>
      </c>
      <c r="BE290">
        <f t="shared" si="77"/>
        <v>36.186268559674559</v>
      </c>
      <c r="BF290">
        <f t="shared" si="78"/>
        <v>34.943859547251712</v>
      </c>
      <c r="BG290">
        <f t="shared" si="79"/>
        <v>36.186268559674559</v>
      </c>
      <c r="BH290">
        <f t="shared" si="74"/>
        <v>0.52297012617236116</v>
      </c>
      <c r="BI290">
        <f t="shared" si="75"/>
        <v>3.9383860660747256</v>
      </c>
      <c r="BJ290">
        <f t="shared" si="80"/>
        <v>0.52297012617236116</v>
      </c>
      <c r="BK290">
        <f t="shared" si="81"/>
        <v>0</v>
      </c>
      <c r="BL290">
        <f t="shared" si="82"/>
        <v>3</v>
      </c>
      <c r="BM290">
        <f t="shared" si="83"/>
        <v>2</v>
      </c>
      <c r="BN290">
        <v>0</v>
      </c>
      <c r="BO290">
        <f t="shared" si="84"/>
        <v>0.52297012617236116</v>
      </c>
      <c r="BP290">
        <v>2.6706751641276321</v>
      </c>
      <c r="BQ290">
        <v>2.3385392413310289</v>
      </c>
      <c r="BR290">
        <f t="shared" si="85"/>
        <v>3</v>
      </c>
      <c r="BS290">
        <f t="shared" si="86"/>
        <v>2</v>
      </c>
      <c r="BT290" s="6" cm="1">
        <f t="array" ref="BT290">100*((H290 - INDEX(J290:AV290,BR290+1))/H290)</f>
        <v>0.52297012617236116</v>
      </c>
      <c r="BU290" s="6" cm="1">
        <f t="array" ref="BU290">100*((H290 - INDEX(AW290:BD290,BS290+1))/H290)</f>
        <v>3.9383860660747256</v>
      </c>
      <c r="BV290">
        <f t="shared" si="87"/>
        <v>0.52297012617236116</v>
      </c>
      <c r="BW290">
        <v>37.286386251449578</v>
      </c>
      <c r="BX290">
        <v>3</v>
      </c>
      <c r="BY290">
        <v>2</v>
      </c>
      <c r="BZ290" cm="1">
        <f t="array" ref="BZ290">100*((BE290-INDEX(J290:AV290,BR290+1))/BE290)</f>
        <v>0</v>
      </c>
      <c r="CA290" cm="1">
        <f t="array" ref="CA290">100*((BF290-INDEX(AW290:BD290,BS290+1))/BF290)</f>
        <v>0</v>
      </c>
      <c r="CB290">
        <f t="shared" si="88"/>
        <v>0</v>
      </c>
      <c r="CC290">
        <f t="shared" si="89"/>
        <v>7</v>
      </c>
      <c r="CD290" cm="1">
        <f t="array" ref="CD290">INDEX(J290:AV290,CC290+1)</f>
        <v>33.323130764632843</v>
      </c>
      <c r="CE290">
        <f t="shared" si="90"/>
        <v>8.3938132748811238</v>
      </c>
      <c r="CF290">
        <f t="shared" si="91"/>
        <v>7.9122217045400314</v>
      </c>
      <c r="CG290">
        <f t="shared" si="76"/>
        <v>4</v>
      </c>
    </row>
    <row r="291" spans="1:85" x14ac:dyDescent="0.3">
      <c r="A291">
        <v>260</v>
      </c>
      <c r="B291">
        <v>26</v>
      </c>
      <c r="C291">
        <v>6</v>
      </c>
      <c r="D291">
        <v>15</v>
      </c>
      <c r="E291">
        <v>4</v>
      </c>
      <c r="F291">
        <v>10</v>
      </c>
      <c r="G291">
        <v>0.1</v>
      </c>
      <c r="H291">
        <v>33.164576660834783</v>
      </c>
      <c r="I291">
        <v>131.24292087554929</v>
      </c>
      <c r="J291">
        <v>29.946395658606459</v>
      </c>
      <c r="K291">
        <v>31.02684550318045</v>
      </c>
      <c r="L291">
        <v>31.801818064135311</v>
      </c>
      <c r="M291">
        <v>32.258952745505738</v>
      </c>
      <c r="N291">
        <v>32.383511175894029</v>
      </c>
      <c r="O291">
        <v>32.159106153045407</v>
      </c>
      <c r="P291">
        <v>31.573150173639672</v>
      </c>
      <c r="Q291">
        <v>30.622818142337081</v>
      </c>
      <c r="R291">
        <v>29.315661843881351</v>
      </c>
      <c r="S291">
        <v>27.65952683312991</v>
      </c>
      <c r="T291">
        <v>25.640996381492648</v>
      </c>
      <c r="U291">
        <v>23.197590589435791</v>
      </c>
      <c r="V291">
        <v>20.193444712673529</v>
      </c>
      <c r="W291">
        <v>16.41007353569255</v>
      </c>
      <c r="X291">
        <v>11.564632320002049</v>
      </c>
      <c r="Y291">
        <v>5.3718823540665621</v>
      </c>
      <c r="Z291">
        <v>-2.3277178805198169</v>
      </c>
      <c r="AA291">
        <v>-11.365031453660521</v>
      </c>
      <c r="AB291">
        <v>-21.03838153215786</v>
      </c>
      <c r="AC291">
        <v>-30.132292417523711</v>
      </c>
      <c r="AD291">
        <v>-37.374688741608978</v>
      </c>
      <c r="AE291">
        <v>-42.116524603088521</v>
      </c>
      <c r="AF291">
        <v>-44.606343719379467</v>
      </c>
      <c r="AG291">
        <v>-45.624490618714233</v>
      </c>
      <c r="AH291">
        <v>-45.93227202306003</v>
      </c>
      <c r="AI291">
        <v>-45.993939941107662</v>
      </c>
      <c r="AJ291">
        <v>-46.000107874045199</v>
      </c>
      <c r="AW291">
        <v>29.946395658606459</v>
      </c>
      <c r="AX291">
        <v>31.17325537537652</v>
      </c>
      <c r="AY291">
        <v>31.859839304560008</v>
      </c>
      <c r="AZ291">
        <v>30.776567266245799</v>
      </c>
      <c r="BA291">
        <v>18.236952855239618</v>
      </c>
      <c r="BB291">
        <v>-46.000107874045199</v>
      </c>
      <c r="BC291">
        <v>-46.000107874045199</v>
      </c>
      <c r="BE291">
        <f t="shared" si="77"/>
        <v>32.383511175894029</v>
      </c>
      <c r="BF291">
        <f t="shared" si="78"/>
        <v>31.859839304560008</v>
      </c>
      <c r="BG291">
        <f t="shared" si="79"/>
        <v>32.383511175894029</v>
      </c>
      <c r="BH291">
        <f t="shared" si="74"/>
        <v>2.3551197198399398</v>
      </c>
      <c r="BI291">
        <f t="shared" si="75"/>
        <v>3.934129386356934</v>
      </c>
      <c r="BJ291">
        <f t="shared" si="80"/>
        <v>2.3551197198399398</v>
      </c>
      <c r="BK291">
        <f t="shared" si="81"/>
        <v>0</v>
      </c>
      <c r="BL291">
        <f t="shared" si="82"/>
        <v>4</v>
      </c>
      <c r="BM291">
        <f t="shared" si="83"/>
        <v>2</v>
      </c>
      <c r="BN291">
        <v>0</v>
      </c>
      <c r="BO291">
        <f t="shared" si="84"/>
        <v>2.3551197198399398</v>
      </c>
      <c r="BP291">
        <v>3.9167061256558631</v>
      </c>
      <c r="BQ291">
        <v>2.2697642086974441</v>
      </c>
      <c r="BR291">
        <f t="shared" si="85"/>
        <v>4</v>
      </c>
      <c r="BS291">
        <f t="shared" si="86"/>
        <v>2</v>
      </c>
      <c r="BT291" s="6" cm="1">
        <f t="array" ref="BT291">100*((H291 - INDEX(J291:AV291,BR291+1))/H291)</f>
        <v>2.3551197198399398</v>
      </c>
      <c r="BU291" s="6" cm="1">
        <f t="array" ref="BU291">100*((H291 - INDEX(AW291:BD291,BS291+1))/H291)</f>
        <v>3.934129386356934</v>
      </c>
      <c r="BV291">
        <f t="shared" si="87"/>
        <v>2.3551197198399398</v>
      </c>
      <c r="BW291">
        <v>35.355131387710571</v>
      </c>
      <c r="BX291">
        <v>4</v>
      </c>
      <c r="BY291">
        <v>2</v>
      </c>
      <c r="BZ291" cm="1">
        <f t="array" ref="BZ291">100*((BE291-INDEX(J291:AV291,BR291+1))/BE291)</f>
        <v>0</v>
      </c>
      <c r="CA291" cm="1">
        <f t="array" ref="CA291">100*((BF291-INDEX(AW291:BD291,BS291+1))/BF291)</f>
        <v>0</v>
      </c>
      <c r="CB291">
        <f t="shared" si="88"/>
        <v>0</v>
      </c>
      <c r="CC291">
        <f t="shared" si="89"/>
        <v>6</v>
      </c>
      <c r="CD291" cm="1">
        <f t="array" ref="CD291">INDEX(J291:AV291,CC291+1)</f>
        <v>31.573150173639672</v>
      </c>
      <c r="CE291">
        <f t="shared" si="90"/>
        <v>4.7985731989592457</v>
      </c>
      <c r="CF291">
        <f t="shared" si="91"/>
        <v>2.5023877054369015</v>
      </c>
      <c r="CG291">
        <f t="shared" si="76"/>
        <v>2</v>
      </c>
    </row>
    <row r="292" spans="1:85" x14ac:dyDescent="0.3">
      <c r="A292">
        <v>260</v>
      </c>
      <c r="B292">
        <v>26</v>
      </c>
      <c r="C292">
        <v>6</v>
      </c>
      <c r="D292">
        <v>15</v>
      </c>
      <c r="E292">
        <v>4</v>
      </c>
      <c r="F292">
        <v>10</v>
      </c>
      <c r="G292">
        <v>0.2</v>
      </c>
      <c r="H292">
        <v>29.982202234244099</v>
      </c>
      <c r="I292">
        <v>130.2198836803436</v>
      </c>
      <c r="J292">
        <v>25.912856130253271</v>
      </c>
      <c r="K292">
        <v>26.86650965988197</v>
      </c>
      <c r="L292">
        <v>27.611719737580241</v>
      </c>
      <c r="M292">
        <v>28.138122680352929</v>
      </c>
      <c r="N292">
        <v>28.428679647084198</v>
      </c>
      <c r="O292">
        <v>28.458030828027361</v>
      </c>
      <c r="P292">
        <v>28.196589720293801</v>
      </c>
      <c r="Q292">
        <v>27.616940129515431</v>
      </c>
      <c r="R292">
        <v>26.697829049790968</v>
      </c>
      <c r="S292">
        <v>25.420321868771431</v>
      </c>
      <c r="T292">
        <v>23.753202796910021</v>
      </c>
      <c r="U292">
        <v>21.629459411760969</v>
      </c>
      <c r="V292">
        <v>18.920727833893999</v>
      </c>
      <c r="W292">
        <v>15.4206358154605</v>
      </c>
      <c r="X292">
        <v>10.85165291748492</v>
      </c>
      <c r="Y292">
        <v>4.9167914034708762</v>
      </c>
      <c r="Z292">
        <v>-2.5732612224305811</v>
      </c>
      <c r="AA292">
        <v>-11.48046674100001</v>
      </c>
      <c r="AB292">
        <v>-21.105636816837169</v>
      </c>
      <c r="AC292">
        <v>-30.19516507770895</v>
      </c>
      <c r="AD292">
        <v>-37.431478496743388</v>
      </c>
      <c r="AE292">
        <v>-42.15324794919141</v>
      </c>
      <c r="AF292">
        <v>-44.622578186265748</v>
      </c>
      <c r="AG292">
        <v>-45.629324683683024</v>
      </c>
      <c r="AH292">
        <v>-45.933178031724204</v>
      </c>
      <c r="AI292">
        <v>-45.99402309293658</v>
      </c>
      <c r="AJ292">
        <v>-46.000107874045199</v>
      </c>
      <c r="AW292">
        <v>25.912856130253271</v>
      </c>
      <c r="AX292">
        <v>27.92720348567385</v>
      </c>
      <c r="AY292">
        <v>28.79078121045395</v>
      </c>
      <c r="AZ292">
        <v>27.174082009924351</v>
      </c>
      <c r="BA292">
        <v>14.48378803116502</v>
      </c>
      <c r="BB292">
        <v>-46.000107874045199</v>
      </c>
      <c r="BC292">
        <v>-46.000107874045199</v>
      </c>
      <c r="BE292">
        <f t="shared" si="77"/>
        <v>28.458030828027361</v>
      </c>
      <c r="BF292">
        <f t="shared" si="78"/>
        <v>28.79078121045395</v>
      </c>
      <c r="BG292">
        <f t="shared" si="79"/>
        <v>28.79078121045395</v>
      </c>
      <c r="BH292">
        <f t="shared" si="74"/>
        <v>5.0835872372173814</v>
      </c>
      <c r="BI292">
        <f t="shared" si="75"/>
        <v>3.9737608814784458</v>
      </c>
      <c r="BJ292">
        <f t="shared" si="80"/>
        <v>3.9737608814784458</v>
      </c>
      <c r="BK292">
        <f t="shared" si="81"/>
        <v>1</v>
      </c>
      <c r="BL292">
        <f t="shared" si="82"/>
        <v>5</v>
      </c>
      <c r="BM292">
        <f t="shared" si="83"/>
        <v>2</v>
      </c>
      <c r="BN292">
        <v>0</v>
      </c>
      <c r="BO292">
        <f t="shared" si="84"/>
        <v>5.0835872372173814</v>
      </c>
      <c r="BP292">
        <v>5.1627370871840927</v>
      </c>
      <c r="BQ292">
        <v>2.2009891760638598</v>
      </c>
      <c r="BR292">
        <f t="shared" si="85"/>
        <v>5</v>
      </c>
      <c r="BS292">
        <f t="shared" si="86"/>
        <v>2</v>
      </c>
      <c r="BT292" s="6" cm="1">
        <f t="array" ref="BT292">100*((H292 - INDEX(J292:AV292,BR292+1))/H292)</f>
        <v>5.0835872372173814</v>
      </c>
      <c r="BU292" s="6" cm="1">
        <f t="array" ref="BU292">100*((H292 - INDEX(AW292:BD292,BS292+1))/H292)</f>
        <v>3.9737608814784458</v>
      </c>
      <c r="BV292">
        <f t="shared" si="87"/>
        <v>5.0835872372173814</v>
      </c>
      <c r="BW292">
        <v>32.805517435073853</v>
      </c>
      <c r="BX292">
        <v>5</v>
      </c>
      <c r="BY292">
        <v>2</v>
      </c>
      <c r="BZ292" cm="1">
        <f t="array" ref="BZ292">100*((BE292-INDEX(J292:AV292,BR292+1))/BE292)</f>
        <v>0</v>
      </c>
      <c r="CA292" cm="1">
        <f t="array" ref="CA292">100*((BF292-INDEX(AW292:BD292,BS292+1))/BF292)</f>
        <v>0</v>
      </c>
      <c r="CB292">
        <f t="shared" si="88"/>
        <v>0</v>
      </c>
      <c r="CC292">
        <f t="shared" si="89"/>
        <v>5</v>
      </c>
      <c r="CD292" cm="1">
        <f t="array" ref="CD292">INDEX(J292:AV292,CC292+1)</f>
        <v>28.458030828027361</v>
      </c>
      <c r="CE292">
        <f t="shared" si="90"/>
        <v>5.0835872372173814</v>
      </c>
      <c r="CF292">
        <f t="shared" si="91"/>
        <v>0</v>
      </c>
      <c r="CG292">
        <f t="shared" si="76"/>
        <v>0</v>
      </c>
    </row>
    <row r="293" spans="1:85" x14ac:dyDescent="0.3">
      <c r="A293">
        <v>260</v>
      </c>
      <c r="B293">
        <v>26</v>
      </c>
      <c r="C293">
        <v>6</v>
      </c>
      <c r="D293">
        <v>15</v>
      </c>
      <c r="E293">
        <v>4</v>
      </c>
      <c r="F293">
        <v>10</v>
      </c>
      <c r="G293">
        <v>0.3</v>
      </c>
      <c r="H293">
        <v>26.869632277338081</v>
      </c>
      <c r="I293">
        <v>129.994843006134</v>
      </c>
      <c r="J293">
        <v>21.933859408739519</v>
      </c>
      <c r="K293">
        <v>22.746034861890411</v>
      </c>
      <c r="L293">
        <v>23.42085463421628</v>
      </c>
      <c r="M293">
        <v>23.955360309420101</v>
      </c>
      <c r="N293">
        <v>24.339027896148679</v>
      </c>
      <c r="O293">
        <v>24.549579161993641</v>
      </c>
      <c r="P293">
        <v>24.55387022385052</v>
      </c>
      <c r="Q293">
        <v>24.311522212569159</v>
      </c>
      <c r="R293">
        <v>23.77861075393804</v>
      </c>
      <c r="S293">
        <v>22.907617897270999</v>
      </c>
      <c r="T293">
        <v>21.640293165205801</v>
      </c>
      <c r="U293">
        <v>19.892128573737349</v>
      </c>
      <c r="V293">
        <v>17.530667550280452</v>
      </c>
      <c r="W293">
        <v>14.35511816595262</v>
      </c>
      <c r="X293">
        <v>10.09229699220081</v>
      </c>
      <c r="Y293">
        <v>4.4357249826706493</v>
      </c>
      <c r="Z293">
        <v>-2.831346062602734</v>
      </c>
      <c r="AA293">
        <v>-11.600938992152591</v>
      </c>
      <c r="AB293">
        <v>-21.175174036352342</v>
      </c>
      <c r="AC293">
        <v>-30.25968822480554</v>
      </c>
      <c r="AD293">
        <v>-37.489304276859173</v>
      </c>
      <c r="AE293">
        <v>-42.190352353137243</v>
      </c>
      <c r="AF293">
        <v>-44.638888212666231</v>
      </c>
      <c r="AG293">
        <v>-45.634166278065059</v>
      </c>
      <c r="AH293">
        <v>-45.93408435530219</v>
      </c>
      <c r="AI293">
        <v>-45.994106247997898</v>
      </c>
      <c r="AJ293">
        <v>-46.000107874045199</v>
      </c>
      <c r="AW293">
        <v>21.933859408739519</v>
      </c>
      <c r="AX293">
        <v>24.68202721859339</v>
      </c>
      <c r="AY293">
        <v>25.77475047120052</v>
      </c>
      <c r="AZ293">
        <v>23.796434076571622</v>
      </c>
      <c r="BA293">
        <v>11.056982856910119</v>
      </c>
      <c r="BB293">
        <v>-46.000107874045199</v>
      </c>
      <c r="BC293">
        <v>-46.000107874045199</v>
      </c>
      <c r="BE293">
        <f t="shared" si="77"/>
        <v>24.55387022385052</v>
      </c>
      <c r="BF293">
        <f t="shared" si="78"/>
        <v>25.77475047120052</v>
      </c>
      <c r="BG293">
        <f t="shared" si="79"/>
        <v>25.77475047120052</v>
      </c>
      <c r="BH293">
        <f t="shared" si="74"/>
        <v>8.6185104045531737</v>
      </c>
      <c r="BI293">
        <f t="shared" si="75"/>
        <v>4.0747926686774472</v>
      </c>
      <c r="BJ293">
        <f t="shared" si="80"/>
        <v>4.0747926686774472</v>
      </c>
      <c r="BK293">
        <f t="shared" si="81"/>
        <v>1</v>
      </c>
      <c r="BL293">
        <f t="shared" si="82"/>
        <v>6</v>
      </c>
      <c r="BM293">
        <f t="shared" si="83"/>
        <v>2</v>
      </c>
      <c r="BN293">
        <v>1</v>
      </c>
      <c r="BO293">
        <f t="shared" si="84"/>
        <v>4.0747926686774472</v>
      </c>
      <c r="BP293">
        <v>6.4087680487123233</v>
      </c>
      <c r="BQ293">
        <v>2.132214143430275</v>
      </c>
      <c r="BR293">
        <f t="shared" si="85"/>
        <v>6</v>
      </c>
      <c r="BS293">
        <f t="shared" si="86"/>
        <v>2</v>
      </c>
      <c r="BT293" s="6" cm="1">
        <f t="array" ref="BT293">100*((H293 - INDEX(J293:AV293,BR293+1))/H293)</f>
        <v>8.6185104045531737</v>
      </c>
      <c r="BU293" s="6" cm="1">
        <f t="array" ref="BU293">100*((H293 - INDEX(AW293:BD293,BS293+1))/H293)</f>
        <v>4.0747926686774472</v>
      </c>
      <c r="BV293">
        <f t="shared" si="87"/>
        <v>4.0747926686774472</v>
      </c>
      <c r="BW293">
        <v>34.715006589889533</v>
      </c>
      <c r="BX293">
        <v>6</v>
      </c>
      <c r="BY293">
        <v>2</v>
      </c>
      <c r="BZ293" cm="1">
        <f t="array" ref="BZ293">100*((BE293-INDEX(J293:AV293,BR293+1))/BE293)</f>
        <v>0</v>
      </c>
      <c r="CA293" cm="1">
        <f t="array" ref="CA293">100*((BF293-INDEX(AW293:BD293,BS293+1))/BF293)</f>
        <v>0</v>
      </c>
      <c r="CB293">
        <f t="shared" si="88"/>
        <v>0</v>
      </c>
      <c r="CC293">
        <f t="shared" si="89"/>
        <v>5</v>
      </c>
      <c r="CD293" cm="1">
        <f t="array" ref="CD293">INDEX(J293:AV293,CC293+1)</f>
        <v>24.549579161993641</v>
      </c>
      <c r="CE293">
        <f t="shared" si="90"/>
        <v>8.6344803360080906</v>
      </c>
      <c r="CF293">
        <f t="shared" si="91"/>
        <v>1.7476111984622504E-2</v>
      </c>
      <c r="CG293">
        <f t="shared" si="76"/>
        <v>-1</v>
      </c>
    </row>
    <row r="294" spans="1:85" x14ac:dyDescent="0.3">
      <c r="A294">
        <v>260</v>
      </c>
      <c r="B294">
        <v>26</v>
      </c>
      <c r="C294">
        <v>6</v>
      </c>
      <c r="D294">
        <v>15</v>
      </c>
      <c r="E294">
        <v>4</v>
      </c>
      <c r="F294">
        <v>12</v>
      </c>
      <c r="G294">
        <v>0</v>
      </c>
      <c r="H294">
        <v>46.213310425402348</v>
      </c>
      <c r="I294">
        <v>134.18565964698789</v>
      </c>
      <c r="J294">
        <v>42.917340450577953</v>
      </c>
      <c r="K294">
        <v>44.376007447228517</v>
      </c>
      <c r="L294">
        <v>45.423193316811911</v>
      </c>
      <c r="M294">
        <v>46.034659060731073</v>
      </c>
      <c r="N294">
        <v>46.196637422322979</v>
      </c>
      <c r="O294">
        <v>45.91507183258426</v>
      </c>
      <c r="P294">
        <v>45.216288900395718</v>
      </c>
      <c r="Q294">
        <v>44.131337179994041</v>
      </c>
      <c r="R294">
        <v>42.66457931236306</v>
      </c>
      <c r="S294">
        <v>40.759512328309199</v>
      </c>
      <c r="T294">
        <v>38.28061719265591</v>
      </c>
      <c r="U294">
        <v>35.023597542102152</v>
      </c>
      <c r="V294">
        <v>30.7549609081792</v>
      </c>
      <c r="W294">
        <v>25.277524928687878</v>
      </c>
      <c r="X294">
        <v>18.52219774044541</v>
      </c>
      <c r="Y294">
        <v>10.662417204569101</v>
      </c>
      <c r="Z294">
        <v>2.2134069417187781</v>
      </c>
      <c r="AA294">
        <v>-5.9814260473942902</v>
      </c>
      <c r="AB294">
        <v>-12.979299084067129</v>
      </c>
      <c r="AC294">
        <v>-18.126136463130351</v>
      </c>
      <c r="AD294">
        <v>-21.329633635432629</v>
      </c>
      <c r="AE294">
        <v>-22.99136640650957</v>
      </c>
      <c r="AF294">
        <v>-23.69602282553997</v>
      </c>
      <c r="AG294">
        <v>-23.93253038006344</v>
      </c>
      <c r="AH294">
        <v>-23.991782357890461</v>
      </c>
      <c r="AI294">
        <v>-24.00166224999117</v>
      </c>
      <c r="AJ294">
        <v>-24.002485615247888</v>
      </c>
      <c r="AW294">
        <v>42.917340450577953</v>
      </c>
      <c r="AX294">
        <v>42.987441970668321</v>
      </c>
      <c r="AY294">
        <v>43.218009917914763</v>
      </c>
      <c r="AZ294">
        <v>44.04351836103141</v>
      </c>
      <c r="BA294">
        <v>39.999033343740507</v>
      </c>
      <c r="BB294">
        <v>-24.002485615247888</v>
      </c>
      <c r="BC294">
        <v>-24.002485615247888</v>
      </c>
      <c r="BE294">
        <f t="shared" si="77"/>
        <v>46.196637422322979</v>
      </c>
      <c r="BF294">
        <f t="shared" si="78"/>
        <v>44.04351836103141</v>
      </c>
      <c r="BG294">
        <f t="shared" si="79"/>
        <v>46.196637422322979</v>
      </c>
      <c r="BH294">
        <f t="shared" si="74"/>
        <v>3.6078356919014287E-2</v>
      </c>
      <c r="BI294">
        <f t="shared" si="75"/>
        <v>4.6951669213860416</v>
      </c>
      <c r="BJ294">
        <f t="shared" si="80"/>
        <v>3.6078356919014287E-2</v>
      </c>
      <c r="BK294">
        <f t="shared" si="81"/>
        <v>0</v>
      </c>
      <c r="BL294">
        <f t="shared" si="82"/>
        <v>4</v>
      </c>
      <c r="BM294">
        <f t="shared" si="83"/>
        <v>3</v>
      </c>
      <c r="BN294">
        <v>0</v>
      </c>
      <c r="BO294">
        <f t="shared" si="84"/>
        <v>3.6078356919014287E-2</v>
      </c>
      <c r="BP294">
        <v>2.5907028961072398</v>
      </c>
      <c r="BQ294">
        <v>2.7846997178141661</v>
      </c>
      <c r="BR294">
        <f t="shared" si="85"/>
        <v>3</v>
      </c>
      <c r="BS294">
        <f t="shared" si="86"/>
        <v>3</v>
      </c>
      <c r="BT294" s="6" cm="1">
        <f t="array" ref="BT294">100*((H294 - INDEX(J294:AV294,BR294+1))/H294)</f>
        <v>0.38657989013718108</v>
      </c>
      <c r="BU294" s="6" cm="1">
        <f t="array" ref="BU294">100*((H294 - INDEX(AW294:BD294,BS294+1))/H294)</f>
        <v>4.6951669213860416</v>
      </c>
      <c r="BV294">
        <f t="shared" si="87"/>
        <v>0.38657989013718108</v>
      </c>
      <c r="BW294">
        <v>39.387297630310059</v>
      </c>
      <c r="BX294">
        <v>4</v>
      </c>
      <c r="BY294">
        <v>3</v>
      </c>
      <c r="BZ294" cm="1">
        <f t="array" ref="BZ294">100*((BE294-INDEX(J294:AV294,BR294+1))/BE294)</f>
        <v>0.35062803405175008</v>
      </c>
      <c r="CA294" cm="1">
        <f t="array" ref="CA294">100*((BF294-INDEX(AW294:BD294,BS294+1))/BF294)</f>
        <v>0</v>
      </c>
      <c r="CB294">
        <f t="shared" si="88"/>
        <v>0.35062803405175008</v>
      </c>
      <c r="CC294">
        <f t="shared" si="89"/>
        <v>8</v>
      </c>
      <c r="CD294" cm="1">
        <f t="array" ref="CD294">INDEX(J294:AV294,CC294+1)</f>
        <v>42.66457931236306</v>
      </c>
      <c r="CE294">
        <f t="shared" si="90"/>
        <v>7.6790238145082883</v>
      </c>
      <c r="CF294">
        <f t="shared" si="91"/>
        <v>7.6457039019319843</v>
      </c>
      <c r="CG294">
        <f t="shared" si="76"/>
        <v>4</v>
      </c>
    </row>
    <row r="295" spans="1:85" x14ac:dyDescent="0.3">
      <c r="A295">
        <v>260</v>
      </c>
      <c r="B295">
        <v>26</v>
      </c>
      <c r="C295">
        <v>6</v>
      </c>
      <c r="D295">
        <v>15</v>
      </c>
      <c r="E295">
        <v>4</v>
      </c>
      <c r="F295">
        <v>12</v>
      </c>
      <c r="G295">
        <v>0.1</v>
      </c>
      <c r="H295">
        <v>43.827054248709807</v>
      </c>
      <c r="I295">
        <v>133.79719924926761</v>
      </c>
      <c r="J295">
        <v>39.689499354756997</v>
      </c>
      <c r="K295">
        <v>41.207050681618938</v>
      </c>
      <c r="L295">
        <v>42.364118423021047</v>
      </c>
      <c r="M295">
        <v>43.130366974600868</v>
      </c>
      <c r="N295">
        <v>43.482373694091713</v>
      </c>
      <c r="O295">
        <v>43.412247265224813</v>
      </c>
      <c r="P295">
        <v>42.931353086216667</v>
      </c>
      <c r="Q295">
        <v>42.059697159071433</v>
      </c>
      <c r="R295">
        <v>40.798961963583757</v>
      </c>
      <c r="S295">
        <v>39.099319173338053</v>
      </c>
      <c r="T295">
        <v>36.837496402688323</v>
      </c>
      <c r="U295">
        <v>33.81946120395763</v>
      </c>
      <c r="V295">
        <v>29.811406905140121</v>
      </c>
      <c r="W295">
        <v>24.599380920239732</v>
      </c>
      <c r="X295">
        <v>18.082586503800211</v>
      </c>
      <c r="Y295">
        <v>10.400771190094961</v>
      </c>
      <c r="Z295">
        <v>2.0548244216475018</v>
      </c>
      <c r="AA295">
        <v>-6.0939863523072351</v>
      </c>
      <c r="AB295">
        <v>-13.06723316615898</v>
      </c>
      <c r="AC295">
        <v>-18.187940085749378</v>
      </c>
      <c r="AD295">
        <v>-21.3643217010241</v>
      </c>
      <c r="AE295">
        <v>-23.006305804994302</v>
      </c>
      <c r="AF295">
        <v>-23.70086350709898</v>
      </c>
      <c r="AG295">
        <v>-23.93366649744376</v>
      </c>
      <c r="AH295">
        <v>-23.991957709360769</v>
      </c>
      <c r="AI295">
        <v>-24.00167576376187</v>
      </c>
      <c r="AJ295">
        <v>-24.002485615247888</v>
      </c>
      <c r="AW295">
        <v>39.689499354756997</v>
      </c>
      <c r="AX295">
        <v>40.366961516742343</v>
      </c>
      <c r="AY295">
        <v>40.992636697153053</v>
      </c>
      <c r="AZ295">
        <v>41.083231763638771</v>
      </c>
      <c r="BA295">
        <v>35.904436391061168</v>
      </c>
      <c r="BB295">
        <v>-24.002485615247888</v>
      </c>
      <c r="BC295">
        <v>-24.002485615247888</v>
      </c>
      <c r="BE295">
        <f t="shared" si="77"/>
        <v>43.482373694091713</v>
      </c>
      <c r="BF295">
        <f t="shared" si="78"/>
        <v>41.083231763638771</v>
      </c>
      <c r="BG295">
        <f t="shared" si="79"/>
        <v>43.482373694091713</v>
      </c>
      <c r="BH295">
        <f t="shared" si="74"/>
        <v>0.78645612972777157</v>
      </c>
      <c r="BI295">
        <f t="shared" si="75"/>
        <v>6.2605678891864125</v>
      </c>
      <c r="BJ295">
        <f t="shared" si="80"/>
        <v>0.78645612972777157</v>
      </c>
      <c r="BK295">
        <f t="shared" si="81"/>
        <v>0</v>
      </c>
      <c r="BL295">
        <f t="shared" si="82"/>
        <v>4</v>
      </c>
      <c r="BM295">
        <f t="shared" si="83"/>
        <v>3</v>
      </c>
      <c r="BN295">
        <v>0</v>
      </c>
      <c r="BO295">
        <f t="shared" si="84"/>
        <v>0.78645612972777157</v>
      </c>
      <c r="BP295">
        <v>3.8367338576354708</v>
      </c>
      <c r="BQ295">
        <v>2.7159246851805809</v>
      </c>
      <c r="BR295">
        <f t="shared" si="85"/>
        <v>4</v>
      </c>
      <c r="BS295">
        <f t="shared" si="86"/>
        <v>3</v>
      </c>
      <c r="BT295" s="6" cm="1">
        <f t="array" ref="BT295">100*((H295 - INDEX(J295:AV295,BR295+1))/H295)</f>
        <v>0.78645612972777157</v>
      </c>
      <c r="BU295" s="6" cm="1">
        <f t="array" ref="BU295">100*((H295 - INDEX(AW295:BD295,BS295+1))/H295)</f>
        <v>6.2605678891864125</v>
      </c>
      <c r="BV295">
        <f t="shared" si="87"/>
        <v>0.78645612972777157</v>
      </c>
      <c r="BW295">
        <v>35.041901111602783</v>
      </c>
      <c r="BX295">
        <v>4</v>
      </c>
      <c r="BY295">
        <v>3</v>
      </c>
      <c r="BZ295" cm="1">
        <f t="array" ref="BZ295">100*((BE295-INDEX(J295:AV295,BR295+1))/BE295)</f>
        <v>0</v>
      </c>
      <c r="CA295" cm="1">
        <f t="array" ref="CA295">100*((BF295-INDEX(AW295:BD295,BS295+1))/BF295)</f>
        <v>0</v>
      </c>
      <c r="CB295">
        <f t="shared" si="88"/>
        <v>0</v>
      </c>
      <c r="CC295">
        <f t="shared" si="89"/>
        <v>7</v>
      </c>
      <c r="CD295" cm="1">
        <f t="array" ref="CD295">INDEX(J295:AV295,CC295+1)</f>
        <v>42.059697159071433</v>
      </c>
      <c r="CE295">
        <f t="shared" si="90"/>
        <v>4.0325710224761497</v>
      </c>
      <c r="CF295">
        <f t="shared" si="91"/>
        <v>3.2718465303415343</v>
      </c>
      <c r="CG295">
        <f t="shared" si="76"/>
        <v>3</v>
      </c>
    </row>
    <row r="296" spans="1:85" x14ac:dyDescent="0.3">
      <c r="A296">
        <v>260</v>
      </c>
      <c r="B296">
        <v>26</v>
      </c>
      <c r="C296">
        <v>6</v>
      </c>
      <c r="D296">
        <v>15</v>
      </c>
      <c r="E296">
        <v>4</v>
      </c>
      <c r="F296">
        <v>12</v>
      </c>
      <c r="G296">
        <v>0.2</v>
      </c>
      <c r="H296">
        <v>41.337263341872173</v>
      </c>
      <c r="I296">
        <v>132.78400754928589</v>
      </c>
      <c r="J296">
        <v>36.142452830495017</v>
      </c>
      <c r="K296">
        <v>37.674440734009401</v>
      </c>
      <c r="L296">
        <v>38.916822337616253</v>
      </c>
      <c r="M296">
        <v>39.834971313628493</v>
      </c>
      <c r="N296">
        <v>40.39563461474112</v>
      </c>
      <c r="O296">
        <v>40.574271734167347</v>
      </c>
      <c r="P296">
        <v>40.361612413798838</v>
      </c>
      <c r="Q296">
        <v>39.75905944597951</v>
      </c>
      <c r="R296">
        <v>38.758106554023328</v>
      </c>
      <c r="S296">
        <v>37.3101022756262</v>
      </c>
      <c r="T296">
        <v>35.30157441163248</v>
      </c>
      <c r="U296">
        <v>32.549206683933427</v>
      </c>
      <c r="V296">
        <v>28.821180458170069</v>
      </c>
      <c r="W296">
        <v>23.889406550807951</v>
      </c>
      <c r="X296">
        <v>17.622905337935769</v>
      </c>
      <c r="Y296">
        <v>10.127702826637149</v>
      </c>
      <c r="Z296">
        <v>1.8899860241163611</v>
      </c>
      <c r="AA296">
        <v>-6.2102567292775923</v>
      </c>
      <c r="AB296">
        <v>-13.15735836222127</v>
      </c>
      <c r="AC296">
        <v>-18.2507618721922</v>
      </c>
      <c r="AD296">
        <v>-21.399331142849071</v>
      </c>
      <c r="AE296">
        <v>-23.021309709846442</v>
      </c>
      <c r="AF296">
        <v>-23.70571196844292</v>
      </c>
      <c r="AG296">
        <v>-23.934803125059691</v>
      </c>
      <c r="AH296">
        <v>-23.992133075534031</v>
      </c>
      <c r="AI296">
        <v>-24.00168927763869</v>
      </c>
      <c r="AJ296">
        <v>-24.002485615247888</v>
      </c>
      <c r="AW296">
        <v>36.142452830495017</v>
      </c>
      <c r="AX296">
        <v>37.577766780505527</v>
      </c>
      <c r="AY296">
        <v>38.634346254375771</v>
      </c>
      <c r="AZ296">
        <v>38.211466613127243</v>
      </c>
      <c r="BA296">
        <v>32.182023444625671</v>
      </c>
      <c r="BB296">
        <v>-24.002485615247888</v>
      </c>
      <c r="BC296">
        <v>-24.002485615247888</v>
      </c>
      <c r="BE296">
        <f t="shared" si="77"/>
        <v>40.574271734167347</v>
      </c>
      <c r="BF296">
        <f t="shared" si="78"/>
        <v>38.634346254375771</v>
      </c>
      <c r="BG296">
        <f t="shared" si="79"/>
        <v>40.574271734167347</v>
      </c>
      <c r="BH296">
        <f t="shared" si="74"/>
        <v>1.845771940427323</v>
      </c>
      <c r="BI296">
        <f t="shared" si="75"/>
        <v>6.5386938296868564</v>
      </c>
      <c r="BJ296">
        <f t="shared" si="80"/>
        <v>1.845771940427323</v>
      </c>
      <c r="BK296">
        <f t="shared" si="81"/>
        <v>0</v>
      </c>
      <c r="BL296">
        <f t="shared" si="82"/>
        <v>5</v>
      </c>
      <c r="BM296">
        <f t="shared" si="83"/>
        <v>2</v>
      </c>
      <c r="BN296">
        <v>0</v>
      </c>
      <c r="BO296">
        <f t="shared" si="84"/>
        <v>1.845771940427323</v>
      </c>
      <c r="BP296">
        <v>5.0827648191637014</v>
      </c>
      <c r="BQ296">
        <v>2.6471496525469962</v>
      </c>
      <c r="BR296">
        <f t="shared" si="85"/>
        <v>5</v>
      </c>
      <c r="BS296">
        <f t="shared" si="86"/>
        <v>3</v>
      </c>
      <c r="BT296" s="6" cm="1">
        <f t="array" ref="BT296">100*((H296 - INDEX(J296:AV296,BR296+1))/H296)</f>
        <v>1.845771940427323</v>
      </c>
      <c r="BU296" s="6" cm="1">
        <f t="array" ref="BU296">100*((H296 - INDEX(AW296:BD296,BS296+1))/H296)</f>
        <v>7.5616924683513957</v>
      </c>
      <c r="BV296">
        <f t="shared" si="87"/>
        <v>1.845771940427323</v>
      </c>
      <c r="BW296">
        <v>34.137400388717651</v>
      </c>
      <c r="BX296">
        <v>5</v>
      </c>
      <c r="BY296">
        <v>2</v>
      </c>
      <c r="BZ296" cm="1">
        <f t="array" ref="BZ296">100*((BE296-INDEX(J296:AV296,BR296+1))/BE296)</f>
        <v>0</v>
      </c>
      <c r="CA296" cm="1">
        <f t="array" ref="CA296">100*((BF296-INDEX(AW296:BD296,BS296+1))/BF296)</f>
        <v>1.0945691651263083</v>
      </c>
      <c r="CB296">
        <f t="shared" si="88"/>
        <v>0</v>
      </c>
      <c r="CC296">
        <f t="shared" si="89"/>
        <v>7</v>
      </c>
      <c r="CD296" cm="1">
        <f t="array" ref="CD296">INDEX(J296:AV296,CC296+1)</f>
        <v>39.75905944597951</v>
      </c>
      <c r="CE296">
        <f t="shared" si="90"/>
        <v>3.817872225455325</v>
      </c>
      <c r="CF296">
        <f t="shared" si="91"/>
        <v>2.0091852628407172</v>
      </c>
      <c r="CG296">
        <f t="shared" si="76"/>
        <v>2</v>
      </c>
    </row>
    <row r="297" spans="1:85" x14ac:dyDescent="0.3">
      <c r="A297">
        <v>260</v>
      </c>
      <c r="B297">
        <v>26</v>
      </c>
      <c r="C297">
        <v>6</v>
      </c>
      <c r="D297">
        <v>15</v>
      </c>
      <c r="E297">
        <v>4</v>
      </c>
      <c r="F297">
        <v>12</v>
      </c>
      <c r="G297">
        <v>0.3</v>
      </c>
      <c r="H297">
        <v>38.787089532664687</v>
      </c>
      <c r="I297">
        <v>132.99422788620001</v>
      </c>
      <c r="J297">
        <v>32.358468781451258</v>
      </c>
      <c r="K297">
        <v>33.839986558563027</v>
      </c>
      <c r="L297">
        <v>35.113424503040378</v>
      </c>
      <c r="M297">
        <v>36.147164760781301</v>
      </c>
      <c r="N297">
        <v>36.904208661258778</v>
      </c>
      <c r="O297">
        <v>37.346272195951457</v>
      </c>
      <c r="P297">
        <v>37.441259373844687</v>
      </c>
      <c r="Q297">
        <v>37.16449465019533</v>
      </c>
      <c r="R297">
        <v>36.4866867642491</v>
      </c>
      <c r="S297">
        <v>35.350203092539672</v>
      </c>
      <c r="T297">
        <v>33.644691283129717</v>
      </c>
      <c r="U297">
        <v>31.19547920307642</v>
      </c>
      <c r="V297">
        <v>27.774371760202829</v>
      </c>
      <c r="W297">
        <v>23.142312445666221</v>
      </c>
      <c r="X297">
        <v>17.14055374686296</v>
      </c>
      <c r="Y297">
        <v>9.8420734920198374</v>
      </c>
      <c r="Z297">
        <v>1.718436323536072</v>
      </c>
      <c r="AA297">
        <v>-6.3304294104204173</v>
      </c>
      <c r="AB297">
        <v>-13.24975604331579</v>
      </c>
      <c r="AC297">
        <v>-18.31462683044813</v>
      </c>
      <c r="AD297">
        <v>-21.43466645858371</v>
      </c>
      <c r="AE297">
        <v>-23.03637855130405</v>
      </c>
      <c r="AF297">
        <v>-23.71056822983773</v>
      </c>
      <c r="AG297">
        <v>-23.935940263336349</v>
      </c>
      <c r="AH297">
        <v>-23.992308456413781</v>
      </c>
      <c r="AI297">
        <v>-24.001702791621479</v>
      </c>
      <c r="AJ297">
        <v>-24.002485615247888</v>
      </c>
      <c r="AW297">
        <v>32.358468781451258</v>
      </c>
      <c r="AX297">
        <v>34.671122424054452</v>
      </c>
      <c r="AY297">
        <v>36.190764945150512</v>
      </c>
      <c r="AZ297">
        <v>35.442531175085527</v>
      </c>
      <c r="BA297">
        <v>28.783255261358839</v>
      </c>
      <c r="BB297">
        <v>-24.002485615247888</v>
      </c>
      <c r="BC297">
        <v>-24.002485615247888</v>
      </c>
      <c r="BE297">
        <f t="shared" si="77"/>
        <v>37.441259373844687</v>
      </c>
      <c r="BF297">
        <f t="shared" si="78"/>
        <v>36.190764945150512</v>
      </c>
      <c r="BG297">
        <f t="shared" si="79"/>
        <v>37.441259373844687</v>
      </c>
      <c r="BH297">
        <f t="shared" si="74"/>
        <v>3.4697889814253902</v>
      </c>
      <c r="BI297">
        <f t="shared" si="75"/>
        <v>6.693785532239203</v>
      </c>
      <c r="BJ297">
        <f t="shared" si="80"/>
        <v>3.4697889814253902</v>
      </c>
      <c r="BK297">
        <f t="shared" si="81"/>
        <v>0</v>
      </c>
      <c r="BL297">
        <f t="shared" si="82"/>
        <v>6</v>
      </c>
      <c r="BM297">
        <f t="shared" si="83"/>
        <v>2</v>
      </c>
      <c r="BN297">
        <v>0</v>
      </c>
      <c r="BO297">
        <f t="shared" si="84"/>
        <v>3.4697889814253902</v>
      </c>
      <c r="BP297">
        <v>6.3287957806919319</v>
      </c>
      <c r="BQ297">
        <v>2.578374619913411</v>
      </c>
      <c r="BR297">
        <f t="shared" si="85"/>
        <v>6</v>
      </c>
      <c r="BS297">
        <f t="shared" si="86"/>
        <v>3</v>
      </c>
      <c r="BT297" s="6" cm="1">
        <f t="array" ref="BT297">100*((H297 - INDEX(J297:AV297,BR297+1))/H297)</f>
        <v>3.4697889814253902</v>
      </c>
      <c r="BU297" s="6" cm="1">
        <f t="array" ref="BU297">100*((H297 - INDEX(AW297:BD297,BS297+1))/H297)</f>
        <v>8.6228649735694365</v>
      </c>
      <c r="BV297">
        <f t="shared" si="87"/>
        <v>3.4697889814253902</v>
      </c>
      <c r="BW297">
        <v>35.089494466781623</v>
      </c>
      <c r="BX297">
        <v>6</v>
      </c>
      <c r="BY297">
        <v>2</v>
      </c>
      <c r="BZ297" cm="1">
        <f t="array" ref="BZ297">100*((BE297-INDEX(J297:AV297,BR297+1))/BE297)</f>
        <v>0</v>
      </c>
      <c r="CA297" cm="1">
        <f t="array" ref="CA297">100*((BF297-INDEX(AW297:BD297,BS297+1))/BF297)</f>
        <v>2.0674715530301242</v>
      </c>
      <c r="CB297">
        <f t="shared" si="88"/>
        <v>0</v>
      </c>
      <c r="CC297">
        <f t="shared" si="89"/>
        <v>6</v>
      </c>
      <c r="CD297" cm="1">
        <f t="array" ref="CD297">INDEX(J297:AV297,CC297+1)</f>
        <v>37.441259373844687</v>
      </c>
      <c r="CE297">
        <f t="shared" si="90"/>
        <v>3.4697889814253902</v>
      </c>
      <c r="CF297">
        <f t="shared" si="91"/>
        <v>0</v>
      </c>
      <c r="CG297">
        <f t="shared" si="76"/>
        <v>0</v>
      </c>
    </row>
    <row r="298" spans="1:85" x14ac:dyDescent="0.3">
      <c r="A298">
        <v>260</v>
      </c>
      <c r="B298">
        <v>26</v>
      </c>
      <c r="C298">
        <v>6</v>
      </c>
      <c r="D298">
        <v>15</v>
      </c>
      <c r="E298">
        <v>4</v>
      </c>
      <c r="F298">
        <v>14</v>
      </c>
      <c r="G298">
        <v>0</v>
      </c>
      <c r="H298">
        <v>55.065998133589368</v>
      </c>
      <c r="I298">
        <v>135.38360404968259</v>
      </c>
      <c r="J298">
        <v>50.985045764421422</v>
      </c>
      <c r="K298">
        <v>52.602029545895341</v>
      </c>
      <c r="L298">
        <v>53.819002818038548</v>
      </c>
      <c r="M298">
        <v>54.627563840649429</v>
      </c>
      <c r="N298">
        <v>55.037509671100374</v>
      </c>
      <c r="O298">
        <v>55.065471896338899</v>
      </c>
      <c r="P298">
        <v>54.711217590183161</v>
      </c>
      <c r="Q298">
        <v>53.928386727575223</v>
      </c>
      <c r="R298">
        <v>52.603093936101601</v>
      </c>
      <c r="S298">
        <v>50.554590433583307</v>
      </c>
      <c r="T298">
        <v>47.565976750398129</v>
      </c>
      <c r="U298">
        <v>43.444549876726171</v>
      </c>
      <c r="V298">
        <v>38.105225244859248</v>
      </c>
      <c r="W298">
        <v>31.663334910872301</v>
      </c>
      <c r="X298">
        <v>24.50558230930093</v>
      </c>
      <c r="Y298">
        <v>17.28158204207039</v>
      </c>
      <c r="Z298">
        <v>10.7592263905532</v>
      </c>
      <c r="AA298">
        <v>5.5660398784230578</v>
      </c>
      <c r="AB298">
        <v>1.9614813548471439</v>
      </c>
      <c r="AC298">
        <v>-0.20020738236438421</v>
      </c>
      <c r="AD298">
        <v>-1.3104264059171229</v>
      </c>
      <c r="AE298">
        <v>-1.7924355677108741</v>
      </c>
      <c r="AF298">
        <v>-1.9655058189646379</v>
      </c>
      <c r="AG298">
        <v>-2.0150464124794891</v>
      </c>
      <c r="AH298">
        <v>-2.0256678673462138</v>
      </c>
      <c r="AI298">
        <v>-2.027185402692858</v>
      </c>
      <c r="AJ298">
        <v>-2.027293800655432</v>
      </c>
      <c r="AW298">
        <v>50.985045764421422</v>
      </c>
      <c r="AX298">
        <v>50.990390430530923</v>
      </c>
      <c r="AY298">
        <v>51.028156967513532</v>
      </c>
      <c r="AZ298">
        <v>51.475903907155661</v>
      </c>
      <c r="BA298">
        <v>53.023984718114953</v>
      </c>
      <c r="BB298">
        <v>-2.027293800655432</v>
      </c>
      <c r="BC298">
        <v>-2.027293800655432</v>
      </c>
      <c r="BE298">
        <f t="shared" si="77"/>
        <v>55.065471896338899</v>
      </c>
      <c r="BF298">
        <f t="shared" si="78"/>
        <v>53.023984718114953</v>
      </c>
      <c r="BG298">
        <f t="shared" si="79"/>
        <v>55.065471896338899</v>
      </c>
      <c r="BH298">
        <f t="shared" si="74"/>
        <v>9.5564825537568286E-4</v>
      </c>
      <c r="BI298">
        <f t="shared" si="75"/>
        <v>3.7083018281454154</v>
      </c>
      <c r="BJ298">
        <f t="shared" si="80"/>
        <v>9.5564825537568286E-4</v>
      </c>
      <c r="BK298">
        <f t="shared" si="81"/>
        <v>0</v>
      </c>
      <c r="BL298">
        <f t="shared" si="82"/>
        <v>5</v>
      </c>
      <c r="BM298">
        <f t="shared" si="83"/>
        <v>4</v>
      </c>
      <c r="BN298">
        <v>0</v>
      </c>
      <c r="BO298">
        <f t="shared" si="84"/>
        <v>9.5564825537568286E-4</v>
      </c>
      <c r="BP298">
        <v>2.510730628086848</v>
      </c>
      <c r="BQ298">
        <v>3.2308601942973012</v>
      </c>
      <c r="BR298">
        <f t="shared" si="85"/>
        <v>3</v>
      </c>
      <c r="BS298">
        <f t="shared" si="86"/>
        <v>3</v>
      </c>
      <c r="BT298" s="6" cm="1">
        <f t="array" ref="BT298">100*((H298 - INDEX(J298:AV298,BR298+1))/H298)</f>
        <v>0.79619784949017425</v>
      </c>
      <c r="BU298" s="6" cm="1">
        <f t="array" ref="BU298">100*((H298 - INDEX(AW298:BD298,BS298+1))/H298)</f>
        <v>6.5196207244335893</v>
      </c>
      <c r="BV298">
        <f t="shared" si="87"/>
        <v>0.79619784949017425</v>
      </c>
      <c r="BW298">
        <v>35.22739839553833</v>
      </c>
      <c r="BX298">
        <v>5</v>
      </c>
      <c r="BY298">
        <v>4</v>
      </c>
      <c r="BZ298" cm="1">
        <f t="array" ref="BZ298">100*((BE298-INDEX(J298:AV298,BR298+1))/BE298)</f>
        <v>0.79524980102564802</v>
      </c>
      <c r="CA298" cm="1">
        <f t="array" ref="CA298">100*((BF298-INDEX(AW298:BD298,BS298+1))/BF298)</f>
        <v>2.9195859556560446</v>
      </c>
      <c r="CB298">
        <f t="shared" si="88"/>
        <v>0.79524980102564802</v>
      </c>
      <c r="CC298">
        <f t="shared" si="89"/>
        <v>10</v>
      </c>
      <c r="CD298" cm="1">
        <f t="array" ref="CD298">INDEX(J298:AV298,CC298+1)</f>
        <v>47.565976750398129</v>
      </c>
      <c r="CE298">
        <f t="shared" si="90"/>
        <v>13.620058906398624</v>
      </c>
      <c r="CF298">
        <f t="shared" si="91"/>
        <v>13.619233410109727</v>
      </c>
      <c r="CG298">
        <f t="shared" si="76"/>
        <v>5</v>
      </c>
    </row>
    <row r="299" spans="1:85" x14ac:dyDescent="0.3">
      <c r="A299">
        <v>260</v>
      </c>
      <c r="B299">
        <v>26</v>
      </c>
      <c r="C299">
        <v>6</v>
      </c>
      <c r="D299">
        <v>15</v>
      </c>
      <c r="E299">
        <v>4</v>
      </c>
      <c r="F299">
        <v>14</v>
      </c>
      <c r="G299">
        <v>0.1</v>
      </c>
      <c r="H299">
        <v>53.332356971902499</v>
      </c>
      <c r="I299">
        <v>135.48806738853449</v>
      </c>
      <c r="J299">
        <v>48.529503228840547</v>
      </c>
      <c r="K299">
        <v>50.276991643590897</v>
      </c>
      <c r="L299">
        <v>51.630448186283367</v>
      </c>
      <c r="M299">
        <v>52.575310813525768</v>
      </c>
      <c r="N299">
        <v>53.114931399969308</v>
      </c>
      <c r="O299">
        <v>53.262703779004113</v>
      </c>
      <c r="P299">
        <v>53.02181677362065</v>
      </c>
      <c r="Q299">
        <v>52.35674625982</v>
      </c>
      <c r="R299">
        <v>51.168719932076307</v>
      </c>
      <c r="S299">
        <v>49.290054391656952</v>
      </c>
      <c r="T299">
        <v>46.507480368477879</v>
      </c>
      <c r="U299">
        <v>42.616958805647037</v>
      </c>
      <c r="V299">
        <v>37.507026981734207</v>
      </c>
      <c r="W299">
        <v>31.260307660272211</v>
      </c>
      <c r="X299">
        <v>24.24091843500829</v>
      </c>
      <c r="Y299">
        <v>17.099839662317969</v>
      </c>
      <c r="Z299">
        <v>10.626935556374971</v>
      </c>
      <c r="AA299">
        <v>5.4722248174714183</v>
      </c>
      <c r="AB299">
        <v>1.9027487846872979</v>
      </c>
      <c r="AC299">
        <v>-0.23091414755134909</v>
      </c>
      <c r="AD299">
        <v>-1.323521807318395</v>
      </c>
      <c r="AE299">
        <v>-1.7969217842191461</v>
      </c>
      <c r="AF299">
        <v>-1.966709851689495</v>
      </c>
      <c r="AG299">
        <v>-2.0152867741295561</v>
      </c>
      <c r="AH299">
        <v>-2.0256998373463651</v>
      </c>
      <c r="AI299">
        <v>-2.0271875347627759</v>
      </c>
      <c r="AJ299">
        <v>-2.027293800655432</v>
      </c>
      <c r="AW299">
        <v>48.529503228840547</v>
      </c>
      <c r="AX299">
        <v>48.802016432165011</v>
      </c>
      <c r="AY299">
        <v>49.238261101965072</v>
      </c>
      <c r="AZ299">
        <v>49.531766527086631</v>
      </c>
      <c r="BA299">
        <v>49.186276120919622</v>
      </c>
      <c r="BB299">
        <v>-2.027293800655432</v>
      </c>
      <c r="BC299">
        <v>-2.027293800655432</v>
      </c>
      <c r="BE299">
        <f t="shared" si="77"/>
        <v>53.262703779004113</v>
      </c>
      <c r="BF299">
        <f t="shared" si="78"/>
        <v>49.531766527086631</v>
      </c>
      <c r="BG299">
        <f t="shared" si="79"/>
        <v>53.262703779004113</v>
      </c>
      <c r="BH299">
        <f t="shared" si="74"/>
        <v>0.13060212758847661</v>
      </c>
      <c r="BI299">
        <f t="shared" si="75"/>
        <v>7.126237542470065</v>
      </c>
      <c r="BJ299">
        <f t="shared" si="80"/>
        <v>0.13060212758847661</v>
      </c>
      <c r="BK299">
        <f t="shared" si="81"/>
        <v>0</v>
      </c>
      <c r="BL299">
        <f t="shared" si="82"/>
        <v>5</v>
      </c>
      <c r="BM299">
        <f t="shared" si="83"/>
        <v>3</v>
      </c>
      <c r="BN299">
        <v>0</v>
      </c>
      <c r="BO299">
        <f t="shared" si="84"/>
        <v>0.13060212758847661</v>
      </c>
      <c r="BP299">
        <v>3.756761589615079</v>
      </c>
      <c r="BQ299">
        <v>3.162085161663716</v>
      </c>
      <c r="BR299">
        <f t="shared" si="85"/>
        <v>4</v>
      </c>
      <c r="BS299">
        <f t="shared" si="86"/>
        <v>3</v>
      </c>
      <c r="BT299" s="6" cm="1">
        <f t="array" ref="BT299">100*((H299 - INDEX(J299:AV299,BR299+1))/H299)</f>
        <v>0.40768041068902883</v>
      </c>
      <c r="BU299" s="6" cm="1">
        <f t="array" ref="BU299">100*((H299 - INDEX(AW299:BD299,BS299+1))/H299)</f>
        <v>7.126237542470065</v>
      </c>
      <c r="BV299">
        <f t="shared" si="87"/>
        <v>0.40768041068902883</v>
      </c>
      <c r="BW299">
        <v>32.976091384887702</v>
      </c>
      <c r="BX299">
        <v>5</v>
      </c>
      <c r="BY299">
        <v>3</v>
      </c>
      <c r="BZ299" cm="1">
        <f t="array" ref="BZ299">100*((BE299-INDEX(J299:AV299,BR299+1))/BE299)</f>
        <v>0.27744062646150575</v>
      </c>
      <c r="CA299" cm="1">
        <f t="array" ref="CA299">100*((BF299-INDEX(AW299:BD299,BS299+1))/BF299)</f>
        <v>0</v>
      </c>
      <c r="CB299">
        <f t="shared" si="88"/>
        <v>0.27744062646150575</v>
      </c>
      <c r="CC299">
        <f t="shared" si="89"/>
        <v>9</v>
      </c>
      <c r="CD299" cm="1">
        <f t="array" ref="CD299">INDEX(J299:AV299,CC299+1)</f>
        <v>49.290054391656952</v>
      </c>
      <c r="CE299">
        <f t="shared" si="90"/>
        <v>7.5794560933715811</v>
      </c>
      <c r="CF299">
        <f t="shared" si="91"/>
        <v>7.4585950496060978</v>
      </c>
      <c r="CG299">
        <f t="shared" si="76"/>
        <v>4</v>
      </c>
    </row>
    <row r="300" spans="1:85" x14ac:dyDescent="0.3">
      <c r="A300">
        <v>260</v>
      </c>
      <c r="B300">
        <v>26</v>
      </c>
      <c r="C300">
        <v>6</v>
      </c>
      <c r="D300">
        <v>15</v>
      </c>
      <c r="E300">
        <v>4</v>
      </c>
      <c r="F300">
        <v>14</v>
      </c>
      <c r="G300">
        <v>0.2</v>
      </c>
      <c r="H300">
        <v>51.500083327042788</v>
      </c>
      <c r="I300">
        <v>134.49868869781491</v>
      </c>
      <c r="J300">
        <v>45.725914790663339</v>
      </c>
      <c r="K300">
        <v>47.601455909515607</v>
      </c>
      <c r="L300">
        <v>49.11155223919701</v>
      </c>
      <c r="M300">
        <v>50.229639091371538</v>
      </c>
      <c r="N300">
        <v>50.945641069123837</v>
      </c>
      <c r="O300">
        <v>51.262414312916484</v>
      </c>
      <c r="P300">
        <v>51.180348705347718</v>
      </c>
      <c r="Q300">
        <v>50.670797418624851</v>
      </c>
      <c r="R300">
        <v>49.648802901319499</v>
      </c>
      <c r="S300">
        <v>47.960719934798398</v>
      </c>
      <c r="T300">
        <v>45.399262082611692</v>
      </c>
      <c r="U300">
        <v>41.751624531095032</v>
      </c>
      <c r="V300">
        <v>36.881576264579429</v>
      </c>
      <c r="W300">
        <v>30.83909503421156</v>
      </c>
      <c r="X300">
        <v>23.964917299849422</v>
      </c>
      <c r="Y300">
        <v>16.911192020450379</v>
      </c>
      <c r="Z300">
        <v>10.490561985485821</v>
      </c>
      <c r="AA300">
        <v>5.3762974048512744</v>
      </c>
      <c r="AB300">
        <v>1.843164218564884</v>
      </c>
      <c r="AC300">
        <v>-0.26187057695332422</v>
      </c>
      <c r="AD300">
        <v>-1.3366682189953729</v>
      </c>
      <c r="AE300">
        <v>-1.801414977426071</v>
      </c>
      <c r="AF300">
        <v>-1.967914483428862</v>
      </c>
      <c r="AG300">
        <v>-2.0155271645373118</v>
      </c>
      <c r="AH300">
        <v>-2.0257318079612521</v>
      </c>
      <c r="AI300">
        <v>-2.0271896668360312</v>
      </c>
      <c r="AJ300">
        <v>-2.027293800655432</v>
      </c>
      <c r="AW300">
        <v>45.725914790663339</v>
      </c>
      <c r="AX300">
        <v>46.447081302482211</v>
      </c>
      <c r="AY300">
        <v>47.317211466493298</v>
      </c>
      <c r="AZ300">
        <v>47.551349948026953</v>
      </c>
      <c r="BA300">
        <v>45.69703601562788</v>
      </c>
      <c r="BB300">
        <v>-2.027293800655432</v>
      </c>
      <c r="BC300">
        <v>-2.027293800655432</v>
      </c>
      <c r="BE300">
        <f t="shared" si="77"/>
        <v>51.262414312916484</v>
      </c>
      <c r="BF300">
        <f t="shared" si="78"/>
        <v>47.551349948026953</v>
      </c>
      <c r="BG300">
        <f t="shared" si="79"/>
        <v>51.262414312916484</v>
      </c>
      <c r="BH300">
        <f t="shared" si="74"/>
        <v>0.46149248461798814</v>
      </c>
      <c r="BI300">
        <f t="shared" si="75"/>
        <v>7.6674310484898713</v>
      </c>
      <c r="BJ300">
        <f t="shared" si="80"/>
        <v>0.46149248461798814</v>
      </c>
      <c r="BK300">
        <f t="shared" si="81"/>
        <v>0</v>
      </c>
      <c r="BL300">
        <f t="shared" si="82"/>
        <v>5</v>
      </c>
      <c r="BM300">
        <f t="shared" si="83"/>
        <v>3</v>
      </c>
      <c r="BN300">
        <v>0</v>
      </c>
      <c r="BO300">
        <f t="shared" si="84"/>
        <v>0.46149248461798814</v>
      </c>
      <c r="BP300">
        <v>5.00279255114331</v>
      </c>
      <c r="BQ300">
        <v>3.0933101290301321</v>
      </c>
      <c r="BR300">
        <f t="shared" si="85"/>
        <v>5</v>
      </c>
      <c r="BS300">
        <f t="shared" si="86"/>
        <v>3</v>
      </c>
      <c r="BT300" s="6" cm="1">
        <f t="array" ref="BT300">100*((H300 - INDEX(J300:AV300,BR300+1))/H300)</f>
        <v>0.46149248461798814</v>
      </c>
      <c r="BU300" s="6" cm="1">
        <f t="array" ref="BU300">100*((H300 - INDEX(AW300:BD300,BS300+1))/H300)</f>
        <v>7.6674310484898713</v>
      </c>
      <c r="BV300">
        <f t="shared" si="87"/>
        <v>0.46149248461798814</v>
      </c>
      <c r="BW300">
        <v>38.891069173812873</v>
      </c>
      <c r="BX300">
        <v>5</v>
      </c>
      <c r="BY300">
        <v>3</v>
      </c>
      <c r="BZ300" cm="1">
        <f t="array" ref="BZ300">100*((BE300-INDEX(J300:AV300,BR300+1))/BE300)</f>
        <v>0</v>
      </c>
      <c r="CA300" cm="1">
        <f t="array" ref="CA300">100*((BF300-INDEX(AW300:BD300,BS300+1))/BF300)</f>
        <v>0</v>
      </c>
      <c r="CB300">
        <f t="shared" si="88"/>
        <v>0</v>
      </c>
      <c r="CC300">
        <f t="shared" si="89"/>
        <v>8</v>
      </c>
      <c r="CD300" cm="1">
        <f t="array" ref="CD300">INDEX(J300:AV300,CC300+1)</f>
        <v>49.648802901319499</v>
      </c>
      <c r="CE300">
        <f t="shared" si="90"/>
        <v>3.5947134569997443</v>
      </c>
      <c r="CF300">
        <f t="shared" si="91"/>
        <v>3.147747590948728</v>
      </c>
      <c r="CG300">
        <f t="shared" si="76"/>
        <v>3</v>
      </c>
    </row>
    <row r="301" spans="1:85" x14ac:dyDescent="0.3">
      <c r="A301">
        <v>260</v>
      </c>
      <c r="B301">
        <v>26</v>
      </c>
      <c r="C301">
        <v>6</v>
      </c>
      <c r="D301">
        <v>15</v>
      </c>
      <c r="E301">
        <v>4</v>
      </c>
      <c r="F301">
        <v>14</v>
      </c>
      <c r="G301">
        <v>0.3</v>
      </c>
      <c r="H301">
        <v>49.57802334825378</v>
      </c>
      <c r="I301">
        <v>136.60524582862851</v>
      </c>
      <c r="J301">
        <v>42.533822295316902</v>
      </c>
      <c r="K301">
        <v>44.509838612876941</v>
      </c>
      <c r="L301">
        <v>46.179128158304628</v>
      </c>
      <c r="M301">
        <v>47.500127321234089</v>
      </c>
      <c r="N301">
        <v>48.442636880425447</v>
      </c>
      <c r="O301">
        <v>48.989393629064168</v>
      </c>
      <c r="P301">
        <v>49.127859572832158</v>
      </c>
      <c r="Q301">
        <v>48.828286022569188</v>
      </c>
      <c r="R301">
        <v>48.015365774005772</v>
      </c>
      <c r="S301">
        <v>46.54922543638898</v>
      </c>
      <c r="T301">
        <v>44.231026488145311</v>
      </c>
      <c r="U301">
        <v>40.84260675434021</v>
      </c>
      <c r="V301">
        <v>36.225534962803309</v>
      </c>
      <c r="W301">
        <v>30.397910692796479</v>
      </c>
      <c r="X301">
        <v>23.676681849114772</v>
      </c>
      <c r="Y301">
        <v>16.715207056668529</v>
      </c>
      <c r="Z301">
        <v>10.349910267988751</v>
      </c>
      <c r="AA301">
        <v>5.2781854372545531</v>
      </c>
      <c r="AB301">
        <v>1.782708985911345</v>
      </c>
      <c r="AC301">
        <v>-0.29307974201529619</v>
      </c>
      <c r="AD301">
        <v>-1.3498659437441041</v>
      </c>
      <c r="AE301">
        <v>-1.8059151641602971</v>
      </c>
      <c r="AF301">
        <v>-1.9691197146673109</v>
      </c>
      <c r="AG301">
        <v>-2.0157675837093292</v>
      </c>
      <c r="AH301">
        <v>-2.0257637791909708</v>
      </c>
      <c r="AI301">
        <v>-2.0271917989125501</v>
      </c>
      <c r="AJ301">
        <v>-2.027293800655432</v>
      </c>
      <c r="AW301">
        <v>42.533822295316902</v>
      </c>
      <c r="AX301">
        <v>43.936094122403631</v>
      </c>
      <c r="AY301">
        <v>45.285223294527867</v>
      </c>
      <c r="AZ301">
        <v>45.574946527627631</v>
      </c>
      <c r="BA301">
        <v>42.510863597219988</v>
      </c>
      <c r="BB301">
        <v>-2.027293800655432</v>
      </c>
      <c r="BC301">
        <v>-2.027293800655432</v>
      </c>
      <c r="BE301">
        <f t="shared" si="77"/>
        <v>49.127859572832158</v>
      </c>
      <c r="BF301">
        <f t="shared" si="78"/>
        <v>45.574946527627631</v>
      </c>
      <c r="BG301">
        <f t="shared" si="79"/>
        <v>49.127859572832158</v>
      </c>
      <c r="BH301">
        <f t="shared" si="74"/>
        <v>0.90799056723078775</v>
      </c>
      <c r="BI301">
        <f t="shared" si="75"/>
        <v>8.0742969369857764</v>
      </c>
      <c r="BJ301">
        <f t="shared" si="80"/>
        <v>0.90799056723078775</v>
      </c>
      <c r="BK301">
        <f t="shared" si="81"/>
        <v>0</v>
      </c>
      <c r="BL301">
        <f t="shared" si="82"/>
        <v>6</v>
      </c>
      <c r="BM301">
        <f t="shared" si="83"/>
        <v>3</v>
      </c>
      <c r="BN301">
        <v>0</v>
      </c>
      <c r="BO301">
        <f t="shared" si="84"/>
        <v>0.90799056723078775</v>
      </c>
      <c r="BP301">
        <v>6.2488235126715406</v>
      </c>
      <c r="BQ301">
        <v>3.0245350963965461</v>
      </c>
      <c r="BR301">
        <f t="shared" si="85"/>
        <v>6</v>
      </c>
      <c r="BS301">
        <f t="shared" si="86"/>
        <v>3</v>
      </c>
      <c r="BT301" s="6" cm="1">
        <f t="array" ref="BT301">100*((H301 - INDEX(J301:AV301,BR301+1))/H301)</f>
        <v>0.90799056723078775</v>
      </c>
      <c r="BU301" s="6" cm="1">
        <f t="array" ref="BU301">100*((H301 - INDEX(AW301:BD301,BS301+1))/H301)</f>
        <v>8.0742969369857764</v>
      </c>
      <c r="BV301">
        <f t="shared" si="87"/>
        <v>0.90799056723078775</v>
      </c>
      <c r="BW301">
        <v>35.901519775390618</v>
      </c>
      <c r="BX301">
        <v>6</v>
      </c>
      <c r="BY301">
        <v>3</v>
      </c>
      <c r="BZ301" cm="1">
        <f t="array" ref="BZ301">100*((BE301-INDEX(J301:AV301,BR301+1))/BE301)</f>
        <v>0</v>
      </c>
      <c r="CA301" cm="1">
        <f t="array" ref="CA301">100*((BF301-INDEX(AW301:BD301,BS301+1))/BF301)</f>
        <v>0</v>
      </c>
      <c r="CB301">
        <f t="shared" si="88"/>
        <v>0</v>
      </c>
      <c r="CC301">
        <f t="shared" si="89"/>
        <v>7</v>
      </c>
      <c r="CD301" cm="1">
        <f t="array" ref="CD301">INDEX(J301:AV301,CC301+1)</f>
        <v>48.828286022569188</v>
      </c>
      <c r="CE301">
        <f t="shared" si="90"/>
        <v>1.5122372274065237</v>
      </c>
      <c r="CF301">
        <f t="shared" si="91"/>
        <v>0.60978343625748954</v>
      </c>
      <c r="CG301">
        <f t="shared" si="76"/>
        <v>1</v>
      </c>
    </row>
    <row r="302" spans="1:85" x14ac:dyDescent="0.3">
      <c r="A302">
        <v>260</v>
      </c>
      <c r="B302">
        <v>26</v>
      </c>
      <c r="C302">
        <v>6</v>
      </c>
      <c r="D302">
        <v>15</v>
      </c>
      <c r="E302">
        <v>4</v>
      </c>
      <c r="F302">
        <v>16</v>
      </c>
      <c r="G302">
        <v>0</v>
      </c>
      <c r="H302">
        <v>62.372830433057707</v>
      </c>
      <c r="I302">
        <v>138.90988659858701</v>
      </c>
      <c r="J302">
        <v>58.062118836591061</v>
      </c>
      <c r="K302">
        <v>59.561985219699203</v>
      </c>
      <c r="L302">
        <v>60.717141654700981</v>
      </c>
      <c r="M302">
        <v>61.563309852400089</v>
      </c>
      <c r="N302">
        <v>62.121301435099589</v>
      </c>
      <c r="O302">
        <v>62.372785516567063</v>
      </c>
      <c r="P302">
        <v>62.241266938329112</v>
      </c>
      <c r="Q302">
        <v>61.585897169926852</v>
      </c>
      <c r="R302">
        <v>60.215016177230147</v>
      </c>
      <c r="S302">
        <v>57.92483772725825</v>
      </c>
      <c r="T302">
        <v>54.564908750717372</v>
      </c>
      <c r="U302">
        <v>50.122626089634153</v>
      </c>
      <c r="V302">
        <v>44.801342322904759</v>
      </c>
      <c r="W302">
        <v>39.045397427500092</v>
      </c>
      <c r="X302">
        <v>33.463380422608473</v>
      </c>
      <c r="Y302">
        <v>28.648291074874852</v>
      </c>
      <c r="Z302">
        <v>24.977861851807191</v>
      </c>
      <c r="AA302">
        <v>22.516558819632891</v>
      </c>
      <c r="AB302">
        <v>21.069793632490999</v>
      </c>
      <c r="AC302">
        <v>20.327995962770402</v>
      </c>
      <c r="AD302">
        <v>19.999169431626481</v>
      </c>
      <c r="AE302">
        <v>19.87507771130058</v>
      </c>
      <c r="AF302">
        <v>19.836188228459729</v>
      </c>
      <c r="AG302">
        <v>19.826453702841711</v>
      </c>
      <c r="AH302">
        <v>19.824627470611919</v>
      </c>
      <c r="AI302">
        <v>19.824399133778041</v>
      </c>
      <c r="AJ302">
        <v>19.82438486102221</v>
      </c>
      <c r="AW302">
        <v>58.062118836591061</v>
      </c>
      <c r="AX302">
        <v>58.062350689241121</v>
      </c>
      <c r="AY302">
        <v>58.06570491848121</v>
      </c>
      <c r="AZ302">
        <v>58.178626605169143</v>
      </c>
      <c r="BA302">
        <v>60.719344979000837</v>
      </c>
      <c r="BB302">
        <v>19.82438486102221</v>
      </c>
      <c r="BC302">
        <v>19.82438486102221</v>
      </c>
      <c r="BE302">
        <f t="shared" si="77"/>
        <v>62.372785516567063</v>
      </c>
      <c r="BF302">
        <f t="shared" si="78"/>
        <v>60.719344979000837</v>
      </c>
      <c r="BG302">
        <f t="shared" si="79"/>
        <v>62.372785516567063</v>
      </c>
      <c r="BH302">
        <f t="shared" si="74"/>
        <v>7.2012910641284725E-5</v>
      </c>
      <c r="BI302">
        <f t="shared" si="75"/>
        <v>2.6509706912074336</v>
      </c>
      <c r="BJ302">
        <f t="shared" si="80"/>
        <v>7.2012910641284725E-5</v>
      </c>
      <c r="BK302">
        <f t="shared" si="81"/>
        <v>0</v>
      </c>
      <c r="BL302">
        <f t="shared" si="82"/>
        <v>5</v>
      </c>
      <c r="BM302">
        <f t="shared" si="83"/>
        <v>4</v>
      </c>
      <c r="BN302">
        <v>0</v>
      </c>
      <c r="BO302">
        <f t="shared" si="84"/>
        <v>7.2012910641284725E-5</v>
      </c>
      <c r="BP302">
        <v>2.4307583600664571</v>
      </c>
      <c r="BQ302">
        <v>3.6770206707804372</v>
      </c>
      <c r="BR302">
        <f t="shared" si="85"/>
        <v>2</v>
      </c>
      <c r="BS302">
        <f t="shared" si="86"/>
        <v>4</v>
      </c>
      <c r="BT302" s="6" cm="1">
        <f t="array" ref="BT302">100*((H302 - INDEX(J302:AV302,BR302+1))/H302)</f>
        <v>2.6545031977243867</v>
      </c>
      <c r="BU302" s="6" cm="1">
        <f t="array" ref="BU302">100*((H302 - INDEX(AW302:BD302,BS302+1))/H302)</f>
        <v>2.6509706912074336</v>
      </c>
      <c r="BV302">
        <f t="shared" si="87"/>
        <v>2.6545031977243867</v>
      </c>
      <c r="BW302">
        <v>39.360045194625847</v>
      </c>
      <c r="BX302">
        <v>5</v>
      </c>
      <c r="BY302">
        <v>4</v>
      </c>
      <c r="BZ302" cm="1">
        <f t="array" ref="BZ302">100*((BE302-INDEX(J302:AV302,BR302+1))/BE302)</f>
        <v>2.6544330963482792</v>
      </c>
      <c r="CA302" cm="1">
        <f t="array" ref="CA302">100*((BF302-INDEX(AW302:BD302,BS302+1))/BF302)</f>
        <v>0</v>
      </c>
      <c r="CB302">
        <f t="shared" si="88"/>
        <v>2.6544330963482792</v>
      </c>
      <c r="CC302">
        <f t="shared" si="89"/>
        <v>11</v>
      </c>
      <c r="CD302" cm="1">
        <f t="array" ref="CD302">INDEX(J302:AV302,CC302+1)</f>
        <v>50.122626089634153</v>
      </c>
      <c r="CE302">
        <f t="shared" si="90"/>
        <v>19.640289302841907</v>
      </c>
      <c r="CF302">
        <f t="shared" si="91"/>
        <v>19.640231433433577</v>
      </c>
      <c r="CG302">
        <f t="shared" si="76"/>
        <v>6</v>
      </c>
    </row>
    <row r="303" spans="1:85" x14ac:dyDescent="0.3">
      <c r="A303">
        <v>260</v>
      </c>
      <c r="B303">
        <v>26</v>
      </c>
      <c r="C303">
        <v>6</v>
      </c>
      <c r="D303">
        <v>15</v>
      </c>
      <c r="E303">
        <v>4</v>
      </c>
      <c r="F303">
        <v>16</v>
      </c>
      <c r="G303">
        <v>0.1</v>
      </c>
      <c r="H303">
        <v>61.119107987754717</v>
      </c>
      <c r="I303">
        <v>140.71895289421079</v>
      </c>
      <c r="J303">
        <v>56.236543799590443</v>
      </c>
      <c r="K303">
        <v>57.888544822471943</v>
      </c>
      <c r="L303">
        <v>59.176342062810591</v>
      </c>
      <c r="M303">
        <v>60.130657678978949</v>
      </c>
      <c r="N303">
        <v>60.774140150419584</v>
      </c>
      <c r="O303">
        <v>61.098151752771727</v>
      </c>
      <c r="P303">
        <v>61.041787751437958</v>
      </c>
      <c r="Q303">
        <v>60.480756706437219</v>
      </c>
      <c r="R303">
        <v>59.234435250374332</v>
      </c>
      <c r="S303">
        <v>57.098869439372407</v>
      </c>
      <c r="T303">
        <v>53.910109519324642</v>
      </c>
      <c r="U303">
        <v>49.632675483533149</v>
      </c>
      <c r="V303">
        <v>44.448030155051548</v>
      </c>
      <c r="W303">
        <v>38.791359804434833</v>
      </c>
      <c r="X303">
        <v>33.278289416712589</v>
      </c>
      <c r="Y303">
        <v>28.515793698304361</v>
      </c>
      <c r="Z303">
        <v>24.88997622077154</v>
      </c>
      <c r="AA303">
        <v>22.465100586635941</v>
      </c>
      <c r="AB303">
        <v>21.043906274924758</v>
      </c>
      <c r="AC303">
        <v>20.316959193553849</v>
      </c>
      <c r="AD303">
        <v>19.995227313754459</v>
      </c>
      <c r="AE303">
        <v>19.873919194645051</v>
      </c>
      <c r="AF303">
        <v>19.835917152748099</v>
      </c>
      <c r="AG303">
        <v>19.826406126039512</v>
      </c>
      <c r="AH303">
        <v>19.824621890310301</v>
      </c>
      <c r="AI303">
        <v>19.824398805504359</v>
      </c>
      <c r="AJ303">
        <v>19.82438486102221</v>
      </c>
      <c r="AW303">
        <v>56.236543799590443</v>
      </c>
      <c r="AX303">
        <v>56.317642204665709</v>
      </c>
      <c r="AY303">
        <v>56.535623511161432</v>
      </c>
      <c r="AZ303">
        <v>56.992118950517018</v>
      </c>
      <c r="BA303">
        <v>57.40386435982952</v>
      </c>
      <c r="BB303">
        <v>19.82438486102221</v>
      </c>
      <c r="BC303">
        <v>19.82438486102221</v>
      </c>
      <c r="BE303">
        <f t="shared" si="77"/>
        <v>61.098151752771727</v>
      </c>
      <c r="BF303">
        <f t="shared" si="78"/>
        <v>57.40386435982952</v>
      </c>
      <c r="BG303">
        <f t="shared" si="79"/>
        <v>61.098151752771727</v>
      </c>
      <c r="BH303">
        <f t="shared" si="74"/>
        <v>3.4287534083756739E-2</v>
      </c>
      <c r="BI303">
        <f t="shared" si="75"/>
        <v>6.078694127325206</v>
      </c>
      <c r="BJ303">
        <f t="shared" si="80"/>
        <v>3.4287534083756739E-2</v>
      </c>
      <c r="BK303">
        <f t="shared" si="81"/>
        <v>0</v>
      </c>
      <c r="BL303">
        <f t="shared" si="82"/>
        <v>5</v>
      </c>
      <c r="BM303">
        <f t="shared" si="83"/>
        <v>4</v>
      </c>
      <c r="BN303">
        <v>0</v>
      </c>
      <c r="BO303">
        <f t="shared" si="84"/>
        <v>3.4287534083756739E-2</v>
      </c>
      <c r="BP303">
        <v>3.6767893215946881</v>
      </c>
      <c r="BQ303">
        <v>3.608245638146852</v>
      </c>
      <c r="BR303">
        <f t="shared" si="85"/>
        <v>4</v>
      </c>
      <c r="BS303">
        <f t="shared" si="86"/>
        <v>4</v>
      </c>
      <c r="BT303" s="6" cm="1">
        <f t="array" ref="BT303">100*((H303 - INDEX(J303:AV303,BR303+1))/H303)</f>
        <v>0.56441896600363983</v>
      </c>
      <c r="BU303" s="6" cm="1">
        <f t="array" ref="BU303">100*((H303 - INDEX(AW303:BD303,BS303+1))/H303)</f>
        <v>6.078694127325206</v>
      </c>
      <c r="BV303">
        <f t="shared" si="87"/>
        <v>0.56441896600363983</v>
      </c>
      <c r="BW303">
        <v>36.967663288116462</v>
      </c>
      <c r="BX303">
        <v>5</v>
      </c>
      <c r="BY303">
        <v>4</v>
      </c>
      <c r="BZ303" cm="1">
        <f t="array" ref="BZ303">100*((BE303-INDEX(J303:AV303,BR303+1))/BE303)</f>
        <v>0.53031326326077433</v>
      </c>
      <c r="CA303" cm="1">
        <f t="array" ref="CA303">100*((BF303-INDEX(AW303:BD303,BS303+1))/BF303)</f>
        <v>0</v>
      </c>
      <c r="CB303">
        <f t="shared" si="88"/>
        <v>0.53031326326077433</v>
      </c>
      <c r="CC303">
        <f t="shared" si="89"/>
        <v>10</v>
      </c>
      <c r="CD303" cm="1">
        <f t="array" ref="CD303">INDEX(J303:AV303,CC303+1)</f>
        <v>53.910109519324642</v>
      </c>
      <c r="CE303">
        <f t="shared" si="90"/>
        <v>11.794999478517267</v>
      </c>
      <c r="CF303">
        <f t="shared" si="91"/>
        <v>11.764745785654634</v>
      </c>
      <c r="CG303">
        <f t="shared" si="76"/>
        <v>5</v>
      </c>
    </row>
    <row r="304" spans="1:85" x14ac:dyDescent="0.3">
      <c r="A304">
        <v>260</v>
      </c>
      <c r="B304">
        <v>26</v>
      </c>
      <c r="C304">
        <v>6</v>
      </c>
      <c r="D304">
        <v>15</v>
      </c>
      <c r="E304">
        <v>4</v>
      </c>
      <c r="F304">
        <v>16</v>
      </c>
      <c r="G304">
        <v>0.2</v>
      </c>
      <c r="H304">
        <v>59.819300722964833</v>
      </c>
      <c r="I304">
        <v>137.41785144805911</v>
      </c>
      <c r="J304">
        <v>54.169224733588791</v>
      </c>
      <c r="K304">
        <v>56.000528569319812</v>
      </c>
      <c r="L304">
        <v>57.454920655047488</v>
      </c>
      <c r="M304">
        <v>58.552506433808993</v>
      </c>
      <c r="N304">
        <v>59.313407457676909</v>
      </c>
      <c r="O304">
        <v>59.736027004611977</v>
      </c>
      <c r="P304">
        <v>59.774247933638883</v>
      </c>
      <c r="Q304">
        <v>59.321116858284498</v>
      </c>
      <c r="R304">
        <v>58.208868510083967</v>
      </c>
      <c r="S304">
        <v>56.235506663251591</v>
      </c>
      <c r="T304">
        <v>53.225163433121082</v>
      </c>
      <c r="U304">
        <v>49.119882901035737</v>
      </c>
      <c r="V304">
        <v>44.078600499456989</v>
      </c>
      <c r="W304">
        <v>38.526618377782128</v>
      </c>
      <c r="X304">
        <v>33.086520648553318</v>
      </c>
      <c r="Y304">
        <v>28.379556594693941</v>
      </c>
      <c r="Z304">
        <v>24.800338007449561</v>
      </c>
      <c r="AA304">
        <v>22.41299382025268</v>
      </c>
      <c r="AB304">
        <v>21.017836294161889</v>
      </c>
      <c r="AC304">
        <v>20.305884326760591</v>
      </c>
      <c r="AD304">
        <v>19.991279483099209</v>
      </c>
      <c r="AE304">
        <v>19.872760089465519</v>
      </c>
      <c r="AF304">
        <v>19.83564603832793</v>
      </c>
      <c r="AG304">
        <v>19.826358547801579</v>
      </c>
      <c r="AH304">
        <v>19.824616309984901</v>
      </c>
      <c r="AI304">
        <v>19.82439847723057</v>
      </c>
      <c r="AJ304">
        <v>19.82438486102221</v>
      </c>
      <c r="AW304">
        <v>54.169224733588791</v>
      </c>
      <c r="AX304">
        <v>54.437795746671107</v>
      </c>
      <c r="AY304">
        <v>54.916014675539479</v>
      </c>
      <c r="AZ304">
        <v>55.74787796251546</v>
      </c>
      <c r="BA304">
        <v>54.387980829537568</v>
      </c>
      <c r="BB304">
        <v>19.82438486102221</v>
      </c>
      <c r="BC304">
        <v>19.82438486102221</v>
      </c>
      <c r="BE304">
        <f t="shared" si="77"/>
        <v>59.774247933638883</v>
      </c>
      <c r="BF304">
        <f t="shared" si="78"/>
        <v>55.74787796251546</v>
      </c>
      <c r="BG304">
        <f t="shared" si="79"/>
        <v>59.774247933638883</v>
      </c>
      <c r="BH304">
        <f t="shared" si="74"/>
        <v>7.5314804388300974E-2</v>
      </c>
      <c r="BI304">
        <f t="shared" si="75"/>
        <v>6.8062025320305013</v>
      </c>
      <c r="BJ304">
        <f t="shared" si="80"/>
        <v>7.5314804388300974E-2</v>
      </c>
      <c r="BK304">
        <f t="shared" si="81"/>
        <v>0</v>
      </c>
      <c r="BL304">
        <f t="shared" si="82"/>
        <v>6</v>
      </c>
      <c r="BM304">
        <f t="shared" si="83"/>
        <v>3</v>
      </c>
      <c r="BN304">
        <v>0</v>
      </c>
      <c r="BO304">
        <f t="shared" si="84"/>
        <v>7.5314804388300974E-2</v>
      </c>
      <c r="BP304">
        <v>4.9228202831229186</v>
      </c>
      <c r="BQ304">
        <v>3.5394706055132672</v>
      </c>
      <c r="BR304">
        <f t="shared" si="85"/>
        <v>5</v>
      </c>
      <c r="BS304">
        <f t="shared" si="86"/>
        <v>4</v>
      </c>
      <c r="BT304" s="6" cm="1">
        <f t="array" ref="BT304">100*((H304 - INDEX(J304:AV304,BR304+1))/H304)</f>
        <v>0.13920877935118925</v>
      </c>
      <c r="BU304" s="6" cm="1">
        <f t="array" ref="BU304">100*((H304 - INDEX(AW304:BD304,BS304+1))/H304)</f>
        <v>9.079544273813557</v>
      </c>
      <c r="BV304">
        <f t="shared" si="87"/>
        <v>0.13920877935118925</v>
      </c>
      <c r="BW304">
        <v>35.614322900772088</v>
      </c>
      <c r="BX304">
        <v>6</v>
      </c>
      <c r="BY304">
        <v>3</v>
      </c>
      <c r="BZ304" cm="1">
        <f t="array" ref="BZ304">100*((BE304-INDEX(J304:AV304,BR304+1))/BE304)</f>
        <v>6.394213285516985E-2</v>
      </c>
      <c r="CA304" cm="1">
        <f t="array" ref="CA304">100*((BF304-INDEX(AW304:BD304,BS304+1))/BF304)</f>
        <v>2.4393702194230222</v>
      </c>
      <c r="CB304">
        <f t="shared" si="88"/>
        <v>6.394213285516985E-2</v>
      </c>
      <c r="CC304">
        <f t="shared" si="89"/>
        <v>9</v>
      </c>
      <c r="CD304" cm="1">
        <f t="array" ref="CD304">INDEX(J304:AV304,CC304+1)</f>
        <v>56.235506663251591</v>
      </c>
      <c r="CE304">
        <f t="shared" si="90"/>
        <v>5.9910330217842391</v>
      </c>
      <c r="CF304">
        <f t="shared" si="91"/>
        <v>5.9201769871132246</v>
      </c>
      <c r="CG304">
        <f t="shared" si="76"/>
        <v>3</v>
      </c>
    </row>
    <row r="305" spans="1:85" x14ac:dyDescent="0.3">
      <c r="A305">
        <v>260</v>
      </c>
      <c r="B305">
        <v>26</v>
      </c>
      <c r="C305">
        <v>6</v>
      </c>
      <c r="D305">
        <v>15</v>
      </c>
      <c r="E305">
        <v>4</v>
      </c>
      <c r="F305">
        <v>16</v>
      </c>
      <c r="G305">
        <v>0.3</v>
      </c>
      <c r="H305">
        <v>58.49689330320637</v>
      </c>
      <c r="I305">
        <v>136.57582211494449</v>
      </c>
      <c r="J305">
        <v>51.775122079828471</v>
      </c>
      <c r="K305">
        <v>53.812003527363629</v>
      </c>
      <c r="L305">
        <v>55.4742901952213</v>
      </c>
      <c r="M305">
        <v>56.763127857046783</v>
      </c>
      <c r="N305">
        <v>57.688479390472658</v>
      </c>
      <c r="O305">
        <v>58.250250231228442</v>
      </c>
      <c r="P305">
        <v>58.414458029279061</v>
      </c>
      <c r="Q305">
        <v>58.091597383466812</v>
      </c>
      <c r="R305">
        <v>57.128814680228928</v>
      </c>
      <c r="S305">
        <v>55.328900830753177</v>
      </c>
      <c r="T305">
        <v>52.506436565180223</v>
      </c>
      <c r="U305">
        <v>48.582003201484987</v>
      </c>
      <c r="V305">
        <v>43.691717084804502</v>
      </c>
      <c r="W305">
        <v>38.25042609263744</v>
      </c>
      <c r="X305">
        <v>32.887694950928378</v>
      </c>
      <c r="Y305">
        <v>28.239417636936761</v>
      </c>
      <c r="Z305">
        <v>24.708894103182779</v>
      </c>
      <c r="AA305">
        <v>22.360226157099159</v>
      </c>
      <c r="AB305">
        <v>20.991581743892311</v>
      </c>
      <c r="AC305">
        <v>20.294771163361141</v>
      </c>
      <c r="AD305">
        <v>19.987325927050669</v>
      </c>
      <c r="AE305">
        <v>19.87160039529876</v>
      </c>
      <c r="AF305">
        <v>19.83537488519012</v>
      </c>
      <c r="AG305">
        <v>19.82631096812781</v>
      </c>
      <c r="AH305">
        <v>19.82461072963569</v>
      </c>
      <c r="AI305">
        <v>19.82439814895665</v>
      </c>
      <c r="AJ305">
        <v>19.82438486102221</v>
      </c>
      <c r="AW305">
        <v>51.775122079828471</v>
      </c>
      <c r="AX305">
        <v>52.404835467846127</v>
      </c>
      <c r="AY305">
        <v>53.2106754718993</v>
      </c>
      <c r="AZ305">
        <v>54.48005443746311</v>
      </c>
      <c r="BA305">
        <v>51.632841061411483</v>
      </c>
      <c r="BB305">
        <v>19.82438486102221</v>
      </c>
      <c r="BC305">
        <v>19.82438486102221</v>
      </c>
      <c r="BE305">
        <f t="shared" si="77"/>
        <v>58.414458029279061</v>
      </c>
      <c r="BF305">
        <f t="shared" si="78"/>
        <v>54.48005443746311</v>
      </c>
      <c r="BG305">
        <f t="shared" si="79"/>
        <v>58.414458029279061</v>
      </c>
      <c r="BH305">
        <f t="shared" si="74"/>
        <v>0.14092248198553656</v>
      </c>
      <c r="BI305">
        <f t="shared" si="75"/>
        <v>6.8667558889372442</v>
      </c>
      <c r="BJ305">
        <f t="shared" si="80"/>
        <v>0.14092248198553656</v>
      </c>
      <c r="BK305">
        <f t="shared" si="81"/>
        <v>0</v>
      </c>
      <c r="BL305">
        <f t="shared" si="82"/>
        <v>6</v>
      </c>
      <c r="BM305">
        <f t="shared" si="83"/>
        <v>3</v>
      </c>
      <c r="BN305">
        <v>0</v>
      </c>
      <c r="BO305">
        <f t="shared" si="84"/>
        <v>0.14092248198553656</v>
      </c>
      <c r="BP305">
        <v>6.1688512446511483</v>
      </c>
      <c r="BQ305">
        <v>3.470695572879682</v>
      </c>
      <c r="BR305">
        <f t="shared" si="85"/>
        <v>6</v>
      </c>
      <c r="BS305">
        <f t="shared" si="86"/>
        <v>3</v>
      </c>
      <c r="BT305" s="6" cm="1">
        <f t="array" ref="BT305">100*((H305 - INDEX(J305:AV305,BR305+1))/H305)</f>
        <v>0.14092248198553656</v>
      </c>
      <c r="BU305" s="6" cm="1">
        <f t="array" ref="BU305">100*((H305 - INDEX(AW305:BD305,BS305+1))/H305)</f>
        <v>6.8667558889372442</v>
      </c>
      <c r="BV305">
        <f t="shared" si="87"/>
        <v>0.14092248198553656</v>
      </c>
      <c r="BW305">
        <v>34.756181001663208</v>
      </c>
      <c r="BX305">
        <v>6</v>
      </c>
      <c r="BY305">
        <v>3</v>
      </c>
      <c r="BZ305" cm="1">
        <f t="array" ref="BZ305">100*((BE305-INDEX(J305:AV305,BR305+1))/BE305)</f>
        <v>0</v>
      </c>
      <c r="CA305" cm="1">
        <f t="array" ref="CA305">100*((BF305-INDEX(AW305:BD305,BS305+1))/BF305)</f>
        <v>0</v>
      </c>
      <c r="CB305">
        <f t="shared" si="88"/>
        <v>0</v>
      </c>
      <c r="CC305">
        <f t="shared" si="89"/>
        <v>8</v>
      </c>
      <c r="CD305" cm="1">
        <f t="array" ref="CD305">INDEX(J305:AV305,CC305+1)</f>
        <v>57.128814680228928</v>
      </c>
      <c r="CE305">
        <f t="shared" si="90"/>
        <v>2.3387201366169896</v>
      </c>
      <c r="CF305">
        <f t="shared" si="91"/>
        <v>2.200899216433251</v>
      </c>
      <c r="CG305">
        <f t="shared" si="76"/>
        <v>2</v>
      </c>
    </row>
    <row r="306" spans="1:85" x14ac:dyDescent="0.3">
      <c r="A306">
        <v>260</v>
      </c>
      <c r="B306">
        <v>26</v>
      </c>
      <c r="C306">
        <v>7</v>
      </c>
      <c r="D306">
        <v>15</v>
      </c>
      <c r="E306">
        <v>4</v>
      </c>
      <c r="F306">
        <v>10</v>
      </c>
      <c r="G306">
        <v>0</v>
      </c>
      <c r="H306">
        <v>38.049076249448852</v>
      </c>
      <c r="I306">
        <v>189.3985493183136</v>
      </c>
      <c r="J306">
        <v>35.739694693910423</v>
      </c>
      <c r="K306">
        <v>36.929707974603133</v>
      </c>
      <c r="L306">
        <v>37.684635106417637</v>
      </c>
      <c r="M306">
        <v>37.997120581203447</v>
      </c>
      <c r="N306">
        <v>37.863161309771677</v>
      </c>
      <c r="O306">
        <v>37.285243674539522</v>
      </c>
      <c r="P306">
        <v>36.277563411474667</v>
      </c>
      <c r="Q306">
        <v>34.870036721539599</v>
      </c>
      <c r="R306">
        <v>33.104455350005381</v>
      </c>
      <c r="S306">
        <v>31.01747291980061</v>
      </c>
      <c r="T306">
        <v>28.611626669970459</v>
      </c>
      <c r="U306">
        <v>25.823203194288389</v>
      </c>
      <c r="V306">
        <v>22.499942049501239</v>
      </c>
      <c r="W306">
        <v>18.40083821644399</v>
      </c>
      <c r="X306">
        <v>13.2275919075418</v>
      </c>
      <c r="Y306">
        <v>6.6981881558705627</v>
      </c>
      <c r="Z306">
        <v>-1.3226127525493461</v>
      </c>
      <c r="AA306">
        <v>-10.633818987939319</v>
      </c>
      <c r="AB306">
        <v>-20.519405952605659</v>
      </c>
      <c r="AC306">
        <v>-29.77820535085829</v>
      </c>
      <c r="AD306">
        <v>-37.157587240657982</v>
      </c>
      <c r="AE306">
        <v>-42.006737504251063</v>
      </c>
      <c r="AF306">
        <v>-44.563619420045121</v>
      </c>
      <c r="AG306">
        <v>-45.612469239414473</v>
      </c>
      <c r="AH306">
        <v>-45.930063255530392</v>
      </c>
      <c r="AI306">
        <v>-45.993738124951527</v>
      </c>
      <c r="AJ306">
        <v>-46.000107874045213</v>
      </c>
      <c r="AW306">
        <v>35.739694693910423</v>
      </c>
      <c r="AX306">
        <v>35.82727623589949</v>
      </c>
      <c r="AY306">
        <v>35.999496324781113</v>
      </c>
      <c r="AZ306">
        <v>36.386205266459591</v>
      </c>
      <c r="BA306">
        <v>36.108722553443762</v>
      </c>
      <c r="BB306">
        <v>23.60124117240068</v>
      </c>
      <c r="BC306">
        <v>-46.000107874045213</v>
      </c>
      <c r="BD306">
        <v>-46.000107874045213</v>
      </c>
      <c r="BE306">
        <f t="shared" si="77"/>
        <v>37.997120581203447</v>
      </c>
      <c r="BF306">
        <f t="shared" si="78"/>
        <v>36.386205266459591</v>
      </c>
      <c r="BG306">
        <f t="shared" si="79"/>
        <v>37.997120581203447</v>
      </c>
      <c r="BH306">
        <f t="shared" si="74"/>
        <v>0.13654909229539519</v>
      </c>
      <c r="BI306">
        <f t="shared" si="75"/>
        <v>4.3703320734714248</v>
      </c>
      <c r="BJ306">
        <f t="shared" si="80"/>
        <v>0.13654909229539519</v>
      </c>
      <c r="BK306">
        <f t="shared" si="81"/>
        <v>0</v>
      </c>
      <c r="BL306">
        <f t="shared" si="82"/>
        <v>3</v>
      </c>
      <c r="BM306">
        <f t="shared" si="83"/>
        <v>3</v>
      </c>
      <c r="BN306">
        <v>0</v>
      </c>
      <c r="BO306">
        <f t="shared" si="84"/>
        <v>0.13654909229539519</v>
      </c>
      <c r="BP306">
        <v>1.998728742397484</v>
      </c>
      <c r="BQ306">
        <v>3.170169835495138</v>
      </c>
      <c r="BR306">
        <f t="shared" si="85"/>
        <v>2</v>
      </c>
      <c r="BS306">
        <f t="shared" si="86"/>
        <v>3</v>
      </c>
      <c r="BT306" s="6" cm="1">
        <f t="array" ref="BT306">100*((H306 - INDEX(J306:AV306,BR306+1))/H306)</f>
        <v>0.95781863570602099</v>
      </c>
      <c r="BU306" s="6" cm="1">
        <f t="array" ref="BU306">100*((H306 - INDEX(AW306:BD306,BS306+1))/H306)</f>
        <v>4.3703320734714248</v>
      </c>
      <c r="BV306">
        <f t="shared" si="87"/>
        <v>0.95781863570602099</v>
      </c>
      <c r="BW306">
        <v>77.206633806228638</v>
      </c>
      <c r="BX306">
        <v>3</v>
      </c>
      <c r="BY306">
        <v>3</v>
      </c>
      <c r="BZ306" cm="1">
        <f t="array" ref="BZ306">100*((BE306-INDEX(J306:AV306,BR306+1))/BE306)</f>
        <v>0.82239251292212623</v>
      </c>
      <c r="CA306" cm="1">
        <f t="array" ref="CA306">100*((BF306-INDEX(AW306:BD306,BS306+1))/BF306)</f>
        <v>0</v>
      </c>
      <c r="CB306">
        <f t="shared" si="88"/>
        <v>0.82239251292212623</v>
      </c>
      <c r="CC306">
        <f t="shared" si="89"/>
        <v>7</v>
      </c>
      <c r="CD306" cm="1">
        <f t="array" ref="CD306">INDEX(J306:AV306,CC306+1)</f>
        <v>34.870036721539599</v>
      </c>
      <c r="CE306">
        <f t="shared" si="90"/>
        <v>8.3551030439413179</v>
      </c>
      <c r="CF306">
        <f t="shared" si="91"/>
        <v>8.2297916574519743</v>
      </c>
      <c r="CG306">
        <f t="shared" si="76"/>
        <v>4</v>
      </c>
    </row>
    <row r="307" spans="1:85" x14ac:dyDescent="0.3">
      <c r="A307">
        <v>260</v>
      </c>
      <c r="B307">
        <v>26</v>
      </c>
      <c r="C307">
        <v>7</v>
      </c>
      <c r="D307">
        <v>15</v>
      </c>
      <c r="E307">
        <v>4</v>
      </c>
      <c r="F307">
        <v>10</v>
      </c>
      <c r="G307">
        <v>0.1</v>
      </c>
      <c r="H307">
        <v>35.628020486608342</v>
      </c>
      <c r="I307">
        <v>188.1712429523468</v>
      </c>
      <c r="J307">
        <v>32.528875161440773</v>
      </c>
      <c r="K307">
        <v>33.767129318809268</v>
      </c>
      <c r="L307">
        <v>34.633077663174497</v>
      </c>
      <c r="M307">
        <v>35.111559723350332</v>
      </c>
      <c r="N307">
        <v>35.188177080739443</v>
      </c>
      <c r="O307">
        <v>34.852095283679418</v>
      </c>
      <c r="P307">
        <v>34.10171175597452</v>
      </c>
      <c r="Q307">
        <v>32.95012034866609</v>
      </c>
      <c r="R307">
        <v>31.424297289657972</v>
      </c>
      <c r="S307">
        <v>29.552080821038519</v>
      </c>
      <c r="T307">
        <v>27.336294594071109</v>
      </c>
      <c r="U307">
        <v>24.722725263376251</v>
      </c>
      <c r="V307">
        <v>21.573822867889302</v>
      </c>
      <c r="W307">
        <v>17.660914919033839</v>
      </c>
      <c r="X307">
        <v>12.6867503666963</v>
      </c>
      <c r="Y307">
        <v>6.3529703098019503</v>
      </c>
      <c r="Z307">
        <v>-1.5066405644373739</v>
      </c>
      <c r="AA307">
        <v>-10.719895390126171</v>
      </c>
      <c r="AB307">
        <v>-20.57259954900783</v>
      </c>
      <c r="AC307">
        <v>-29.83130488622238</v>
      </c>
      <c r="AD307">
        <v>-37.206397638632787</v>
      </c>
      <c r="AE307">
        <v>-42.03836198547674</v>
      </c>
      <c r="AF307">
        <v>-44.577581970521607</v>
      </c>
      <c r="AG307">
        <v>-45.616619607868202</v>
      </c>
      <c r="AH307">
        <v>-45.930840206867472</v>
      </c>
      <c r="AI307">
        <v>-45.993809400244842</v>
      </c>
      <c r="AJ307">
        <v>-46.000107874045213</v>
      </c>
      <c r="AW307">
        <v>32.528875161440773</v>
      </c>
      <c r="AX307">
        <v>33.14182388015611</v>
      </c>
      <c r="AY307">
        <v>33.687266657804223</v>
      </c>
      <c r="AZ307">
        <v>33.926048331333703</v>
      </c>
      <c r="BA307">
        <v>32.553023042049183</v>
      </c>
      <c r="BB307">
        <v>19.538630949940991</v>
      </c>
      <c r="BC307">
        <v>-46.000107874045213</v>
      </c>
      <c r="BD307">
        <v>-46.000107874045213</v>
      </c>
      <c r="BE307">
        <f t="shared" si="77"/>
        <v>35.188177080739443</v>
      </c>
      <c r="BF307">
        <f t="shared" si="78"/>
        <v>33.926048331333703</v>
      </c>
      <c r="BG307">
        <f t="shared" si="79"/>
        <v>35.188177080739443</v>
      </c>
      <c r="BH307">
        <f t="shared" si="74"/>
        <v>1.234543485328423</v>
      </c>
      <c r="BI307">
        <f t="shared" si="75"/>
        <v>4.7770606731136427</v>
      </c>
      <c r="BJ307">
        <f t="shared" si="80"/>
        <v>1.234543485328423</v>
      </c>
      <c r="BK307">
        <f t="shared" si="81"/>
        <v>0</v>
      </c>
      <c r="BL307">
        <f t="shared" si="82"/>
        <v>4</v>
      </c>
      <c r="BM307">
        <f t="shared" si="83"/>
        <v>3</v>
      </c>
      <c r="BN307">
        <v>0</v>
      </c>
      <c r="BO307">
        <f t="shared" si="84"/>
        <v>1.234543485328423</v>
      </c>
      <c r="BP307">
        <v>3.2447597039257139</v>
      </c>
      <c r="BQ307">
        <v>3.1013948028615528</v>
      </c>
      <c r="BR307">
        <f t="shared" si="85"/>
        <v>3</v>
      </c>
      <c r="BS307">
        <f t="shared" si="86"/>
        <v>3</v>
      </c>
      <c r="BT307" s="6" cm="1">
        <f t="array" ref="BT307">100*((H307 - INDEX(J307:AV307,BR307+1))/H307)</f>
        <v>1.4495915187096471</v>
      </c>
      <c r="BU307" s="6" cm="1">
        <f t="array" ref="BU307">100*((H307 - INDEX(AW307:BD307,BS307+1))/H307)</f>
        <v>4.7770606731136427</v>
      </c>
      <c r="BV307">
        <f t="shared" si="87"/>
        <v>1.4495915187096471</v>
      </c>
      <c r="BW307">
        <v>72.386427402496338</v>
      </c>
      <c r="BX307">
        <v>4</v>
      </c>
      <c r="BY307">
        <v>3</v>
      </c>
      <c r="BZ307" cm="1">
        <f t="array" ref="BZ307">100*((BE307-INDEX(J307:AV307,BR307+1))/BE307)</f>
        <v>0.21773607997172462</v>
      </c>
      <c r="CA307" cm="1">
        <f t="array" ref="CA307">100*((BF307-INDEX(AW307:BD307,BS307+1))/BF307)</f>
        <v>0</v>
      </c>
      <c r="CB307">
        <f t="shared" si="88"/>
        <v>0.21773607997172462</v>
      </c>
      <c r="CC307">
        <f t="shared" si="89"/>
        <v>6</v>
      </c>
      <c r="CD307" cm="1">
        <f t="array" ref="CD307">INDEX(J307:AV307,CC307+1)</f>
        <v>34.10171175597452</v>
      </c>
      <c r="CE307">
        <f t="shared" si="90"/>
        <v>4.2840121617408471</v>
      </c>
      <c r="CF307">
        <f t="shared" si="91"/>
        <v>3.0875862715821367</v>
      </c>
      <c r="CG307">
        <f t="shared" si="76"/>
        <v>2</v>
      </c>
    </row>
    <row r="308" spans="1:85" x14ac:dyDescent="0.3">
      <c r="A308">
        <v>260</v>
      </c>
      <c r="B308">
        <v>26</v>
      </c>
      <c r="C308">
        <v>7</v>
      </c>
      <c r="D308">
        <v>15</v>
      </c>
      <c r="E308">
        <v>4</v>
      </c>
      <c r="F308">
        <v>10</v>
      </c>
      <c r="G308">
        <v>0.2</v>
      </c>
      <c r="H308">
        <v>33.072592116455631</v>
      </c>
      <c r="I308">
        <v>187.08155035972601</v>
      </c>
      <c r="J308">
        <v>28.984557063841219</v>
      </c>
      <c r="K308">
        <v>30.209848554672728</v>
      </c>
      <c r="L308">
        <v>31.149398890363749</v>
      </c>
      <c r="M308">
        <v>31.78265293146562</v>
      </c>
      <c r="N308">
        <v>32.084575110326831</v>
      </c>
      <c r="O308">
        <v>32.027798083874572</v>
      </c>
      <c r="P308">
        <v>31.58899038245837</v>
      </c>
      <c r="Q308">
        <v>30.756645774504101</v>
      </c>
      <c r="R308">
        <v>29.53467107829939</v>
      </c>
      <c r="S308">
        <v>27.93497954637547</v>
      </c>
      <c r="T308">
        <v>25.956099888249831</v>
      </c>
      <c r="U308">
        <v>23.551881926665519</v>
      </c>
      <c r="V308">
        <v>20.600815832935421</v>
      </c>
      <c r="W308">
        <v>16.889530375208469</v>
      </c>
      <c r="X308">
        <v>12.125053815842771</v>
      </c>
      <c r="Y308">
        <v>5.9949633963809488</v>
      </c>
      <c r="Z308">
        <v>-1.6972764172241031</v>
      </c>
      <c r="AA308">
        <v>-10.80879029102203</v>
      </c>
      <c r="AB308">
        <v>-20.627229786373221</v>
      </c>
      <c r="AC308">
        <v>-29.885531059503052</v>
      </c>
      <c r="AD308">
        <v>-37.255919387014679</v>
      </c>
      <c r="AE308">
        <v>-42.070245360055758</v>
      </c>
      <c r="AF308">
        <v>-44.591595114647859</v>
      </c>
      <c r="AG308">
        <v>-45.620774932180083</v>
      </c>
      <c r="AH308">
        <v>-45.931617361642623</v>
      </c>
      <c r="AI308">
        <v>-45.993880677586148</v>
      </c>
      <c r="AJ308">
        <v>-46.000107874045213</v>
      </c>
      <c r="AW308">
        <v>28.984557063841219</v>
      </c>
      <c r="AX308">
        <v>30.27462193017346</v>
      </c>
      <c r="AY308">
        <v>31.218911132904228</v>
      </c>
      <c r="AZ308">
        <v>31.385842452168351</v>
      </c>
      <c r="BA308">
        <v>29.201062379972079</v>
      </c>
      <c r="BB308">
        <v>15.845345961392781</v>
      </c>
      <c r="BC308">
        <v>-46.000107874045213</v>
      </c>
      <c r="BD308">
        <v>-46.000107874045213</v>
      </c>
      <c r="BE308">
        <f t="shared" si="77"/>
        <v>32.084575110326831</v>
      </c>
      <c r="BF308">
        <f t="shared" si="78"/>
        <v>31.385842452168351</v>
      </c>
      <c r="BG308">
        <f t="shared" si="79"/>
        <v>32.084575110326831</v>
      </c>
      <c r="BH308">
        <f t="shared" si="74"/>
        <v>2.987419318841964</v>
      </c>
      <c r="BI308">
        <f t="shared" si="75"/>
        <v>5.1001435217048483</v>
      </c>
      <c r="BJ308">
        <f t="shared" si="80"/>
        <v>2.987419318841964</v>
      </c>
      <c r="BK308">
        <f t="shared" si="81"/>
        <v>0</v>
      </c>
      <c r="BL308">
        <f t="shared" si="82"/>
        <v>4</v>
      </c>
      <c r="BM308">
        <f t="shared" si="83"/>
        <v>3</v>
      </c>
      <c r="BN308">
        <v>0</v>
      </c>
      <c r="BO308">
        <f t="shared" si="84"/>
        <v>2.987419318841964</v>
      </c>
      <c r="BP308">
        <v>4.4907906654539449</v>
      </c>
      <c r="BQ308">
        <v>3.032619770227968</v>
      </c>
      <c r="BR308">
        <f t="shared" si="85"/>
        <v>4</v>
      </c>
      <c r="BS308">
        <f t="shared" si="86"/>
        <v>3</v>
      </c>
      <c r="BT308" s="6" cm="1">
        <f t="array" ref="BT308">100*((H308 - INDEX(J308:AV308,BR308+1))/H308)</f>
        <v>2.987419318841964</v>
      </c>
      <c r="BU308" s="6" cm="1">
        <f t="array" ref="BU308">100*((H308 - INDEX(AW308:BD308,BS308+1))/H308)</f>
        <v>5.1001435217048483</v>
      </c>
      <c r="BV308">
        <f t="shared" si="87"/>
        <v>2.987419318841964</v>
      </c>
      <c r="BW308">
        <v>68.56011700630188</v>
      </c>
      <c r="BX308">
        <v>4</v>
      </c>
      <c r="BY308">
        <v>3</v>
      </c>
      <c r="BZ308" cm="1">
        <f t="array" ref="BZ308">100*((BE308-INDEX(J308:AV308,BR308+1))/BE308)</f>
        <v>0</v>
      </c>
      <c r="CA308" cm="1">
        <f t="array" ref="CA308">100*((BF308-INDEX(AW308:BD308,BS308+1))/BF308)</f>
        <v>0</v>
      </c>
      <c r="CB308">
        <f t="shared" si="88"/>
        <v>0</v>
      </c>
      <c r="CC308">
        <f t="shared" si="89"/>
        <v>5</v>
      </c>
      <c r="CD308" cm="1">
        <f t="array" ref="CD308">INDEX(J308:AV308,CC308+1)</f>
        <v>32.027798083874572</v>
      </c>
      <c r="CE308">
        <f t="shared" si="90"/>
        <v>3.1590932724659653</v>
      </c>
      <c r="CF308">
        <f t="shared" si="91"/>
        <v>0.17696050596594917</v>
      </c>
      <c r="CG308">
        <f t="shared" si="76"/>
        <v>1</v>
      </c>
    </row>
    <row r="309" spans="1:85" x14ac:dyDescent="0.3">
      <c r="A309">
        <v>260</v>
      </c>
      <c r="B309">
        <v>26</v>
      </c>
      <c r="C309">
        <v>7</v>
      </c>
      <c r="D309">
        <v>15</v>
      </c>
      <c r="E309">
        <v>4</v>
      </c>
      <c r="F309">
        <v>10</v>
      </c>
      <c r="G309">
        <v>0.3</v>
      </c>
      <c r="H309">
        <v>30.43152700203278</v>
      </c>
      <c r="I309">
        <v>185.5099227428436</v>
      </c>
      <c r="J309">
        <v>25.245931565240781</v>
      </c>
      <c r="K309">
        <v>26.384111560314491</v>
      </c>
      <c r="L309">
        <v>27.328542013340741</v>
      </c>
      <c r="M309">
        <v>28.062744921269228</v>
      </c>
      <c r="N309">
        <v>28.559665509403899</v>
      </c>
      <c r="O309">
        <v>28.781028312412388</v>
      </c>
      <c r="P309">
        <v>28.68241953695637</v>
      </c>
      <c r="Q309">
        <v>28.22253046348105</v>
      </c>
      <c r="R309">
        <v>27.37210799329527</v>
      </c>
      <c r="S309">
        <v>26.115023613566791</v>
      </c>
      <c r="T309">
        <v>24.435078754267568</v>
      </c>
      <c r="U309">
        <v>22.288251454195699</v>
      </c>
      <c r="V309">
        <v>19.56829131940065</v>
      </c>
      <c r="W309">
        <v>16.080078312613111</v>
      </c>
      <c r="X309">
        <v>11.53920507494516</v>
      </c>
      <c r="Y309">
        <v>5.622616774534551</v>
      </c>
      <c r="Z309">
        <v>-1.895143806200744</v>
      </c>
      <c r="AA309">
        <v>-10.900689125754949</v>
      </c>
      <c r="AB309">
        <v>-20.68334888331086</v>
      </c>
      <c r="AC309">
        <v>-29.940914555732331</v>
      </c>
      <c r="AD309">
        <v>-37.30616715599735</v>
      </c>
      <c r="AE309">
        <v>-42.10239081035855</v>
      </c>
      <c r="AF309">
        <v>-44.605659143276348</v>
      </c>
      <c r="AG309">
        <v>-45.624935222803607</v>
      </c>
      <c r="AH309">
        <v>-45.932394719986483</v>
      </c>
      <c r="AI309">
        <v>-45.993951956975593</v>
      </c>
      <c r="AJ309">
        <v>-46.000107874045213</v>
      </c>
      <c r="AW309">
        <v>25.245931565240781</v>
      </c>
      <c r="AX309">
        <v>27.299916354006871</v>
      </c>
      <c r="AY309">
        <v>28.657124969982672</v>
      </c>
      <c r="AZ309">
        <v>28.820874553033079</v>
      </c>
      <c r="BA309">
        <v>26.03858053109046</v>
      </c>
      <c r="BB309">
        <v>12.47321372047141</v>
      </c>
      <c r="BC309">
        <v>-46.000107874045213</v>
      </c>
      <c r="BD309">
        <v>-46.000107874045213</v>
      </c>
      <c r="BE309">
        <f t="shared" si="77"/>
        <v>28.781028312412388</v>
      </c>
      <c r="BF309">
        <f t="shared" si="78"/>
        <v>28.820874553033079</v>
      </c>
      <c r="BG309">
        <f t="shared" si="79"/>
        <v>28.820874553033079</v>
      </c>
      <c r="BH309">
        <f t="shared" si="74"/>
        <v>5.4236472902268131</v>
      </c>
      <c r="BI309">
        <f t="shared" si="75"/>
        <v>5.2927099218258489</v>
      </c>
      <c r="BJ309">
        <f t="shared" si="80"/>
        <v>5.2927099218258489</v>
      </c>
      <c r="BK309">
        <f t="shared" si="81"/>
        <v>1</v>
      </c>
      <c r="BL309">
        <f t="shared" si="82"/>
        <v>5</v>
      </c>
      <c r="BM309">
        <f t="shared" si="83"/>
        <v>3</v>
      </c>
      <c r="BN309">
        <v>0</v>
      </c>
      <c r="BO309">
        <f t="shared" si="84"/>
        <v>5.4236472902268131</v>
      </c>
      <c r="BP309">
        <v>5.7368216269821746</v>
      </c>
      <c r="BQ309">
        <v>2.9638447375943828</v>
      </c>
      <c r="BR309">
        <f t="shared" si="85"/>
        <v>6</v>
      </c>
      <c r="BS309">
        <f t="shared" si="86"/>
        <v>3</v>
      </c>
      <c r="BT309" s="6" cm="1">
        <f t="array" ref="BT309">100*((H309 - INDEX(J309:AV309,BR309+1))/H309)</f>
        <v>5.7476822144336435</v>
      </c>
      <c r="BU309" s="6" cm="1">
        <f t="array" ref="BU309">100*((H309 - INDEX(AW309:BD309,BS309+1))/H309)</f>
        <v>5.2927099218258489</v>
      </c>
      <c r="BV309">
        <f t="shared" si="87"/>
        <v>5.7476822144336435</v>
      </c>
      <c r="BW309">
        <v>72.933349370956421</v>
      </c>
      <c r="BX309">
        <v>5</v>
      </c>
      <c r="BY309">
        <v>3</v>
      </c>
      <c r="BZ309" cm="1">
        <f t="array" ref="BZ309">100*((BE309-INDEX(J309:AV309,BR309+1))/BE309)</f>
        <v>0.34261727685904503</v>
      </c>
      <c r="CA309" cm="1">
        <f t="array" ref="CA309">100*((BF309-INDEX(AW309:BD309,BS309+1))/BF309)</f>
        <v>0</v>
      </c>
      <c r="CB309">
        <f t="shared" si="88"/>
        <v>0.34261727685904503</v>
      </c>
      <c r="CC309">
        <f t="shared" si="89"/>
        <v>5</v>
      </c>
      <c r="CD309" cm="1">
        <f t="array" ref="CD309">INDEX(J309:AV309,CC309+1)</f>
        <v>28.781028312412388</v>
      </c>
      <c r="CE309">
        <f t="shared" si="90"/>
        <v>5.4236472902268131</v>
      </c>
      <c r="CF309">
        <f t="shared" si="91"/>
        <v>0</v>
      </c>
      <c r="CG309">
        <f t="shared" si="76"/>
        <v>0</v>
      </c>
    </row>
    <row r="310" spans="1:85" x14ac:dyDescent="0.3">
      <c r="A310">
        <v>260</v>
      </c>
      <c r="B310">
        <v>26</v>
      </c>
      <c r="C310">
        <v>7</v>
      </c>
      <c r="D310">
        <v>15</v>
      </c>
      <c r="E310">
        <v>4</v>
      </c>
      <c r="F310">
        <v>12</v>
      </c>
      <c r="G310">
        <v>0</v>
      </c>
      <c r="H310">
        <v>47.335396145107332</v>
      </c>
      <c r="I310">
        <v>191.46752262115481</v>
      </c>
      <c r="J310">
        <v>44.116460169756849</v>
      </c>
      <c r="K310">
        <v>45.526218774076071</v>
      </c>
      <c r="L310">
        <v>46.552367513426518</v>
      </c>
      <c r="M310">
        <v>47.162231169962553</v>
      </c>
      <c r="N310">
        <v>47.333776791671291</v>
      </c>
      <c r="O310">
        <v>47.066028202854518</v>
      </c>
      <c r="P310">
        <v>46.38052898572041</v>
      </c>
      <c r="Q310">
        <v>45.305917004874253</v>
      </c>
      <c r="R310">
        <v>43.845813211899411</v>
      </c>
      <c r="S310">
        <v>41.942835811350747</v>
      </c>
      <c r="T310">
        <v>39.458250012024131</v>
      </c>
      <c r="U310">
        <v>36.181030042590393</v>
      </c>
      <c r="V310">
        <v>31.868301664075879</v>
      </c>
      <c r="W310">
        <v>26.313608238514512</v>
      </c>
      <c r="X310">
        <v>19.442427868963811</v>
      </c>
      <c r="Y310">
        <v>11.430326438542529</v>
      </c>
      <c r="Z310">
        <v>2.804715909580763</v>
      </c>
      <c r="AA310">
        <v>-5.5695236371621624</v>
      </c>
      <c r="AB310">
        <v>-12.724977078832151</v>
      </c>
      <c r="AC310">
        <v>-17.989702621644881</v>
      </c>
      <c r="AD310">
        <v>-21.26732445894195</v>
      </c>
      <c r="AE310">
        <v>-22.967736187561989</v>
      </c>
      <c r="AF310">
        <v>-23.68884995185822</v>
      </c>
      <c r="AG310">
        <v>-23.930891619574808</v>
      </c>
      <c r="AH310">
        <v>-23.991531498370311</v>
      </c>
      <c r="AI310">
        <v>-24.001642946614279</v>
      </c>
      <c r="AJ310">
        <v>-24.002485615247881</v>
      </c>
      <c r="AW310">
        <v>44.116460169756849</v>
      </c>
      <c r="AX310">
        <v>44.121335800724957</v>
      </c>
      <c r="AY310">
        <v>44.140383165194081</v>
      </c>
      <c r="AZ310">
        <v>44.26675430386711</v>
      </c>
      <c r="BA310">
        <v>44.988544635309133</v>
      </c>
      <c r="BB310">
        <v>41.205510495492</v>
      </c>
      <c r="BC310">
        <v>-24.002485615247881</v>
      </c>
      <c r="BD310">
        <v>-24.002485615247881</v>
      </c>
      <c r="BE310">
        <f t="shared" si="77"/>
        <v>47.333776791671291</v>
      </c>
      <c r="BF310">
        <f t="shared" si="78"/>
        <v>44.988544635309133</v>
      </c>
      <c r="BG310">
        <f t="shared" si="79"/>
        <v>47.333776791671291</v>
      </c>
      <c r="BH310">
        <f t="shared" si="74"/>
        <v>3.4210201412004384E-3</v>
      </c>
      <c r="BI310">
        <f t="shared" si="75"/>
        <v>4.9579209237076896</v>
      </c>
      <c r="BJ310">
        <f t="shared" si="80"/>
        <v>3.4210201412004384E-3</v>
      </c>
      <c r="BK310">
        <f t="shared" si="81"/>
        <v>0</v>
      </c>
      <c r="BL310">
        <f t="shared" si="82"/>
        <v>4</v>
      </c>
      <c r="BM310">
        <f t="shared" si="83"/>
        <v>4</v>
      </c>
      <c r="BN310">
        <v>0</v>
      </c>
      <c r="BO310">
        <f t="shared" si="84"/>
        <v>3.4210201412004384E-3</v>
      </c>
      <c r="BP310">
        <v>1.918756474377092</v>
      </c>
      <c r="BQ310">
        <v>3.6163303119782739</v>
      </c>
      <c r="BR310">
        <f t="shared" si="85"/>
        <v>2</v>
      </c>
      <c r="BS310">
        <f t="shared" si="86"/>
        <v>4</v>
      </c>
      <c r="BT310" s="6" cm="1">
        <f t="array" ref="BT310">100*((H310 - INDEX(J310:AV310,BR310+1))/H310)</f>
        <v>1.6542137500665015</v>
      </c>
      <c r="BU310" s="6" cm="1">
        <f t="array" ref="BU310">100*((H310 - INDEX(AW310:BD310,BS310+1))/H310)</f>
        <v>4.9579209237076896</v>
      </c>
      <c r="BV310">
        <f t="shared" si="87"/>
        <v>1.6542137500665015</v>
      </c>
      <c r="BW310">
        <v>73.594462633132935</v>
      </c>
      <c r="BX310">
        <v>4</v>
      </c>
      <c r="BY310">
        <v>4</v>
      </c>
      <c r="BZ310" cm="1">
        <f t="array" ref="BZ310">100*((BE310-INDEX(J310:AV310,BR310+1))/BE310)</f>
        <v>1.6508492058091326</v>
      </c>
      <c r="CA310" cm="1">
        <f t="array" ref="CA310">100*((BF310-INDEX(AW310:BD310,BS310+1))/BF310)</f>
        <v>0</v>
      </c>
      <c r="CB310">
        <f t="shared" si="88"/>
        <v>1.6508492058091326</v>
      </c>
      <c r="CC310">
        <f t="shared" si="89"/>
        <v>8</v>
      </c>
      <c r="CD310" cm="1">
        <f t="array" ref="CD310">INDEX(J310:AV310,CC310+1)</f>
        <v>43.845813211899411</v>
      </c>
      <c r="CE310">
        <f t="shared" si="90"/>
        <v>7.3720370323099322</v>
      </c>
      <c r="CF310">
        <f t="shared" si="91"/>
        <v>7.3688681026307004</v>
      </c>
      <c r="CG310">
        <f t="shared" si="76"/>
        <v>4</v>
      </c>
    </row>
    <row r="311" spans="1:85" x14ac:dyDescent="0.3">
      <c r="A311">
        <v>260</v>
      </c>
      <c r="B311">
        <v>26</v>
      </c>
      <c r="C311">
        <v>7</v>
      </c>
      <c r="D311">
        <v>15</v>
      </c>
      <c r="E311">
        <v>4</v>
      </c>
      <c r="F311">
        <v>12</v>
      </c>
      <c r="G311">
        <v>0.1</v>
      </c>
      <c r="H311">
        <v>45.580823473383788</v>
      </c>
      <c r="I311">
        <v>190.0511691570282</v>
      </c>
      <c r="J311">
        <v>41.804126846964436</v>
      </c>
      <c r="K311">
        <v>43.325917575554278</v>
      </c>
      <c r="L311">
        <v>44.464773740107972</v>
      </c>
      <c r="M311">
        <v>45.191059401449053</v>
      </c>
      <c r="N311">
        <v>45.483017481519042</v>
      </c>
      <c r="O311">
        <v>45.336698065918981</v>
      </c>
      <c r="P311">
        <v>44.769420052776233</v>
      </c>
      <c r="Q311">
        <v>43.808055041850501</v>
      </c>
      <c r="R311">
        <v>42.46019700371653</v>
      </c>
      <c r="S311">
        <v>40.678581721128893</v>
      </c>
      <c r="T311">
        <v>38.33717383457131</v>
      </c>
      <c r="U311">
        <v>35.233629700220803</v>
      </c>
      <c r="V311">
        <v>31.12258006371442</v>
      </c>
      <c r="W311">
        <v>25.779621741410761</v>
      </c>
      <c r="X311">
        <v>19.099592664800191</v>
      </c>
      <c r="Y311">
        <v>11.22753256979499</v>
      </c>
      <c r="Z311">
        <v>2.67941414518969</v>
      </c>
      <c r="AA311">
        <v>-5.6626750103639409</v>
      </c>
      <c r="AB311">
        <v>-12.800243601102681</v>
      </c>
      <c r="AC311">
        <v>-18.04316978216352</v>
      </c>
      <c r="AD311">
        <v>-21.297322633954199</v>
      </c>
      <c r="AE311">
        <v>-22.98061335783482</v>
      </c>
      <c r="AF311">
        <v>-23.693010071393012</v>
      </c>
      <c r="AG311">
        <v>-23.93186630116325</v>
      </c>
      <c r="AH311">
        <v>-23.99168182632317</v>
      </c>
      <c r="AI311">
        <v>-24.00165452982009</v>
      </c>
      <c r="AJ311">
        <v>-24.002485615247881</v>
      </c>
      <c r="AW311">
        <v>41.804126846964436</v>
      </c>
      <c r="AX311">
        <v>42.002733734766771</v>
      </c>
      <c r="AY311">
        <v>42.271002838165352</v>
      </c>
      <c r="AZ311">
        <v>42.6170352919316</v>
      </c>
      <c r="BA311">
        <v>42.452782608379259</v>
      </c>
      <c r="BB311">
        <v>37.203105228665599</v>
      </c>
      <c r="BC311">
        <v>-24.002485615247881</v>
      </c>
      <c r="BD311">
        <v>-24.002485615247881</v>
      </c>
      <c r="BE311">
        <f t="shared" si="77"/>
        <v>45.483017481519042</v>
      </c>
      <c r="BF311">
        <f t="shared" si="78"/>
        <v>42.6170352919316</v>
      </c>
      <c r="BG311">
        <f t="shared" si="79"/>
        <v>45.483017481519042</v>
      </c>
      <c r="BH311">
        <f t="shared" si="74"/>
        <v>0.2145770620442132</v>
      </c>
      <c r="BI311">
        <f t="shared" si="75"/>
        <v>6.5022699363534873</v>
      </c>
      <c r="BJ311">
        <f t="shared" si="80"/>
        <v>0.2145770620442132</v>
      </c>
      <c r="BK311">
        <f t="shared" si="81"/>
        <v>0</v>
      </c>
      <c r="BL311">
        <f t="shared" si="82"/>
        <v>4</v>
      </c>
      <c r="BM311">
        <f t="shared" si="83"/>
        <v>3</v>
      </c>
      <c r="BN311">
        <v>0</v>
      </c>
      <c r="BO311">
        <f t="shared" si="84"/>
        <v>0.2145770620442132</v>
      </c>
      <c r="BP311">
        <v>3.164787435905323</v>
      </c>
      <c r="BQ311">
        <v>3.5475552793446892</v>
      </c>
      <c r="BR311">
        <f t="shared" si="85"/>
        <v>3</v>
      </c>
      <c r="BS311">
        <f t="shared" si="86"/>
        <v>4</v>
      </c>
      <c r="BT311" s="6" cm="1">
        <f t="array" ref="BT311">100*((H311 - INDEX(J311:AV311,BR311+1))/H311)</f>
        <v>0.8551053759753412</v>
      </c>
      <c r="BU311" s="6" cm="1">
        <f t="array" ref="BU311">100*((H311 - INDEX(AW311:BD311,BS311+1))/H311)</f>
        <v>6.8626247325941785</v>
      </c>
      <c r="BV311">
        <f t="shared" si="87"/>
        <v>0.8551053759753412</v>
      </c>
      <c r="BW311">
        <v>68.222481727600098</v>
      </c>
      <c r="BX311">
        <v>4</v>
      </c>
      <c r="BY311">
        <v>3</v>
      </c>
      <c r="BZ311" cm="1">
        <f t="array" ref="BZ311">100*((BE311-INDEX(J311:AV311,BR311+1))/BE311)</f>
        <v>0.64190569631537608</v>
      </c>
      <c r="CA311" cm="1">
        <f t="array" ref="CA311">100*((BF311-INDEX(AW311:BD311,BS311+1))/BF311)</f>
        <v>0.3854155560732731</v>
      </c>
      <c r="CB311">
        <f t="shared" si="88"/>
        <v>0.64190569631537608</v>
      </c>
      <c r="CC311">
        <f t="shared" si="89"/>
        <v>7</v>
      </c>
      <c r="CD311" cm="1">
        <f t="array" ref="CD311">INDEX(J311:AV311,CC311+1)</f>
        <v>43.808055041850501</v>
      </c>
      <c r="CE311">
        <f t="shared" si="90"/>
        <v>3.8892856610378419</v>
      </c>
      <c r="CF311">
        <f t="shared" si="91"/>
        <v>3.6826106367043967</v>
      </c>
      <c r="CG311">
        <f t="shared" si="76"/>
        <v>3</v>
      </c>
    </row>
    <row r="312" spans="1:85" x14ac:dyDescent="0.3">
      <c r="A312">
        <v>260</v>
      </c>
      <c r="B312">
        <v>26</v>
      </c>
      <c r="C312">
        <v>7</v>
      </c>
      <c r="D312">
        <v>15</v>
      </c>
      <c r="E312">
        <v>4</v>
      </c>
      <c r="F312">
        <v>12</v>
      </c>
      <c r="G312">
        <v>0.2</v>
      </c>
      <c r="H312">
        <v>43.691165218619247</v>
      </c>
      <c r="I312">
        <v>189.31123614311221</v>
      </c>
      <c r="J312">
        <v>39.077050309777633</v>
      </c>
      <c r="K312">
        <v>40.711803154063738</v>
      </c>
      <c r="L312">
        <v>41.98969790697069</v>
      </c>
      <c r="M312">
        <v>42.876530741190081</v>
      </c>
      <c r="N312">
        <v>43.343236340807962</v>
      </c>
      <c r="O312">
        <v>43.375713162080068</v>
      </c>
      <c r="P312">
        <v>42.980899026784058</v>
      </c>
      <c r="Q312">
        <v>42.17943666787518</v>
      </c>
      <c r="R312">
        <v>40.980611607936822</v>
      </c>
      <c r="S312">
        <v>39.347189571807668</v>
      </c>
      <c r="T312">
        <v>37.167427861140951</v>
      </c>
      <c r="U312">
        <v>34.250144631601579</v>
      </c>
      <c r="V312">
        <v>30.350018595842609</v>
      </c>
      <c r="W312">
        <v>25.22653305275346</v>
      </c>
      <c r="X312">
        <v>18.74443592978092</v>
      </c>
      <c r="Y312">
        <v>11.01764698816198</v>
      </c>
      <c r="Z312">
        <v>2.550124542200042</v>
      </c>
      <c r="AA312">
        <v>-5.7583054446635504</v>
      </c>
      <c r="AB312">
        <v>-12.877014880731901</v>
      </c>
      <c r="AC312">
        <v>-18.09733553743742</v>
      </c>
      <c r="AD312">
        <v>-21.327538110965431</v>
      </c>
      <c r="AE312">
        <v>-22.993533308259408</v>
      </c>
      <c r="AF312">
        <v>-23.697175245624749</v>
      </c>
      <c r="AG312">
        <v>-23.93284130753014</v>
      </c>
      <c r="AH312">
        <v>-23.991832163445348</v>
      </c>
      <c r="AI312">
        <v>-24.001666113090739</v>
      </c>
      <c r="AJ312">
        <v>-24.002485615247881</v>
      </c>
      <c r="AW312">
        <v>39.077050309777633</v>
      </c>
      <c r="AX312">
        <v>39.664785037868072</v>
      </c>
      <c r="AY312">
        <v>40.265428373764259</v>
      </c>
      <c r="AZ312">
        <v>40.803762251891023</v>
      </c>
      <c r="BA312">
        <v>39.947873584471218</v>
      </c>
      <c r="BB312">
        <v>33.564504078345742</v>
      </c>
      <c r="BC312">
        <v>-24.002485615247881</v>
      </c>
      <c r="BD312">
        <v>-24.002485615247881</v>
      </c>
      <c r="BE312">
        <f t="shared" si="77"/>
        <v>43.375713162080068</v>
      </c>
      <c r="BF312">
        <f t="shared" si="78"/>
        <v>40.803762251891023</v>
      </c>
      <c r="BG312">
        <f t="shared" si="79"/>
        <v>43.375713162080068</v>
      </c>
      <c r="BH312">
        <f t="shared" si="74"/>
        <v>0.72200421975641749</v>
      </c>
      <c r="BI312">
        <f t="shared" si="75"/>
        <v>6.6086655100188105</v>
      </c>
      <c r="BJ312">
        <f t="shared" si="80"/>
        <v>0.72200421975641749</v>
      </c>
      <c r="BK312">
        <f t="shared" si="81"/>
        <v>0</v>
      </c>
      <c r="BL312">
        <f t="shared" si="82"/>
        <v>5</v>
      </c>
      <c r="BM312">
        <f t="shared" si="83"/>
        <v>3</v>
      </c>
      <c r="BN312">
        <v>0</v>
      </c>
      <c r="BO312">
        <f t="shared" si="84"/>
        <v>0.72200421975641749</v>
      </c>
      <c r="BP312">
        <v>4.4108183974335544</v>
      </c>
      <c r="BQ312">
        <v>3.4787802467111049</v>
      </c>
      <c r="BR312">
        <f t="shared" si="85"/>
        <v>4</v>
      </c>
      <c r="BS312">
        <f t="shared" si="86"/>
        <v>3</v>
      </c>
      <c r="BT312" s="6" cm="1">
        <f t="array" ref="BT312">100*((H312 - INDEX(J312:AV312,BR312+1))/H312)</f>
        <v>0.79633691633157133</v>
      </c>
      <c r="BU312" s="6" cm="1">
        <f t="array" ref="BU312">100*((H312 - INDEX(AW312:BD312,BS312+1))/H312)</f>
        <v>6.6086655100188105</v>
      </c>
      <c r="BV312">
        <f t="shared" si="87"/>
        <v>0.79633691633157133</v>
      </c>
      <c r="BW312">
        <v>63.768195152282708</v>
      </c>
      <c r="BX312">
        <v>5</v>
      </c>
      <c r="BY312">
        <v>3</v>
      </c>
      <c r="BZ312" cm="1">
        <f t="array" ref="BZ312">100*((BE312-INDEX(J312:AV312,BR312+1))/BE312)</f>
        <v>7.4873284851250083E-2</v>
      </c>
      <c r="CA312" cm="1">
        <f t="array" ref="CA312">100*((BF312-INDEX(AW312:BD312,BS312+1))/BF312)</f>
        <v>0</v>
      </c>
      <c r="CB312">
        <f t="shared" si="88"/>
        <v>7.4873284851250083E-2</v>
      </c>
      <c r="CC312">
        <f t="shared" si="89"/>
        <v>7</v>
      </c>
      <c r="CD312" cm="1">
        <f t="array" ref="CD312">INDEX(J312:AV312,CC312+1)</f>
        <v>42.17943666787518</v>
      </c>
      <c r="CE312">
        <f t="shared" si="90"/>
        <v>3.4600325790803925</v>
      </c>
      <c r="CF312">
        <f t="shared" si="91"/>
        <v>2.7579408083385637</v>
      </c>
      <c r="CG312">
        <f t="shared" si="76"/>
        <v>2</v>
      </c>
    </row>
    <row r="313" spans="1:85" x14ac:dyDescent="0.3">
      <c r="A313">
        <v>260</v>
      </c>
      <c r="B313">
        <v>26</v>
      </c>
      <c r="C313">
        <v>7</v>
      </c>
      <c r="D313">
        <v>15</v>
      </c>
      <c r="E313">
        <v>4</v>
      </c>
      <c r="F313">
        <v>12</v>
      </c>
      <c r="G313">
        <v>0.3</v>
      </c>
      <c r="H313">
        <v>41.686000058924108</v>
      </c>
      <c r="I313">
        <v>189.06288719177249</v>
      </c>
      <c r="J313">
        <v>35.897964517300288</v>
      </c>
      <c r="K313">
        <v>37.617272166100094</v>
      </c>
      <c r="L313">
        <v>39.039888082302447</v>
      </c>
      <c r="M313">
        <v>40.122207024759057</v>
      </c>
      <c r="N313">
        <v>40.820300540733292</v>
      </c>
      <c r="O313">
        <v>41.100394744723303</v>
      </c>
      <c r="P313">
        <v>40.949046297439033</v>
      </c>
      <c r="Q313">
        <v>40.372089208822537</v>
      </c>
      <c r="R313">
        <v>39.374991523038439</v>
      </c>
      <c r="S313">
        <v>37.928767282490838</v>
      </c>
      <c r="T313">
        <v>35.937350145532513</v>
      </c>
      <c r="U313">
        <v>33.223942556056691</v>
      </c>
      <c r="V313">
        <v>29.546872932450441</v>
      </c>
      <c r="W313">
        <v>24.652256797643261</v>
      </c>
      <c r="X313">
        <v>18.37586904227463</v>
      </c>
      <c r="Y313">
        <v>10.80016671786086</v>
      </c>
      <c r="Z313">
        <v>2.4166315025196421</v>
      </c>
      <c r="AA313">
        <v>-5.8565152346618072</v>
      </c>
      <c r="AB313">
        <v>-12.95533559982792</v>
      </c>
      <c r="AC313">
        <v>-18.15221354222669</v>
      </c>
      <c r="AD313">
        <v>-21.357973273091361</v>
      </c>
      <c r="AE313">
        <v>-23.006496257879899</v>
      </c>
      <c r="AF313">
        <v>-23.701345484384451</v>
      </c>
      <c r="AG313">
        <v>-23.933816638868329</v>
      </c>
      <c r="AH313">
        <v>-23.991982509738371</v>
      </c>
      <c r="AI313">
        <v>-24.001677696426079</v>
      </c>
      <c r="AJ313">
        <v>-24.002485615247881</v>
      </c>
      <c r="AW313">
        <v>35.897964517300288</v>
      </c>
      <c r="AX313">
        <v>37.113205275202731</v>
      </c>
      <c r="AY313">
        <v>38.143367834630361</v>
      </c>
      <c r="AZ313">
        <v>38.869600014292352</v>
      </c>
      <c r="BA313">
        <v>37.500975202282177</v>
      </c>
      <c r="BB313">
        <v>30.242260684272889</v>
      </c>
      <c r="BC313">
        <v>-24.002485615247881</v>
      </c>
      <c r="BD313">
        <v>-24.002485615247881</v>
      </c>
      <c r="BE313">
        <f t="shared" si="77"/>
        <v>41.100394744723303</v>
      </c>
      <c r="BF313">
        <f t="shared" si="78"/>
        <v>38.869600014292352</v>
      </c>
      <c r="BG313">
        <f t="shared" si="79"/>
        <v>41.100394744723303</v>
      </c>
      <c r="BH313">
        <f t="shared" si="74"/>
        <v>1.4048009244663404</v>
      </c>
      <c r="BI313">
        <f t="shared" si="75"/>
        <v>6.7562252090646995</v>
      </c>
      <c r="BJ313">
        <f t="shared" si="80"/>
        <v>1.4048009244663404</v>
      </c>
      <c r="BK313">
        <f t="shared" si="81"/>
        <v>0</v>
      </c>
      <c r="BL313">
        <f t="shared" si="82"/>
        <v>5</v>
      </c>
      <c r="BM313">
        <f t="shared" si="83"/>
        <v>3</v>
      </c>
      <c r="BN313">
        <v>0</v>
      </c>
      <c r="BO313">
        <f t="shared" si="84"/>
        <v>1.4048009244663404</v>
      </c>
      <c r="BP313">
        <v>5.6568493589617841</v>
      </c>
      <c r="BQ313">
        <v>3.4100052140775201</v>
      </c>
      <c r="BR313">
        <f t="shared" si="85"/>
        <v>6</v>
      </c>
      <c r="BS313">
        <f t="shared" si="86"/>
        <v>3</v>
      </c>
      <c r="BT313" s="6" cm="1">
        <f t="array" ref="BT313">100*((H313 - INDEX(J313:AV313,BR313+1))/H313)</f>
        <v>1.7678687339715364</v>
      </c>
      <c r="BU313" s="6" cm="1">
        <f t="array" ref="BU313">100*((H313 - INDEX(AW313:BD313,BS313+1))/H313)</f>
        <v>6.7562252090646995</v>
      </c>
      <c r="BV313">
        <f t="shared" si="87"/>
        <v>1.7678687339715364</v>
      </c>
      <c r="BW313">
        <v>73.63526439666748</v>
      </c>
      <c r="BX313">
        <v>5</v>
      </c>
      <c r="BY313">
        <v>3</v>
      </c>
      <c r="BZ313" cm="1">
        <f t="array" ref="BZ313">100*((BE313-INDEX(J313:AV313,BR313+1))/BE313)</f>
        <v>0.36824086051801608</v>
      </c>
      <c r="CA313" cm="1">
        <f t="array" ref="CA313">100*((BF313-INDEX(AW313:BD313,BS313+1))/BF313)</f>
        <v>0</v>
      </c>
      <c r="CB313">
        <f t="shared" si="88"/>
        <v>0.36824086051801608</v>
      </c>
      <c r="CC313">
        <f t="shared" si="89"/>
        <v>6</v>
      </c>
      <c r="CD313" cm="1">
        <f t="array" ref="CD313">INDEX(J313:AV313,CC313+1)</f>
        <v>40.949046297439033</v>
      </c>
      <c r="CE313">
        <f t="shared" si="90"/>
        <v>1.7678687339715364</v>
      </c>
      <c r="CF313">
        <f t="shared" si="91"/>
        <v>0.36824086051801608</v>
      </c>
      <c r="CG313">
        <f t="shared" si="76"/>
        <v>1</v>
      </c>
    </row>
    <row r="314" spans="1:85" x14ac:dyDescent="0.3">
      <c r="A314">
        <v>260</v>
      </c>
      <c r="B314">
        <v>26</v>
      </c>
      <c r="C314">
        <v>7</v>
      </c>
      <c r="D314">
        <v>15</v>
      </c>
      <c r="E314">
        <v>4</v>
      </c>
      <c r="F314">
        <v>14</v>
      </c>
      <c r="G314">
        <v>0</v>
      </c>
      <c r="H314">
        <v>55.865996393405638</v>
      </c>
      <c r="I314">
        <v>191.97016000747681</v>
      </c>
      <c r="J314">
        <v>51.849396559044983</v>
      </c>
      <c r="K314">
        <v>53.425495541203851</v>
      </c>
      <c r="L314">
        <v>54.61556261582114</v>
      </c>
      <c r="M314">
        <v>55.411128620654637</v>
      </c>
      <c r="N314">
        <v>55.822545348704097</v>
      </c>
      <c r="O314">
        <v>55.865981544744137</v>
      </c>
      <c r="P314">
        <v>55.538769583715641</v>
      </c>
      <c r="Q314">
        <v>54.790208239857577</v>
      </c>
      <c r="R314">
        <v>53.500579974813462</v>
      </c>
      <c r="S314">
        <v>51.481699562253532</v>
      </c>
      <c r="T314">
        <v>48.507102244700889</v>
      </c>
      <c r="U314">
        <v>44.372705698798477</v>
      </c>
      <c r="V314">
        <v>38.982642381715337</v>
      </c>
      <c r="W314">
        <v>32.446556310872573</v>
      </c>
      <c r="X314">
        <v>25.15535027799536</v>
      </c>
      <c r="Y314">
        <v>17.774642187682371</v>
      </c>
      <c r="Z314">
        <v>11.096330419970309</v>
      </c>
      <c r="AA314">
        <v>5.7709203856331248</v>
      </c>
      <c r="AB314">
        <v>2.070836534056602</v>
      </c>
      <c r="AC314">
        <v>-0.1495894372336643</v>
      </c>
      <c r="AD314">
        <v>-1.2904358760499841</v>
      </c>
      <c r="AE314">
        <v>-1.78586073138407</v>
      </c>
      <c r="AF314">
        <v>-1.9637722172594969</v>
      </c>
      <c r="AG314">
        <v>-2.014702365842568</v>
      </c>
      <c r="AH314">
        <v>-2.025622163305036</v>
      </c>
      <c r="AI314">
        <v>-2.0271823546986432</v>
      </c>
      <c r="AJ314">
        <v>-2.027293800655444</v>
      </c>
      <c r="AW314">
        <v>51.849396559044983</v>
      </c>
      <c r="AX314">
        <v>51.849526263958531</v>
      </c>
      <c r="AY314">
        <v>51.850483363001352</v>
      </c>
      <c r="AZ314">
        <v>51.866492801201296</v>
      </c>
      <c r="BA314">
        <v>52.204017831144903</v>
      </c>
      <c r="BB314">
        <v>53.917918594310819</v>
      </c>
      <c r="BC314">
        <v>-2.027293800655444</v>
      </c>
      <c r="BD314">
        <v>-2.027293800655444</v>
      </c>
      <c r="BE314">
        <f t="shared" si="77"/>
        <v>55.865981544744137</v>
      </c>
      <c r="BF314">
        <f t="shared" si="78"/>
        <v>53.917918594310819</v>
      </c>
      <c r="BG314">
        <f t="shared" si="79"/>
        <v>55.865981544744137</v>
      </c>
      <c r="BH314">
        <f t="shared" si="74"/>
        <v>2.6579068590852081E-5</v>
      </c>
      <c r="BI314">
        <f t="shared" si="75"/>
        <v>3.4870546036206873</v>
      </c>
      <c r="BJ314">
        <f t="shared" si="80"/>
        <v>2.6579068590852081E-5</v>
      </c>
      <c r="BK314">
        <f t="shared" si="81"/>
        <v>0</v>
      </c>
      <c r="BL314">
        <f t="shared" si="82"/>
        <v>5</v>
      </c>
      <c r="BM314">
        <f t="shared" si="83"/>
        <v>5</v>
      </c>
      <c r="BN314">
        <v>0</v>
      </c>
      <c r="BO314">
        <f t="shared" si="84"/>
        <v>2.6579068590852081E-5</v>
      </c>
      <c r="BP314">
        <v>1.8387842063566999</v>
      </c>
      <c r="BQ314">
        <v>4.0624907884614103</v>
      </c>
      <c r="BR314">
        <f t="shared" si="85"/>
        <v>2</v>
      </c>
      <c r="BS314">
        <f t="shared" si="86"/>
        <v>4</v>
      </c>
      <c r="BT314" s="6" cm="1">
        <f t="array" ref="BT314">100*((H314 - INDEX(J314:AV314,BR314+1))/H314)</f>
        <v>2.2382734727919349</v>
      </c>
      <c r="BU314" s="6" cm="1">
        <f t="array" ref="BU314">100*((H314 - INDEX(AW314:BD314,BS314+1))/H314)</f>
        <v>6.554932872714307</v>
      </c>
      <c r="BV314">
        <f t="shared" si="87"/>
        <v>2.2382734727919349</v>
      </c>
      <c r="BW314">
        <v>73.231047630310059</v>
      </c>
      <c r="BX314">
        <v>5</v>
      </c>
      <c r="BY314">
        <v>5</v>
      </c>
      <c r="BZ314" cm="1">
        <f t="array" ref="BZ314">100*((BE314-INDEX(J314:AV314,BR314+1))/BE314)</f>
        <v>2.2382474886286792</v>
      </c>
      <c r="CA314" cm="1">
        <f t="array" ref="CA314">100*((BF314-INDEX(AW314:BD314,BS314+1))/BF314)</f>
        <v>3.1787220424097753</v>
      </c>
      <c r="CB314">
        <f t="shared" si="88"/>
        <v>2.2382474886286792</v>
      </c>
      <c r="CC314">
        <f t="shared" si="89"/>
        <v>10</v>
      </c>
      <c r="CD314" cm="1">
        <f t="array" ref="CD314">INDEX(J314:AV314,CC314+1)</f>
        <v>48.507102244700889</v>
      </c>
      <c r="CE314">
        <f t="shared" si="90"/>
        <v>13.172402935201896</v>
      </c>
      <c r="CF314">
        <f t="shared" si="91"/>
        <v>13.172379857229183</v>
      </c>
      <c r="CG314">
        <f t="shared" si="76"/>
        <v>5</v>
      </c>
    </row>
    <row r="315" spans="1:85" x14ac:dyDescent="0.3">
      <c r="A315">
        <v>260</v>
      </c>
      <c r="B315">
        <v>26</v>
      </c>
      <c r="C315">
        <v>7</v>
      </c>
      <c r="D315">
        <v>15</v>
      </c>
      <c r="E315">
        <v>4</v>
      </c>
      <c r="F315">
        <v>14</v>
      </c>
      <c r="G315">
        <v>0.1</v>
      </c>
      <c r="H315">
        <v>54.581768800349487</v>
      </c>
      <c r="I315">
        <v>192.66198897361761</v>
      </c>
      <c r="J315">
        <v>50.119511849092177</v>
      </c>
      <c r="K315">
        <v>51.799174231694373</v>
      </c>
      <c r="L315">
        <v>53.087810325015653</v>
      </c>
      <c r="M315">
        <v>53.973539628320069</v>
      </c>
      <c r="N315">
        <v>54.46307467205159</v>
      </c>
      <c r="O315">
        <v>54.572326352801177</v>
      </c>
      <c r="P315">
        <v>54.304499900939227</v>
      </c>
      <c r="Q315">
        <v>53.620978153552038</v>
      </c>
      <c r="R315">
        <v>52.41703043446541</v>
      </c>
      <c r="S315">
        <v>50.516481689827188</v>
      </c>
      <c r="T315">
        <v>47.695450965369467</v>
      </c>
      <c r="U315">
        <v>43.738657808527449</v>
      </c>
      <c r="V315">
        <v>38.526118712947238</v>
      </c>
      <c r="W315">
        <v>32.13905975789271</v>
      </c>
      <c r="X315">
        <v>24.950303224344619</v>
      </c>
      <c r="Y315">
        <v>17.62868887928995</v>
      </c>
      <c r="Z315">
        <v>10.985931360155931</v>
      </c>
      <c r="AA315">
        <v>5.6908177706958982</v>
      </c>
      <c r="AB315">
        <v>2.020268077900778</v>
      </c>
      <c r="AC315">
        <v>-0.17605219946411141</v>
      </c>
      <c r="AD315">
        <v>-1.3017029451496691</v>
      </c>
      <c r="AE315">
        <v>-1.7897134816024911</v>
      </c>
      <c r="AF315">
        <v>-1.964804963261874</v>
      </c>
      <c r="AG315">
        <v>-2.0149084128965491</v>
      </c>
      <c r="AH315">
        <v>-2.0256495638791789</v>
      </c>
      <c r="AI315">
        <v>-2.0271841819616681</v>
      </c>
      <c r="AJ315">
        <v>-2.027293800655444</v>
      </c>
      <c r="AW315">
        <v>50.119511849092177</v>
      </c>
      <c r="AX315">
        <v>50.166289028942039</v>
      </c>
      <c r="AY315">
        <v>50.256982078707132</v>
      </c>
      <c r="AZ315">
        <v>50.505964677328627</v>
      </c>
      <c r="BA315">
        <v>50.694918741880038</v>
      </c>
      <c r="BB315">
        <v>50.212036808317372</v>
      </c>
      <c r="BC315">
        <v>-2.027293800655444</v>
      </c>
      <c r="BD315">
        <v>-2.027293800655444</v>
      </c>
      <c r="BE315">
        <f t="shared" si="77"/>
        <v>54.572326352801177</v>
      </c>
      <c r="BF315">
        <f t="shared" si="78"/>
        <v>50.694918741880038</v>
      </c>
      <c r="BG315">
        <f t="shared" si="79"/>
        <v>54.572326352801177</v>
      </c>
      <c r="BH315">
        <f t="shared" si="74"/>
        <v>1.7299636409454384E-2</v>
      </c>
      <c r="BI315">
        <f t="shared" si="75"/>
        <v>7.121150786972227</v>
      </c>
      <c r="BJ315">
        <f t="shared" si="80"/>
        <v>1.7299636409454384E-2</v>
      </c>
      <c r="BK315">
        <f t="shared" si="81"/>
        <v>0</v>
      </c>
      <c r="BL315">
        <f t="shared" si="82"/>
        <v>5</v>
      </c>
      <c r="BM315">
        <f t="shared" si="83"/>
        <v>4</v>
      </c>
      <c r="BN315">
        <v>0</v>
      </c>
      <c r="BO315">
        <f t="shared" si="84"/>
        <v>1.7299636409454384E-2</v>
      </c>
      <c r="BP315">
        <v>3.0848151678849312</v>
      </c>
      <c r="BQ315">
        <v>3.9937157558278251</v>
      </c>
      <c r="BR315">
        <f t="shared" si="85"/>
        <v>3</v>
      </c>
      <c r="BS315">
        <f t="shared" si="86"/>
        <v>4</v>
      </c>
      <c r="BT315" s="6" cm="1">
        <f t="array" ref="BT315">100*((H315 - INDEX(J315:AV315,BR315+1))/H315)</f>
        <v>1.1143449276153239</v>
      </c>
      <c r="BU315" s="6" cm="1">
        <f t="array" ref="BU315">100*((H315 - INDEX(AW315:BD315,BS315+1))/H315)</f>
        <v>7.121150786972227</v>
      </c>
      <c r="BV315">
        <f t="shared" si="87"/>
        <v>1.1143449276153239</v>
      </c>
      <c r="BW315">
        <v>65.518006324768066</v>
      </c>
      <c r="BX315">
        <v>5</v>
      </c>
      <c r="BY315">
        <v>4</v>
      </c>
      <c r="BZ315" cm="1">
        <f t="array" ref="BZ315">100*((BE315-INDEX(J315:AV315,BR315+1))/BE315)</f>
        <v>1.0972351088902643</v>
      </c>
      <c r="CA315" cm="1">
        <f t="array" ref="CA315">100*((BF315-INDEX(AW315:BD315,BS315+1))/BF315)</f>
        <v>0</v>
      </c>
      <c r="CB315">
        <f t="shared" si="88"/>
        <v>1.0972351088902643</v>
      </c>
      <c r="CC315">
        <f t="shared" si="89"/>
        <v>9</v>
      </c>
      <c r="CD315" cm="1">
        <f t="array" ref="CD315">INDEX(J315:AV315,CC315+1)</f>
        <v>50.516481689827188</v>
      </c>
      <c r="CE315">
        <f t="shared" si="90"/>
        <v>7.4480677337379886</v>
      </c>
      <c r="CF315">
        <f t="shared" si="91"/>
        <v>7.4320538156163902</v>
      </c>
      <c r="CG315">
        <f t="shared" si="76"/>
        <v>4</v>
      </c>
    </row>
    <row r="316" spans="1:85" x14ac:dyDescent="0.3">
      <c r="A316">
        <v>260</v>
      </c>
      <c r="B316">
        <v>26</v>
      </c>
      <c r="C316">
        <v>7</v>
      </c>
      <c r="D316">
        <v>15</v>
      </c>
      <c r="E316">
        <v>4</v>
      </c>
      <c r="F316">
        <v>14</v>
      </c>
      <c r="G316">
        <v>0.2</v>
      </c>
      <c r="H316">
        <v>53.22282845442318</v>
      </c>
      <c r="I316">
        <v>192.54970955848691</v>
      </c>
      <c r="J316">
        <v>48.124877624772573</v>
      </c>
      <c r="K316">
        <v>49.938691709021349</v>
      </c>
      <c r="L316">
        <v>51.361000455533741</v>
      </c>
      <c r="M316">
        <v>52.373165318142718</v>
      </c>
      <c r="N316">
        <v>52.975222769331467</v>
      </c>
      <c r="O316">
        <v>53.180343546790887</v>
      </c>
      <c r="P316">
        <v>52.996095882865397</v>
      </c>
      <c r="Q316">
        <v>52.395624011474098</v>
      </c>
      <c r="R316">
        <v>51.289942168837449</v>
      </c>
      <c r="S316">
        <v>49.516387796473303</v>
      </c>
      <c r="T316">
        <v>46.855449245425163</v>
      </c>
      <c r="U316">
        <v>43.082141330572092</v>
      </c>
      <c r="V316">
        <v>38.052978088593449</v>
      </c>
      <c r="W316">
        <v>31.82032963221851</v>
      </c>
      <c r="X316">
        <v>24.73812146699315</v>
      </c>
      <c r="Y316">
        <v>17.478244203947121</v>
      </c>
      <c r="Z316">
        <v>10.872793744286801</v>
      </c>
      <c r="AA316">
        <v>5.6092818508787508</v>
      </c>
      <c r="AB316">
        <v>1.969124685765673</v>
      </c>
      <c r="AC316">
        <v>-0.20268098245058719</v>
      </c>
      <c r="AD316">
        <v>-1.3130033068957689</v>
      </c>
      <c r="AE316">
        <v>-1.793570694408992</v>
      </c>
      <c r="AF316">
        <v>-1.9658380846075001</v>
      </c>
      <c r="AG316">
        <v>-2.015114477599028</v>
      </c>
      <c r="AH316">
        <v>-2.0256769648227668</v>
      </c>
      <c r="AI316">
        <v>-2.027186009226642</v>
      </c>
      <c r="AJ316">
        <v>-2.027293800655444</v>
      </c>
      <c r="AW316">
        <v>48.124877624772573</v>
      </c>
      <c r="AX316">
        <v>48.308255228544368</v>
      </c>
      <c r="AY316">
        <v>48.570835216757381</v>
      </c>
      <c r="AZ316">
        <v>49.03928373197094</v>
      </c>
      <c r="BA316">
        <v>49.111820544657597</v>
      </c>
      <c r="BB316">
        <v>46.842653483432692</v>
      </c>
      <c r="BC316">
        <v>-2.027293800655444</v>
      </c>
      <c r="BD316">
        <v>-2.027293800655444</v>
      </c>
      <c r="BE316">
        <f t="shared" si="77"/>
        <v>53.180343546790887</v>
      </c>
      <c r="BF316">
        <f t="shared" si="78"/>
        <v>49.111820544657597</v>
      </c>
      <c r="BG316">
        <f t="shared" si="79"/>
        <v>53.180343546790887</v>
      </c>
      <c r="BH316">
        <f t="shared" si="74"/>
        <v>7.9824595697078296E-2</v>
      </c>
      <c r="BI316">
        <f t="shared" si="75"/>
        <v>7.7241439982581941</v>
      </c>
      <c r="BJ316">
        <f t="shared" si="80"/>
        <v>7.9824595697078296E-2</v>
      </c>
      <c r="BK316">
        <f t="shared" si="81"/>
        <v>0</v>
      </c>
      <c r="BL316">
        <f t="shared" si="82"/>
        <v>5</v>
      </c>
      <c r="BM316">
        <f t="shared" si="83"/>
        <v>4</v>
      </c>
      <c r="BN316">
        <v>0</v>
      </c>
      <c r="BO316">
        <f t="shared" si="84"/>
        <v>7.9824595697078296E-2</v>
      </c>
      <c r="BP316">
        <v>4.3308461294131613</v>
      </c>
      <c r="BQ316">
        <v>3.9249407231942399</v>
      </c>
      <c r="BR316">
        <f t="shared" si="85"/>
        <v>4</v>
      </c>
      <c r="BS316">
        <f t="shared" si="86"/>
        <v>4</v>
      </c>
      <c r="BT316" s="6" cm="1">
        <f t="array" ref="BT316">100*((H316 - INDEX(J316:AV316,BR316+1))/H316)</f>
        <v>0.46522458930146449</v>
      </c>
      <c r="BU316" s="6" cm="1">
        <f t="array" ref="BU316">100*((H316 - INDEX(AW316:BD316,BS316+1))/H316)</f>
        <v>7.7241439982581941</v>
      </c>
      <c r="BV316">
        <f t="shared" si="87"/>
        <v>0.46522458930146449</v>
      </c>
      <c r="BW316">
        <v>72.810909986495972</v>
      </c>
      <c r="BX316">
        <v>5</v>
      </c>
      <c r="BY316">
        <v>4</v>
      </c>
      <c r="BZ316" cm="1">
        <f t="array" ref="BZ316">100*((BE316-INDEX(J316:AV316,BR316+1))/BE316)</f>
        <v>0.38570788336285233</v>
      </c>
      <c r="CA316" cm="1">
        <f t="array" ref="CA316">100*((BF316-INDEX(AW316:BD316,BS316+1))/BF316)</f>
        <v>0</v>
      </c>
      <c r="CB316">
        <f t="shared" si="88"/>
        <v>0.38570788336285233</v>
      </c>
      <c r="CC316">
        <f t="shared" si="89"/>
        <v>8</v>
      </c>
      <c r="CD316" cm="1">
        <f t="array" ref="CD316">INDEX(J316:AV316,CC316+1)</f>
        <v>51.289942168837449</v>
      </c>
      <c r="CE316">
        <f t="shared" si="90"/>
        <v>3.6316865182032525</v>
      </c>
      <c r="CF316">
        <f t="shared" si="91"/>
        <v>3.554699446967962</v>
      </c>
      <c r="CG316">
        <f t="shared" si="76"/>
        <v>3</v>
      </c>
    </row>
    <row r="317" spans="1:85" x14ac:dyDescent="0.3">
      <c r="A317">
        <v>260</v>
      </c>
      <c r="B317">
        <v>26</v>
      </c>
      <c r="C317">
        <v>7</v>
      </c>
      <c r="D317">
        <v>15</v>
      </c>
      <c r="E317">
        <v>4</v>
      </c>
      <c r="F317">
        <v>14</v>
      </c>
      <c r="G317">
        <v>0.3</v>
      </c>
      <c r="H317">
        <v>51.785856134546783</v>
      </c>
      <c r="I317">
        <v>191.54890561103821</v>
      </c>
      <c r="J317">
        <v>45.772780562004662</v>
      </c>
      <c r="K317">
        <v>47.753822421205221</v>
      </c>
      <c r="L317">
        <v>49.354230158089393</v>
      </c>
      <c r="M317">
        <v>50.542609468833028</v>
      </c>
      <c r="N317">
        <v>51.306645450774347</v>
      </c>
      <c r="O317">
        <v>51.652033446194409</v>
      </c>
      <c r="P317">
        <v>51.587661484489189</v>
      </c>
      <c r="Q317">
        <v>51.097439672602633</v>
      </c>
      <c r="R317">
        <v>50.108962177739677</v>
      </c>
      <c r="S317">
        <v>48.475123193659208</v>
      </c>
      <c r="T317">
        <v>45.983261424608521</v>
      </c>
      <c r="U317">
        <v>42.400802389129801</v>
      </c>
      <c r="V317">
        <v>37.561803071652783</v>
      </c>
      <c r="W317">
        <v>31.4895619963747</v>
      </c>
      <c r="X317">
        <v>24.518378687870911</v>
      </c>
      <c r="Y317">
        <v>17.32308972752827</v>
      </c>
      <c r="Z317">
        <v>10.75681400362549</v>
      </c>
      <c r="AA317">
        <v>5.5262739057369519</v>
      </c>
      <c r="AB317">
        <v>1.9173964986064169</v>
      </c>
      <c r="AC317">
        <v>-0.2294773606744043</v>
      </c>
      <c r="AD317">
        <v>-1.324337110860963</v>
      </c>
      <c r="AE317">
        <v>-1.7974323777702279</v>
      </c>
      <c r="AF317">
        <v>-1.966871581514303</v>
      </c>
      <c r="AG317">
        <v>-2.015320559952718</v>
      </c>
      <c r="AH317">
        <v>-2.0257043661357108</v>
      </c>
      <c r="AI317">
        <v>-2.027187836493539</v>
      </c>
      <c r="AJ317">
        <v>-2.027293800655444</v>
      </c>
      <c r="AW317">
        <v>45.772780562004662</v>
      </c>
      <c r="AX317">
        <v>46.241351671926999</v>
      </c>
      <c r="AY317">
        <v>46.79102226633082</v>
      </c>
      <c r="AZ317">
        <v>47.479060700508242</v>
      </c>
      <c r="BA317">
        <v>47.502215617726677</v>
      </c>
      <c r="BB317">
        <v>43.765927350280762</v>
      </c>
      <c r="BC317">
        <v>-2.027293800655444</v>
      </c>
      <c r="BD317">
        <v>-2.027293800655444</v>
      </c>
      <c r="BE317">
        <f t="shared" si="77"/>
        <v>51.652033446194409</v>
      </c>
      <c r="BF317">
        <f t="shared" si="78"/>
        <v>47.502215617726677</v>
      </c>
      <c r="BG317">
        <f t="shared" si="79"/>
        <v>51.652033446194409</v>
      </c>
      <c r="BH317">
        <f t="shared" si="74"/>
        <v>0.25841551794506357</v>
      </c>
      <c r="BI317">
        <f t="shared" si="75"/>
        <v>8.271834891926126</v>
      </c>
      <c r="BJ317">
        <f t="shared" si="80"/>
        <v>0.25841551794506357</v>
      </c>
      <c r="BK317">
        <f t="shared" si="81"/>
        <v>0</v>
      </c>
      <c r="BL317">
        <f t="shared" si="82"/>
        <v>5</v>
      </c>
      <c r="BM317">
        <f t="shared" si="83"/>
        <v>4</v>
      </c>
      <c r="BN317">
        <v>0</v>
      </c>
      <c r="BO317">
        <f t="shared" si="84"/>
        <v>0.25841551794506357</v>
      </c>
      <c r="BP317">
        <v>5.5768770909413918</v>
      </c>
      <c r="BQ317">
        <v>3.8561656905606552</v>
      </c>
      <c r="BR317">
        <f t="shared" si="85"/>
        <v>6</v>
      </c>
      <c r="BS317">
        <f t="shared" si="86"/>
        <v>4</v>
      </c>
      <c r="BT317" s="6" cm="1">
        <f t="array" ref="BT317">100*((H317 - INDEX(J317:AV317,BR317+1))/H317)</f>
        <v>0.38271965523299917</v>
      </c>
      <c r="BU317" s="6" cm="1">
        <f t="array" ref="BU317">100*((H317 - INDEX(AW317:BD317,BS317+1))/H317)</f>
        <v>8.271834891926126</v>
      </c>
      <c r="BV317">
        <f t="shared" si="87"/>
        <v>0.38271965523299917</v>
      </c>
      <c r="BW317">
        <v>73.144530296325684</v>
      </c>
      <c r="BX317">
        <v>5</v>
      </c>
      <c r="BY317">
        <v>4</v>
      </c>
      <c r="BZ317" cm="1">
        <f t="array" ref="BZ317">100*((BE317-INDEX(J317:AV317,BR317+1))/BE317)</f>
        <v>0.12462619070413891</v>
      </c>
      <c r="CA317" cm="1">
        <f t="array" ref="CA317">100*((BF317-INDEX(AW317:BD317,BS317+1))/BF317)</f>
        <v>0</v>
      </c>
      <c r="CB317">
        <f t="shared" si="88"/>
        <v>0.12462619070413891</v>
      </c>
      <c r="CC317">
        <f t="shared" si="89"/>
        <v>7</v>
      </c>
      <c r="CD317" cm="1">
        <f t="array" ref="CD317">INDEX(J317:AV317,CC317+1)</f>
        <v>51.097439672602633</v>
      </c>
      <c r="CE317">
        <f t="shared" si="90"/>
        <v>1.3293522852177049</v>
      </c>
      <c r="CF317">
        <f t="shared" si="91"/>
        <v>1.0737114041589337</v>
      </c>
      <c r="CG317">
        <f t="shared" si="76"/>
        <v>2</v>
      </c>
    </row>
    <row r="318" spans="1:85" x14ac:dyDescent="0.3">
      <c r="A318">
        <v>260</v>
      </c>
      <c r="B318">
        <v>26</v>
      </c>
      <c r="C318">
        <v>7</v>
      </c>
      <c r="D318">
        <v>15</v>
      </c>
      <c r="E318">
        <v>4</v>
      </c>
      <c r="F318">
        <v>16</v>
      </c>
      <c r="G318">
        <v>0</v>
      </c>
      <c r="H318">
        <v>62.853087100848782</v>
      </c>
      <c r="I318">
        <v>187.3149235248566</v>
      </c>
      <c r="J318">
        <v>58.691733851673547</v>
      </c>
      <c r="K318">
        <v>60.128257043234441</v>
      </c>
      <c r="L318">
        <v>61.234929060890877</v>
      </c>
      <c r="M318">
        <v>62.050644393344577</v>
      </c>
      <c r="N318">
        <v>62.596806175466057</v>
      </c>
      <c r="O318">
        <v>62.853085691286722</v>
      </c>
      <c r="P318">
        <v>62.739162560602978</v>
      </c>
      <c r="Q318">
        <v>62.109323666157749</v>
      </c>
      <c r="R318">
        <v>60.766120933085688</v>
      </c>
      <c r="S318">
        <v>58.498467594493881</v>
      </c>
      <c r="T318">
        <v>55.146705597963518</v>
      </c>
      <c r="U318">
        <v>50.688314135231089</v>
      </c>
      <c r="V318">
        <v>45.319513848598682</v>
      </c>
      <c r="W318">
        <v>39.484904266442932</v>
      </c>
      <c r="X318">
        <v>33.803199090807418</v>
      </c>
      <c r="Y318">
        <v>28.884685170534691</v>
      </c>
      <c r="Z318">
        <v>25.124298406725821</v>
      </c>
      <c r="AA318">
        <v>22.596651764968009</v>
      </c>
      <c r="AB318">
        <v>21.108141861858499</v>
      </c>
      <c r="AC318">
        <v>20.343891744894439</v>
      </c>
      <c r="AD318">
        <v>20.004781431446339</v>
      </c>
      <c r="AE318">
        <v>19.876723915713249</v>
      </c>
      <c r="AF318">
        <v>19.836574303573279</v>
      </c>
      <c r="AG318">
        <v>19.826521670273571</v>
      </c>
      <c r="AH318">
        <v>19.824635461550759</v>
      </c>
      <c r="AI318">
        <v>19.824399604565631</v>
      </c>
      <c r="AJ318">
        <v>19.82438486102221</v>
      </c>
      <c r="AW318">
        <v>58.691733851673547</v>
      </c>
      <c r="AX318">
        <v>58.691735819665773</v>
      </c>
      <c r="AY318">
        <v>58.691762476843607</v>
      </c>
      <c r="AZ318">
        <v>58.692838073035247</v>
      </c>
      <c r="BA318">
        <v>58.7660747541304</v>
      </c>
      <c r="BB318">
        <v>61.212264136984537</v>
      </c>
      <c r="BC318">
        <v>19.82438486102221</v>
      </c>
      <c r="BD318">
        <v>19.82438486102221</v>
      </c>
      <c r="BE318">
        <f t="shared" si="77"/>
        <v>62.853085691286722</v>
      </c>
      <c r="BF318">
        <f t="shared" si="78"/>
        <v>61.212264136984537</v>
      </c>
      <c r="BG318">
        <f t="shared" si="79"/>
        <v>62.853085691286722</v>
      </c>
      <c r="BH318">
        <f t="shared" si="74"/>
        <v>2.2426297974835109E-6</v>
      </c>
      <c r="BI318">
        <f t="shared" si="75"/>
        <v>2.6105686125353218</v>
      </c>
      <c r="BJ318">
        <f t="shared" si="80"/>
        <v>2.2426297974835109E-6</v>
      </c>
      <c r="BK318">
        <f t="shared" si="81"/>
        <v>0</v>
      </c>
      <c r="BL318">
        <f t="shared" si="82"/>
        <v>5</v>
      </c>
      <c r="BM318">
        <f t="shared" si="83"/>
        <v>5</v>
      </c>
      <c r="BN318">
        <v>0</v>
      </c>
      <c r="BO318">
        <f t="shared" si="84"/>
        <v>2.2426297974835109E-6</v>
      </c>
      <c r="BP318">
        <v>1.758811938336309</v>
      </c>
      <c r="BQ318">
        <v>4.5086512649445449</v>
      </c>
      <c r="BR318">
        <f t="shared" si="85"/>
        <v>2</v>
      </c>
      <c r="BS318">
        <f t="shared" si="86"/>
        <v>5</v>
      </c>
      <c r="BT318" s="6" cm="1">
        <f t="array" ref="BT318">100*((H318 - INDEX(J318:AV318,BR318+1))/H318)</f>
        <v>2.5745084523239794</v>
      </c>
      <c r="BU318" s="6" cm="1">
        <f t="array" ref="BU318">100*((H318 - INDEX(AW318:BD318,BS318+1))/H318)</f>
        <v>2.6105686125353218</v>
      </c>
      <c r="BV318">
        <f t="shared" si="87"/>
        <v>2.5745084523239794</v>
      </c>
      <c r="BW318">
        <v>82.05453085899353</v>
      </c>
      <c r="BX318">
        <v>5</v>
      </c>
      <c r="BY318">
        <v>5</v>
      </c>
      <c r="BZ318" cm="1">
        <f t="array" ref="BZ318">100*((BE318-INDEX(J318:AV318,BR318+1))/BE318)</f>
        <v>2.5745062674308268</v>
      </c>
      <c r="CA318" cm="1">
        <f t="array" ref="CA318">100*((BF318-INDEX(AW318:BD318,BS318+1))/BF318)</f>
        <v>0</v>
      </c>
      <c r="CB318">
        <f t="shared" si="88"/>
        <v>2.5745062674308268</v>
      </c>
      <c r="CC318">
        <f t="shared" si="89"/>
        <v>11</v>
      </c>
      <c r="CD318" cm="1">
        <f t="array" ref="CD318">INDEX(J318:AV318,CC318+1)</f>
        <v>50.688314135231089</v>
      </c>
      <c r="CE318">
        <f t="shared" si="90"/>
        <v>19.354296704788933</v>
      </c>
      <c r="CF318">
        <f t="shared" si="91"/>
        <v>19.354294896204319</v>
      </c>
      <c r="CG318">
        <f t="shared" si="76"/>
        <v>6</v>
      </c>
    </row>
    <row r="319" spans="1:85" x14ac:dyDescent="0.3">
      <c r="A319">
        <v>260</v>
      </c>
      <c r="B319">
        <v>26</v>
      </c>
      <c r="C319">
        <v>7</v>
      </c>
      <c r="D319">
        <v>15</v>
      </c>
      <c r="E319">
        <v>4</v>
      </c>
      <c r="F319">
        <v>16</v>
      </c>
      <c r="G319">
        <v>0.1</v>
      </c>
      <c r="H319">
        <v>61.92074620989834</v>
      </c>
      <c r="I319">
        <v>193.2937273979187</v>
      </c>
      <c r="J319">
        <v>57.379255222034573</v>
      </c>
      <c r="K319">
        <v>58.928754446801257</v>
      </c>
      <c r="L319">
        <v>60.13039162422416</v>
      </c>
      <c r="M319">
        <v>61.019190669352547</v>
      </c>
      <c r="N319">
        <v>61.619023864217482</v>
      </c>
      <c r="O319">
        <v>61.918790709661216</v>
      </c>
      <c r="P319">
        <v>61.851975608184731</v>
      </c>
      <c r="Q319">
        <v>61.286784163638202</v>
      </c>
      <c r="R319">
        <v>60.034325091420563</v>
      </c>
      <c r="S319">
        <v>57.882217491512442</v>
      </c>
      <c r="T319">
        <v>54.658506152741111</v>
      </c>
      <c r="U319">
        <v>50.321522299665652</v>
      </c>
      <c r="V319">
        <v>45.05068009133619</v>
      </c>
      <c r="W319">
        <v>39.285423472236197</v>
      </c>
      <c r="X319">
        <v>33.652320768844113</v>
      </c>
      <c r="Y319">
        <v>28.773485202239151</v>
      </c>
      <c r="Z319">
        <v>25.049341753638711</v>
      </c>
      <c r="AA319">
        <v>22.552481167842039</v>
      </c>
      <c r="AB319">
        <v>21.085892122031161</v>
      </c>
      <c r="AC319">
        <v>20.334412829797358</v>
      </c>
      <c r="AD319">
        <v>20.0013995430268</v>
      </c>
      <c r="AE319">
        <v>19.87573087370232</v>
      </c>
      <c r="AF319">
        <v>19.836342050056821</v>
      </c>
      <c r="AG319">
        <v>19.826480914320442</v>
      </c>
      <c r="AH319">
        <v>19.824630681501269</v>
      </c>
      <c r="AI319">
        <v>19.824399323370951</v>
      </c>
      <c r="AJ319">
        <v>19.82438486102221</v>
      </c>
      <c r="AW319">
        <v>57.379255222034573</v>
      </c>
      <c r="AX319">
        <v>57.38745958361902</v>
      </c>
      <c r="AY319">
        <v>57.41026962806329</v>
      </c>
      <c r="AZ319">
        <v>57.518770486568343</v>
      </c>
      <c r="BA319">
        <v>57.92554820879824</v>
      </c>
      <c r="BB319">
        <v>58.07142058051987</v>
      </c>
      <c r="BC319">
        <v>19.82438486102221</v>
      </c>
      <c r="BD319">
        <v>19.82438486102221</v>
      </c>
      <c r="BE319">
        <f t="shared" si="77"/>
        <v>61.918790709661216</v>
      </c>
      <c r="BF319">
        <f t="shared" si="78"/>
        <v>58.07142058051987</v>
      </c>
      <c r="BG319">
        <f t="shared" si="79"/>
        <v>61.918790709661216</v>
      </c>
      <c r="BH319">
        <f t="shared" si="74"/>
        <v>3.1580695595862093E-3</v>
      </c>
      <c r="BI319">
        <f t="shared" si="75"/>
        <v>6.2165362418761285</v>
      </c>
      <c r="BJ319">
        <f t="shared" si="80"/>
        <v>3.1580695595862093E-3</v>
      </c>
      <c r="BK319">
        <f t="shared" si="81"/>
        <v>0</v>
      </c>
      <c r="BL319">
        <f t="shared" si="82"/>
        <v>5</v>
      </c>
      <c r="BM319">
        <f t="shared" si="83"/>
        <v>5</v>
      </c>
      <c r="BN319">
        <v>0</v>
      </c>
      <c r="BO319">
        <f t="shared" si="84"/>
        <v>3.1580695595862093E-3</v>
      </c>
      <c r="BP319">
        <v>3.0048428998645389</v>
      </c>
      <c r="BQ319">
        <v>4.4398762323109597</v>
      </c>
      <c r="BR319">
        <f t="shared" si="85"/>
        <v>3</v>
      </c>
      <c r="BS319">
        <f t="shared" si="86"/>
        <v>4</v>
      </c>
      <c r="BT319" s="6" cm="1">
        <f t="array" ref="BT319">100*((H319 - INDEX(J319:AV319,BR319+1))/H319)</f>
        <v>1.4559830036442212</v>
      </c>
      <c r="BU319" s="6" cm="1">
        <f t="array" ref="BU319">100*((H319 - INDEX(AW319:BD319,BS319+1))/H319)</f>
        <v>6.4521153985406059</v>
      </c>
      <c r="BV319">
        <f t="shared" si="87"/>
        <v>1.4559830036442212</v>
      </c>
      <c r="BW319">
        <v>76.547178506851196</v>
      </c>
      <c r="BX319">
        <v>5</v>
      </c>
      <c r="BY319">
        <v>5</v>
      </c>
      <c r="BZ319" cm="1">
        <f t="array" ref="BZ319">100*((BE319-INDEX(J319:AV319,BR319+1))/BE319)</f>
        <v>1.452870816755639</v>
      </c>
      <c r="CA319" cm="1">
        <f t="array" ref="CA319">100*((BF319-INDEX(AW319:BD319,BS319+1))/BF319)</f>
        <v>0.2511947706176198</v>
      </c>
      <c r="CB319">
        <f t="shared" si="88"/>
        <v>1.452870816755639</v>
      </c>
      <c r="CC319">
        <f t="shared" si="89"/>
        <v>10</v>
      </c>
      <c r="CD319" cm="1">
        <f t="array" ref="CD319">INDEX(J319:AV319,CC319+1)</f>
        <v>54.658506152741111</v>
      </c>
      <c r="CE319">
        <f t="shared" si="90"/>
        <v>11.728282525116475</v>
      </c>
      <c r="CF319">
        <f t="shared" si="91"/>
        <v>11.725494754837451</v>
      </c>
      <c r="CG319">
        <f t="shared" si="76"/>
        <v>5</v>
      </c>
    </row>
    <row r="320" spans="1:85" x14ac:dyDescent="0.3">
      <c r="A320">
        <v>260</v>
      </c>
      <c r="B320">
        <v>26</v>
      </c>
      <c r="C320">
        <v>7</v>
      </c>
      <c r="D320">
        <v>15</v>
      </c>
      <c r="E320">
        <v>4</v>
      </c>
      <c r="F320">
        <v>16</v>
      </c>
      <c r="G320">
        <v>0.2</v>
      </c>
      <c r="H320">
        <v>60.961950378161163</v>
      </c>
      <c r="I320">
        <v>192.72121477127081</v>
      </c>
      <c r="J320">
        <v>55.933185982192292</v>
      </c>
      <c r="K320">
        <v>57.620970088773383</v>
      </c>
      <c r="L320">
        <v>58.940292508283633</v>
      </c>
      <c r="M320">
        <v>59.921333309077198</v>
      </c>
      <c r="N320">
        <v>60.589868098463363</v>
      </c>
      <c r="O320">
        <v>60.944014346151278</v>
      </c>
      <c r="P320">
        <v>60.931611569307563</v>
      </c>
      <c r="Q320">
        <v>60.435784046646781</v>
      </c>
      <c r="R320">
        <v>59.277449503789072</v>
      </c>
      <c r="S320">
        <v>57.244112998607221</v>
      </c>
      <c r="T320">
        <v>54.152198723849807</v>
      </c>
      <c r="U320">
        <v>49.940783049072188</v>
      </c>
      <c r="V320">
        <v>44.771825308233097</v>
      </c>
      <c r="W320">
        <v>39.079106321541303</v>
      </c>
      <c r="X320">
        <v>33.497053822890578</v>
      </c>
      <c r="Y320">
        <v>28.65978438252986</v>
      </c>
      <c r="Z320">
        <v>24.973210398133279</v>
      </c>
      <c r="AA320">
        <v>22.507879737640369</v>
      </c>
      <c r="AB320">
        <v>21.06352291315568</v>
      </c>
      <c r="AC320">
        <v>20.324909451691418</v>
      </c>
      <c r="AD320">
        <v>19.998014059330501</v>
      </c>
      <c r="AE320">
        <v>19.874737468916699</v>
      </c>
      <c r="AF320">
        <v>19.83610977317883</v>
      </c>
      <c r="AG320">
        <v>19.826440157519251</v>
      </c>
      <c r="AH320">
        <v>19.82462590143799</v>
      </c>
      <c r="AI320">
        <v>19.8243990421762</v>
      </c>
      <c r="AJ320">
        <v>19.82438486102221</v>
      </c>
      <c r="AW320">
        <v>55.933185982192292</v>
      </c>
      <c r="AX320">
        <v>55.971948233947607</v>
      </c>
      <c r="AY320">
        <v>56.056675950351632</v>
      </c>
      <c r="AZ320">
        <v>56.291807859404862</v>
      </c>
      <c r="BA320">
        <v>57.017683103792727</v>
      </c>
      <c r="BB320">
        <v>55.21439336751439</v>
      </c>
      <c r="BC320">
        <v>19.82438486102221</v>
      </c>
      <c r="BD320">
        <v>19.82438486102221</v>
      </c>
      <c r="BE320">
        <f t="shared" si="77"/>
        <v>60.944014346151278</v>
      </c>
      <c r="BF320">
        <f t="shared" si="78"/>
        <v>57.017683103792727</v>
      </c>
      <c r="BG320">
        <f t="shared" si="79"/>
        <v>60.944014346151278</v>
      </c>
      <c r="BH320">
        <f t="shared" si="74"/>
        <v>2.9421683359249103E-2</v>
      </c>
      <c r="BI320">
        <f t="shared" si="75"/>
        <v>6.470047709925991</v>
      </c>
      <c r="BJ320">
        <f t="shared" si="80"/>
        <v>2.9421683359249103E-2</v>
      </c>
      <c r="BK320">
        <f t="shared" si="81"/>
        <v>0</v>
      </c>
      <c r="BL320">
        <f t="shared" si="82"/>
        <v>5</v>
      </c>
      <c r="BM320">
        <f t="shared" si="83"/>
        <v>4</v>
      </c>
      <c r="BN320">
        <v>0</v>
      </c>
      <c r="BO320">
        <f t="shared" si="84"/>
        <v>2.9421683359249103E-2</v>
      </c>
      <c r="BP320">
        <v>4.2508738613927699</v>
      </c>
      <c r="BQ320">
        <v>4.3711011996773763</v>
      </c>
      <c r="BR320">
        <f t="shared" si="85"/>
        <v>4</v>
      </c>
      <c r="BS320">
        <f t="shared" si="86"/>
        <v>4</v>
      </c>
      <c r="BT320" s="6" cm="1">
        <f t="array" ref="BT320">100*((H320 - INDEX(J320:AV320,BR320+1))/H320)</f>
        <v>0.61035166589928125</v>
      </c>
      <c r="BU320" s="6" cm="1">
        <f t="array" ref="BU320">100*((H320 - INDEX(AW320:BD320,BS320+1))/H320)</f>
        <v>6.470047709925991</v>
      </c>
      <c r="BV320">
        <f t="shared" si="87"/>
        <v>0.61035166589928125</v>
      </c>
      <c r="BW320">
        <v>72.467013359069824</v>
      </c>
      <c r="BX320">
        <v>5</v>
      </c>
      <c r="BY320">
        <v>4</v>
      </c>
      <c r="BZ320" cm="1">
        <f t="array" ref="BZ320">100*((BE320-INDEX(J320:AV320,BR320+1))/BE320)</f>
        <v>0.58110095222219249</v>
      </c>
      <c r="CA320" cm="1">
        <f t="array" ref="CA320">100*((BF320-INDEX(AW320:BD320,BS320+1))/BF320)</f>
        <v>0</v>
      </c>
      <c r="CB320">
        <f t="shared" si="88"/>
        <v>0.58110095222219249</v>
      </c>
      <c r="CC320">
        <f t="shared" si="89"/>
        <v>9</v>
      </c>
      <c r="CD320" cm="1">
        <f t="array" ref="CD320">INDEX(J320:AV320,CC320+1)</f>
        <v>57.244112998607221</v>
      </c>
      <c r="CE320">
        <f t="shared" si="90"/>
        <v>6.0986194773811055</v>
      </c>
      <c r="CF320">
        <f t="shared" si="91"/>
        <v>6.0709839797051561</v>
      </c>
      <c r="CG320">
        <f t="shared" si="76"/>
        <v>4</v>
      </c>
    </row>
    <row r="321" spans="1:85" x14ac:dyDescent="0.3">
      <c r="A321">
        <v>260</v>
      </c>
      <c r="B321">
        <v>26</v>
      </c>
      <c r="C321">
        <v>7</v>
      </c>
      <c r="D321">
        <v>15</v>
      </c>
      <c r="E321">
        <v>4</v>
      </c>
      <c r="F321">
        <v>16</v>
      </c>
      <c r="G321">
        <v>0.3</v>
      </c>
      <c r="H321">
        <v>59.97695467197849</v>
      </c>
      <c r="I321">
        <v>197.3755156993866</v>
      </c>
      <c r="J321">
        <v>54.297615764692033</v>
      </c>
      <c r="K321">
        <v>56.159149993419227</v>
      </c>
      <c r="L321">
        <v>57.629200903309311</v>
      </c>
      <c r="M321">
        <v>58.731046839413573</v>
      </c>
      <c r="N321">
        <v>59.491139752108509</v>
      </c>
      <c r="O321">
        <v>59.916554151220993</v>
      </c>
      <c r="P321">
        <v>59.97012626799075</v>
      </c>
      <c r="Q321">
        <v>59.55120545587031</v>
      </c>
      <c r="R321">
        <v>58.492157765959341</v>
      </c>
      <c r="S321">
        <v>56.581922763463361</v>
      </c>
      <c r="T321">
        <v>53.626269945104248</v>
      </c>
      <c r="U321">
        <v>49.545091152816553</v>
      </c>
      <c r="V321">
        <v>44.482315814925911</v>
      </c>
      <c r="W321">
        <v>38.865580095047441</v>
      </c>
      <c r="X321">
        <v>33.337201494982828</v>
      </c>
      <c r="Y321">
        <v>28.543497166472779</v>
      </c>
      <c r="Z321">
        <v>24.895876492858271</v>
      </c>
      <c r="AA321">
        <v>22.462841132693988</v>
      </c>
      <c r="AB321">
        <v>21.041033267624009</v>
      </c>
      <c r="AC321">
        <v>20.31538151520034</v>
      </c>
      <c r="AD321">
        <v>19.994624974555371</v>
      </c>
      <c r="AE321">
        <v>19.873743701152559</v>
      </c>
      <c r="AF321">
        <v>19.835877472935771</v>
      </c>
      <c r="AG321">
        <v>19.826399399869981</v>
      </c>
      <c r="AH321">
        <v>19.82462112136098</v>
      </c>
      <c r="AI321">
        <v>19.824398760981371</v>
      </c>
      <c r="AJ321">
        <v>19.82438486102221</v>
      </c>
      <c r="AW321">
        <v>54.297615764692033</v>
      </c>
      <c r="AX321">
        <v>54.410995647022553</v>
      </c>
      <c r="AY321">
        <v>54.620318750403811</v>
      </c>
      <c r="AZ321">
        <v>55.014768508587643</v>
      </c>
      <c r="BA321">
        <v>56.076574744536011</v>
      </c>
      <c r="BB321">
        <v>52.604375701345589</v>
      </c>
      <c r="BC321">
        <v>19.82438486102221</v>
      </c>
      <c r="BD321">
        <v>19.82438486102221</v>
      </c>
      <c r="BE321">
        <f t="shared" si="77"/>
        <v>59.97012626799075</v>
      </c>
      <c r="BF321">
        <f t="shared" si="78"/>
        <v>56.076574744536011</v>
      </c>
      <c r="BG321">
        <f t="shared" si="79"/>
        <v>59.97012626799075</v>
      </c>
      <c r="BH321">
        <f t="shared" si="74"/>
        <v>1.1385046181629532E-2</v>
      </c>
      <c r="BI321">
        <f t="shared" si="75"/>
        <v>6.5031309921854952</v>
      </c>
      <c r="BJ321">
        <f t="shared" si="80"/>
        <v>1.1385046181629532E-2</v>
      </c>
      <c r="BK321">
        <f t="shared" si="81"/>
        <v>0</v>
      </c>
      <c r="BL321">
        <f t="shared" si="82"/>
        <v>6</v>
      </c>
      <c r="BM321">
        <f t="shared" si="83"/>
        <v>4</v>
      </c>
      <c r="BN321">
        <v>0</v>
      </c>
      <c r="BO321">
        <f t="shared" si="84"/>
        <v>1.1385046181629532E-2</v>
      </c>
      <c r="BP321">
        <v>5.4969048229209996</v>
      </c>
      <c r="BQ321">
        <v>4.3023261670437911</v>
      </c>
      <c r="BR321">
        <f t="shared" si="85"/>
        <v>5</v>
      </c>
      <c r="BS321">
        <f t="shared" si="86"/>
        <v>4</v>
      </c>
      <c r="BT321" s="6" cm="1">
        <f t="array" ref="BT321">100*((H321 - INDEX(J321:AV321,BR321+1))/H321)</f>
        <v>0.10070621472503094</v>
      </c>
      <c r="BU321" s="6" cm="1">
        <f t="array" ref="BU321">100*((H321 - INDEX(AW321:BD321,BS321+1))/H321)</f>
        <v>6.5031309921854952</v>
      </c>
      <c r="BV321">
        <f t="shared" si="87"/>
        <v>0.10070621472503094</v>
      </c>
      <c r="BW321">
        <v>69.336496591567993</v>
      </c>
      <c r="BX321">
        <v>6</v>
      </c>
      <c r="BY321">
        <v>4</v>
      </c>
      <c r="BZ321" cm="1">
        <f t="array" ref="BZ321">100*((BE321-INDEX(J321:AV321,BR321+1))/BE321)</f>
        <v>8.9331338957596401E-2</v>
      </c>
      <c r="CA321" cm="1">
        <f t="array" ref="CA321">100*((BF321-INDEX(AW321:BD321,BS321+1))/BF321)</f>
        <v>0</v>
      </c>
      <c r="CB321">
        <f t="shared" si="88"/>
        <v>8.9331338957596401E-2</v>
      </c>
      <c r="CC321">
        <f t="shared" si="89"/>
        <v>8</v>
      </c>
      <c r="CD321" cm="1">
        <f t="array" ref="CD321">INDEX(J321:AV321,CC321+1)</f>
        <v>58.492157765959341</v>
      </c>
      <c r="CE321">
        <f t="shared" si="90"/>
        <v>2.4756123650153459</v>
      </c>
      <c r="CF321">
        <f t="shared" si="91"/>
        <v>2.4645079041967595</v>
      </c>
      <c r="CG321">
        <f t="shared" si="76"/>
        <v>2</v>
      </c>
    </row>
    <row r="322" spans="1:85" x14ac:dyDescent="0.3">
      <c r="A322">
        <v>260</v>
      </c>
      <c r="B322">
        <v>30</v>
      </c>
      <c r="C322">
        <v>4</v>
      </c>
      <c r="D322">
        <v>15</v>
      </c>
      <c r="E322">
        <v>4</v>
      </c>
      <c r="F322">
        <v>10</v>
      </c>
      <c r="G322">
        <v>0</v>
      </c>
      <c r="H322">
        <v>35.419489163310608</v>
      </c>
      <c r="I322">
        <v>63.651160717010498</v>
      </c>
      <c r="J322">
        <v>33.16077680406049</v>
      </c>
      <c r="K322">
        <v>33.364483788983108</v>
      </c>
      <c r="L322">
        <v>33.542628046114928</v>
      </c>
      <c r="M322">
        <v>33.68842767566246</v>
      </c>
      <c r="N322">
        <v>33.800022557014643</v>
      </c>
      <c r="O322">
        <v>33.87247276781995</v>
      </c>
      <c r="P322">
        <v>33.893777351114792</v>
      </c>
      <c r="Q322">
        <v>33.845214818417119</v>
      </c>
      <c r="R322">
        <v>33.703100403491739</v>
      </c>
      <c r="S322">
        <v>33.440181573393737</v>
      </c>
      <c r="T322">
        <v>33.026515941064908</v>
      </c>
      <c r="U322">
        <v>32.429787037797347</v>
      </c>
      <c r="V322">
        <v>31.614050002785561</v>
      </c>
      <c r="W322">
        <v>30.53508013149052</v>
      </c>
      <c r="X322">
        <v>29.130899075745909</v>
      </c>
      <c r="Y322">
        <v>27.308304521523279</v>
      </c>
      <c r="Z322">
        <v>24.929996514882419</v>
      </c>
      <c r="AA322">
        <v>21.810703288222751</v>
      </c>
      <c r="AB322">
        <v>17.733429969924678</v>
      </c>
      <c r="AC322">
        <v>12.499469999766371</v>
      </c>
      <c r="AD322">
        <v>6.0273270941696229</v>
      </c>
      <c r="AE322">
        <v>-1.497824519709112</v>
      </c>
      <c r="AF322">
        <v>-9.4822160547578402</v>
      </c>
      <c r="AG322">
        <v>-16.949872921488449</v>
      </c>
      <c r="AH322">
        <v>-22.892637639877531</v>
      </c>
      <c r="AI322">
        <v>-26.792568728662889</v>
      </c>
      <c r="AJ322">
        <v>-28.84685188730997</v>
      </c>
      <c r="AK322">
        <v>-29.688938054894891</v>
      </c>
      <c r="AL322">
        <v>-29.943807224738759</v>
      </c>
      <c r="AM322">
        <v>-29.99489185880298</v>
      </c>
      <c r="AN322">
        <v>-30.000001262940469</v>
      </c>
      <c r="AW322">
        <v>33.16077680406049</v>
      </c>
      <c r="AX322">
        <v>35.356977087957148</v>
      </c>
      <c r="AY322">
        <v>26.224746114421588</v>
      </c>
      <c r="AZ322">
        <v>-30.000001262940469</v>
      </c>
      <c r="BA322">
        <v>-30.000001262940469</v>
      </c>
      <c r="BE322">
        <f t="shared" si="77"/>
        <v>33.893777351114792</v>
      </c>
      <c r="BF322">
        <f t="shared" si="78"/>
        <v>35.356977087957148</v>
      </c>
      <c r="BG322">
        <f t="shared" si="79"/>
        <v>35.356977087957148</v>
      </c>
      <c r="BH322">
        <f t="shared" ref="BH322:BH385" si="92">100*((H322 - BE322)/H322)</f>
        <v>4.3075488897119083</v>
      </c>
      <c r="BI322">
        <f t="shared" ref="BI322:BI385" si="93">100*((H322 - BF322)/H322)</f>
        <v>0.17649061810358799</v>
      </c>
      <c r="BJ322">
        <f t="shared" si="80"/>
        <v>0.17649061810358799</v>
      </c>
      <c r="BK322">
        <f t="shared" si="81"/>
        <v>1</v>
      </c>
      <c r="BL322">
        <f t="shared" si="82"/>
        <v>6</v>
      </c>
      <c r="BM322">
        <f t="shared" si="83"/>
        <v>1</v>
      </c>
      <c r="BN322">
        <v>1</v>
      </c>
      <c r="BO322">
        <f t="shared" si="84"/>
        <v>0.17649061810358799</v>
      </c>
      <c r="BP322">
        <v>7.7589984700367589</v>
      </c>
      <c r="BQ322">
        <v>0.83731909812689675</v>
      </c>
      <c r="BR322">
        <f t="shared" si="85"/>
        <v>8</v>
      </c>
      <c r="BS322">
        <f t="shared" si="86"/>
        <v>1</v>
      </c>
      <c r="BT322" s="6" cm="1">
        <f t="array" ref="BT322">100*((H322 - INDEX(J322:AV322,BR322+1))/H322)</f>
        <v>4.8458879570651634</v>
      </c>
      <c r="BU322" s="6" cm="1">
        <f t="array" ref="BU322">100*((H322 - INDEX(AW322:BD322,BS322+1))/H322)</f>
        <v>0.17649061810358799</v>
      </c>
      <c r="BV322">
        <f t="shared" si="87"/>
        <v>0.17649061810358799</v>
      </c>
      <c r="BW322">
        <v>13.379936218261721</v>
      </c>
      <c r="BX322">
        <v>6</v>
      </c>
      <c r="BY322">
        <v>1</v>
      </c>
      <c r="BZ322" cm="1">
        <f t="array" ref="BZ322">100*((BE322-INDEX(J322:AV322,BR322+1))/BE322)</f>
        <v>0.56257213720317933</v>
      </c>
      <c r="CA322" cm="1">
        <f t="array" ref="CA322">100*((BF322-INDEX(AW322:BD322,BS322+1))/BF322)</f>
        <v>0</v>
      </c>
      <c r="CB322">
        <f t="shared" si="88"/>
        <v>0</v>
      </c>
      <c r="CC322">
        <f t="shared" si="89"/>
        <v>7</v>
      </c>
      <c r="CD322" cm="1">
        <f t="array" ref="CD322">INDEX(J322:AV322,CC322+1)</f>
        <v>33.845214818417119</v>
      </c>
      <c r="CE322">
        <f t="shared" si="90"/>
        <v>4.4446557025000972</v>
      </c>
      <c r="CF322">
        <f t="shared" si="91"/>
        <v>0.14327860891573307</v>
      </c>
      <c r="CG322">
        <f t="shared" ref="CG322:CG385" si="94">CC322-BX322</f>
        <v>1</v>
      </c>
    </row>
    <row r="323" spans="1:85" x14ac:dyDescent="0.3">
      <c r="A323">
        <v>260</v>
      </c>
      <c r="B323">
        <v>30</v>
      </c>
      <c r="C323">
        <v>4</v>
      </c>
      <c r="D323">
        <v>15</v>
      </c>
      <c r="E323">
        <v>4</v>
      </c>
      <c r="F323">
        <v>10</v>
      </c>
      <c r="G323">
        <v>0.1</v>
      </c>
      <c r="H323">
        <v>30.77850372665894</v>
      </c>
      <c r="I323">
        <v>62.902482748031623</v>
      </c>
      <c r="J323">
        <v>27.902999038379271</v>
      </c>
      <c r="K323">
        <v>28.0785848669789</v>
      </c>
      <c r="L323">
        <v>28.23766155654981</v>
      </c>
      <c r="M323">
        <v>28.37579300668466</v>
      </c>
      <c r="N323">
        <v>28.492651321761851</v>
      </c>
      <c r="O323">
        <v>28.58555634709181</v>
      </c>
      <c r="P323">
        <v>28.64623186708922</v>
      </c>
      <c r="Q323">
        <v>28.661007439038279</v>
      </c>
      <c r="R323">
        <v>28.612095528099921</v>
      </c>
      <c r="S323">
        <v>28.478462933360341</v>
      </c>
      <c r="T323">
        <v>28.236114595095891</v>
      </c>
      <c r="U323">
        <v>27.857709471350059</v>
      </c>
      <c r="V323">
        <v>27.310678570118579</v>
      </c>
      <c r="W323">
        <v>26.552354355564169</v>
      </c>
      <c r="X323">
        <v>25.520841861983602</v>
      </c>
      <c r="Y323">
        <v>24.121962916069538</v>
      </c>
      <c r="Z323">
        <v>22.21555586669929</v>
      </c>
      <c r="AA323">
        <v>19.60807189653929</v>
      </c>
      <c r="AB323">
        <v>16.06249788539845</v>
      </c>
      <c r="AC323">
        <v>11.34227714062323</v>
      </c>
      <c r="AD323">
        <v>5.311716541721359</v>
      </c>
      <c r="AE323">
        <v>-1.895998383736313</v>
      </c>
      <c r="AF323">
        <v>-9.7024386047978854</v>
      </c>
      <c r="AG323">
        <v>-17.090898948333731</v>
      </c>
      <c r="AH323">
        <v>-22.98963525677955</v>
      </c>
      <c r="AI323">
        <v>-26.84914123539961</v>
      </c>
      <c r="AJ323">
        <v>-28.871184266957769</v>
      </c>
      <c r="AK323">
        <v>-29.696163564681779</v>
      </c>
      <c r="AL323">
        <v>-29.945164455337011</v>
      </c>
      <c r="AM323">
        <v>-29.995016587458021</v>
      </c>
      <c r="AN323">
        <v>-30.000001262940469</v>
      </c>
      <c r="AW323">
        <v>27.902999038379271</v>
      </c>
      <c r="AX323">
        <v>30.712565513607789</v>
      </c>
      <c r="AY323">
        <v>22.237853918746001</v>
      </c>
      <c r="AZ323">
        <v>-30.000001262940469</v>
      </c>
      <c r="BA323">
        <v>-30.000001262940469</v>
      </c>
      <c r="BE323">
        <f t="shared" ref="BE323:BE386" si="95">MAX(J323:AV323)</f>
        <v>28.661007439038279</v>
      </c>
      <c r="BF323">
        <f t="shared" ref="BF323:BF386" si="96">MAX(AW323:BD323)</f>
        <v>30.712565513607789</v>
      </c>
      <c r="BG323">
        <f t="shared" ref="BG323:BG386" si="97">MAX(BE323:BF323)</f>
        <v>30.712565513607789</v>
      </c>
      <c r="BH323">
        <f t="shared" si="92"/>
        <v>6.8797895649052672</v>
      </c>
      <c r="BI323">
        <f t="shared" si="93"/>
        <v>0.21423462828713899</v>
      </c>
      <c r="BJ323">
        <f t="shared" ref="BJ323:BJ386" si="98">MIN(BH323:BI323)</f>
        <v>0.21423462828713899</v>
      </c>
      <c r="BK323">
        <f t="shared" ref="BK323:BK386" si="99">IF(BJ323 = BI323,1,0)</f>
        <v>1</v>
      </c>
      <c r="BL323">
        <f t="shared" ref="BL323:BL386" si="100">MATCH(BE323, J323:AV323, 0) - 1</f>
        <v>7</v>
      </c>
      <c r="BM323">
        <f t="shared" ref="BM323:BM386" si="101">MATCH(BF323, AW323:BD323, 0) - 1</f>
        <v>1</v>
      </c>
      <c r="BN323">
        <v>1</v>
      </c>
      <c r="BO323">
        <f t="shared" ref="BO323:BO386" si="102">IF(BN323 = 1, BI323, BH323)</f>
        <v>0.21423462828713899</v>
      </c>
      <c r="BP323">
        <v>9.0050294315649886</v>
      </c>
      <c r="BQ323">
        <v>0.768544065493312</v>
      </c>
      <c r="BR323">
        <f t="shared" ref="BR323:BR386" si="103">IF(ROUND(BP323, 0) &gt;0,  ROUND(BP323, 0), 0)</f>
        <v>9</v>
      </c>
      <c r="BS323">
        <f t="shared" ref="BS323:BS386" si="104">IF(ROUND(BQ323, 0)&gt;0,ROUND(BQ323, 0), 0)</f>
        <v>1</v>
      </c>
      <c r="BT323" s="6" cm="1">
        <f t="array" ref="BT323">100*((H323 - INDEX(J323:AV323,BR323+1))/H323)</f>
        <v>7.4728804678909997</v>
      </c>
      <c r="BU323" s="6" cm="1">
        <f t="array" ref="BU323">100*((H323 - INDEX(AW323:BD323,BS323+1))/H323)</f>
        <v>0.21423462828713899</v>
      </c>
      <c r="BV323">
        <f t="shared" ref="BV323:BV386" si="105">IF(BN323=1,BU323,BT323)</f>
        <v>0.21423462828713899</v>
      </c>
      <c r="BW323">
        <v>12.89175319671631</v>
      </c>
      <c r="BX323">
        <v>7</v>
      </c>
      <c r="BY323">
        <v>1</v>
      </c>
      <c r="BZ323" cm="1">
        <f t="array" ref="BZ323">100*((BE323-INDEX(J323:AV323,BR323+1))/BE323)</f>
        <v>0.63690889465839362</v>
      </c>
      <c r="CA323" cm="1">
        <f t="array" ref="CA323">100*((BF323-INDEX(AW323:BD323,BS323+1))/BF323)</f>
        <v>0</v>
      </c>
      <c r="CB323">
        <f t="shared" ref="CB323:CB386" si="106">IF(BN323=1,CA323,BZ323)</f>
        <v>0</v>
      </c>
      <c r="CC323">
        <f t="shared" ref="CC323:CC386" si="107">ROUND((D323*F323*(1-G323))/(2*(D323-E323)),0)</f>
        <v>6</v>
      </c>
      <c r="CD323" cm="1">
        <f t="array" ref="CD323">INDEX(J323:AV323,CC323+1)</f>
        <v>28.64623186708922</v>
      </c>
      <c r="CE323">
        <f t="shared" ref="CE323:CE386" si="108">100*((H323-CD323)/H323)</f>
        <v>6.9277957060753499</v>
      </c>
      <c r="CF323">
        <f t="shared" ref="CF323:CF386" si="109">100*((BE323-CD323)/BE323)</f>
        <v>5.1552870151150482E-2</v>
      </c>
      <c r="CG323">
        <f t="shared" si="94"/>
        <v>-1</v>
      </c>
    </row>
    <row r="324" spans="1:85" x14ac:dyDescent="0.3">
      <c r="A324">
        <v>260</v>
      </c>
      <c r="B324">
        <v>30</v>
      </c>
      <c r="C324">
        <v>4</v>
      </c>
      <c r="D324">
        <v>15</v>
      </c>
      <c r="E324">
        <v>4</v>
      </c>
      <c r="F324">
        <v>10</v>
      </c>
      <c r="G324">
        <v>0.2</v>
      </c>
      <c r="H324">
        <v>26.550456718460619</v>
      </c>
      <c r="I324">
        <v>62.819460868835449</v>
      </c>
      <c r="J324">
        <v>23.152982190759911</v>
      </c>
      <c r="K324">
        <v>23.301923473584289</v>
      </c>
      <c r="L324">
        <v>23.439144610846711</v>
      </c>
      <c r="M324">
        <v>23.56156277079819</v>
      </c>
      <c r="N324">
        <v>23.669610089877981</v>
      </c>
      <c r="O324">
        <v>23.761990840302559</v>
      </c>
      <c r="P324">
        <v>23.833097078220181</v>
      </c>
      <c r="Q324">
        <v>23.87325175453061</v>
      </c>
      <c r="R324">
        <v>23.869808227449571</v>
      </c>
      <c r="S324">
        <v>23.807848407113731</v>
      </c>
      <c r="T324">
        <v>23.670258542465199</v>
      </c>
      <c r="U324">
        <v>23.437015855961281</v>
      </c>
      <c r="V324">
        <v>23.082887696855909</v>
      </c>
      <c r="W324">
        <v>22.572186106642341</v>
      </c>
      <c r="X324">
        <v>21.849336488634961</v>
      </c>
      <c r="Y324">
        <v>20.82518815774932</v>
      </c>
      <c r="Z324">
        <v>19.36133989296847</v>
      </c>
      <c r="AA324">
        <v>17.258229038225569</v>
      </c>
      <c r="AB324">
        <v>14.257892023070299</v>
      </c>
      <c r="AC324">
        <v>10.08093903853381</v>
      </c>
      <c r="AD324">
        <v>4.5281435184391929</v>
      </c>
      <c r="AE324">
        <v>-2.330674349238727</v>
      </c>
      <c r="AF324">
        <v>-9.9396605227573804</v>
      </c>
      <c r="AG324">
        <v>-17.239845017378951</v>
      </c>
      <c r="AH324">
        <v>-23.090213678876701</v>
      </c>
      <c r="AI324">
        <v>-26.906913975167839</v>
      </c>
      <c r="AJ324">
        <v>-28.89575845963401</v>
      </c>
      <c r="AK324">
        <v>-29.703414549017829</v>
      </c>
      <c r="AL324">
        <v>-29.94652282791133</v>
      </c>
      <c r="AM324">
        <v>-29.995141328743451</v>
      </c>
      <c r="AN324">
        <v>-30.000001262940469</v>
      </c>
      <c r="AW324">
        <v>23.152982190759911</v>
      </c>
      <c r="AX324">
        <v>26.480932205922809</v>
      </c>
      <c r="AY324">
        <v>18.613406426780781</v>
      </c>
      <c r="AZ324">
        <v>-30.000001262940469</v>
      </c>
      <c r="BA324">
        <v>-30.000001262940469</v>
      </c>
      <c r="BE324">
        <f t="shared" si="95"/>
        <v>23.87325175453061</v>
      </c>
      <c r="BF324">
        <f t="shared" si="96"/>
        <v>26.480932205922809</v>
      </c>
      <c r="BG324">
        <f t="shared" si="97"/>
        <v>26.480932205922809</v>
      </c>
      <c r="BH324">
        <f t="shared" si="92"/>
        <v>10.083461058010878</v>
      </c>
      <c r="BI324">
        <f t="shared" si="93"/>
        <v>0.26185806622855629</v>
      </c>
      <c r="BJ324">
        <f t="shared" si="98"/>
        <v>0.26185806622855629</v>
      </c>
      <c r="BK324">
        <f t="shared" si="99"/>
        <v>1</v>
      </c>
      <c r="BL324">
        <f t="shared" si="100"/>
        <v>7</v>
      </c>
      <c r="BM324">
        <f t="shared" si="101"/>
        <v>1</v>
      </c>
      <c r="BN324">
        <v>1</v>
      </c>
      <c r="BO324">
        <f t="shared" si="102"/>
        <v>0.26185806622855629</v>
      </c>
      <c r="BP324">
        <v>10.251060393093219</v>
      </c>
      <c r="BQ324">
        <v>0.6997690328597268</v>
      </c>
      <c r="BR324">
        <f t="shared" si="103"/>
        <v>10</v>
      </c>
      <c r="BS324">
        <f t="shared" si="104"/>
        <v>1</v>
      </c>
      <c r="BT324" s="6" cm="1">
        <f t="array" ref="BT324">100*((H324 - INDEX(J324:AV324,BR324+1))/H324)</f>
        <v>10.848017442927111</v>
      </c>
      <c r="BU324" s="6" cm="1">
        <f t="array" ref="BU324">100*((H324 - INDEX(AW324:BD324,BS324+1))/H324)</f>
        <v>0.26185806622855629</v>
      </c>
      <c r="BV324">
        <f t="shared" si="105"/>
        <v>0.26185806622855629</v>
      </c>
      <c r="BW324">
        <v>12.32394814491272</v>
      </c>
      <c r="BX324">
        <v>7</v>
      </c>
      <c r="BY324">
        <v>1</v>
      </c>
      <c r="BZ324" cm="1">
        <f t="array" ref="BZ324">100*((BE324-INDEX(J324:AV324,BR324+1))/BE324)</f>
        <v>0.85029561181118973</v>
      </c>
      <c r="CA324" cm="1">
        <f t="array" ref="CA324">100*((BF324-INDEX(AW324:BD324,BS324+1))/BF324)</f>
        <v>0</v>
      </c>
      <c r="CB324">
        <f t="shared" si="106"/>
        <v>0</v>
      </c>
      <c r="CC324">
        <f t="shared" si="107"/>
        <v>5</v>
      </c>
      <c r="CD324" cm="1">
        <f t="array" ref="CD324">INDEX(J324:AV324,CC324+1)</f>
        <v>23.761990840302559</v>
      </c>
      <c r="CE324">
        <f t="shared" si="108"/>
        <v>10.502515673183245</v>
      </c>
      <c r="CF324">
        <f t="shared" si="109"/>
        <v>0.46604842680024244</v>
      </c>
      <c r="CG324">
        <f t="shared" si="94"/>
        <v>-2</v>
      </c>
    </row>
    <row r="325" spans="1:85" x14ac:dyDescent="0.3">
      <c r="A325">
        <v>260</v>
      </c>
      <c r="B325">
        <v>30</v>
      </c>
      <c r="C325">
        <v>4</v>
      </c>
      <c r="D325">
        <v>15</v>
      </c>
      <c r="E325">
        <v>4</v>
      </c>
      <c r="F325">
        <v>10</v>
      </c>
      <c r="G325">
        <v>0.3</v>
      </c>
      <c r="H325">
        <v>22.669488817653249</v>
      </c>
      <c r="I325">
        <v>62.559952735900879</v>
      </c>
      <c r="J325">
        <v>18.820558538133671</v>
      </c>
      <c r="K325">
        <v>18.944595375396119</v>
      </c>
      <c r="L325">
        <v>19.059000728796729</v>
      </c>
      <c r="M325">
        <v>19.161402390890821</v>
      </c>
      <c r="N325">
        <v>19.25248937253247</v>
      </c>
      <c r="O325">
        <v>19.331737181118442</v>
      </c>
      <c r="P325">
        <v>19.395386833650889</v>
      </c>
      <c r="Q325">
        <v>19.436796938630799</v>
      </c>
      <c r="R325">
        <v>19.44750739977377</v>
      </c>
      <c r="S325">
        <v>19.417940994639601</v>
      </c>
      <c r="T325">
        <v>19.337504655666638</v>
      </c>
      <c r="U325">
        <v>19.193858231981331</v>
      </c>
      <c r="V325">
        <v>18.97055458139436</v>
      </c>
      <c r="W325">
        <v>18.641739014195359</v>
      </c>
      <c r="X325">
        <v>18.162577911792859</v>
      </c>
      <c r="Y325">
        <v>17.454835155658941</v>
      </c>
      <c r="Z325">
        <v>16.388742443288809</v>
      </c>
      <c r="AA325">
        <v>14.765464323828249</v>
      </c>
      <c r="AB325">
        <v>12.310527471879659</v>
      </c>
      <c r="AC325">
        <v>8.7005954368502181</v>
      </c>
      <c r="AD325">
        <v>3.663592802010617</v>
      </c>
      <c r="AE325">
        <v>-2.8093698001073659</v>
      </c>
      <c r="AF325">
        <v>-10.196856865841561</v>
      </c>
      <c r="AG325">
        <v>-17.3975990159046</v>
      </c>
      <c r="AH325">
        <v>-23.194595724794048</v>
      </c>
      <c r="AI325">
        <v>-26.965927243581461</v>
      </c>
      <c r="AJ325">
        <v>-28.920578466781659</v>
      </c>
      <c r="AK325">
        <v>-29.710691194275039</v>
      </c>
      <c r="AL325">
        <v>-29.947882346296101</v>
      </c>
      <c r="AM325">
        <v>-29.995266082685511</v>
      </c>
      <c r="AN325">
        <v>-30.000001262940469</v>
      </c>
      <c r="AW325">
        <v>18.820558538133671</v>
      </c>
      <c r="AX325">
        <v>22.597117311549681</v>
      </c>
      <c r="AY325">
        <v>15.304128247549089</v>
      </c>
      <c r="AZ325">
        <v>-30.000001262940469</v>
      </c>
      <c r="BA325">
        <v>-30.000001262940469</v>
      </c>
      <c r="BE325">
        <f t="shared" si="95"/>
        <v>19.44750739977377</v>
      </c>
      <c r="BF325">
        <f t="shared" si="96"/>
        <v>22.597117311549681</v>
      </c>
      <c r="BG325">
        <f t="shared" si="97"/>
        <v>22.597117311549681</v>
      </c>
      <c r="BH325">
        <f t="shared" si="92"/>
        <v>14.212854307373924</v>
      </c>
      <c r="BI325">
        <f t="shared" si="93"/>
        <v>0.31924630804736542</v>
      </c>
      <c r="BJ325">
        <f t="shared" si="98"/>
        <v>0.31924630804736542</v>
      </c>
      <c r="BK325">
        <f t="shared" si="99"/>
        <v>1</v>
      </c>
      <c r="BL325">
        <f t="shared" si="100"/>
        <v>8</v>
      </c>
      <c r="BM325">
        <f t="shared" si="101"/>
        <v>1</v>
      </c>
      <c r="BN325">
        <v>1</v>
      </c>
      <c r="BO325">
        <f t="shared" si="102"/>
        <v>0.31924630804736542</v>
      </c>
      <c r="BP325">
        <v>11.49709135462145</v>
      </c>
      <c r="BQ325">
        <v>0.63099400022614205</v>
      </c>
      <c r="BR325">
        <f t="shared" si="103"/>
        <v>11</v>
      </c>
      <c r="BS325">
        <f t="shared" si="104"/>
        <v>1</v>
      </c>
      <c r="BT325" s="6" cm="1">
        <f t="array" ref="BT325">100*((H325 - INDEX(J325:AV325,BR325+1))/H325)</f>
        <v>15.331755442872474</v>
      </c>
      <c r="BU325" s="6" cm="1">
        <f t="array" ref="BU325">100*((H325 - INDEX(AW325:BD325,BS325+1))/H325)</f>
        <v>0.31924630804736542</v>
      </c>
      <c r="BV325">
        <f t="shared" si="105"/>
        <v>0.31924630804736542</v>
      </c>
      <c r="BW325">
        <v>13.012967109680179</v>
      </c>
      <c r="BX325">
        <v>8</v>
      </c>
      <c r="BY325">
        <v>1</v>
      </c>
      <c r="BZ325" cm="1">
        <f t="array" ref="BZ325">100*((BE325-INDEX(J325:AV325,BR325+1))/BE325)</f>
        <v>1.3042759803520605</v>
      </c>
      <c r="CA325" cm="1">
        <f t="array" ref="CA325">100*((BF325-INDEX(AW325:BD325,BS325+1))/BF325)</f>
        <v>0</v>
      </c>
      <c r="CB325">
        <f t="shared" si="106"/>
        <v>0</v>
      </c>
      <c r="CC325">
        <f t="shared" si="107"/>
        <v>5</v>
      </c>
      <c r="CD325" cm="1">
        <f t="array" ref="CD325">INDEX(J325:AV325,CC325+1)</f>
        <v>19.331737181118442</v>
      </c>
      <c r="CE325">
        <f t="shared" si="108"/>
        <v>14.723541688049114</v>
      </c>
      <c r="CF325">
        <f t="shared" si="109"/>
        <v>0.59529592289382405</v>
      </c>
      <c r="CG325">
        <f t="shared" si="94"/>
        <v>-3</v>
      </c>
    </row>
    <row r="326" spans="1:85" x14ac:dyDescent="0.3">
      <c r="A326">
        <v>260</v>
      </c>
      <c r="B326">
        <v>30</v>
      </c>
      <c r="C326">
        <v>4</v>
      </c>
      <c r="D326">
        <v>15</v>
      </c>
      <c r="E326">
        <v>4</v>
      </c>
      <c r="F326">
        <v>12</v>
      </c>
      <c r="G326">
        <v>0</v>
      </c>
      <c r="H326">
        <v>50.398252080102068</v>
      </c>
      <c r="I326">
        <v>66.538958549499512</v>
      </c>
      <c r="J326">
        <v>45.412716151280897</v>
      </c>
      <c r="K326">
        <v>46.268991839102057</v>
      </c>
      <c r="L326">
        <v>47.028708301894817</v>
      </c>
      <c r="M326">
        <v>47.672665236730417</v>
      </c>
      <c r="N326">
        <v>48.189588060357877</v>
      </c>
      <c r="O326">
        <v>48.564621809540398</v>
      </c>
      <c r="P326">
        <v>48.778849167272647</v>
      </c>
      <c r="Q326">
        <v>48.815453561200677</v>
      </c>
      <c r="R326">
        <v>48.663259274818472</v>
      </c>
      <c r="S326">
        <v>48.31352949116922</v>
      </c>
      <c r="T326">
        <v>47.751530457022</v>
      </c>
      <c r="U326">
        <v>46.946100449536253</v>
      </c>
      <c r="V326">
        <v>45.839851268271332</v>
      </c>
      <c r="W326">
        <v>44.3421561300881</v>
      </c>
      <c r="X326">
        <v>42.327401274350883</v>
      </c>
      <c r="Y326">
        <v>39.641664027273023</v>
      </c>
      <c r="Z326">
        <v>36.122138518932942</v>
      </c>
      <c r="AA326">
        <v>31.63570978825712</v>
      </c>
      <c r="AB326">
        <v>26.143935030017659</v>
      </c>
      <c r="AC326">
        <v>19.79282012320391</v>
      </c>
      <c r="AD326">
        <v>12.994406149219561</v>
      </c>
      <c r="AE326">
        <v>6.4188696255700686</v>
      </c>
      <c r="AF326">
        <v>0.81390559454108791</v>
      </c>
      <c r="AG326">
        <v>-3.303658385744654</v>
      </c>
      <c r="AH326">
        <v>-5.8646008904741604</v>
      </c>
      <c r="AI326">
        <v>-7.1924037531738376</v>
      </c>
      <c r="AJ326">
        <v>-7.7552972081086491</v>
      </c>
      <c r="AK326">
        <v>-7.9441921231548216</v>
      </c>
      <c r="AL326">
        <v>-7.9915110568134669</v>
      </c>
      <c r="AM326">
        <v>-7.9994007313425133</v>
      </c>
      <c r="AN326">
        <v>-8.0000582145690871</v>
      </c>
      <c r="AW326">
        <v>45.412716151280897</v>
      </c>
      <c r="AX326">
        <v>49.520113946781251</v>
      </c>
      <c r="AY326">
        <v>45.163567712304967</v>
      </c>
      <c r="AZ326">
        <v>-8.0000582145690871</v>
      </c>
      <c r="BA326">
        <v>-8.0000582145690871</v>
      </c>
      <c r="BE326">
        <f t="shared" si="95"/>
        <v>48.815453561200677</v>
      </c>
      <c r="BF326">
        <f t="shared" si="96"/>
        <v>49.520113946781251</v>
      </c>
      <c r="BG326">
        <f t="shared" si="97"/>
        <v>49.520113946781251</v>
      </c>
      <c r="BH326">
        <f t="shared" si="92"/>
        <v>3.1405821701628067</v>
      </c>
      <c r="BI326">
        <f t="shared" si="93"/>
        <v>1.7423979941310674</v>
      </c>
      <c r="BJ326">
        <f t="shared" si="98"/>
        <v>1.7423979941310674</v>
      </c>
      <c r="BK326">
        <f t="shared" si="99"/>
        <v>1</v>
      </c>
      <c r="BL326">
        <f t="shared" si="100"/>
        <v>7</v>
      </c>
      <c r="BM326">
        <f t="shared" si="101"/>
        <v>1</v>
      </c>
      <c r="BN326">
        <v>1</v>
      </c>
      <c r="BO326">
        <f t="shared" si="102"/>
        <v>1.7423979941310674</v>
      </c>
      <c r="BP326">
        <v>7.6790262020163684</v>
      </c>
      <c r="BQ326">
        <v>1.2834795746100329</v>
      </c>
      <c r="BR326">
        <f t="shared" si="103"/>
        <v>8</v>
      </c>
      <c r="BS326">
        <f t="shared" si="104"/>
        <v>1</v>
      </c>
      <c r="BT326" s="6" cm="1">
        <f t="array" ref="BT326">100*((H326 - INDEX(J326:AV326,BR326+1))/H326)</f>
        <v>3.4425654336702598</v>
      </c>
      <c r="BU326" s="6" cm="1">
        <f t="array" ref="BU326">100*((H326 - INDEX(AW326:BD326,BS326+1))/H326)</f>
        <v>1.7423979941310674</v>
      </c>
      <c r="BV326">
        <f t="shared" si="105"/>
        <v>1.7423979941310674</v>
      </c>
      <c r="BW326">
        <v>12.748248815536501</v>
      </c>
      <c r="BX326">
        <v>7</v>
      </c>
      <c r="BY326">
        <v>1</v>
      </c>
      <c r="BZ326" cm="1">
        <f t="array" ref="BZ326">100*((BE326-INDEX(J326:AV326,BR326+1))/BE326)</f>
        <v>0.31177480752359804</v>
      </c>
      <c r="CA326" cm="1">
        <f t="array" ref="CA326">100*((BF326-INDEX(AW326:BD326,BS326+1))/BF326)</f>
        <v>0</v>
      </c>
      <c r="CB326">
        <f t="shared" si="106"/>
        <v>0</v>
      </c>
      <c r="CC326">
        <f t="shared" si="107"/>
        <v>8</v>
      </c>
      <c r="CD326" cm="1">
        <f t="array" ref="CD326">INDEX(J326:AV326,CC326+1)</f>
        <v>48.663259274818472</v>
      </c>
      <c r="CE326">
        <f t="shared" si="108"/>
        <v>3.4425654336702598</v>
      </c>
      <c r="CF326">
        <f t="shared" si="109"/>
        <v>0.31177480752359804</v>
      </c>
      <c r="CG326">
        <f t="shared" si="94"/>
        <v>1</v>
      </c>
    </row>
    <row r="327" spans="1:85" x14ac:dyDescent="0.3">
      <c r="A327">
        <v>260</v>
      </c>
      <c r="B327">
        <v>30</v>
      </c>
      <c r="C327">
        <v>4</v>
      </c>
      <c r="D327">
        <v>15</v>
      </c>
      <c r="E327">
        <v>4</v>
      </c>
      <c r="F327">
        <v>12</v>
      </c>
      <c r="G327">
        <v>0.1</v>
      </c>
      <c r="H327">
        <v>45.744725026026522</v>
      </c>
      <c r="I327">
        <v>64.213155746459961</v>
      </c>
      <c r="J327">
        <v>39.97387572319073</v>
      </c>
      <c r="K327">
        <v>40.704026755055622</v>
      </c>
      <c r="L327">
        <v>41.36576851947224</v>
      </c>
      <c r="M327">
        <v>41.9449777645832</v>
      </c>
      <c r="N327">
        <v>42.434031644037162</v>
      </c>
      <c r="O327">
        <v>42.822458035139839</v>
      </c>
      <c r="P327">
        <v>43.096361190243513</v>
      </c>
      <c r="Q327">
        <v>43.243115172840007</v>
      </c>
      <c r="R327">
        <v>43.253853678421137</v>
      </c>
      <c r="S327">
        <v>43.120402317105501</v>
      </c>
      <c r="T327">
        <v>42.827817705721984</v>
      </c>
      <c r="U327">
        <v>42.345057875772248</v>
      </c>
      <c r="V327">
        <v>41.615736972822518</v>
      </c>
      <c r="W327">
        <v>40.550487200299557</v>
      </c>
      <c r="X327">
        <v>39.022886719793597</v>
      </c>
      <c r="Y327">
        <v>36.872053771573377</v>
      </c>
      <c r="Z327">
        <v>33.917044181026149</v>
      </c>
      <c r="AA327">
        <v>29.991575736491448</v>
      </c>
      <c r="AB327">
        <v>25.010337391018371</v>
      </c>
      <c r="AC327">
        <v>19.070544044914431</v>
      </c>
      <c r="AD327">
        <v>12.556389455011089</v>
      </c>
      <c r="AE327">
        <v>6.1504320943776412</v>
      </c>
      <c r="AF327">
        <v>0.64394680026613615</v>
      </c>
      <c r="AG327">
        <v>-3.4067489150434791</v>
      </c>
      <c r="AH327">
        <v>-5.9184575058765896</v>
      </c>
      <c r="AI327">
        <v>-7.2149743616394808</v>
      </c>
      <c r="AJ327">
        <v>-7.7625569512425434</v>
      </c>
      <c r="AK327">
        <v>-7.9458950260695911</v>
      </c>
      <c r="AL327">
        <v>-7.9917740448431172</v>
      </c>
      <c r="AM327">
        <v>-7.9994210046138026</v>
      </c>
      <c r="AN327">
        <v>-8.0000582145690871</v>
      </c>
      <c r="AW327">
        <v>39.97387572319073</v>
      </c>
      <c r="AX327">
        <v>44.839901551164481</v>
      </c>
      <c r="AY327">
        <v>41.060558003410961</v>
      </c>
      <c r="AZ327">
        <v>-8.0000582145690871</v>
      </c>
      <c r="BA327">
        <v>-8.0000582145690871</v>
      </c>
      <c r="BE327">
        <f t="shared" si="95"/>
        <v>43.253853678421137</v>
      </c>
      <c r="BF327">
        <f t="shared" si="96"/>
        <v>44.839901551164481</v>
      </c>
      <c r="BG327">
        <f t="shared" si="97"/>
        <v>44.839901551164481</v>
      </c>
      <c r="BH327">
        <f t="shared" si="92"/>
        <v>5.4451553620405413</v>
      </c>
      <c r="BI327">
        <f t="shared" si="93"/>
        <v>1.9779842907509906</v>
      </c>
      <c r="BJ327">
        <f t="shared" si="98"/>
        <v>1.9779842907509906</v>
      </c>
      <c r="BK327">
        <f t="shared" si="99"/>
        <v>1</v>
      </c>
      <c r="BL327">
        <f t="shared" si="100"/>
        <v>8</v>
      </c>
      <c r="BM327">
        <f t="shared" si="101"/>
        <v>1</v>
      </c>
      <c r="BN327">
        <v>1</v>
      </c>
      <c r="BO327">
        <f t="shared" si="102"/>
        <v>1.9779842907509906</v>
      </c>
      <c r="BP327">
        <v>8.9250571635445972</v>
      </c>
      <c r="BQ327">
        <v>1.2147045419764479</v>
      </c>
      <c r="BR327">
        <f t="shared" si="103"/>
        <v>9</v>
      </c>
      <c r="BS327">
        <f t="shared" si="104"/>
        <v>1</v>
      </c>
      <c r="BT327" s="6" cm="1">
        <f t="array" ref="BT327">100*((H327 - INDEX(J327:AV327,BR327+1))/H327)</f>
        <v>5.7368859631966505</v>
      </c>
      <c r="BU327" s="6" cm="1">
        <f t="array" ref="BU327">100*((H327 - INDEX(AW327:BD327,BS327+1))/H327)</f>
        <v>1.9779842907509906</v>
      </c>
      <c r="BV327">
        <f t="shared" si="105"/>
        <v>1.9779842907509906</v>
      </c>
      <c r="BW327">
        <v>12.940167188644409</v>
      </c>
      <c r="BX327">
        <v>8</v>
      </c>
      <c r="BY327">
        <v>1</v>
      </c>
      <c r="BZ327" cm="1">
        <f t="array" ref="BZ327">100*((BE327-INDEX(J327:AV327,BR327+1))/BE327)</f>
        <v>0.3085305700338406</v>
      </c>
      <c r="CA327" cm="1">
        <f t="array" ref="CA327">100*((BF327-INDEX(AW327:BD327,BS327+1))/BF327)</f>
        <v>0</v>
      </c>
      <c r="CB327">
        <f t="shared" si="106"/>
        <v>0</v>
      </c>
      <c r="CC327">
        <f t="shared" si="107"/>
        <v>7</v>
      </c>
      <c r="CD327" cm="1">
        <f t="array" ref="CD327">INDEX(J327:AV327,CC327+1)</f>
        <v>43.243115172840007</v>
      </c>
      <c r="CE327">
        <f t="shared" si="108"/>
        <v>5.4686302120369534</v>
      </c>
      <c r="CF327">
        <f t="shared" si="109"/>
        <v>2.4826702519891244E-2</v>
      </c>
      <c r="CG327">
        <f t="shared" si="94"/>
        <v>-1</v>
      </c>
    </row>
    <row r="328" spans="1:85" x14ac:dyDescent="0.3">
      <c r="A328">
        <v>260</v>
      </c>
      <c r="B328">
        <v>30</v>
      </c>
      <c r="C328">
        <v>4</v>
      </c>
      <c r="D328">
        <v>15</v>
      </c>
      <c r="E328">
        <v>4</v>
      </c>
      <c r="F328">
        <v>12</v>
      </c>
      <c r="G328">
        <v>0.2</v>
      </c>
      <c r="H328">
        <v>41.4627728866826</v>
      </c>
      <c r="I328">
        <v>64.538081884384155</v>
      </c>
      <c r="J328">
        <v>34.987793566629193</v>
      </c>
      <c r="K328">
        <v>35.602515322466758</v>
      </c>
      <c r="L328">
        <v>36.165194895951387</v>
      </c>
      <c r="M328">
        <v>36.665564923758573</v>
      </c>
      <c r="N328">
        <v>37.099140823325918</v>
      </c>
      <c r="O328">
        <v>37.459707120592057</v>
      </c>
      <c r="P328">
        <v>37.738886051953841</v>
      </c>
      <c r="Q328">
        <v>37.929840179156677</v>
      </c>
      <c r="R328">
        <v>38.028999059271932</v>
      </c>
      <c r="S328">
        <v>38.033066467081262</v>
      </c>
      <c r="T328">
        <v>37.932175813850243</v>
      </c>
      <c r="U328">
        <v>37.7010741217983</v>
      </c>
      <c r="V328">
        <v>37.289688585282228</v>
      </c>
      <c r="W328">
        <v>36.614119647659223</v>
      </c>
      <c r="X328">
        <v>35.54970145530551</v>
      </c>
      <c r="Y328">
        <v>33.929252125026352</v>
      </c>
      <c r="Z328">
        <v>31.552299830534992</v>
      </c>
      <c r="AA328">
        <v>28.2156434721214</v>
      </c>
      <c r="AB328">
        <v>23.7806204161468</v>
      </c>
      <c r="AC328">
        <v>18.287137932916391</v>
      </c>
      <c r="AD328">
        <v>12.084156994935841</v>
      </c>
      <c r="AE328">
        <v>5.864410852181555</v>
      </c>
      <c r="AF328">
        <v>0.46556167962288209</v>
      </c>
      <c r="AG328">
        <v>-3.5132881521392978</v>
      </c>
      <c r="AH328">
        <v>-5.973369222717043</v>
      </c>
      <c r="AI328">
        <v>-7.2377625647154584</v>
      </c>
      <c r="AJ328">
        <v>-7.7698444676214029</v>
      </c>
      <c r="AK328">
        <v>-7.9475998837295547</v>
      </c>
      <c r="AL328">
        <v>-7.9920370937168812</v>
      </c>
      <c r="AM328">
        <v>-7.9994412783608704</v>
      </c>
      <c r="AN328">
        <v>-8.0000582145690871</v>
      </c>
      <c r="AW328">
        <v>34.987793566629193</v>
      </c>
      <c r="AX328">
        <v>40.559899674182617</v>
      </c>
      <c r="AY328">
        <v>37.330547673241199</v>
      </c>
      <c r="AZ328">
        <v>-8.0000582145690871</v>
      </c>
      <c r="BA328">
        <v>-8.0000582145690871</v>
      </c>
      <c r="BE328">
        <f t="shared" si="95"/>
        <v>38.033066467081262</v>
      </c>
      <c r="BF328">
        <f t="shared" si="96"/>
        <v>40.559899674182617</v>
      </c>
      <c r="BG328">
        <f t="shared" si="97"/>
        <v>40.559899674182617</v>
      </c>
      <c r="BH328">
        <f t="shared" si="92"/>
        <v>8.2717729201920385</v>
      </c>
      <c r="BI328">
        <f t="shared" si="93"/>
        <v>2.1775514507134583</v>
      </c>
      <c r="BJ328">
        <f t="shared" si="98"/>
        <v>2.1775514507134583</v>
      </c>
      <c r="BK328">
        <f t="shared" si="99"/>
        <v>1</v>
      </c>
      <c r="BL328">
        <f t="shared" si="100"/>
        <v>9</v>
      </c>
      <c r="BM328">
        <f t="shared" si="101"/>
        <v>1</v>
      </c>
      <c r="BN328">
        <v>1</v>
      </c>
      <c r="BO328">
        <f t="shared" si="102"/>
        <v>2.1775514507134583</v>
      </c>
      <c r="BP328">
        <v>10.17108812507283</v>
      </c>
      <c r="BQ328">
        <v>1.145929509342863</v>
      </c>
      <c r="BR328">
        <f t="shared" si="103"/>
        <v>10</v>
      </c>
      <c r="BS328">
        <f t="shared" si="104"/>
        <v>1</v>
      </c>
      <c r="BT328" s="6" cm="1">
        <f t="array" ref="BT328">100*((H328 - INDEX(J328:AV328,BR328+1))/H328)</f>
        <v>8.5151012029066369</v>
      </c>
      <c r="BU328" s="6" cm="1">
        <f t="array" ref="BU328">100*((H328 - INDEX(AW328:BD328,BS328+1))/H328)</f>
        <v>2.1775514507134583</v>
      </c>
      <c r="BV328">
        <f t="shared" si="105"/>
        <v>2.1775514507134583</v>
      </c>
      <c r="BW328">
        <v>12.81850981712341</v>
      </c>
      <c r="BX328">
        <v>9</v>
      </c>
      <c r="BY328">
        <v>1</v>
      </c>
      <c r="BZ328" cm="1">
        <f t="array" ref="BZ328">100*((BE328-INDEX(J328:AV328,BR328+1))/BE328)</f>
        <v>0.26527088821077055</v>
      </c>
      <c r="CA328" cm="1">
        <f t="array" ref="CA328">100*((BF328-INDEX(AW328:BD328,BS328+1))/BF328)</f>
        <v>0</v>
      </c>
      <c r="CB328">
        <f t="shared" si="106"/>
        <v>0</v>
      </c>
      <c r="CC328">
        <f t="shared" si="107"/>
        <v>7</v>
      </c>
      <c r="CD328" cm="1">
        <f t="array" ref="CD328">INDEX(J328:AV328,CC328+1)</f>
        <v>37.929840179156677</v>
      </c>
      <c r="CE328">
        <f t="shared" si="108"/>
        <v>8.5207342914121966</v>
      </c>
      <c r="CF328">
        <f t="shared" si="109"/>
        <v>0.27141195152888942</v>
      </c>
      <c r="CG328">
        <f t="shared" si="94"/>
        <v>-2</v>
      </c>
    </row>
    <row r="329" spans="1:85" x14ac:dyDescent="0.3">
      <c r="A329">
        <v>260</v>
      </c>
      <c r="B329">
        <v>30</v>
      </c>
      <c r="C329">
        <v>4</v>
      </c>
      <c r="D329">
        <v>15</v>
      </c>
      <c r="E329">
        <v>4</v>
      </c>
      <c r="F329">
        <v>12</v>
      </c>
      <c r="G329">
        <v>0.3</v>
      </c>
      <c r="H329">
        <v>37.517750106922747</v>
      </c>
      <c r="I329">
        <v>63.536909103393548</v>
      </c>
      <c r="J329">
        <v>30.391668291015229</v>
      </c>
      <c r="K329">
        <v>30.901451415287699</v>
      </c>
      <c r="L329">
        <v>31.36811790443846</v>
      </c>
      <c r="M329">
        <v>31.78427738522441</v>
      </c>
      <c r="N329">
        <v>32.147937958211742</v>
      </c>
      <c r="O329">
        <v>32.456518181274006</v>
      </c>
      <c r="P329">
        <v>32.706655109050573</v>
      </c>
      <c r="Q329">
        <v>32.897253741148738</v>
      </c>
      <c r="R329">
        <v>33.030746705245683</v>
      </c>
      <c r="S329">
        <v>33.110331904877683</v>
      </c>
      <c r="T329">
        <v>33.133808437895283</v>
      </c>
      <c r="U329">
        <v>33.085298897661218</v>
      </c>
      <c r="V329">
        <v>32.925601574988548</v>
      </c>
      <c r="W329">
        <v>32.581666913954628</v>
      </c>
      <c r="X329">
        <v>31.936385604526741</v>
      </c>
      <c r="Y329">
        <v>30.821622509233809</v>
      </c>
      <c r="Z329">
        <v>29.020739192783321</v>
      </c>
      <c r="AA329">
        <v>26.29290995940919</v>
      </c>
      <c r="AB329">
        <v>22.439626009816859</v>
      </c>
      <c r="AC329">
        <v>17.431943661950459</v>
      </c>
      <c r="AD329">
        <v>11.57214566272739</v>
      </c>
      <c r="AE329">
        <v>5.5585492279299302</v>
      </c>
      <c r="AF329">
        <v>0.27800693874121257</v>
      </c>
      <c r="AG329">
        <v>-3.623466410539375</v>
      </c>
      <c r="AH329">
        <v>-6.0293690648092459</v>
      </c>
      <c r="AI329">
        <v>-7.2607717545195616</v>
      </c>
      <c r="AJ329">
        <v>-7.7771599435664003</v>
      </c>
      <c r="AK329">
        <v>-7.9493067012612464</v>
      </c>
      <c r="AL329">
        <v>-7.9923002035052599</v>
      </c>
      <c r="AM329">
        <v>-7.9994615525840329</v>
      </c>
      <c r="AN329">
        <v>-8.0000582145690871</v>
      </c>
      <c r="AW329">
        <v>30.391668291015229</v>
      </c>
      <c r="AX329">
        <v>36.619421327625062</v>
      </c>
      <c r="AY329">
        <v>33.924884816550268</v>
      </c>
      <c r="AZ329">
        <v>-8.0000582145690871</v>
      </c>
      <c r="BA329">
        <v>-8.0000582145690871</v>
      </c>
      <c r="BE329">
        <f t="shared" si="95"/>
        <v>33.133808437895283</v>
      </c>
      <c r="BF329">
        <f t="shared" si="96"/>
        <v>36.619421327625062</v>
      </c>
      <c r="BG329">
        <f t="shared" si="97"/>
        <v>36.619421327625062</v>
      </c>
      <c r="BH329">
        <f t="shared" si="92"/>
        <v>11.684980193464595</v>
      </c>
      <c r="BI329">
        <f t="shared" si="93"/>
        <v>2.3944100505427865</v>
      </c>
      <c r="BJ329">
        <f t="shared" si="98"/>
        <v>2.3944100505427865</v>
      </c>
      <c r="BK329">
        <f t="shared" si="99"/>
        <v>1</v>
      </c>
      <c r="BL329">
        <f t="shared" si="100"/>
        <v>10</v>
      </c>
      <c r="BM329">
        <f t="shared" si="101"/>
        <v>1</v>
      </c>
      <c r="BN329">
        <v>1</v>
      </c>
      <c r="BO329">
        <f t="shared" si="102"/>
        <v>2.3944100505427865</v>
      </c>
      <c r="BP329">
        <v>11.41711908660106</v>
      </c>
      <c r="BQ329">
        <v>1.077154476709278</v>
      </c>
      <c r="BR329">
        <f t="shared" si="103"/>
        <v>11</v>
      </c>
      <c r="BS329">
        <f t="shared" si="104"/>
        <v>1</v>
      </c>
      <c r="BT329" s="6" cm="1">
        <f t="array" ref="BT329">100*((H329 - INDEX(J329:AV329,BR329+1))/H329)</f>
        <v>11.814277766202341</v>
      </c>
      <c r="BU329" s="6" cm="1">
        <f t="array" ref="BU329">100*((H329 - INDEX(AW329:BD329,BS329+1))/H329)</f>
        <v>2.3944100505427865</v>
      </c>
      <c r="BV329">
        <f t="shared" si="105"/>
        <v>2.3944100505427865</v>
      </c>
      <c r="BW329">
        <v>12.513405323028559</v>
      </c>
      <c r="BX329">
        <v>10</v>
      </c>
      <c r="BY329">
        <v>1</v>
      </c>
      <c r="BZ329" cm="1">
        <f t="array" ref="BZ329">100*((BE329-INDEX(J329:AV329,BR329+1))/BE329)</f>
        <v>0.14640496375473744</v>
      </c>
      <c r="CA329" cm="1">
        <f t="array" ref="CA329">100*((BF329-INDEX(AW329:BD329,BS329+1))/BF329)</f>
        <v>0</v>
      </c>
      <c r="CB329">
        <f t="shared" si="106"/>
        <v>0</v>
      </c>
      <c r="CC329">
        <f t="shared" si="107"/>
        <v>6</v>
      </c>
      <c r="CD329" cm="1">
        <f t="array" ref="CD329">INDEX(J329:AV329,CC329+1)</f>
        <v>32.706655109050573</v>
      </c>
      <c r="CE329">
        <f t="shared" si="108"/>
        <v>12.823516826464591</v>
      </c>
      <c r="CF329">
        <f t="shared" si="109"/>
        <v>1.2891766717531121</v>
      </c>
      <c r="CG329">
        <f t="shared" si="94"/>
        <v>-4</v>
      </c>
    </row>
    <row r="330" spans="1:85" x14ac:dyDescent="0.3">
      <c r="A330">
        <v>260</v>
      </c>
      <c r="B330">
        <v>30</v>
      </c>
      <c r="C330">
        <v>4</v>
      </c>
      <c r="D330">
        <v>15</v>
      </c>
      <c r="E330">
        <v>4</v>
      </c>
      <c r="F330">
        <v>14</v>
      </c>
      <c r="G330">
        <v>0</v>
      </c>
      <c r="H330">
        <v>64.524517071902849</v>
      </c>
      <c r="I330">
        <v>66.059209823608398</v>
      </c>
      <c r="J330">
        <v>57.01284052443561</v>
      </c>
      <c r="K330">
        <v>58.756335407364944</v>
      </c>
      <c r="L330">
        <v>60.289283437210663</v>
      </c>
      <c r="M330">
        <v>61.57700932487294</v>
      </c>
      <c r="N330">
        <v>62.595205217298243</v>
      </c>
      <c r="O330">
        <v>63.32715934919792</v>
      </c>
      <c r="P330">
        <v>63.768149759227498</v>
      </c>
      <c r="Q330">
        <v>63.926929174135452</v>
      </c>
      <c r="R330">
        <v>63.815597120560078</v>
      </c>
      <c r="S330">
        <v>63.430408954115762</v>
      </c>
      <c r="T330">
        <v>62.733906489665927</v>
      </c>
      <c r="U330">
        <v>61.647604781320283</v>
      </c>
      <c r="V330">
        <v>60.057931050020102</v>
      </c>
      <c r="W330">
        <v>57.832680564061327</v>
      </c>
      <c r="X330">
        <v>54.844825347667317</v>
      </c>
      <c r="Y330">
        <v>51.004301198337423</v>
      </c>
      <c r="Z330">
        <v>46.30161657150957</v>
      </c>
      <c r="AA330">
        <v>40.862764275381899</v>
      </c>
      <c r="AB330">
        <v>34.997131431854157</v>
      </c>
      <c r="AC330">
        <v>29.19417325590441</v>
      </c>
      <c r="AD330">
        <v>24.021299992003069</v>
      </c>
      <c r="AE330">
        <v>19.934859992637978</v>
      </c>
      <c r="AF330">
        <v>17.111752608919279</v>
      </c>
      <c r="AG330">
        <v>15.42328168037367</v>
      </c>
      <c r="AH330">
        <v>14.55741086466689</v>
      </c>
      <c r="AI330">
        <v>14.181793435800881</v>
      </c>
      <c r="AJ330">
        <v>14.046981543198751</v>
      </c>
      <c r="AK330">
        <v>14.00840052595527</v>
      </c>
      <c r="AL330">
        <v>14.000129667026201</v>
      </c>
      <c r="AM330">
        <v>13.99894803197888</v>
      </c>
      <c r="AN330">
        <v>13.99886362949905</v>
      </c>
      <c r="AW330">
        <v>57.01284052443561</v>
      </c>
      <c r="AX330">
        <v>60.832386347636458</v>
      </c>
      <c r="AY330">
        <v>62.733341999872358</v>
      </c>
      <c r="AZ330">
        <v>13.99886362949905</v>
      </c>
      <c r="BA330">
        <v>13.99886362949905</v>
      </c>
      <c r="BE330">
        <f t="shared" si="95"/>
        <v>63.926929174135452</v>
      </c>
      <c r="BF330">
        <f t="shared" si="96"/>
        <v>62.733341999872358</v>
      </c>
      <c r="BG330">
        <f t="shared" si="97"/>
        <v>63.926929174135452</v>
      </c>
      <c r="BH330">
        <f t="shared" si="92"/>
        <v>0.92614082969652534</v>
      </c>
      <c r="BI330">
        <f t="shared" si="93"/>
        <v>2.7759604462199947</v>
      </c>
      <c r="BJ330">
        <f t="shared" si="98"/>
        <v>0.92614082969652534</v>
      </c>
      <c r="BK330">
        <f t="shared" si="99"/>
        <v>0</v>
      </c>
      <c r="BL330">
        <f t="shared" si="100"/>
        <v>7</v>
      </c>
      <c r="BM330">
        <f t="shared" si="101"/>
        <v>2</v>
      </c>
      <c r="BN330">
        <v>0</v>
      </c>
      <c r="BO330">
        <f t="shared" si="102"/>
        <v>0.92614082969652534</v>
      </c>
      <c r="BP330">
        <v>7.5990539339959762</v>
      </c>
      <c r="BQ330">
        <v>1.729640051093168</v>
      </c>
      <c r="BR330">
        <f t="shared" si="103"/>
        <v>8</v>
      </c>
      <c r="BS330">
        <f t="shared" si="104"/>
        <v>2</v>
      </c>
      <c r="BT330" s="6" cm="1">
        <f t="array" ref="BT330">100*((H330 - INDEX(J330:AV330,BR330+1))/H330)</f>
        <v>1.0986830797242342</v>
      </c>
      <c r="BU330" s="6" cm="1">
        <f t="array" ref="BU330">100*((H330 - INDEX(AW330:BD330,BS330+1))/H330)</f>
        <v>2.7759604462199947</v>
      </c>
      <c r="BV330">
        <f t="shared" si="105"/>
        <v>1.0986830797242342</v>
      </c>
      <c r="BW330">
        <v>12.96860933303833</v>
      </c>
      <c r="BX330">
        <v>7</v>
      </c>
      <c r="BY330">
        <v>2</v>
      </c>
      <c r="BZ330" cm="1">
        <f t="array" ref="BZ330">100*((BE330-INDEX(J330:AV330,BR330+1))/BE330)</f>
        <v>0.17415517218433635</v>
      </c>
      <c r="CA330" cm="1">
        <f t="array" ref="CA330">100*((BF330-INDEX(AW330:BD330,BS330+1))/BF330)</f>
        <v>0</v>
      </c>
      <c r="CB330">
        <f t="shared" si="106"/>
        <v>0.17415517218433635</v>
      </c>
      <c r="CC330">
        <f t="shared" si="107"/>
        <v>10</v>
      </c>
      <c r="CD330" cm="1">
        <f t="array" ref="CD330">INDEX(J330:AV330,CC330+1)</f>
        <v>62.733906489665927</v>
      </c>
      <c r="CE330">
        <f t="shared" si="108"/>
        <v>2.7750856007826559</v>
      </c>
      <c r="CF330">
        <f t="shared" si="109"/>
        <v>1.8662286768378313</v>
      </c>
      <c r="CG330">
        <f t="shared" si="94"/>
        <v>3</v>
      </c>
    </row>
    <row r="331" spans="1:85" x14ac:dyDescent="0.3">
      <c r="A331">
        <v>260</v>
      </c>
      <c r="B331">
        <v>30</v>
      </c>
      <c r="C331">
        <v>4</v>
      </c>
      <c r="D331">
        <v>15</v>
      </c>
      <c r="E331">
        <v>4</v>
      </c>
      <c r="F331">
        <v>14</v>
      </c>
      <c r="G331">
        <v>0.1</v>
      </c>
      <c r="H331">
        <v>60.203712198371854</v>
      </c>
      <c r="I331">
        <v>65.276234149932861</v>
      </c>
      <c r="J331">
        <v>51.619372233014133</v>
      </c>
      <c r="K331">
        <v>53.117962630437788</v>
      </c>
      <c r="L331">
        <v>54.463936382919293</v>
      </c>
      <c r="M331">
        <v>55.630278905001283</v>
      </c>
      <c r="N331">
        <v>56.598090732687012</v>
      </c>
      <c r="O331">
        <v>57.354275289744812</v>
      </c>
      <c r="P331">
        <v>57.894851825842061</v>
      </c>
      <c r="Q331">
        <v>58.225846971942367</v>
      </c>
      <c r="R331">
        <v>58.354660678497403</v>
      </c>
      <c r="S331">
        <v>58.273686944486514</v>
      </c>
      <c r="T331">
        <v>57.944331580131902</v>
      </c>
      <c r="U331">
        <v>57.288956655752372</v>
      </c>
      <c r="V331">
        <v>56.193412577927567</v>
      </c>
      <c r="W331">
        <v>54.518752755039039</v>
      </c>
      <c r="X331">
        <v>52.120659158012153</v>
      </c>
      <c r="Y331">
        <v>48.878748973150287</v>
      </c>
      <c r="Z331">
        <v>44.741560075346293</v>
      </c>
      <c r="AA331">
        <v>39.789503372234407</v>
      </c>
      <c r="AB331">
        <v>34.298483002089348</v>
      </c>
      <c r="AC331">
        <v>28.752848949540621</v>
      </c>
      <c r="AD331">
        <v>23.744722439020759</v>
      </c>
      <c r="AE331">
        <v>19.765514772010778</v>
      </c>
      <c r="AF331">
        <v>17.015735683362461</v>
      </c>
      <c r="AG331">
        <v>15.37565588279543</v>
      </c>
      <c r="AH331">
        <v>14.537563017057391</v>
      </c>
      <c r="AI331">
        <v>14.175047728616979</v>
      </c>
      <c r="AJ331">
        <v>14.045174232228799</v>
      </c>
      <c r="AK331">
        <v>14.008039719602539</v>
      </c>
      <c r="AL331">
        <v>14.000081667861901</v>
      </c>
      <c r="AM331">
        <v>13.998944830730631</v>
      </c>
      <c r="AN331">
        <v>13.99886362949905</v>
      </c>
      <c r="AW331">
        <v>51.619372233014133</v>
      </c>
      <c r="AX331">
        <v>56.513185716303489</v>
      </c>
      <c r="AY331">
        <v>58.579641794292712</v>
      </c>
      <c r="AZ331">
        <v>13.99886362949905</v>
      </c>
      <c r="BA331">
        <v>13.99886362949905</v>
      </c>
      <c r="BE331">
        <f t="shared" si="95"/>
        <v>58.354660678497403</v>
      </c>
      <c r="BF331">
        <f t="shared" si="96"/>
        <v>58.579641794292712</v>
      </c>
      <c r="BG331">
        <f t="shared" si="97"/>
        <v>58.579641794292712</v>
      </c>
      <c r="BH331">
        <f t="shared" si="92"/>
        <v>3.0713247611406529</v>
      </c>
      <c r="BI331">
        <f t="shared" si="93"/>
        <v>2.6976250214070068</v>
      </c>
      <c r="BJ331">
        <f t="shared" si="98"/>
        <v>2.6976250214070068</v>
      </c>
      <c r="BK331">
        <f t="shared" si="99"/>
        <v>1</v>
      </c>
      <c r="BL331">
        <f t="shared" si="100"/>
        <v>8</v>
      </c>
      <c r="BM331">
        <f t="shared" si="101"/>
        <v>2</v>
      </c>
      <c r="BN331">
        <v>1</v>
      </c>
      <c r="BO331">
        <f t="shared" si="102"/>
        <v>2.6976250214070068</v>
      </c>
      <c r="BP331">
        <v>8.8450848955242058</v>
      </c>
      <c r="BQ331">
        <v>1.660865018459583</v>
      </c>
      <c r="BR331">
        <f t="shared" si="103"/>
        <v>9</v>
      </c>
      <c r="BS331">
        <f t="shared" si="104"/>
        <v>2</v>
      </c>
      <c r="BT331" s="6" cm="1">
        <f t="array" ref="BT331">100*((H331 - INDEX(J331:AV331,BR331+1))/H331)</f>
        <v>3.2058243311075021</v>
      </c>
      <c r="BU331" s="6" cm="1">
        <f t="array" ref="BU331">100*((H331 - INDEX(AW331:BD331,BS331+1))/H331)</f>
        <v>2.6976250214070068</v>
      </c>
      <c r="BV331">
        <f t="shared" si="105"/>
        <v>2.6976250214070068</v>
      </c>
      <c r="BW331">
        <v>12.24172925949097</v>
      </c>
      <c r="BX331">
        <v>8</v>
      </c>
      <c r="BY331">
        <v>2</v>
      </c>
      <c r="BZ331" cm="1">
        <f t="array" ref="BZ331">100*((BE331-INDEX(J331:AV331,BR331+1))/BE331)</f>
        <v>0.13876138267174756</v>
      </c>
      <c r="CA331" cm="1">
        <f t="array" ref="CA331">100*((BF331-INDEX(AW331:BD331,BS331+1))/BF331)</f>
        <v>0</v>
      </c>
      <c r="CB331">
        <f t="shared" si="106"/>
        <v>0</v>
      </c>
      <c r="CC331">
        <f t="shared" si="107"/>
        <v>9</v>
      </c>
      <c r="CD331" cm="1">
        <f t="array" ref="CD331">INDEX(J331:AV331,CC331+1)</f>
        <v>58.273686944486514</v>
      </c>
      <c r="CE331">
        <f t="shared" si="108"/>
        <v>3.2058243311075021</v>
      </c>
      <c r="CF331">
        <f t="shared" si="109"/>
        <v>0.13876138267174756</v>
      </c>
      <c r="CG331">
        <f t="shared" si="94"/>
        <v>1</v>
      </c>
    </row>
    <row r="332" spans="1:85" x14ac:dyDescent="0.3">
      <c r="A332">
        <v>260</v>
      </c>
      <c r="B332">
        <v>30</v>
      </c>
      <c r="C332">
        <v>4</v>
      </c>
      <c r="D332">
        <v>15</v>
      </c>
      <c r="E332">
        <v>4</v>
      </c>
      <c r="F332">
        <v>14</v>
      </c>
      <c r="G332">
        <v>0.2</v>
      </c>
      <c r="H332">
        <v>56.131523225754222</v>
      </c>
      <c r="I332">
        <v>65.407017946243286</v>
      </c>
      <c r="J332">
        <v>46.530271242129899</v>
      </c>
      <c r="K332">
        <v>47.795953830563967</v>
      </c>
      <c r="L332">
        <v>48.946747655395917</v>
      </c>
      <c r="M332">
        <v>49.963718468557623</v>
      </c>
      <c r="N332">
        <v>50.835271175409893</v>
      </c>
      <c r="O332">
        <v>51.555270725079353</v>
      </c>
      <c r="P332">
        <v>52.125336788090891</v>
      </c>
      <c r="Q332">
        <v>52.554823968104422</v>
      </c>
      <c r="R332">
        <v>52.852845814542142</v>
      </c>
      <c r="S332">
        <v>53.013697474298922</v>
      </c>
      <c r="T332">
        <v>53.002014333308964</v>
      </c>
      <c r="U332">
        <v>52.743686906377647</v>
      </c>
      <c r="V332">
        <v>52.125089907021191</v>
      </c>
      <c r="W332">
        <v>51.000342231629411</v>
      </c>
      <c r="X332">
        <v>49.206545659328881</v>
      </c>
      <c r="Y332">
        <v>46.590454713365943</v>
      </c>
      <c r="Z332">
        <v>43.054332770488557</v>
      </c>
      <c r="AA332">
        <v>38.626781533342353</v>
      </c>
      <c r="AB332">
        <v>33.543491841561838</v>
      </c>
      <c r="AC332">
        <v>28.2794739612869</v>
      </c>
      <c r="AD332">
        <v>23.451536976289791</v>
      </c>
      <c r="AE332">
        <v>19.588541028868072</v>
      </c>
      <c r="AF332">
        <v>16.916815769452171</v>
      </c>
      <c r="AG332">
        <v>15.32717966549979</v>
      </c>
      <c r="AH332">
        <v>14.51753461597724</v>
      </c>
      <c r="AI332">
        <v>14.168275779080821</v>
      </c>
      <c r="AJ332">
        <v>14.043364497924451</v>
      </c>
      <c r="AK332">
        <v>14.00767878733047</v>
      </c>
      <c r="AL332">
        <v>14.00003366577355</v>
      </c>
      <c r="AM332">
        <v>13.998941629465341</v>
      </c>
      <c r="AN332">
        <v>13.99886362949905</v>
      </c>
      <c r="AW332">
        <v>46.530271242129899</v>
      </c>
      <c r="AX332">
        <v>52.502213699846557</v>
      </c>
      <c r="AY332">
        <v>54.803527388538342</v>
      </c>
      <c r="AZ332">
        <v>13.99886362949905</v>
      </c>
      <c r="BA332">
        <v>13.99886362949905</v>
      </c>
      <c r="BE332">
        <f t="shared" si="95"/>
        <v>53.013697474298922</v>
      </c>
      <c r="BF332">
        <f t="shared" si="96"/>
        <v>54.803527388538342</v>
      </c>
      <c r="BG332">
        <f t="shared" si="97"/>
        <v>54.803527388538342</v>
      </c>
      <c r="BH332">
        <f t="shared" si="92"/>
        <v>5.5545005235574676</v>
      </c>
      <c r="BI332">
        <f t="shared" si="93"/>
        <v>2.3658645996026886</v>
      </c>
      <c r="BJ332">
        <f t="shared" si="98"/>
        <v>2.3658645996026886</v>
      </c>
      <c r="BK332">
        <f t="shared" si="99"/>
        <v>1</v>
      </c>
      <c r="BL332">
        <f t="shared" si="100"/>
        <v>9</v>
      </c>
      <c r="BM332">
        <f t="shared" si="101"/>
        <v>2</v>
      </c>
      <c r="BN332">
        <v>1</v>
      </c>
      <c r="BO332">
        <f t="shared" si="102"/>
        <v>2.3658645996026886</v>
      </c>
      <c r="BP332">
        <v>10.09111585705244</v>
      </c>
      <c r="BQ332">
        <v>1.592089985825998</v>
      </c>
      <c r="BR332">
        <f t="shared" si="103"/>
        <v>10</v>
      </c>
      <c r="BS332">
        <f t="shared" si="104"/>
        <v>2</v>
      </c>
      <c r="BT332" s="6" cm="1">
        <f t="array" ref="BT332">100*((H332 - INDEX(J332:AV332,BR332+1))/H332)</f>
        <v>5.5753143912712844</v>
      </c>
      <c r="BU332" s="6" cm="1">
        <f t="array" ref="BU332">100*((H332 - INDEX(AW332:BD332,BS332+1))/H332)</f>
        <v>2.3658645996026886</v>
      </c>
      <c r="BV332">
        <f t="shared" si="105"/>
        <v>2.3658645996026886</v>
      </c>
      <c r="BW332">
        <v>13.16460871696472</v>
      </c>
      <c r="BX332">
        <v>9</v>
      </c>
      <c r="BY332">
        <v>2</v>
      </c>
      <c r="BZ332" cm="1">
        <f t="array" ref="BZ332">100*((BE332-INDEX(J332:AV332,BR332+1))/BE332)</f>
        <v>2.2037966688935297E-2</v>
      </c>
      <c r="CA332" cm="1">
        <f t="array" ref="CA332">100*((BF332-INDEX(AW332:BD332,BS332+1))/BF332)</f>
        <v>0</v>
      </c>
      <c r="CB332">
        <f t="shared" si="106"/>
        <v>0</v>
      </c>
      <c r="CC332">
        <f t="shared" si="107"/>
        <v>8</v>
      </c>
      <c r="CD332" cm="1">
        <f t="array" ref="CD332">INDEX(J332:AV332,CC332+1)</f>
        <v>52.852845814542142</v>
      </c>
      <c r="CE332">
        <f t="shared" si="108"/>
        <v>5.8410626022487113</v>
      </c>
      <c r="CF332">
        <f t="shared" si="109"/>
        <v>0.30341528212545626</v>
      </c>
      <c r="CG332">
        <f t="shared" si="94"/>
        <v>-1</v>
      </c>
    </row>
    <row r="333" spans="1:85" x14ac:dyDescent="0.3">
      <c r="A333">
        <v>260</v>
      </c>
      <c r="B333">
        <v>30</v>
      </c>
      <c r="C333">
        <v>4</v>
      </c>
      <c r="D333">
        <v>15</v>
      </c>
      <c r="E333">
        <v>4</v>
      </c>
      <c r="F333">
        <v>14</v>
      </c>
      <c r="G333">
        <v>0.3</v>
      </c>
      <c r="H333">
        <v>52.286742310083532</v>
      </c>
      <c r="I333">
        <v>65.628637313842773</v>
      </c>
      <c r="J333">
        <v>41.736659313054098</v>
      </c>
      <c r="K333">
        <v>42.785962480507393</v>
      </c>
      <c r="L333">
        <v>43.744526810552287</v>
      </c>
      <c r="M333">
        <v>44.600715037008747</v>
      </c>
      <c r="N333">
        <v>45.350143834382273</v>
      </c>
      <c r="O333">
        <v>45.994286094384741</v>
      </c>
      <c r="P333">
        <v>46.542028599728553</v>
      </c>
      <c r="Q333">
        <v>47.008900082094478</v>
      </c>
      <c r="R333">
        <v>47.409570095382414</v>
      </c>
      <c r="S333">
        <v>47.744691584566198</v>
      </c>
      <c r="T333">
        <v>47.986895051830288</v>
      </c>
      <c r="U333">
        <v>48.070525690398881</v>
      </c>
      <c r="V333">
        <v>47.887377349153553</v>
      </c>
      <c r="W333">
        <v>47.288964569191428</v>
      </c>
      <c r="X333">
        <v>46.096557486237877</v>
      </c>
      <c r="Y333">
        <v>44.123847420952828</v>
      </c>
      <c r="Z333">
        <v>41.22243869803966</v>
      </c>
      <c r="AA333">
        <v>37.36052417993303</v>
      </c>
      <c r="AB333">
        <v>32.723371375832251</v>
      </c>
      <c r="AC333">
        <v>27.7696640555573</v>
      </c>
      <c r="AD333">
        <v>23.139962210823011</v>
      </c>
      <c r="AE333">
        <v>19.403357629766859</v>
      </c>
      <c r="AF333">
        <v>16.814850180403809</v>
      </c>
      <c r="AG333">
        <v>15.2778288372666</v>
      </c>
      <c r="AH333">
        <v>14.49732304618793</v>
      </c>
      <c r="AI333">
        <v>14.161477419807021</v>
      </c>
      <c r="AJ333">
        <v>14.041552334382221</v>
      </c>
      <c r="AK333">
        <v>14.007317729027831</v>
      </c>
      <c r="AL333">
        <v>13.999985660759791</v>
      </c>
      <c r="AM333">
        <v>13.998938428182919</v>
      </c>
      <c r="AN333">
        <v>13.99886362949905</v>
      </c>
      <c r="AW333">
        <v>41.736659313054098</v>
      </c>
      <c r="AX333">
        <v>48.762067801262113</v>
      </c>
      <c r="AY333">
        <v>51.355751368934698</v>
      </c>
      <c r="AZ333">
        <v>13.99886362949905</v>
      </c>
      <c r="BA333">
        <v>13.99886362949905</v>
      </c>
      <c r="BE333">
        <f t="shared" si="95"/>
        <v>48.070525690398881</v>
      </c>
      <c r="BF333">
        <f t="shared" si="96"/>
        <v>51.355751368934698</v>
      </c>
      <c r="BG333">
        <f t="shared" si="97"/>
        <v>51.355751368934698</v>
      </c>
      <c r="BH333">
        <f t="shared" si="92"/>
        <v>8.0636437333973117</v>
      </c>
      <c r="BI333">
        <f t="shared" si="93"/>
        <v>1.7805487586655264</v>
      </c>
      <c r="BJ333">
        <f t="shared" si="98"/>
        <v>1.7805487586655264</v>
      </c>
      <c r="BK333">
        <f t="shared" si="99"/>
        <v>1</v>
      </c>
      <c r="BL333">
        <f t="shared" si="100"/>
        <v>11</v>
      </c>
      <c r="BM333">
        <f t="shared" si="101"/>
        <v>2</v>
      </c>
      <c r="BN333">
        <v>1</v>
      </c>
      <c r="BO333">
        <f t="shared" si="102"/>
        <v>1.7805487586655264</v>
      </c>
      <c r="BP333">
        <v>11.337146818580671</v>
      </c>
      <c r="BQ333">
        <v>1.5233149531924139</v>
      </c>
      <c r="BR333">
        <f t="shared" si="103"/>
        <v>11</v>
      </c>
      <c r="BS333">
        <f t="shared" si="104"/>
        <v>2</v>
      </c>
      <c r="BT333" s="6" cm="1">
        <f t="array" ref="BT333">100*((H333 - INDEX(J333:AV333,BR333+1))/H333)</f>
        <v>8.0636437333973117</v>
      </c>
      <c r="BU333" s="6" cm="1">
        <f t="array" ref="BU333">100*((H333 - INDEX(AW333:BD333,BS333+1))/H333)</f>
        <v>1.7805487586655264</v>
      </c>
      <c r="BV333">
        <f t="shared" si="105"/>
        <v>1.7805487586655264</v>
      </c>
      <c r="BW333">
        <v>12.23243427276611</v>
      </c>
      <c r="BX333">
        <v>11</v>
      </c>
      <c r="BY333">
        <v>2</v>
      </c>
      <c r="BZ333" cm="1">
        <f t="array" ref="BZ333">100*((BE333-INDEX(J333:AV333,BR333+1))/BE333)</f>
        <v>0</v>
      </c>
      <c r="CA333" cm="1">
        <f t="array" ref="CA333">100*((BF333-INDEX(AW333:BD333,BS333+1))/BF333)</f>
        <v>0</v>
      </c>
      <c r="CB333">
        <f t="shared" si="106"/>
        <v>0</v>
      </c>
      <c r="CC333">
        <f t="shared" si="107"/>
        <v>7</v>
      </c>
      <c r="CD333" cm="1">
        <f t="array" ref="CD333">INDEX(J333:AV333,CC333+1)</f>
        <v>47.008900082094478</v>
      </c>
      <c r="CE333">
        <f t="shared" si="108"/>
        <v>10.094035303804382</v>
      </c>
      <c r="CF333">
        <f t="shared" si="109"/>
        <v>2.2084751374300904</v>
      </c>
      <c r="CG333">
        <f t="shared" si="94"/>
        <v>-4</v>
      </c>
    </row>
    <row r="334" spans="1:85" x14ac:dyDescent="0.3">
      <c r="A334">
        <v>260</v>
      </c>
      <c r="B334">
        <v>30</v>
      </c>
      <c r="C334">
        <v>4</v>
      </c>
      <c r="D334">
        <v>15</v>
      </c>
      <c r="E334">
        <v>4</v>
      </c>
      <c r="F334">
        <v>16</v>
      </c>
      <c r="G334">
        <v>0</v>
      </c>
      <c r="H334">
        <v>77.804514554794352</v>
      </c>
      <c r="I334">
        <v>66.619831562042236</v>
      </c>
      <c r="J334">
        <v>68.371321884621139</v>
      </c>
      <c r="K334">
        <v>70.739223556814281</v>
      </c>
      <c r="L334">
        <v>72.78016825425442</v>
      </c>
      <c r="M334">
        <v>74.462548774244397</v>
      </c>
      <c r="N334">
        <v>75.774700828630387</v>
      </c>
      <c r="O334">
        <v>76.724609405283061</v>
      </c>
      <c r="P334">
        <v>77.334490676821105</v>
      </c>
      <c r="Q334">
        <v>77.625385759453323</v>
      </c>
      <c r="R334">
        <v>77.594461678249445</v>
      </c>
      <c r="S334">
        <v>77.196060360606893</v>
      </c>
      <c r="T334">
        <v>76.337642586130514</v>
      </c>
      <c r="U334">
        <v>74.894381787173558</v>
      </c>
      <c r="V334">
        <v>72.738580257798361</v>
      </c>
      <c r="W334">
        <v>69.777588766236562</v>
      </c>
      <c r="X334">
        <v>65.995520923629158</v>
      </c>
      <c r="Y334">
        <v>61.494159375491513</v>
      </c>
      <c r="Z334">
        <v>56.521603212279139</v>
      </c>
      <c r="AA334">
        <v>51.465101359374103</v>
      </c>
      <c r="AB334">
        <v>46.782631150773078</v>
      </c>
      <c r="AC334">
        <v>42.877193701706268</v>
      </c>
      <c r="AD334">
        <v>39.97048232228768</v>
      </c>
      <c r="AE334">
        <v>38.053207205672017</v>
      </c>
      <c r="AF334">
        <v>36.938604247854201</v>
      </c>
      <c r="AG334">
        <v>36.371187693308563</v>
      </c>
      <c r="AH334">
        <v>36.120781931236728</v>
      </c>
      <c r="AI334">
        <v>36.026537723576887</v>
      </c>
      <c r="AJ334">
        <v>35.997048047803872</v>
      </c>
      <c r="AK334">
        <v>35.98967278285842</v>
      </c>
      <c r="AL334">
        <v>35.98828979624804</v>
      </c>
      <c r="AM334">
        <v>35.988116920427707</v>
      </c>
      <c r="AN334">
        <v>35.988106115684268</v>
      </c>
      <c r="AW334">
        <v>68.371321884621139</v>
      </c>
      <c r="AX334">
        <v>70.569725414209941</v>
      </c>
      <c r="AY334">
        <v>77.018000573312619</v>
      </c>
      <c r="AZ334">
        <v>35.988106115684268</v>
      </c>
      <c r="BA334">
        <v>35.988106115684268</v>
      </c>
      <c r="BE334">
        <f t="shared" si="95"/>
        <v>77.625385759453323</v>
      </c>
      <c r="BF334">
        <f t="shared" si="96"/>
        <v>77.018000573312619</v>
      </c>
      <c r="BG334">
        <f t="shared" si="97"/>
        <v>77.625385759453323</v>
      </c>
      <c r="BH334">
        <f t="shared" si="92"/>
        <v>0.23022930785703485</v>
      </c>
      <c r="BI334">
        <f t="shared" si="93"/>
        <v>1.0108847616134471</v>
      </c>
      <c r="BJ334">
        <f t="shared" si="98"/>
        <v>0.23022930785703485</v>
      </c>
      <c r="BK334">
        <f t="shared" si="99"/>
        <v>0</v>
      </c>
      <c r="BL334">
        <f t="shared" si="100"/>
        <v>7</v>
      </c>
      <c r="BM334">
        <f t="shared" si="101"/>
        <v>2</v>
      </c>
      <c r="BN334">
        <v>0</v>
      </c>
      <c r="BO334">
        <f t="shared" si="102"/>
        <v>0.23022930785703485</v>
      </c>
      <c r="BP334">
        <v>7.5190816659755839</v>
      </c>
      <c r="BQ334">
        <v>2.1758005275763042</v>
      </c>
      <c r="BR334">
        <f t="shared" si="103"/>
        <v>8</v>
      </c>
      <c r="BS334">
        <f t="shared" si="104"/>
        <v>2</v>
      </c>
      <c r="BT334" s="6" cm="1">
        <f t="array" ref="BT334">100*((H334 - INDEX(J334:AV334,BR334+1))/H334)</f>
        <v>0.26997517785034936</v>
      </c>
      <c r="BU334" s="6" cm="1">
        <f t="array" ref="BU334">100*((H334 - INDEX(AW334:BD334,BS334+1))/H334)</f>
        <v>1.0108847616134471</v>
      </c>
      <c r="BV334">
        <f t="shared" si="105"/>
        <v>0.26997517785034936</v>
      </c>
      <c r="BW334">
        <v>13.16203641891479</v>
      </c>
      <c r="BX334">
        <v>7</v>
      </c>
      <c r="BY334">
        <v>2</v>
      </c>
      <c r="BZ334" cm="1">
        <f t="array" ref="BZ334">100*((BE334-INDEX(J334:AV334,BR334+1))/BE334)</f>
        <v>3.983758779596408E-2</v>
      </c>
      <c r="CA334" cm="1">
        <f t="array" ref="CA334">100*((BF334-INDEX(AW334:BD334,BS334+1))/BF334)</f>
        <v>0</v>
      </c>
      <c r="CB334">
        <f t="shared" si="106"/>
        <v>3.983758779596408E-2</v>
      </c>
      <c r="CC334">
        <f t="shared" si="107"/>
        <v>11</v>
      </c>
      <c r="CD334" cm="1">
        <f t="array" ref="CD334">INDEX(J334:AV334,CC334+1)</f>
        <v>74.894381787173558</v>
      </c>
      <c r="CE334">
        <f t="shared" si="108"/>
        <v>3.740313507863755</v>
      </c>
      <c r="CF334">
        <f t="shared" si="109"/>
        <v>3.5181840908883086</v>
      </c>
      <c r="CG334">
        <f t="shared" si="94"/>
        <v>4</v>
      </c>
    </row>
    <row r="335" spans="1:85" x14ac:dyDescent="0.3">
      <c r="A335">
        <v>260</v>
      </c>
      <c r="B335">
        <v>30</v>
      </c>
      <c r="C335">
        <v>4</v>
      </c>
      <c r="D335">
        <v>15</v>
      </c>
      <c r="E335">
        <v>4</v>
      </c>
      <c r="F335">
        <v>16</v>
      </c>
      <c r="G335">
        <v>0.1</v>
      </c>
      <c r="H335">
        <v>73.960603369707414</v>
      </c>
      <c r="I335">
        <v>66.401307106018066</v>
      </c>
      <c r="J335">
        <v>63.125687619601827</v>
      </c>
      <c r="K335">
        <v>65.216575848033244</v>
      </c>
      <c r="L335">
        <v>67.068215139655308</v>
      </c>
      <c r="M335">
        <v>68.652504770750369</v>
      </c>
      <c r="N335">
        <v>69.957320307139256</v>
      </c>
      <c r="O335">
        <v>70.987055814497765</v>
      </c>
      <c r="P335">
        <v>71.758165944261762</v>
      </c>
      <c r="Q335">
        <v>72.28558373856086</v>
      </c>
      <c r="R335">
        <v>72.562243344822292</v>
      </c>
      <c r="S335">
        <v>72.54097846715942</v>
      </c>
      <c r="T335">
        <v>72.128586600375314</v>
      </c>
      <c r="U335">
        <v>71.196157743305932</v>
      </c>
      <c r="V335">
        <v>69.603562739406442</v>
      </c>
      <c r="W335">
        <v>67.23384371201233</v>
      </c>
      <c r="X335">
        <v>64.034799236618142</v>
      </c>
      <c r="Y335">
        <v>60.065231620121409</v>
      </c>
      <c r="Z335">
        <v>55.535302647907791</v>
      </c>
      <c r="AA335">
        <v>50.813549467823087</v>
      </c>
      <c r="AB335">
        <v>46.365076568381397</v>
      </c>
      <c r="AC335">
        <v>42.617283936723688</v>
      </c>
      <c r="AD335">
        <v>39.81668336090133</v>
      </c>
      <c r="AE335">
        <v>37.969674045504163</v>
      </c>
      <c r="AF335">
        <v>36.898311694368473</v>
      </c>
      <c r="AG335">
        <v>36.354355039858874</v>
      </c>
      <c r="AH335">
        <v>36.114819049199632</v>
      </c>
      <c r="AI335">
        <v>36.024789905125907</v>
      </c>
      <c r="AJ335">
        <v>35.996639297643704</v>
      </c>
      <c r="AK335">
        <v>35.989601042759993</v>
      </c>
      <c r="AL335">
        <v>35.988281381503249</v>
      </c>
      <c r="AM335">
        <v>35.988116425406332</v>
      </c>
      <c r="AN335">
        <v>35.988106115684268</v>
      </c>
      <c r="AW335">
        <v>63.125687619601827</v>
      </c>
      <c r="AX335">
        <v>66.856992228709274</v>
      </c>
      <c r="AY335">
        <v>72.971703648086091</v>
      </c>
      <c r="AZ335">
        <v>35.988106115684268</v>
      </c>
      <c r="BA335">
        <v>35.988106115684268</v>
      </c>
      <c r="BE335">
        <f t="shared" si="95"/>
        <v>72.562243344822292</v>
      </c>
      <c r="BF335">
        <f t="shared" si="96"/>
        <v>72.971703648086091</v>
      </c>
      <c r="BG335">
        <f t="shared" si="97"/>
        <v>72.971703648086091</v>
      </c>
      <c r="BH335">
        <f t="shared" si="92"/>
        <v>1.8906822837763089</v>
      </c>
      <c r="BI335">
        <f t="shared" si="93"/>
        <v>1.3370628098828539</v>
      </c>
      <c r="BJ335">
        <f t="shared" si="98"/>
        <v>1.3370628098828539</v>
      </c>
      <c r="BK335">
        <f t="shared" si="99"/>
        <v>1</v>
      </c>
      <c r="BL335">
        <f t="shared" si="100"/>
        <v>8</v>
      </c>
      <c r="BM335">
        <f t="shared" si="101"/>
        <v>2</v>
      </c>
      <c r="BN335">
        <v>0</v>
      </c>
      <c r="BO335">
        <f t="shared" si="102"/>
        <v>1.8906822837763089</v>
      </c>
      <c r="BP335">
        <v>8.7651126275038145</v>
      </c>
      <c r="BQ335">
        <v>2.107025494942719</v>
      </c>
      <c r="BR335">
        <f t="shared" si="103"/>
        <v>9</v>
      </c>
      <c r="BS335">
        <f t="shared" si="104"/>
        <v>2</v>
      </c>
      <c r="BT335" s="6" cm="1">
        <f t="array" ref="BT335">100*((H335 - INDEX(J335:AV335,BR335+1))/H335)</f>
        <v>1.9194339119324173</v>
      </c>
      <c r="BU335" s="6" cm="1">
        <f t="array" ref="BU335">100*((H335 - INDEX(AW335:BD335,BS335+1))/H335)</f>
        <v>1.3370628098828539</v>
      </c>
      <c r="BV335">
        <f t="shared" si="105"/>
        <v>1.9194339119324173</v>
      </c>
      <c r="BW335">
        <v>12.005684852600099</v>
      </c>
      <c r="BX335">
        <v>8</v>
      </c>
      <c r="BY335">
        <v>2</v>
      </c>
      <c r="BZ335" cm="1">
        <f t="array" ref="BZ335">100*((BE335-INDEX(J335:AV335,BR335+1))/BE335)</f>
        <v>2.930570594657602E-2</v>
      </c>
      <c r="CA335" cm="1">
        <f t="array" ref="CA335">100*((BF335-INDEX(AW335:BD335,BS335+1))/BF335)</f>
        <v>0</v>
      </c>
      <c r="CB335">
        <f t="shared" si="106"/>
        <v>2.930570594657602E-2</v>
      </c>
      <c r="CC335">
        <f t="shared" si="107"/>
        <v>10</v>
      </c>
      <c r="CD335" cm="1">
        <f t="array" ref="CD335">INDEX(J335:AV335,CC335+1)</f>
        <v>72.128586600375314</v>
      </c>
      <c r="CE335">
        <f t="shared" si="108"/>
        <v>2.4770170683632529</v>
      </c>
      <c r="CF335">
        <f t="shared" si="109"/>
        <v>0.59763414753620847</v>
      </c>
      <c r="CG335">
        <f t="shared" si="94"/>
        <v>2</v>
      </c>
    </row>
    <row r="336" spans="1:85" x14ac:dyDescent="0.3">
      <c r="A336">
        <v>260</v>
      </c>
      <c r="B336">
        <v>30</v>
      </c>
      <c r="C336">
        <v>4</v>
      </c>
      <c r="D336">
        <v>15</v>
      </c>
      <c r="E336">
        <v>4</v>
      </c>
      <c r="F336">
        <v>16</v>
      </c>
      <c r="G336">
        <v>0.2</v>
      </c>
      <c r="H336">
        <v>70.19967881019214</v>
      </c>
      <c r="I336">
        <v>66.095772981643677</v>
      </c>
      <c r="J336">
        <v>57.997685853645073</v>
      </c>
      <c r="K336">
        <v>59.803404409451169</v>
      </c>
      <c r="L336">
        <v>61.437378457240953</v>
      </c>
      <c r="M336">
        <v>62.879742870868107</v>
      </c>
      <c r="N336">
        <v>64.123923867653986</v>
      </c>
      <c r="O336">
        <v>65.177235232736521</v>
      </c>
      <c r="P336">
        <v>66.056480432838967</v>
      </c>
      <c r="Q336">
        <v>66.775326716235938</v>
      </c>
      <c r="R336">
        <v>67.32554098012055</v>
      </c>
      <c r="S336">
        <v>67.659806241038282</v>
      </c>
      <c r="T336">
        <v>67.684430877557915</v>
      </c>
      <c r="U336">
        <v>67.266033469283286</v>
      </c>
      <c r="V336">
        <v>66.251449250100478</v>
      </c>
      <c r="W336">
        <v>64.498410097480686</v>
      </c>
      <c r="X336">
        <v>61.916282268437122</v>
      </c>
      <c r="Y336">
        <v>58.516897754395799</v>
      </c>
      <c r="Z336">
        <v>54.4669009751291</v>
      </c>
      <c r="AA336">
        <v>50.110938406160749</v>
      </c>
      <c r="AB336">
        <v>45.918814250960381</v>
      </c>
      <c r="AC336">
        <v>42.342934204431742</v>
      </c>
      <c r="AD336">
        <v>39.656588610534513</v>
      </c>
      <c r="AE336">
        <v>37.883866295667708</v>
      </c>
      <c r="AF336">
        <v>36.857367489268903</v>
      </c>
      <c r="AG336">
        <v>36.337380044992059</v>
      </c>
      <c r="AH336">
        <v>36.10883341142366</v>
      </c>
      <c r="AI336">
        <v>36.023039560805067</v>
      </c>
      <c r="AJ336">
        <v>35.996230367396429</v>
      </c>
      <c r="AK336">
        <v>35.989529295394362</v>
      </c>
      <c r="AL336">
        <v>35.988272966627093</v>
      </c>
      <c r="AM336">
        <v>35.988115930384282</v>
      </c>
      <c r="AN336">
        <v>35.988106115684268</v>
      </c>
      <c r="AW336">
        <v>57.997685853645073</v>
      </c>
      <c r="AX336">
        <v>63.322827064933463</v>
      </c>
      <c r="AY336">
        <v>69.29306264258193</v>
      </c>
      <c r="AZ336">
        <v>35.988106115684268</v>
      </c>
      <c r="BA336">
        <v>35.988106115684268</v>
      </c>
      <c r="BE336">
        <f t="shared" si="95"/>
        <v>67.684430877557915</v>
      </c>
      <c r="BF336">
        <f t="shared" si="96"/>
        <v>69.29306264258193</v>
      </c>
      <c r="BG336">
        <f t="shared" si="97"/>
        <v>69.29306264258193</v>
      </c>
      <c r="BH336">
        <f t="shared" si="92"/>
        <v>3.5829906564601561</v>
      </c>
      <c r="BI336">
        <f t="shared" si="93"/>
        <v>1.2914819312229961</v>
      </c>
      <c r="BJ336">
        <f t="shared" si="98"/>
        <v>1.2914819312229961</v>
      </c>
      <c r="BK336">
        <f t="shared" si="99"/>
        <v>1</v>
      </c>
      <c r="BL336">
        <f t="shared" si="100"/>
        <v>10</v>
      </c>
      <c r="BM336">
        <f t="shared" si="101"/>
        <v>2</v>
      </c>
      <c r="BN336">
        <v>0</v>
      </c>
      <c r="BO336">
        <f t="shared" si="102"/>
        <v>3.5829906564601561</v>
      </c>
      <c r="BP336">
        <v>10.01114358903205</v>
      </c>
      <c r="BQ336">
        <v>2.0382504623091342</v>
      </c>
      <c r="BR336">
        <f t="shared" si="103"/>
        <v>10</v>
      </c>
      <c r="BS336">
        <f t="shared" si="104"/>
        <v>2</v>
      </c>
      <c r="BT336" s="6" cm="1">
        <f t="array" ref="BT336">100*((H336 - INDEX(J336:AV336,BR336+1))/H336)</f>
        <v>3.5829906564601561</v>
      </c>
      <c r="BU336" s="6" cm="1">
        <f t="array" ref="BU336">100*((H336 - INDEX(AW336:BD336,BS336+1))/H336)</f>
        <v>1.2914819312229961</v>
      </c>
      <c r="BV336">
        <f t="shared" si="105"/>
        <v>3.5829906564601561</v>
      </c>
      <c r="BW336">
        <v>11.87224674224854</v>
      </c>
      <c r="BX336">
        <v>10</v>
      </c>
      <c r="BY336">
        <v>2</v>
      </c>
      <c r="BZ336" cm="1">
        <f t="array" ref="BZ336">100*((BE336-INDEX(J336:AV336,BR336+1))/BE336)</f>
        <v>0</v>
      </c>
      <c r="CA336" cm="1">
        <f t="array" ref="CA336">100*((BF336-INDEX(AW336:BD336,BS336+1))/BF336)</f>
        <v>0</v>
      </c>
      <c r="CB336">
        <f t="shared" si="106"/>
        <v>0</v>
      </c>
      <c r="CC336">
        <f t="shared" si="107"/>
        <v>9</v>
      </c>
      <c r="CD336" cm="1">
        <f t="array" ref="CD336">INDEX(J336:AV336,CC336+1)</f>
        <v>67.659806241038282</v>
      </c>
      <c r="CE336">
        <f t="shared" si="108"/>
        <v>3.6180686467544048</v>
      </c>
      <c r="CF336">
        <f t="shared" si="109"/>
        <v>3.638153737922252E-2</v>
      </c>
      <c r="CG336">
        <f t="shared" si="94"/>
        <v>-1</v>
      </c>
    </row>
    <row r="337" spans="1:85" x14ac:dyDescent="0.3">
      <c r="A337">
        <v>260</v>
      </c>
      <c r="B337">
        <v>30</v>
      </c>
      <c r="C337">
        <v>4</v>
      </c>
      <c r="D337">
        <v>15</v>
      </c>
      <c r="E337">
        <v>4</v>
      </c>
      <c r="F337">
        <v>16</v>
      </c>
      <c r="G337">
        <v>0.3</v>
      </c>
      <c r="H337">
        <v>66.717828100800517</v>
      </c>
      <c r="I337">
        <v>69.287255764007568</v>
      </c>
      <c r="J337">
        <v>53.034332078435433</v>
      </c>
      <c r="K337">
        <v>54.560373448080377</v>
      </c>
      <c r="L337">
        <v>55.965079134762028</v>
      </c>
      <c r="M337">
        <v>57.238226122831001</v>
      </c>
      <c r="N337">
        <v>58.381361378282229</v>
      </c>
      <c r="O337">
        <v>59.408245948989403</v>
      </c>
      <c r="P337">
        <v>60.340240982957631</v>
      </c>
      <c r="Q337">
        <v>61.194241503819292</v>
      </c>
      <c r="R337">
        <v>61.965234155939903</v>
      </c>
      <c r="S337">
        <v>62.609829921563318</v>
      </c>
      <c r="T337">
        <v>63.037585782889487</v>
      </c>
      <c r="U337">
        <v>63.113936117427627</v>
      </c>
      <c r="V337">
        <v>62.675080094578441</v>
      </c>
      <c r="W337">
        <v>61.554111154323188</v>
      </c>
      <c r="X337">
        <v>59.619833693226312</v>
      </c>
      <c r="Y337">
        <v>56.831480210712641</v>
      </c>
      <c r="Z337">
        <v>53.303902942641614</v>
      </c>
      <c r="AA337">
        <v>49.350020445132252</v>
      </c>
      <c r="AB337">
        <v>45.440374554894838</v>
      </c>
      <c r="AC337">
        <v>42.052784518223561</v>
      </c>
      <c r="AD337">
        <v>39.489775140473142</v>
      </c>
      <c r="AE337">
        <v>37.795684709336037</v>
      </c>
      <c r="AF337">
        <v>36.815754985528521</v>
      </c>
      <c r="AG337">
        <v>36.320260815973747</v>
      </c>
      <c r="AH337">
        <v>36.102824880082508</v>
      </c>
      <c r="AI337">
        <v>36.021286684589981</v>
      </c>
      <c r="AJ337">
        <v>35.995821256913352</v>
      </c>
      <c r="AK337">
        <v>35.989457540759581</v>
      </c>
      <c r="AL337">
        <v>35.988264551619579</v>
      </c>
      <c r="AM337">
        <v>35.988115435361657</v>
      </c>
      <c r="AN337">
        <v>35.988106115684268</v>
      </c>
      <c r="AW337">
        <v>53.034332078435433</v>
      </c>
      <c r="AX337">
        <v>59.960233878592717</v>
      </c>
      <c r="AY337">
        <v>65.93414603740851</v>
      </c>
      <c r="AZ337">
        <v>35.988106115684268</v>
      </c>
      <c r="BA337">
        <v>35.988106115684268</v>
      </c>
      <c r="BE337">
        <f t="shared" si="95"/>
        <v>63.113936117427627</v>
      </c>
      <c r="BF337">
        <f t="shared" si="96"/>
        <v>65.93414603740851</v>
      </c>
      <c r="BG337">
        <f t="shared" si="97"/>
        <v>65.93414603740851</v>
      </c>
      <c r="BH337">
        <f t="shared" si="92"/>
        <v>5.401692599956875</v>
      </c>
      <c r="BI337">
        <f t="shared" si="93"/>
        <v>1.1746216651537011</v>
      </c>
      <c r="BJ337">
        <f t="shared" si="98"/>
        <v>1.1746216651537011</v>
      </c>
      <c r="BK337">
        <f t="shared" si="99"/>
        <v>1</v>
      </c>
      <c r="BL337">
        <f t="shared" si="100"/>
        <v>11</v>
      </c>
      <c r="BM337">
        <f t="shared" si="101"/>
        <v>2</v>
      </c>
      <c r="BN337">
        <v>0</v>
      </c>
      <c r="BO337">
        <f t="shared" si="102"/>
        <v>5.401692599956875</v>
      </c>
      <c r="BP337">
        <v>11.257174550560279</v>
      </c>
      <c r="BQ337">
        <v>1.969475429675549</v>
      </c>
      <c r="BR337">
        <f t="shared" si="103"/>
        <v>11</v>
      </c>
      <c r="BS337">
        <f t="shared" si="104"/>
        <v>2</v>
      </c>
      <c r="BT337" s="6" cm="1">
        <f t="array" ref="BT337">100*((H337 - INDEX(J337:AV337,BR337+1))/H337)</f>
        <v>5.401692599956875</v>
      </c>
      <c r="BU337" s="6" cm="1">
        <f t="array" ref="BU337">100*((H337 - INDEX(AW337:BD337,BS337+1))/H337)</f>
        <v>1.1746216651537011</v>
      </c>
      <c r="BV337">
        <f t="shared" si="105"/>
        <v>5.401692599956875</v>
      </c>
      <c r="BW337">
        <v>12.77757716178894</v>
      </c>
      <c r="BX337">
        <v>11</v>
      </c>
      <c r="BY337">
        <v>2</v>
      </c>
      <c r="BZ337" cm="1">
        <f t="array" ref="BZ337">100*((BE337-INDEX(J337:AV337,BR337+1))/BE337)</f>
        <v>0</v>
      </c>
      <c r="CA337" cm="1">
        <f t="array" ref="CA337">100*((BF337-INDEX(AW337:BD337,BS337+1))/BF337)</f>
        <v>0</v>
      </c>
      <c r="CB337">
        <f t="shared" si="106"/>
        <v>0</v>
      </c>
      <c r="CC337">
        <f t="shared" si="107"/>
        <v>8</v>
      </c>
      <c r="CD337" cm="1">
        <f t="array" ref="CD337">INDEX(J337:AV337,CC337+1)</f>
        <v>61.965234155939903</v>
      </c>
      <c r="CE337">
        <f t="shared" si="108"/>
        <v>7.1234242482836301</v>
      </c>
      <c r="CF337">
        <f t="shared" si="109"/>
        <v>1.8200448778071592</v>
      </c>
      <c r="CG337">
        <f t="shared" si="94"/>
        <v>-3</v>
      </c>
    </row>
    <row r="338" spans="1:85" x14ac:dyDescent="0.3">
      <c r="A338">
        <v>260</v>
      </c>
      <c r="B338">
        <v>30</v>
      </c>
      <c r="C338">
        <v>5</v>
      </c>
      <c r="D338">
        <v>15</v>
      </c>
      <c r="E338">
        <v>4</v>
      </c>
      <c r="F338">
        <v>10</v>
      </c>
      <c r="G338">
        <v>0</v>
      </c>
      <c r="H338">
        <v>40.922193199063919</v>
      </c>
      <c r="I338">
        <v>114.0222291946411</v>
      </c>
      <c r="J338">
        <v>37.02286635953859</v>
      </c>
      <c r="K338">
        <v>37.779193928088169</v>
      </c>
      <c r="L338">
        <v>38.412710626590517</v>
      </c>
      <c r="M338">
        <v>38.921538906602223</v>
      </c>
      <c r="N338">
        <v>39.304267071133701</v>
      </c>
      <c r="O338">
        <v>39.552633004117332</v>
      </c>
      <c r="P338">
        <v>39.650660115890183</v>
      </c>
      <c r="Q338">
        <v>39.576416660633953</v>
      </c>
      <c r="R338">
        <v>39.305613984359738</v>
      </c>
      <c r="S338">
        <v>38.815984793528301</v>
      </c>
      <c r="T338">
        <v>38.09062646536033</v>
      </c>
      <c r="U338">
        <v>37.118719035146633</v>
      </c>
      <c r="V338">
        <v>35.892213117857779</v>
      </c>
      <c r="W338">
        <v>34.39696388376597</v>
      </c>
      <c r="X338">
        <v>32.597590292581863</v>
      </c>
      <c r="Y338">
        <v>30.418231322339459</v>
      </c>
      <c r="Z338">
        <v>27.725743232559129</v>
      </c>
      <c r="AA338">
        <v>24.3253991277324</v>
      </c>
      <c r="AB338">
        <v>19.980530023512621</v>
      </c>
      <c r="AC338">
        <v>14.468806641564131</v>
      </c>
      <c r="AD338">
        <v>7.6893020330532824</v>
      </c>
      <c r="AE338">
        <v>-0.1786368328208309</v>
      </c>
      <c r="AF338">
        <v>-8.5250044099547928</v>
      </c>
      <c r="AG338">
        <v>-16.334973441454601</v>
      </c>
      <c r="AH338">
        <v>-22.55444564683804</v>
      </c>
      <c r="AI338">
        <v>-26.638669259561901</v>
      </c>
      <c r="AJ338">
        <v>-28.791169932199459</v>
      </c>
      <c r="AK338">
        <v>-29.67385118129252</v>
      </c>
      <c r="AL338">
        <v>-29.941073748590121</v>
      </c>
      <c r="AM338">
        <v>-29.9946428496173</v>
      </c>
      <c r="AN338">
        <v>-30.00000126294049</v>
      </c>
      <c r="AW338">
        <v>37.02286635953859</v>
      </c>
      <c r="AX338">
        <v>39.863178136513852</v>
      </c>
      <c r="AY338">
        <v>40.329695757856278</v>
      </c>
      <c r="AZ338">
        <v>28.961106515872618</v>
      </c>
      <c r="BA338">
        <v>-30.00000126294049</v>
      </c>
      <c r="BB338">
        <v>-30.00000126294049</v>
      </c>
      <c r="BE338">
        <f t="shared" si="95"/>
        <v>39.650660115890183</v>
      </c>
      <c r="BF338">
        <f t="shared" si="96"/>
        <v>40.329695757856278</v>
      </c>
      <c r="BG338">
        <f t="shared" si="97"/>
        <v>40.329695757856278</v>
      </c>
      <c r="BH338">
        <f t="shared" si="92"/>
        <v>3.1071968136908703</v>
      </c>
      <c r="BI338">
        <f t="shared" si="93"/>
        <v>1.4478633594379151</v>
      </c>
      <c r="BJ338">
        <f t="shared" si="98"/>
        <v>1.4478633594379151</v>
      </c>
      <c r="BK338">
        <f t="shared" si="99"/>
        <v>1</v>
      </c>
      <c r="BL338">
        <f t="shared" si="100"/>
        <v>6</v>
      </c>
      <c r="BM338">
        <f t="shared" si="101"/>
        <v>2</v>
      </c>
      <c r="BN338">
        <v>1</v>
      </c>
      <c r="BO338">
        <f t="shared" si="102"/>
        <v>1.4478633594379151</v>
      </c>
      <c r="BP338">
        <v>7.087052048306612</v>
      </c>
      <c r="BQ338">
        <v>1.668949692291005</v>
      </c>
      <c r="BR338">
        <f t="shared" si="103"/>
        <v>7</v>
      </c>
      <c r="BS338">
        <f t="shared" si="104"/>
        <v>2</v>
      </c>
      <c r="BT338" s="6" cm="1">
        <f t="array" ref="BT338">100*((H338 - INDEX(J338:AV338,BR338+1))/H338)</f>
        <v>3.2886227086693642</v>
      </c>
      <c r="BU338" s="6" cm="1">
        <f t="array" ref="BU338">100*((H338 - INDEX(AW338:BD338,BS338+1))/H338)</f>
        <v>1.4478633594379151</v>
      </c>
      <c r="BV338">
        <f t="shared" si="105"/>
        <v>1.4478633594379151</v>
      </c>
      <c r="BW338">
        <v>25.90826773643494</v>
      </c>
      <c r="BX338">
        <v>6</v>
      </c>
      <c r="BY338">
        <v>2</v>
      </c>
      <c r="BZ338" cm="1">
        <f t="array" ref="BZ338">100*((BE338-INDEX(J338:AV338,BR338+1))/BE338)</f>
        <v>0.18724393248241711</v>
      </c>
      <c r="CA338" cm="1">
        <f t="array" ref="CA338">100*((BF338-INDEX(AW338:BD338,BS338+1))/BF338)</f>
        <v>0</v>
      </c>
      <c r="CB338">
        <f t="shared" si="106"/>
        <v>0</v>
      </c>
      <c r="CC338">
        <f t="shared" si="107"/>
        <v>7</v>
      </c>
      <c r="CD338" cm="1">
        <f t="array" ref="CD338">INDEX(J338:AV338,CC338+1)</f>
        <v>39.576416660633953</v>
      </c>
      <c r="CE338">
        <f t="shared" si="108"/>
        <v>3.2886227086693642</v>
      </c>
      <c r="CF338">
        <f t="shared" si="109"/>
        <v>0.18724393248241711</v>
      </c>
      <c r="CG338">
        <f t="shared" si="94"/>
        <v>1</v>
      </c>
    </row>
    <row r="339" spans="1:85" x14ac:dyDescent="0.3">
      <c r="A339">
        <v>260</v>
      </c>
      <c r="B339">
        <v>30</v>
      </c>
      <c r="C339">
        <v>5</v>
      </c>
      <c r="D339">
        <v>15</v>
      </c>
      <c r="E339">
        <v>4</v>
      </c>
      <c r="F339">
        <v>10</v>
      </c>
      <c r="G339">
        <v>0.1</v>
      </c>
      <c r="H339">
        <v>36.469527631451527</v>
      </c>
      <c r="I339">
        <v>107.5664911270142</v>
      </c>
      <c r="J339">
        <v>31.952117247652779</v>
      </c>
      <c r="K339">
        <v>32.543850922063257</v>
      </c>
      <c r="L339">
        <v>33.05335293912772</v>
      </c>
      <c r="M339">
        <v>33.481266729292187</v>
      </c>
      <c r="N339">
        <v>33.829212797129429</v>
      </c>
      <c r="O339">
        <v>34.093917283782069</v>
      </c>
      <c r="P339">
        <v>34.265892153986442</v>
      </c>
      <c r="Q339">
        <v>34.329839394857423</v>
      </c>
      <c r="R339">
        <v>34.266170931564893</v>
      </c>
      <c r="S339">
        <v>34.053014281645751</v>
      </c>
      <c r="T339">
        <v>33.667721517667893</v>
      </c>
      <c r="U339">
        <v>33.08712326258221</v>
      </c>
      <c r="V339">
        <v>32.285690337800723</v>
      </c>
      <c r="W339">
        <v>31.23012634535198</v>
      </c>
      <c r="X339">
        <v>29.86880470170939</v>
      </c>
      <c r="Y339">
        <v>28.11630302607427</v>
      </c>
      <c r="Z339">
        <v>25.837246092399521</v>
      </c>
      <c r="AA339">
        <v>22.838081700508951</v>
      </c>
      <c r="AB339">
        <v>18.878899649358221</v>
      </c>
      <c r="AC339">
        <v>13.72153903357234</v>
      </c>
      <c r="AD339">
        <v>7.2350959720047969</v>
      </c>
      <c r="AE339">
        <v>-0.43178429034553728</v>
      </c>
      <c r="AF339">
        <v>-8.6737292711850671</v>
      </c>
      <c r="AG339">
        <v>-16.440779309663629</v>
      </c>
      <c r="AH339">
        <v>-22.631965575995299</v>
      </c>
      <c r="AI339">
        <v>-26.684587909864579</v>
      </c>
      <c r="AJ339">
        <v>-28.8108629936768</v>
      </c>
      <c r="AK339">
        <v>-29.67966387178528</v>
      </c>
      <c r="AL339">
        <v>-29.942161218930291</v>
      </c>
      <c r="AM339">
        <v>-29.994742639203221</v>
      </c>
      <c r="AN339">
        <v>-30.00000126294049</v>
      </c>
      <c r="AW339">
        <v>31.952117247652779</v>
      </c>
      <c r="AX339">
        <v>35.482036893963219</v>
      </c>
      <c r="AY339">
        <v>36.0882498850536</v>
      </c>
      <c r="AZ339">
        <v>25.105816189820018</v>
      </c>
      <c r="BA339">
        <v>-30.00000126294049</v>
      </c>
      <c r="BB339">
        <v>-30.00000126294049</v>
      </c>
      <c r="BE339">
        <f t="shared" si="95"/>
        <v>34.329839394857423</v>
      </c>
      <c r="BF339">
        <f t="shared" si="96"/>
        <v>36.0882498850536</v>
      </c>
      <c r="BG339">
        <f t="shared" si="97"/>
        <v>36.0882498850536</v>
      </c>
      <c r="BH339">
        <f t="shared" si="92"/>
        <v>5.8670577206731478</v>
      </c>
      <c r="BI339">
        <f t="shared" si="93"/>
        <v>1.045469385430458</v>
      </c>
      <c r="BJ339">
        <f t="shared" si="98"/>
        <v>1.045469385430458</v>
      </c>
      <c r="BK339">
        <f t="shared" si="99"/>
        <v>1</v>
      </c>
      <c r="BL339">
        <f t="shared" si="100"/>
        <v>7</v>
      </c>
      <c r="BM339">
        <f t="shared" si="101"/>
        <v>2</v>
      </c>
      <c r="BN339">
        <v>1</v>
      </c>
      <c r="BO339">
        <f t="shared" si="102"/>
        <v>1.045469385430458</v>
      </c>
      <c r="BP339">
        <v>8.3330830098348425</v>
      </c>
      <c r="BQ339">
        <v>1.60017465965742</v>
      </c>
      <c r="BR339">
        <f t="shared" si="103"/>
        <v>8</v>
      </c>
      <c r="BS339">
        <f t="shared" si="104"/>
        <v>2</v>
      </c>
      <c r="BT339" s="6" cm="1">
        <f t="array" ref="BT339">100*((H339 - INDEX(J339:AV339,BR339+1))/H339)</f>
        <v>6.0416376163491794</v>
      </c>
      <c r="BU339" s="6" cm="1">
        <f t="array" ref="BU339">100*((H339 - INDEX(AW339:BD339,BS339+1))/H339)</f>
        <v>1.045469385430458</v>
      </c>
      <c r="BV339">
        <f t="shared" si="105"/>
        <v>1.045469385430458</v>
      </c>
      <c r="BW339">
        <v>22.833160638809201</v>
      </c>
      <c r="BX339">
        <v>7</v>
      </c>
      <c r="BY339">
        <v>2</v>
      </c>
      <c r="BZ339" cm="1">
        <f t="array" ref="BZ339">100*((BE339-INDEX(J339:AV339,BR339+1))/BE339)</f>
        <v>0.18546099957014942</v>
      </c>
      <c r="CA339" cm="1">
        <f t="array" ref="CA339">100*((BF339-INDEX(AW339:BD339,BS339+1))/BF339)</f>
        <v>0</v>
      </c>
      <c r="CB339">
        <f t="shared" si="106"/>
        <v>0</v>
      </c>
      <c r="CC339">
        <f t="shared" si="107"/>
        <v>6</v>
      </c>
      <c r="CD339" cm="1">
        <f t="array" ref="CD339">INDEX(J339:AV339,CC339+1)</f>
        <v>34.265892153986442</v>
      </c>
      <c r="CE339">
        <f t="shared" si="108"/>
        <v>6.0424020287135738</v>
      </c>
      <c r="CF339">
        <f t="shared" si="109"/>
        <v>0.18627305573867592</v>
      </c>
      <c r="CG339">
        <f t="shared" si="94"/>
        <v>-1</v>
      </c>
    </row>
    <row r="340" spans="1:85" x14ac:dyDescent="0.3">
      <c r="A340">
        <v>260</v>
      </c>
      <c r="B340">
        <v>30</v>
      </c>
      <c r="C340">
        <v>5</v>
      </c>
      <c r="D340">
        <v>15</v>
      </c>
      <c r="E340">
        <v>4</v>
      </c>
      <c r="F340">
        <v>10</v>
      </c>
      <c r="G340">
        <v>0.2</v>
      </c>
      <c r="H340">
        <v>32.529667943414971</v>
      </c>
      <c r="I340">
        <v>103.7146954536438</v>
      </c>
      <c r="J340">
        <v>27.31142966464942</v>
      </c>
      <c r="K340">
        <v>27.768428868856539</v>
      </c>
      <c r="L340">
        <v>28.166690662693771</v>
      </c>
      <c r="M340">
        <v>28.5088257205052</v>
      </c>
      <c r="N340">
        <v>28.799185102291801</v>
      </c>
      <c r="O340">
        <v>29.039288288044489</v>
      </c>
      <c r="P340">
        <v>29.226484838924399</v>
      </c>
      <c r="Q340">
        <v>29.35365312587405</v>
      </c>
      <c r="R340">
        <v>29.409347051426511</v>
      </c>
      <c r="S340">
        <v>29.377918608371541</v>
      </c>
      <c r="T340">
        <v>29.239091507662259</v>
      </c>
      <c r="U340">
        <v>28.966776849394648</v>
      </c>
      <c r="V340">
        <v>28.526861173506219</v>
      </c>
      <c r="W340">
        <v>27.872984025464689</v>
      </c>
      <c r="X340">
        <v>26.938738702919039</v>
      </c>
      <c r="Y340">
        <v>25.625567635877719</v>
      </c>
      <c r="Z340">
        <v>23.788577531947102</v>
      </c>
      <c r="AA340">
        <v>21.226872526858809</v>
      </c>
      <c r="AB340">
        <v>17.689970773015819</v>
      </c>
      <c r="AC340">
        <v>12.91894997292143</v>
      </c>
      <c r="AD340">
        <v>6.7501114958956761</v>
      </c>
      <c r="AE340">
        <v>-0.69991301383962412</v>
      </c>
      <c r="AF340">
        <v>-8.8295553224550893</v>
      </c>
      <c r="AG340">
        <v>-16.55037810657053</v>
      </c>
      <c r="AH340">
        <v>-22.71137612556522</v>
      </c>
      <c r="AI340">
        <v>-26.731148828613861</v>
      </c>
      <c r="AJ340">
        <v>-28.83068206091944</v>
      </c>
      <c r="AK340">
        <v>-29.685489312206311</v>
      </c>
      <c r="AL340">
        <v>-29.943249235871789</v>
      </c>
      <c r="AM340">
        <v>-29.994842434559761</v>
      </c>
      <c r="AN340">
        <v>-30.00000126294049</v>
      </c>
      <c r="AW340">
        <v>27.31142966464942</v>
      </c>
      <c r="AX340">
        <v>31.44202553498593</v>
      </c>
      <c r="AY340">
        <v>32.200652332556707</v>
      </c>
      <c r="AZ340">
        <v>21.60100676251345</v>
      </c>
      <c r="BA340">
        <v>-30.00000126294049</v>
      </c>
      <c r="BB340">
        <v>-30.00000126294049</v>
      </c>
      <c r="BE340">
        <f t="shared" si="95"/>
        <v>29.409347051426511</v>
      </c>
      <c r="BF340">
        <f t="shared" si="96"/>
        <v>32.200652332556707</v>
      </c>
      <c r="BG340">
        <f t="shared" si="97"/>
        <v>32.200652332556707</v>
      </c>
      <c r="BH340">
        <f t="shared" si="92"/>
        <v>9.5922309979192732</v>
      </c>
      <c r="BI340">
        <f t="shared" si="93"/>
        <v>1.0114324297148771</v>
      </c>
      <c r="BJ340">
        <f t="shared" si="98"/>
        <v>1.0114324297148771</v>
      </c>
      <c r="BK340">
        <f t="shared" si="99"/>
        <v>1</v>
      </c>
      <c r="BL340">
        <f t="shared" si="100"/>
        <v>8</v>
      </c>
      <c r="BM340">
        <f t="shared" si="101"/>
        <v>2</v>
      </c>
      <c r="BN340">
        <v>1</v>
      </c>
      <c r="BO340">
        <f t="shared" si="102"/>
        <v>1.0114324297148771</v>
      </c>
      <c r="BP340">
        <v>9.5791139713630731</v>
      </c>
      <c r="BQ340">
        <v>1.531399627023835</v>
      </c>
      <c r="BR340">
        <f t="shared" si="103"/>
        <v>10</v>
      </c>
      <c r="BS340">
        <f t="shared" si="104"/>
        <v>2</v>
      </c>
      <c r="BT340" s="6" cm="1">
        <f t="array" ref="BT340">100*((H340 - INDEX(J340:AV340,BR340+1))/H340)</f>
        <v>10.115616431980296</v>
      </c>
      <c r="BU340" s="6" cm="1">
        <f t="array" ref="BU340">100*((H340 - INDEX(AW340:BD340,BS340+1))/H340)</f>
        <v>1.0114324297148771</v>
      </c>
      <c r="BV340">
        <f t="shared" si="105"/>
        <v>1.0114324297148771</v>
      </c>
      <c r="BW340">
        <v>23.61513710021973</v>
      </c>
      <c r="BX340">
        <v>8</v>
      </c>
      <c r="BY340">
        <v>2</v>
      </c>
      <c r="BZ340" cm="1">
        <f t="array" ref="BZ340">100*((BE340-INDEX(J340:AV340,BR340+1))/BE340)</f>
        <v>0.57891643587508357</v>
      </c>
      <c r="CA340" cm="1">
        <f t="array" ref="CA340">100*((BF340-INDEX(AW340:BD340,BS340+1))/BF340)</f>
        <v>0</v>
      </c>
      <c r="CB340">
        <f t="shared" si="106"/>
        <v>0</v>
      </c>
      <c r="CC340">
        <f t="shared" si="107"/>
        <v>5</v>
      </c>
      <c r="CD340" cm="1">
        <f t="array" ref="CD340">INDEX(J340:AV340,CC340+1)</f>
        <v>29.039288288044489</v>
      </c>
      <c r="CE340">
        <f t="shared" si="108"/>
        <v>10.729834873943265</v>
      </c>
      <c r="CF340">
        <f t="shared" si="109"/>
        <v>1.2583032283407083</v>
      </c>
      <c r="CG340">
        <f t="shared" si="94"/>
        <v>-3</v>
      </c>
    </row>
    <row r="341" spans="1:85" x14ac:dyDescent="0.3">
      <c r="A341">
        <v>260</v>
      </c>
      <c r="B341">
        <v>30</v>
      </c>
      <c r="C341">
        <v>5</v>
      </c>
      <c r="D341">
        <v>15</v>
      </c>
      <c r="E341">
        <v>4</v>
      </c>
      <c r="F341">
        <v>10</v>
      </c>
      <c r="G341">
        <v>0.3</v>
      </c>
      <c r="H341">
        <v>29.058633954170698</v>
      </c>
      <c r="I341">
        <v>103.9332466125488</v>
      </c>
      <c r="J341">
        <v>23.05036099238907</v>
      </c>
      <c r="K341">
        <v>23.39850406244063</v>
      </c>
      <c r="L341">
        <v>23.70181557166994</v>
      </c>
      <c r="M341">
        <v>23.96412379873242</v>
      </c>
      <c r="N341">
        <v>24.191554859186692</v>
      </c>
      <c r="O341">
        <v>24.38901281588835</v>
      </c>
      <c r="P341">
        <v>24.55903154127628</v>
      </c>
      <c r="Q341">
        <v>24.701274199486519</v>
      </c>
      <c r="R341">
        <v>24.81210422318069</v>
      </c>
      <c r="S341">
        <v>24.88378772379161</v>
      </c>
      <c r="T341">
        <v>24.902942675699709</v>
      </c>
      <c r="U341">
        <v>24.848147301958601</v>
      </c>
      <c r="V341">
        <v>24.686596410083471</v>
      </c>
      <c r="W341">
        <v>24.369146250029999</v>
      </c>
      <c r="X341">
        <v>23.822554432754529</v>
      </c>
      <c r="Y341">
        <v>22.93817887235419</v>
      </c>
      <c r="Z341">
        <v>21.55860899267287</v>
      </c>
      <c r="AA341">
        <v>19.467563757009909</v>
      </c>
      <c r="AB341">
        <v>16.39373646858467</v>
      </c>
      <c r="AC341">
        <v>12.048152939789651</v>
      </c>
      <c r="AD341">
        <v>6.2278798975220999</v>
      </c>
      <c r="AE341">
        <v>-0.98548982170708477</v>
      </c>
      <c r="AF341">
        <v>-8.9932252704320774</v>
      </c>
      <c r="AG341">
        <v>-16.663993969191271</v>
      </c>
      <c r="AH341">
        <v>-22.792745941984691</v>
      </c>
      <c r="AI341">
        <v>-26.77836562400115</v>
      </c>
      <c r="AJ341">
        <v>-28.850628441926101</v>
      </c>
      <c r="AK341">
        <v>-29.691327556160399</v>
      </c>
      <c r="AL341">
        <v>-29.944337800270329</v>
      </c>
      <c r="AM341">
        <v>-29.99494223569118</v>
      </c>
      <c r="AN341">
        <v>-30.00000126294049</v>
      </c>
      <c r="AW341">
        <v>23.05036099238907</v>
      </c>
      <c r="AX341">
        <v>27.696428152326721</v>
      </c>
      <c r="AY341">
        <v>28.614853474232181</v>
      </c>
      <c r="AZ341">
        <v>18.40096333910536</v>
      </c>
      <c r="BA341">
        <v>-30.00000126294049</v>
      </c>
      <c r="BB341">
        <v>-30.00000126294049</v>
      </c>
      <c r="BE341">
        <f t="shared" si="95"/>
        <v>24.902942675699709</v>
      </c>
      <c r="BF341">
        <f t="shared" si="96"/>
        <v>28.614853474232181</v>
      </c>
      <c r="BG341">
        <f t="shared" si="97"/>
        <v>28.614853474232181</v>
      </c>
      <c r="BH341">
        <f t="shared" si="92"/>
        <v>14.301055187332837</v>
      </c>
      <c r="BI341">
        <f t="shared" si="93"/>
        <v>1.5271897524103095</v>
      </c>
      <c r="BJ341">
        <f t="shared" si="98"/>
        <v>1.5271897524103095</v>
      </c>
      <c r="BK341">
        <f t="shared" si="99"/>
        <v>1</v>
      </c>
      <c r="BL341">
        <f t="shared" si="100"/>
        <v>10</v>
      </c>
      <c r="BM341">
        <f t="shared" si="101"/>
        <v>2</v>
      </c>
      <c r="BN341">
        <v>1</v>
      </c>
      <c r="BO341">
        <f t="shared" si="102"/>
        <v>1.5271897524103095</v>
      </c>
      <c r="BP341">
        <v>10.8251449328913</v>
      </c>
      <c r="BQ341">
        <v>1.4626245943902501</v>
      </c>
      <c r="BR341">
        <f t="shared" si="103"/>
        <v>11</v>
      </c>
      <c r="BS341">
        <f t="shared" si="104"/>
        <v>1</v>
      </c>
      <c r="BT341" s="6" cm="1">
        <f t="array" ref="BT341">100*((H341 - INDEX(J341:AV341,BR341+1))/H341)</f>
        <v>14.489623493150402</v>
      </c>
      <c r="BU341" s="6" cm="1">
        <f t="array" ref="BU341">100*((H341 - INDEX(AW341:BD341,BS341+1))/H341)</f>
        <v>4.6877833417508743</v>
      </c>
      <c r="BV341">
        <f t="shared" si="105"/>
        <v>4.6877833417508743</v>
      </c>
      <c r="BW341">
        <v>23.14159464836121</v>
      </c>
      <c r="BX341">
        <v>10</v>
      </c>
      <c r="BY341">
        <v>2</v>
      </c>
      <c r="BZ341" cm="1">
        <f t="array" ref="BZ341">100*((BE341-INDEX(J341:AV341,BR341+1))/BE341)</f>
        <v>0.22003573816429772</v>
      </c>
      <c r="CA341" cm="1">
        <f t="array" ref="CA341">100*((BF341-INDEX(AW341:BD341,BS341+1))/BF341)</f>
        <v>3.2096104309340823</v>
      </c>
      <c r="CB341">
        <f t="shared" si="106"/>
        <v>3.2096104309340823</v>
      </c>
      <c r="CC341">
        <f t="shared" si="107"/>
        <v>5</v>
      </c>
      <c r="CD341" cm="1">
        <f t="array" ref="CD341">INDEX(J341:AV341,CC341+1)</f>
        <v>24.38901281588835</v>
      </c>
      <c r="CE341">
        <f t="shared" si="108"/>
        <v>16.069651263190686</v>
      </c>
      <c r="CF341">
        <f t="shared" si="109"/>
        <v>2.0637314493473569</v>
      </c>
      <c r="CG341">
        <f t="shared" si="94"/>
        <v>-5</v>
      </c>
    </row>
    <row r="342" spans="1:85" x14ac:dyDescent="0.3">
      <c r="A342">
        <v>260</v>
      </c>
      <c r="B342">
        <v>30</v>
      </c>
      <c r="C342">
        <v>5</v>
      </c>
      <c r="D342">
        <v>15</v>
      </c>
      <c r="E342">
        <v>4</v>
      </c>
      <c r="F342">
        <v>12</v>
      </c>
      <c r="G342">
        <v>0</v>
      </c>
      <c r="H342">
        <v>55.266463016721112</v>
      </c>
      <c r="I342">
        <v>106.45218420028689</v>
      </c>
      <c r="J342">
        <v>49.228231536559619</v>
      </c>
      <c r="K342">
        <v>50.83927616051691</v>
      </c>
      <c r="L342">
        <v>52.178210714047097</v>
      </c>
      <c r="M342">
        <v>53.232887756447802</v>
      </c>
      <c r="N342">
        <v>53.99346644485388</v>
      </c>
      <c r="O342">
        <v>54.450002634562907</v>
      </c>
      <c r="P342">
        <v>54.596611675333683</v>
      </c>
      <c r="Q342">
        <v>54.437428381437229</v>
      </c>
      <c r="R342">
        <v>53.989685434993589</v>
      </c>
      <c r="S342">
        <v>53.279595902535732</v>
      </c>
      <c r="T342">
        <v>52.330034434926432</v>
      </c>
      <c r="U342">
        <v>51.1433443787217</v>
      </c>
      <c r="V342">
        <v>49.684809609910623</v>
      </c>
      <c r="W342">
        <v>47.871965308034078</v>
      </c>
      <c r="X342">
        <v>45.573330309267163</v>
      </c>
      <c r="Y342">
        <v>42.618821885839417</v>
      </c>
      <c r="Z342">
        <v>38.824469906204349</v>
      </c>
      <c r="AA342">
        <v>34.036664875648697</v>
      </c>
      <c r="AB342">
        <v>28.203086861061749</v>
      </c>
      <c r="AC342">
        <v>21.46889043580223</v>
      </c>
      <c r="AD342">
        <v>14.263762060337999</v>
      </c>
      <c r="AE342">
        <v>7.2939866646207117</v>
      </c>
      <c r="AF342">
        <v>1.350998234335854</v>
      </c>
      <c r="AG342">
        <v>-3.0164541892208541</v>
      </c>
      <c r="AH342">
        <v>-5.733642057292748</v>
      </c>
      <c r="AI342">
        <v>-7.1427733422908526</v>
      </c>
      <c r="AJ342">
        <v>-7.7402359822239202</v>
      </c>
      <c r="AK342">
        <v>-7.9407513583654783</v>
      </c>
      <c r="AL342">
        <v>-7.9909843414419601</v>
      </c>
      <c r="AM342">
        <v>-7.9993601996738883</v>
      </c>
      <c r="AN342">
        <v>-8.0000582145691048</v>
      </c>
      <c r="AW342">
        <v>49.228231536559619</v>
      </c>
      <c r="AX342">
        <v>51.24005080617534</v>
      </c>
      <c r="AY342">
        <v>53.958831539288028</v>
      </c>
      <c r="AZ342">
        <v>48.319864881429709</v>
      </c>
      <c r="BA342">
        <v>-8.0000582145691048</v>
      </c>
      <c r="BB342">
        <v>-8.0000582145691048</v>
      </c>
      <c r="BE342">
        <f t="shared" si="95"/>
        <v>54.596611675333683</v>
      </c>
      <c r="BF342">
        <f t="shared" si="96"/>
        <v>53.958831539288028</v>
      </c>
      <c r="BG342">
        <f t="shared" si="97"/>
        <v>54.596611675333683</v>
      </c>
      <c r="BH342">
        <f t="shared" si="92"/>
        <v>1.2120394626751518</v>
      </c>
      <c r="BI342">
        <f t="shared" si="93"/>
        <v>2.3660487862909814</v>
      </c>
      <c r="BJ342">
        <f t="shared" si="98"/>
        <v>1.2120394626751518</v>
      </c>
      <c r="BK342">
        <f t="shared" si="99"/>
        <v>0</v>
      </c>
      <c r="BL342">
        <f t="shared" si="100"/>
        <v>6</v>
      </c>
      <c r="BM342">
        <f t="shared" si="101"/>
        <v>2</v>
      </c>
      <c r="BN342">
        <v>1</v>
      </c>
      <c r="BO342">
        <f t="shared" si="102"/>
        <v>2.3660487862909814</v>
      </c>
      <c r="BP342">
        <v>7.0070797802862197</v>
      </c>
      <c r="BQ342">
        <v>2.1151101687741409</v>
      </c>
      <c r="BR342">
        <f t="shared" si="103"/>
        <v>7</v>
      </c>
      <c r="BS342">
        <f t="shared" si="104"/>
        <v>2</v>
      </c>
      <c r="BT342" s="6" cm="1">
        <f t="array" ref="BT342">100*((H342 - INDEX(J342:AV342,BR342+1))/H342)</f>
        <v>1.5000681969335623</v>
      </c>
      <c r="BU342" s="6" cm="1">
        <f t="array" ref="BU342">100*((H342 - INDEX(AW342:BD342,BS342+1))/H342)</f>
        <v>2.3660487862909814</v>
      </c>
      <c r="BV342">
        <f t="shared" si="105"/>
        <v>2.3660487862909814</v>
      </c>
      <c r="BW342">
        <v>26.69883489608765</v>
      </c>
      <c r="BX342">
        <v>6</v>
      </c>
      <c r="BY342">
        <v>2</v>
      </c>
      <c r="BZ342" cm="1">
        <f t="array" ref="BZ342">100*((BE342-INDEX(J342:AV342,BR342+1))/BE342)</f>
        <v>0.29156258788193645</v>
      </c>
      <c r="CA342" cm="1">
        <f t="array" ref="CA342">100*((BF342-INDEX(AW342:BD342,BS342+1))/BF342)</f>
        <v>0</v>
      </c>
      <c r="CB342">
        <f t="shared" si="106"/>
        <v>0</v>
      </c>
      <c r="CC342">
        <f t="shared" si="107"/>
        <v>8</v>
      </c>
      <c r="CD342" cm="1">
        <f t="array" ref="CD342">INDEX(J342:AV342,CC342+1)</f>
        <v>53.989685434993589</v>
      </c>
      <c r="CE342">
        <f t="shared" si="108"/>
        <v>2.3102212662699757</v>
      </c>
      <c r="CF342">
        <f t="shared" si="109"/>
        <v>1.1116555070290171</v>
      </c>
      <c r="CG342">
        <f t="shared" si="94"/>
        <v>2</v>
      </c>
    </row>
    <row r="343" spans="1:85" x14ac:dyDescent="0.3">
      <c r="A343">
        <v>260</v>
      </c>
      <c r="B343">
        <v>30</v>
      </c>
      <c r="C343">
        <v>5</v>
      </c>
      <c r="D343">
        <v>15</v>
      </c>
      <c r="E343">
        <v>4</v>
      </c>
      <c r="F343">
        <v>12</v>
      </c>
      <c r="G343">
        <v>0.1</v>
      </c>
      <c r="H343">
        <v>51.238560040413823</v>
      </c>
      <c r="I343">
        <v>105.7202780246735</v>
      </c>
      <c r="J343">
        <v>43.950542232870937</v>
      </c>
      <c r="K343">
        <v>45.268425940820443</v>
      </c>
      <c r="L343">
        <v>46.406677354116411</v>
      </c>
      <c r="M343">
        <v>47.35875355363688</v>
      </c>
      <c r="N343">
        <v>48.119465331344642</v>
      </c>
      <c r="O343">
        <v>48.680676766975168</v>
      </c>
      <c r="P343">
        <v>49.032727661050963</v>
      </c>
      <c r="Q343">
        <v>49.168553590126479</v>
      </c>
      <c r="R343">
        <v>49.086802795751559</v>
      </c>
      <c r="S343">
        <v>48.79025689017061</v>
      </c>
      <c r="T343">
        <v>48.278094625759543</v>
      </c>
      <c r="U343">
        <v>47.533649269524943</v>
      </c>
      <c r="V343">
        <v>46.511215901642643</v>
      </c>
      <c r="W343">
        <v>45.12578671888609</v>
      </c>
      <c r="X343">
        <v>43.249045259574054</v>
      </c>
      <c r="Y343">
        <v>40.714480610037583</v>
      </c>
      <c r="Z343">
        <v>37.335473362891953</v>
      </c>
      <c r="AA343">
        <v>32.943808854550319</v>
      </c>
      <c r="AB343">
        <v>27.4598146777018</v>
      </c>
      <c r="AC343">
        <v>20.997788955684989</v>
      </c>
      <c r="AD343">
        <v>13.972239880436311</v>
      </c>
      <c r="AE343">
        <v>7.1048102905659096</v>
      </c>
      <c r="AF343">
        <v>1.222828202046133</v>
      </c>
      <c r="AG343">
        <v>-3.0976720075902091</v>
      </c>
      <c r="AH343">
        <v>-5.7768202964047068</v>
      </c>
      <c r="AI343">
        <v>-7.1609276937422237</v>
      </c>
      <c r="AJ343">
        <v>-7.7460651160222778</v>
      </c>
      <c r="AK343">
        <v>-7.9421157360863948</v>
      </c>
      <c r="AL343">
        <v>-7.991194803812709</v>
      </c>
      <c r="AM343">
        <v>-7.9993764182567082</v>
      </c>
      <c r="AN343">
        <v>-8.0000582145691048</v>
      </c>
      <c r="AW343">
        <v>43.950542232870937</v>
      </c>
      <c r="AX343">
        <v>47.249372668685417</v>
      </c>
      <c r="AY343">
        <v>49.948190920647811</v>
      </c>
      <c r="AZ343">
        <v>44.380840310238312</v>
      </c>
      <c r="BA343">
        <v>-8.0000582145691048</v>
      </c>
      <c r="BB343">
        <v>-8.0000582145691048</v>
      </c>
      <c r="BE343">
        <f t="shared" si="95"/>
        <v>49.168553590126479</v>
      </c>
      <c r="BF343">
        <f t="shared" si="96"/>
        <v>49.948190920647811</v>
      </c>
      <c r="BG343">
        <f t="shared" si="97"/>
        <v>49.948190920647811</v>
      </c>
      <c r="BH343">
        <f t="shared" si="92"/>
        <v>4.0399387661453616</v>
      </c>
      <c r="BI343">
        <f t="shared" si="93"/>
        <v>2.5183555485326843</v>
      </c>
      <c r="BJ343">
        <f t="shared" si="98"/>
        <v>2.5183555485326843</v>
      </c>
      <c r="BK343">
        <f t="shared" si="99"/>
        <v>1</v>
      </c>
      <c r="BL343">
        <f t="shared" si="100"/>
        <v>7</v>
      </c>
      <c r="BM343">
        <f t="shared" si="101"/>
        <v>2</v>
      </c>
      <c r="BN343">
        <v>1</v>
      </c>
      <c r="BO343">
        <f t="shared" si="102"/>
        <v>2.5183555485326843</v>
      </c>
      <c r="BP343">
        <v>8.2531107418144494</v>
      </c>
      <c r="BQ343">
        <v>2.0463351361405562</v>
      </c>
      <c r="BR343">
        <f t="shared" si="103"/>
        <v>8</v>
      </c>
      <c r="BS343">
        <f t="shared" si="104"/>
        <v>2</v>
      </c>
      <c r="BT343" s="6" cm="1">
        <f t="array" ref="BT343">100*((H343 - INDEX(J343:AV343,BR343+1))/H343)</f>
        <v>4.1994881256715448</v>
      </c>
      <c r="BU343" s="6" cm="1">
        <f t="array" ref="BU343">100*((H343 - INDEX(AW343:BD343,BS343+1))/H343)</f>
        <v>2.5183555485326843</v>
      </c>
      <c r="BV343">
        <f t="shared" si="105"/>
        <v>2.5183555485326843</v>
      </c>
      <c r="BW343">
        <v>23.50853323936462</v>
      </c>
      <c r="BX343">
        <v>7</v>
      </c>
      <c r="BY343">
        <v>2</v>
      </c>
      <c r="BZ343" cm="1">
        <f t="array" ref="BZ343">100*((BE343-INDEX(J343:AV343,BR343+1))/BE343)</f>
        <v>0.16626642112843343</v>
      </c>
      <c r="CA343" cm="1">
        <f t="array" ref="CA343">100*((BF343-INDEX(AW343:BD343,BS343+1))/BF343)</f>
        <v>0</v>
      </c>
      <c r="CB343">
        <f t="shared" si="106"/>
        <v>0</v>
      </c>
      <c r="CC343">
        <f t="shared" si="107"/>
        <v>7</v>
      </c>
      <c r="CD343" cm="1">
        <f t="array" ref="CD343">INDEX(J343:AV343,CC343+1)</f>
        <v>49.168553590126479</v>
      </c>
      <c r="CE343">
        <f t="shared" si="108"/>
        <v>4.0399387661453616</v>
      </c>
      <c r="CF343">
        <f t="shared" si="109"/>
        <v>0</v>
      </c>
      <c r="CG343">
        <f t="shared" si="94"/>
        <v>0</v>
      </c>
    </row>
    <row r="344" spans="1:85" x14ac:dyDescent="0.3">
      <c r="A344">
        <v>260</v>
      </c>
      <c r="B344">
        <v>30</v>
      </c>
      <c r="C344">
        <v>5</v>
      </c>
      <c r="D344">
        <v>15</v>
      </c>
      <c r="E344">
        <v>4</v>
      </c>
      <c r="F344">
        <v>12</v>
      </c>
      <c r="G344">
        <v>0.2</v>
      </c>
      <c r="H344">
        <v>47.483506646792257</v>
      </c>
      <c r="I344">
        <v>105.5937674045563</v>
      </c>
      <c r="J344">
        <v>38.962996169067139</v>
      </c>
      <c r="K344">
        <v>40.01733467701596</v>
      </c>
      <c r="L344">
        <v>40.953516629649442</v>
      </c>
      <c r="M344">
        <v>41.772599506885193</v>
      </c>
      <c r="N344">
        <v>42.477353908245952</v>
      </c>
      <c r="O344">
        <v>43.066770541925493</v>
      </c>
      <c r="P344">
        <v>43.535168376575207</v>
      </c>
      <c r="Q344">
        <v>43.874107364120377</v>
      </c>
      <c r="R344">
        <v>44.074289208380627</v>
      </c>
      <c r="S344">
        <v>44.124586291671953</v>
      </c>
      <c r="T344">
        <v>44.006882017860363</v>
      </c>
      <c r="U344">
        <v>43.68747449533376</v>
      </c>
      <c r="V344">
        <v>43.107137697693197</v>
      </c>
      <c r="W344">
        <v>42.172421673450764</v>
      </c>
      <c r="X344">
        <v>40.750820117724949</v>
      </c>
      <c r="Y344">
        <v>38.672601958662398</v>
      </c>
      <c r="Z344">
        <v>35.74369915575528</v>
      </c>
      <c r="AA344">
        <v>31.778765438501349</v>
      </c>
      <c r="AB344">
        <v>26.669617786492459</v>
      </c>
      <c r="AC344">
        <v>20.498817978924741</v>
      </c>
      <c r="AD344">
        <v>13.66530678158127</v>
      </c>
      <c r="AE344">
        <v>6.90731756657273</v>
      </c>
      <c r="AF344">
        <v>1.0903954454486939</v>
      </c>
      <c r="AG344">
        <v>-3.1806938139447181</v>
      </c>
      <c r="AH344">
        <v>-5.8205473377629202</v>
      </c>
      <c r="AI344">
        <v>-7.1791919679159371</v>
      </c>
      <c r="AJ344">
        <v>-7.7519077207453497</v>
      </c>
      <c r="AK344">
        <v>-7.9434810194068097</v>
      </c>
      <c r="AL344">
        <v>-7.9914052930381114</v>
      </c>
      <c r="AM344">
        <v>-7.999392637039211</v>
      </c>
      <c r="AN344">
        <v>-8.0000582145691048</v>
      </c>
      <c r="AW344">
        <v>38.962996169067139</v>
      </c>
      <c r="AX344">
        <v>43.437402972886836</v>
      </c>
      <c r="AY344">
        <v>46.23438092692777</v>
      </c>
      <c r="AZ344">
        <v>40.799907438086592</v>
      </c>
      <c r="BA344">
        <v>-8.0000582145691048</v>
      </c>
      <c r="BB344">
        <v>-8.0000582145691048</v>
      </c>
      <c r="BE344">
        <f t="shared" si="95"/>
        <v>44.124586291671953</v>
      </c>
      <c r="BF344">
        <f t="shared" si="96"/>
        <v>46.23438092692777</v>
      </c>
      <c r="BG344">
        <f t="shared" si="97"/>
        <v>46.23438092692777</v>
      </c>
      <c r="BH344">
        <f t="shared" si="92"/>
        <v>7.0738675222656822</v>
      </c>
      <c r="BI344">
        <f t="shared" si="93"/>
        <v>2.6306517948561661</v>
      </c>
      <c r="BJ344">
        <f t="shared" si="98"/>
        <v>2.6306517948561661</v>
      </c>
      <c r="BK344">
        <f t="shared" si="99"/>
        <v>1</v>
      </c>
      <c r="BL344">
        <f t="shared" si="100"/>
        <v>9</v>
      </c>
      <c r="BM344">
        <f t="shared" si="101"/>
        <v>2</v>
      </c>
      <c r="BN344">
        <v>1</v>
      </c>
      <c r="BO344">
        <f t="shared" si="102"/>
        <v>2.6306517948561661</v>
      </c>
      <c r="BP344">
        <v>9.4991417033426799</v>
      </c>
      <c r="BQ344">
        <v>1.9775601035069721</v>
      </c>
      <c r="BR344">
        <f t="shared" si="103"/>
        <v>9</v>
      </c>
      <c r="BS344">
        <f t="shared" si="104"/>
        <v>2</v>
      </c>
      <c r="BT344" s="6" cm="1">
        <f t="array" ref="BT344">100*((H344 - INDEX(J344:AV344,BR344+1))/H344)</f>
        <v>7.0738675222656822</v>
      </c>
      <c r="BU344" s="6" cm="1">
        <f t="array" ref="BU344">100*((H344 - INDEX(AW344:BD344,BS344+1))/H344)</f>
        <v>2.6306517948561661</v>
      </c>
      <c r="BV344">
        <f t="shared" si="105"/>
        <v>2.6306517948561661</v>
      </c>
      <c r="BW344">
        <v>24.977982759475712</v>
      </c>
      <c r="BX344">
        <v>9</v>
      </c>
      <c r="BY344">
        <v>2</v>
      </c>
      <c r="BZ344" cm="1">
        <f t="array" ref="BZ344">100*((BE344-INDEX(J344:AV344,BR344+1))/BE344)</f>
        <v>0</v>
      </c>
      <c r="CA344" cm="1">
        <f t="array" ref="CA344">100*((BF344-INDEX(AW344:BD344,BS344+1))/BF344)</f>
        <v>0</v>
      </c>
      <c r="CB344">
        <f t="shared" si="106"/>
        <v>0</v>
      </c>
      <c r="CC344">
        <f t="shared" si="107"/>
        <v>7</v>
      </c>
      <c r="CD344" cm="1">
        <f t="array" ref="CD344">INDEX(J344:AV344,CC344+1)</f>
        <v>43.874107364120377</v>
      </c>
      <c r="CE344">
        <f t="shared" si="108"/>
        <v>7.6013747458049483</v>
      </c>
      <c r="CF344">
        <f t="shared" si="109"/>
        <v>0.56766294848831578</v>
      </c>
      <c r="CG344">
        <f t="shared" si="94"/>
        <v>-2</v>
      </c>
    </row>
    <row r="345" spans="1:85" x14ac:dyDescent="0.3">
      <c r="A345">
        <v>260</v>
      </c>
      <c r="B345">
        <v>30</v>
      </c>
      <c r="C345">
        <v>5</v>
      </c>
      <c r="D345">
        <v>15</v>
      </c>
      <c r="E345">
        <v>4</v>
      </c>
      <c r="F345">
        <v>12</v>
      </c>
      <c r="G345">
        <v>0.3</v>
      </c>
      <c r="H345">
        <v>44.001915004036739</v>
      </c>
      <c r="I345">
        <v>104.67825484275819</v>
      </c>
      <c r="J345">
        <v>34.297105163637177</v>
      </c>
      <c r="K345">
        <v>35.126250425253183</v>
      </c>
      <c r="L345">
        <v>35.876604302517002</v>
      </c>
      <c r="M345">
        <v>36.555216068775159</v>
      </c>
      <c r="N345">
        <v>37.171751767224151</v>
      </c>
      <c r="O345">
        <v>37.732791700409727</v>
      </c>
      <c r="P345">
        <v>38.239717797922793</v>
      </c>
      <c r="Q345">
        <v>38.689049735186813</v>
      </c>
      <c r="R345">
        <v>39.072925847335931</v>
      </c>
      <c r="S345">
        <v>39.377494216598919</v>
      </c>
      <c r="T345">
        <v>39.578220973780113</v>
      </c>
      <c r="U345">
        <v>39.632573026746869</v>
      </c>
      <c r="V345">
        <v>39.471473500532753</v>
      </c>
      <c r="W345">
        <v>38.991445185278437</v>
      </c>
      <c r="X345">
        <v>38.049683404305043</v>
      </c>
      <c r="Y345">
        <v>36.464657748350582</v>
      </c>
      <c r="Z345">
        <v>34.026442113091242</v>
      </c>
      <c r="AA345">
        <v>30.526303173558109</v>
      </c>
      <c r="AB345">
        <v>25.823803081814891</v>
      </c>
      <c r="AC345">
        <v>19.967771175143859</v>
      </c>
      <c r="AD345">
        <v>13.341215285115069</v>
      </c>
      <c r="AE345">
        <v>6.7008483272105144</v>
      </c>
      <c r="AF345">
        <v>0.95347113722974153</v>
      </c>
      <c r="AG345">
        <v>-3.265581553394731</v>
      </c>
      <c r="AH345">
        <v>-5.8648339147270709</v>
      </c>
      <c r="AI345">
        <v>-7.1975672099495513</v>
      </c>
      <c r="AJ345">
        <v>-7.7577638483722007</v>
      </c>
      <c r="AK345">
        <v>-7.944847209530506</v>
      </c>
      <c r="AL345">
        <v>-7.9916158091304137</v>
      </c>
      <c r="AM345">
        <v>-7.9994088560214101</v>
      </c>
      <c r="AN345">
        <v>-8.0000582145691048</v>
      </c>
      <c r="AW345">
        <v>34.297105163637177</v>
      </c>
      <c r="AX345">
        <v>39.807268360025184</v>
      </c>
      <c r="AY345">
        <v>42.779988589456877</v>
      </c>
      <c r="AZ345">
        <v>37.530358832188597</v>
      </c>
      <c r="BA345">
        <v>-8.0000582145691048</v>
      </c>
      <c r="BB345">
        <v>-8.0000582145691048</v>
      </c>
      <c r="BE345">
        <f t="shared" si="95"/>
        <v>39.632573026746869</v>
      </c>
      <c r="BF345">
        <f t="shared" si="96"/>
        <v>42.779988589456877</v>
      </c>
      <c r="BG345">
        <f t="shared" si="97"/>
        <v>42.779988589456877</v>
      </c>
      <c r="BH345">
        <f t="shared" si="92"/>
        <v>9.9298904988317602</v>
      </c>
      <c r="BI345">
        <f t="shared" si="93"/>
        <v>2.7769846254822368</v>
      </c>
      <c r="BJ345">
        <f t="shared" si="98"/>
        <v>2.7769846254822368</v>
      </c>
      <c r="BK345">
        <f t="shared" si="99"/>
        <v>1</v>
      </c>
      <c r="BL345">
        <f t="shared" si="100"/>
        <v>11</v>
      </c>
      <c r="BM345">
        <f t="shared" si="101"/>
        <v>2</v>
      </c>
      <c r="BN345">
        <v>1</v>
      </c>
      <c r="BO345">
        <f t="shared" si="102"/>
        <v>2.7769846254822368</v>
      </c>
      <c r="BP345">
        <v>10.74517266487091</v>
      </c>
      <c r="BQ345">
        <v>1.9087850708733869</v>
      </c>
      <c r="BR345">
        <f t="shared" si="103"/>
        <v>11</v>
      </c>
      <c r="BS345">
        <f t="shared" si="104"/>
        <v>2</v>
      </c>
      <c r="BT345" s="6" cm="1">
        <f t="array" ref="BT345">100*((H345 - INDEX(J345:AV345,BR345+1))/H345)</f>
        <v>9.9298904988317602</v>
      </c>
      <c r="BU345" s="6" cm="1">
        <f t="array" ref="BU345">100*((H345 - INDEX(AW345:BD345,BS345+1))/H345)</f>
        <v>2.7769846254822368</v>
      </c>
      <c r="BV345">
        <f t="shared" si="105"/>
        <v>2.7769846254822368</v>
      </c>
      <c r="BW345">
        <v>23.161278963088989</v>
      </c>
      <c r="BX345">
        <v>11</v>
      </c>
      <c r="BY345">
        <v>2</v>
      </c>
      <c r="BZ345" cm="1">
        <f t="array" ref="BZ345">100*((BE345-INDEX(J345:AV345,BR345+1))/BE345)</f>
        <v>0</v>
      </c>
      <c r="CA345" cm="1">
        <f t="array" ref="CA345">100*((BF345-INDEX(AW345:BD345,BS345+1))/BF345)</f>
        <v>0</v>
      </c>
      <c r="CB345">
        <f t="shared" si="106"/>
        <v>0</v>
      </c>
      <c r="CC345">
        <f t="shared" si="107"/>
        <v>6</v>
      </c>
      <c r="CD345" cm="1">
        <f t="array" ref="CD345">INDEX(J345:AV345,CC345+1)</f>
        <v>38.239717797922793</v>
      </c>
      <c r="CE345">
        <f t="shared" si="108"/>
        <v>13.095332795368842</v>
      </c>
      <c r="CF345">
        <f t="shared" si="109"/>
        <v>3.5144203932560165</v>
      </c>
      <c r="CG345">
        <f t="shared" si="94"/>
        <v>-5</v>
      </c>
    </row>
    <row r="346" spans="1:85" x14ac:dyDescent="0.3">
      <c r="A346">
        <v>260</v>
      </c>
      <c r="B346">
        <v>30</v>
      </c>
      <c r="C346">
        <v>5</v>
      </c>
      <c r="D346">
        <v>15</v>
      </c>
      <c r="E346">
        <v>4</v>
      </c>
      <c r="F346">
        <v>14</v>
      </c>
      <c r="G346">
        <v>0</v>
      </c>
      <c r="H346">
        <v>68.612135404401911</v>
      </c>
      <c r="I346">
        <v>106.4479348659515</v>
      </c>
      <c r="J346">
        <v>60.956645809071247</v>
      </c>
      <c r="K346">
        <v>63.084105152200557</v>
      </c>
      <c r="L346">
        <v>64.880919025958818</v>
      </c>
      <c r="M346">
        <v>66.324964205948277</v>
      </c>
      <c r="N346">
        <v>67.397787710648871</v>
      </c>
      <c r="O346">
        <v>68.091428772191506</v>
      </c>
      <c r="P346">
        <v>68.415680566420122</v>
      </c>
      <c r="Q346">
        <v>68.398630942346529</v>
      </c>
      <c r="R346">
        <v>68.075302689201152</v>
      </c>
      <c r="S346">
        <v>67.465746270226333</v>
      </c>
      <c r="T346">
        <v>66.551640675774891</v>
      </c>
      <c r="U346">
        <v>65.262897887107925</v>
      </c>
      <c r="V346">
        <v>63.480809436363508</v>
      </c>
      <c r="W346">
        <v>61.056740908270591</v>
      </c>
      <c r="X346">
        <v>57.841916373041578</v>
      </c>
      <c r="Y346">
        <v>53.726396718568537</v>
      </c>
      <c r="Z346">
        <v>48.68933615763202</v>
      </c>
      <c r="AA346">
        <v>42.859341801659653</v>
      </c>
      <c r="AB346">
        <v>36.565769846312342</v>
      </c>
      <c r="AC346">
        <v>30.334246014719039</v>
      </c>
      <c r="AD346">
        <v>24.775847051059952</v>
      </c>
      <c r="AE346">
        <v>20.382900982069959</v>
      </c>
      <c r="AF346">
        <v>17.347133801968202</v>
      </c>
      <c r="AG346">
        <v>15.5311196764274</v>
      </c>
      <c r="AH346">
        <v>14.599729664497341</v>
      </c>
      <c r="AI346">
        <v>14.19566004394088</v>
      </c>
      <c r="AJ346">
        <v>14.050630118103239</v>
      </c>
      <c r="AK346">
        <v>14.00912380078554</v>
      </c>
      <c r="AL346">
        <v>14.000225693602189</v>
      </c>
      <c r="AM346">
        <v>13.99895443418443</v>
      </c>
      <c r="AN346">
        <v>13.998863629499089</v>
      </c>
      <c r="AW346">
        <v>60.956645809071247</v>
      </c>
      <c r="AX346">
        <v>61.697241048125782</v>
      </c>
      <c r="AY346">
        <v>64.149202037021283</v>
      </c>
      <c r="AZ346">
        <v>65.912851175253948</v>
      </c>
      <c r="BA346">
        <v>13.998863629499089</v>
      </c>
      <c r="BB346">
        <v>13.998863629499089</v>
      </c>
      <c r="BE346">
        <f t="shared" si="95"/>
        <v>68.415680566420122</v>
      </c>
      <c r="BF346">
        <f t="shared" si="96"/>
        <v>65.912851175253948</v>
      </c>
      <c r="BG346">
        <f t="shared" si="97"/>
        <v>68.415680566420122</v>
      </c>
      <c r="BH346">
        <f t="shared" si="92"/>
        <v>0.28632666338670171</v>
      </c>
      <c r="BI346">
        <f t="shared" si="93"/>
        <v>3.9341207109184171</v>
      </c>
      <c r="BJ346">
        <f t="shared" si="98"/>
        <v>0.28632666338670171</v>
      </c>
      <c r="BK346">
        <f t="shared" si="99"/>
        <v>0</v>
      </c>
      <c r="BL346">
        <f t="shared" si="100"/>
        <v>6</v>
      </c>
      <c r="BM346">
        <f t="shared" si="101"/>
        <v>3</v>
      </c>
      <c r="BN346">
        <v>0</v>
      </c>
      <c r="BO346">
        <f t="shared" si="102"/>
        <v>0.28632666338670171</v>
      </c>
      <c r="BP346">
        <v>6.9271075122658274</v>
      </c>
      <c r="BQ346">
        <v>2.5612706452572769</v>
      </c>
      <c r="BR346">
        <f t="shared" si="103"/>
        <v>7</v>
      </c>
      <c r="BS346">
        <f t="shared" si="104"/>
        <v>3</v>
      </c>
      <c r="BT346" s="6" cm="1">
        <f t="array" ref="BT346">100*((H346 - INDEX(J346:AV346,BR346+1))/H346)</f>
        <v>0.31117594693268369</v>
      </c>
      <c r="BU346" s="6" cm="1">
        <f t="array" ref="BU346">100*((H346 - INDEX(AW346:BD346,BS346+1))/H346)</f>
        <v>3.9341207109184171</v>
      </c>
      <c r="BV346">
        <f t="shared" si="105"/>
        <v>0.31117594693268369</v>
      </c>
      <c r="BW346">
        <v>24.870092630386349</v>
      </c>
      <c r="BX346">
        <v>6</v>
      </c>
      <c r="BY346">
        <v>3</v>
      </c>
      <c r="BZ346" cm="1">
        <f t="array" ref="BZ346">100*((BE346-INDEX(J346:AV346,BR346+1))/BE346)</f>
        <v>2.4920637977196725E-2</v>
      </c>
      <c r="CA346" cm="1">
        <f t="array" ref="CA346">100*((BF346-INDEX(AW346:BD346,BS346+1))/BF346)</f>
        <v>0</v>
      </c>
      <c r="CB346">
        <f t="shared" si="106"/>
        <v>2.4920637977196725E-2</v>
      </c>
      <c r="CC346">
        <f t="shared" si="107"/>
        <v>10</v>
      </c>
      <c r="CD346" cm="1">
        <f t="array" ref="CD346">INDEX(J346:AV346,CC346+1)</f>
        <v>66.551640675774891</v>
      </c>
      <c r="CE346">
        <f t="shared" si="108"/>
        <v>3.0031053784908526</v>
      </c>
      <c r="CF346">
        <f t="shared" si="109"/>
        <v>2.7245799138628186</v>
      </c>
      <c r="CG346">
        <f t="shared" si="94"/>
        <v>4</v>
      </c>
    </row>
    <row r="347" spans="1:85" x14ac:dyDescent="0.3">
      <c r="A347">
        <v>260</v>
      </c>
      <c r="B347">
        <v>30</v>
      </c>
      <c r="C347">
        <v>5</v>
      </c>
      <c r="D347">
        <v>15</v>
      </c>
      <c r="E347">
        <v>4</v>
      </c>
      <c r="F347">
        <v>14</v>
      </c>
      <c r="G347">
        <v>0.1</v>
      </c>
      <c r="H347">
        <v>65.10948982495772</v>
      </c>
      <c r="I347">
        <v>107.15744805336</v>
      </c>
      <c r="J347">
        <v>55.717993987900229</v>
      </c>
      <c r="K347">
        <v>57.632672309339974</v>
      </c>
      <c r="L347">
        <v>59.32678687308632</v>
      </c>
      <c r="M347">
        <v>60.778277676848447</v>
      </c>
      <c r="N347">
        <v>61.96547717074197</v>
      </c>
      <c r="O347">
        <v>62.869884307203677</v>
      </c>
      <c r="P347">
        <v>63.482565047908189</v>
      </c>
      <c r="Q347">
        <v>63.807679307048467</v>
      </c>
      <c r="R347">
        <v>63.856506534515788</v>
      </c>
      <c r="S347">
        <v>63.631076331867199</v>
      </c>
      <c r="T347">
        <v>63.10412209899134</v>
      </c>
      <c r="U347">
        <v>62.205421014594847</v>
      </c>
      <c r="V347">
        <v>60.821232555774642</v>
      </c>
      <c r="W347">
        <v>58.807229214909832</v>
      </c>
      <c r="X347">
        <v>56.012167053844003</v>
      </c>
      <c r="Y347">
        <v>52.312232427167856</v>
      </c>
      <c r="Z347">
        <v>47.660769928672558</v>
      </c>
      <c r="AA347">
        <v>42.155431673907692</v>
      </c>
      <c r="AB347">
        <v>36.103854107727372</v>
      </c>
      <c r="AC347">
        <v>30.0329106727091</v>
      </c>
      <c r="AD347">
        <v>24.576812780369661</v>
      </c>
      <c r="AE347">
        <v>20.25463653611877</v>
      </c>
      <c r="AF347">
        <v>17.27191012336273</v>
      </c>
      <c r="AG347">
        <v>15.49319075442993</v>
      </c>
      <c r="AH347">
        <v>14.58383411136499</v>
      </c>
      <c r="AI347">
        <v>14.19025391212989</v>
      </c>
      <c r="AJ347">
        <v>14.049182783352061</v>
      </c>
      <c r="AK347">
        <v>14.008835052810189</v>
      </c>
      <c r="AL347">
        <v>14.000187291962121</v>
      </c>
      <c r="AM347">
        <v>13.998951873214709</v>
      </c>
      <c r="AN347">
        <v>13.998863629499089</v>
      </c>
      <c r="AW347">
        <v>55.717993987900229</v>
      </c>
      <c r="AX347">
        <v>58.18348353825801</v>
      </c>
      <c r="AY347">
        <v>60.821136088958227</v>
      </c>
      <c r="AZ347">
        <v>61.974398014100323</v>
      </c>
      <c r="BA347">
        <v>13.998863629499089</v>
      </c>
      <c r="BB347">
        <v>13.998863629499089</v>
      </c>
      <c r="BE347">
        <f t="shared" si="95"/>
        <v>63.856506534515788</v>
      </c>
      <c r="BF347">
        <f t="shared" si="96"/>
        <v>61.974398014100323</v>
      </c>
      <c r="BG347">
        <f t="shared" si="97"/>
        <v>63.856506534515788</v>
      </c>
      <c r="BH347">
        <f t="shared" si="92"/>
        <v>1.9244249859897378</v>
      </c>
      <c r="BI347">
        <f t="shared" si="93"/>
        <v>4.815107320431891</v>
      </c>
      <c r="BJ347">
        <f t="shared" si="98"/>
        <v>1.9244249859897378</v>
      </c>
      <c r="BK347">
        <f t="shared" si="99"/>
        <v>0</v>
      </c>
      <c r="BL347">
        <f t="shared" si="100"/>
        <v>8</v>
      </c>
      <c r="BM347">
        <f t="shared" si="101"/>
        <v>3</v>
      </c>
      <c r="BN347">
        <v>0</v>
      </c>
      <c r="BO347">
        <f t="shared" si="102"/>
        <v>1.9244249859897378</v>
      </c>
      <c r="BP347">
        <v>8.173138473794058</v>
      </c>
      <c r="BQ347">
        <v>2.4924956126236921</v>
      </c>
      <c r="BR347">
        <f t="shared" si="103"/>
        <v>8</v>
      </c>
      <c r="BS347">
        <f t="shared" si="104"/>
        <v>2</v>
      </c>
      <c r="BT347" s="6" cm="1">
        <f t="array" ref="BT347">100*((H347 - INDEX(J347:AV347,BR347+1))/H347)</f>
        <v>1.9244249859897378</v>
      </c>
      <c r="BU347" s="6" cm="1">
        <f t="array" ref="BU347">100*((H347 - INDEX(AW347:BD347,BS347+1))/H347)</f>
        <v>6.5863728122097562</v>
      </c>
      <c r="BV347">
        <f t="shared" si="105"/>
        <v>1.9244249859897378</v>
      </c>
      <c r="BW347">
        <v>25.07212591171265</v>
      </c>
      <c r="BX347">
        <v>8</v>
      </c>
      <c r="BY347">
        <v>3</v>
      </c>
      <c r="BZ347" cm="1">
        <f t="array" ref="BZ347">100*((BE347-INDEX(J347:AV347,BR347+1))/BE347)</f>
        <v>0</v>
      </c>
      <c r="CA347" cm="1">
        <f t="array" ref="CA347">100*((BF347-INDEX(AW347:BD347,BS347+1))/BF347)</f>
        <v>1.8608682973890418</v>
      </c>
      <c r="CB347">
        <f t="shared" si="106"/>
        <v>0</v>
      </c>
      <c r="CC347">
        <f t="shared" si="107"/>
        <v>9</v>
      </c>
      <c r="CD347" cm="1">
        <f t="array" ref="CD347">INDEX(J347:AV347,CC347+1)</f>
        <v>63.631076331867199</v>
      </c>
      <c r="CE347">
        <f t="shared" si="108"/>
        <v>2.2706574680052505</v>
      </c>
      <c r="CF347">
        <f t="shared" si="109"/>
        <v>0.35302620654128491</v>
      </c>
      <c r="CG347">
        <f t="shared" si="94"/>
        <v>1</v>
      </c>
    </row>
    <row r="348" spans="1:85" x14ac:dyDescent="0.3">
      <c r="A348">
        <v>260</v>
      </c>
      <c r="B348">
        <v>30</v>
      </c>
      <c r="C348">
        <v>5</v>
      </c>
      <c r="D348">
        <v>15</v>
      </c>
      <c r="E348">
        <v>4</v>
      </c>
      <c r="F348">
        <v>14</v>
      </c>
      <c r="G348">
        <v>0.2</v>
      </c>
      <c r="H348">
        <v>61.791017989475371</v>
      </c>
      <c r="I348">
        <v>108.9689893722534</v>
      </c>
      <c r="J348">
        <v>50.549222132319372</v>
      </c>
      <c r="K348">
        <v>52.229412670331278</v>
      </c>
      <c r="L348">
        <v>53.777463608227883</v>
      </c>
      <c r="M348">
        <v>55.177978656278469</v>
      </c>
      <c r="N348">
        <v>56.413903023304456</v>
      </c>
      <c r="O348">
        <v>57.465316329560203</v>
      </c>
      <c r="P348">
        <v>58.313646685125597</v>
      </c>
      <c r="Q348">
        <v>58.946133833631343</v>
      </c>
      <c r="R348">
        <v>59.353595835292133</v>
      </c>
      <c r="S348">
        <v>59.519128110951257</v>
      </c>
      <c r="T348">
        <v>59.402212406915517</v>
      </c>
      <c r="U348">
        <v>58.926399870643117</v>
      </c>
      <c r="V348">
        <v>57.976813947980922</v>
      </c>
      <c r="W348">
        <v>56.408753096424888</v>
      </c>
      <c r="X348">
        <v>54.065987594312112</v>
      </c>
      <c r="Y348">
        <v>50.810245395468279</v>
      </c>
      <c r="Z348">
        <v>46.569266343383148</v>
      </c>
      <c r="AA348">
        <v>41.409475306374148</v>
      </c>
      <c r="AB348">
        <v>35.615929444276247</v>
      </c>
      <c r="AC348">
        <v>29.716516394056679</v>
      </c>
      <c r="AD348">
        <v>24.369645231700051</v>
      </c>
      <c r="AE348">
        <v>20.122499983059011</v>
      </c>
      <c r="AF348">
        <v>17.195197395500529</v>
      </c>
      <c r="AG348">
        <v>15.45483189952315</v>
      </c>
      <c r="AH348">
        <v>14.567850105781771</v>
      </c>
      <c r="AI348">
        <v>14.184835444550499</v>
      </c>
      <c r="AJ348">
        <v>14.04773436137571</v>
      </c>
      <c r="AK348">
        <v>14.008546251075501</v>
      </c>
      <c r="AL348">
        <v>14.000148889136421</v>
      </c>
      <c r="AM348">
        <v>13.998949312238389</v>
      </c>
      <c r="AN348">
        <v>13.998863629499089</v>
      </c>
      <c r="AW348">
        <v>50.549222132319372</v>
      </c>
      <c r="AX348">
        <v>54.692571806198067</v>
      </c>
      <c r="AY348">
        <v>57.654732876938048</v>
      </c>
      <c r="AZ348">
        <v>58.39396394756772</v>
      </c>
      <c r="BA348">
        <v>13.998863629499089</v>
      </c>
      <c r="BB348">
        <v>13.998863629499089</v>
      </c>
      <c r="BE348">
        <f t="shared" si="95"/>
        <v>59.519128110951257</v>
      </c>
      <c r="BF348">
        <f t="shared" si="96"/>
        <v>58.39396394756772</v>
      </c>
      <c r="BG348">
        <f t="shared" si="97"/>
        <v>59.519128110951257</v>
      </c>
      <c r="BH348">
        <f t="shared" si="92"/>
        <v>3.676731590521904</v>
      </c>
      <c r="BI348">
        <f t="shared" si="93"/>
        <v>5.4976502288508318</v>
      </c>
      <c r="BJ348">
        <f t="shared" si="98"/>
        <v>3.676731590521904</v>
      </c>
      <c r="BK348">
        <f t="shared" si="99"/>
        <v>0</v>
      </c>
      <c r="BL348">
        <f t="shared" si="100"/>
        <v>9</v>
      </c>
      <c r="BM348">
        <f t="shared" si="101"/>
        <v>3</v>
      </c>
      <c r="BN348">
        <v>0</v>
      </c>
      <c r="BO348">
        <f t="shared" si="102"/>
        <v>3.676731590521904</v>
      </c>
      <c r="BP348">
        <v>9.4191694353222886</v>
      </c>
      <c r="BQ348">
        <v>2.4237205799901069</v>
      </c>
      <c r="BR348">
        <f t="shared" si="103"/>
        <v>9</v>
      </c>
      <c r="BS348">
        <f t="shared" si="104"/>
        <v>2</v>
      </c>
      <c r="BT348" s="6" cm="1">
        <f t="array" ref="BT348">100*((H348 - INDEX(J348:AV348,BR348+1))/H348)</f>
        <v>3.676731590521904</v>
      </c>
      <c r="BU348" s="6" cm="1">
        <f t="array" ref="BU348">100*((H348 - INDEX(AW348:BD348,BS348+1))/H348)</f>
        <v>6.6939908859275308</v>
      </c>
      <c r="BV348">
        <f t="shared" si="105"/>
        <v>3.676731590521904</v>
      </c>
      <c r="BW348">
        <v>24.44415807723999</v>
      </c>
      <c r="BX348">
        <v>9</v>
      </c>
      <c r="BY348">
        <v>3</v>
      </c>
      <c r="BZ348" cm="1">
        <f t="array" ref="BZ348">100*((BE348-INDEX(J348:AV348,BR348+1))/BE348)</f>
        <v>0</v>
      </c>
      <c r="CA348" cm="1">
        <f t="array" ref="CA348">100*((BF348-INDEX(AW348:BD348,BS348+1))/BF348)</f>
        <v>1.2659374713684981</v>
      </c>
      <c r="CB348">
        <f t="shared" si="106"/>
        <v>0</v>
      </c>
      <c r="CC348">
        <f t="shared" si="107"/>
        <v>8</v>
      </c>
      <c r="CD348" cm="1">
        <f t="array" ref="CD348">INDEX(J348:AV348,CC348+1)</f>
        <v>59.353595835292133</v>
      </c>
      <c r="CE348">
        <f t="shared" si="108"/>
        <v>3.9446221044592522</v>
      </c>
      <c r="CF348">
        <f t="shared" si="109"/>
        <v>0.27811609630865447</v>
      </c>
      <c r="CG348">
        <f t="shared" si="94"/>
        <v>-1</v>
      </c>
    </row>
    <row r="349" spans="1:85" x14ac:dyDescent="0.3">
      <c r="A349">
        <v>260</v>
      </c>
      <c r="B349">
        <v>30</v>
      </c>
      <c r="C349">
        <v>5</v>
      </c>
      <c r="D349">
        <v>15</v>
      </c>
      <c r="E349">
        <v>4</v>
      </c>
      <c r="F349">
        <v>14</v>
      </c>
      <c r="G349">
        <v>0.3</v>
      </c>
      <c r="H349">
        <v>58.584783865906942</v>
      </c>
      <c r="I349">
        <v>108.8787219524384</v>
      </c>
      <c r="J349">
        <v>45.568200389714868</v>
      </c>
      <c r="K349">
        <v>47.008909336522123</v>
      </c>
      <c r="L349">
        <v>48.380354913168851</v>
      </c>
      <c r="M349">
        <v>49.676414010608113</v>
      </c>
      <c r="N349">
        <v>50.889500147805173</v>
      </c>
      <c r="O349">
        <v>52.00626117492488</v>
      </c>
      <c r="P349">
        <v>53.008992748497171</v>
      </c>
      <c r="Q349">
        <v>53.879009507273743</v>
      </c>
      <c r="R349">
        <v>54.595598558091247</v>
      </c>
      <c r="S349">
        <v>55.127737433032372</v>
      </c>
      <c r="T349">
        <v>55.421539090807428</v>
      </c>
      <c r="U349">
        <v>55.389861182613267</v>
      </c>
      <c r="V349">
        <v>54.909551825307098</v>
      </c>
      <c r="W349">
        <v>53.827942547198603</v>
      </c>
      <c r="X349">
        <v>51.977796395352897</v>
      </c>
      <c r="Y349">
        <v>49.202916560829003</v>
      </c>
      <c r="Z349">
        <v>45.403996110537491</v>
      </c>
      <c r="AA349">
        <v>40.615432875083343</v>
      </c>
      <c r="AB349">
        <v>35.098968544330212</v>
      </c>
      <c r="AC349">
        <v>29.383694541486921</v>
      </c>
      <c r="AD349">
        <v>24.153792234907939</v>
      </c>
      <c r="AE349">
        <v>19.986306675480161</v>
      </c>
      <c r="AF349">
        <v>17.11695010317916</v>
      </c>
      <c r="AG349">
        <v>15.41603563743171</v>
      </c>
      <c r="AH349">
        <v>14.55177688899902</v>
      </c>
      <c r="AI349">
        <v>14.17940459682462</v>
      </c>
      <c r="AJ349">
        <v>14.046284850797971</v>
      </c>
      <c r="AK349">
        <v>14.00825739556061</v>
      </c>
      <c r="AL349">
        <v>14.00011048512496</v>
      </c>
      <c r="AM349">
        <v>13.998946751255509</v>
      </c>
      <c r="AN349">
        <v>13.998863629499089</v>
      </c>
      <c r="AW349">
        <v>45.568200389714868</v>
      </c>
      <c r="AX349">
        <v>51.259126998564767</v>
      </c>
      <c r="AY349">
        <v>54.645714147190887</v>
      </c>
      <c r="AZ349">
        <v>55.124853590225129</v>
      </c>
      <c r="BA349">
        <v>13.998863629499089</v>
      </c>
      <c r="BB349">
        <v>13.998863629499089</v>
      </c>
      <c r="BE349">
        <f t="shared" si="95"/>
        <v>55.421539090807428</v>
      </c>
      <c r="BF349">
        <f t="shared" si="96"/>
        <v>55.124853590225129</v>
      </c>
      <c r="BG349">
        <f t="shared" si="97"/>
        <v>55.421539090807428</v>
      </c>
      <c r="BH349">
        <f t="shared" si="92"/>
        <v>5.3994306479644543</v>
      </c>
      <c r="BI349">
        <f t="shared" si="93"/>
        <v>5.9058513958183241</v>
      </c>
      <c r="BJ349">
        <f t="shared" si="98"/>
        <v>5.3994306479644543</v>
      </c>
      <c r="BK349">
        <f t="shared" si="99"/>
        <v>0</v>
      </c>
      <c r="BL349">
        <f t="shared" si="100"/>
        <v>10</v>
      </c>
      <c r="BM349">
        <f t="shared" si="101"/>
        <v>3</v>
      </c>
      <c r="BN349">
        <v>1</v>
      </c>
      <c r="BO349">
        <f t="shared" si="102"/>
        <v>5.9058513958183241</v>
      </c>
      <c r="BP349">
        <v>10.665200396850519</v>
      </c>
      <c r="BQ349">
        <v>2.3549455473565222</v>
      </c>
      <c r="BR349">
        <f t="shared" si="103"/>
        <v>11</v>
      </c>
      <c r="BS349">
        <f t="shared" si="104"/>
        <v>2</v>
      </c>
      <c r="BT349" s="6" cm="1">
        <f t="array" ref="BT349">100*((H349 - INDEX(J349:AV349,BR349+1))/H349)</f>
        <v>5.4535025521412592</v>
      </c>
      <c r="BU349" s="6" cm="1">
        <f t="array" ref="BU349">100*((H349 - INDEX(AW349:BD349,BS349+1))/H349)</f>
        <v>6.7237078619801371</v>
      </c>
      <c r="BV349">
        <f t="shared" si="105"/>
        <v>6.7237078619801371</v>
      </c>
      <c r="BW349">
        <v>24.59802937507629</v>
      </c>
      <c r="BX349">
        <v>10</v>
      </c>
      <c r="BY349">
        <v>3</v>
      </c>
      <c r="BZ349" cm="1">
        <f t="array" ref="BZ349">100*((BE349-INDEX(J349:AV349,BR349+1))/BE349)</f>
        <v>5.7158117067550245E-2</v>
      </c>
      <c r="CA349" cm="1">
        <f t="array" ref="CA349">100*((BF349-INDEX(AW349:BD349,BS349+1))/BF349)</f>
        <v>0.86918950678030338</v>
      </c>
      <c r="CB349">
        <f t="shared" si="106"/>
        <v>0.86918950678030338</v>
      </c>
      <c r="CC349">
        <f t="shared" si="107"/>
        <v>7</v>
      </c>
      <c r="CD349" cm="1">
        <f t="array" ref="CD349">INDEX(J349:AV349,CC349+1)</f>
        <v>53.879009507273743</v>
      </c>
      <c r="CE349">
        <f t="shared" si="108"/>
        <v>8.0324173754811721</v>
      </c>
      <c r="CF349">
        <f t="shared" si="109"/>
        <v>2.7832673159911203</v>
      </c>
      <c r="CG349">
        <f t="shared" si="94"/>
        <v>-3</v>
      </c>
    </row>
    <row r="350" spans="1:85" x14ac:dyDescent="0.3">
      <c r="A350">
        <v>260</v>
      </c>
      <c r="B350">
        <v>30</v>
      </c>
      <c r="C350">
        <v>5</v>
      </c>
      <c r="D350">
        <v>15</v>
      </c>
      <c r="E350">
        <v>4</v>
      </c>
      <c r="F350">
        <v>16</v>
      </c>
      <c r="G350">
        <v>0</v>
      </c>
      <c r="H350">
        <v>80.79338350786513</v>
      </c>
      <c r="I350">
        <v>110.18952655792241</v>
      </c>
      <c r="J350">
        <v>71.906855773516128</v>
      </c>
      <c r="K350">
        <v>74.277147469361168</v>
      </c>
      <c r="L350">
        <v>76.288862335401177</v>
      </c>
      <c r="M350">
        <v>77.9187648246413</v>
      </c>
      <c r="N350">
        <v>79.161399692333049</v>
      </c>
      <c r="O350">
        <v>80.031824399790466</v>
      </c>
      <c r="P350">
        <v>80.559455741289128</v>
      </c>
      <c r="Q350">
        <v>80.771405375433503</v>
      </c>
      <c r="R350">
        <v>80.669331969587603</v>
      </c>
      <c r="S350">
        <v>80.209210608875523</v>
      </c>
      <c r="T350">
        <v>79.29430482383313</v>
      </c>
      <c r="U350">
        <v>77.786966995502411</v>
      </c>
      <c r="V350">
        <v>75.538310407812205</v>
      </c>
      <c r="W350">
        <v>72.430796575671195</v>
      </c>
      <c r="X350">
        <v>68.428064689651606</v>
      </c>
      <c r="Y350">
        <v>63.624808984634321</v>
      </c>
      <c r="Z350">
        <v>58.281922287342482</v>
      </c>
      <c r="AA350">
        <v>52.819870329077723</v>
      </c>
      <c r="AB350">
        <v>47.742497266041028</v>
      </c>
      <c r="AC350">
        <v>43.496679194315178</v>
      </c>
      <c r="AD350">
        <v>40.331302322861617</v>
      </c>
      <c r="AE350">
        <v>38.241220989223592</v>
      </c>
      <c r="AF350">
        <v>37.025396494516407</v>
      </c>
      <c r="AG350">
        <v>36.406228019207632</v>
      </c>
      <c r="AH350">
        <v>36.132929426473893</v>
      </c>
      <c r="AI350">
        <v>36.030058261144347</v>
      </c>
      <c r="AJ350">
        <v>35.997867397964527</v>
      </c>
      <c r="AK350">
        <v>35.989816356535947</v>
      </c>
      <c r="AL350">
        <v>35.988306630397773</v>
      </c>
      <c r="AM350">
        <v>35.988117910705867</v>
      </c>
      <c r="AN350">
        <v>35.988106115684218</v>
      </c>
      <c r="AW350">
        <v>71.906855773516128</v>
      </c>
      <c r="AX350">
        <v>72.063203459757872</v>
      </c>
      <c r="AY350">
        <v>73.230038317202997</v>
      </c>
      <c r="AZ350">
        <v>79.630255610281495</v>
      </c>
      <c r="BA350">
        <v>35.988106115684218</v>
      </c>
      <c r="BB350">
        <v>35.988106115684218</v>
      </c>
      <c r="BE350">
        <f t="shared" si="95"/>
        <v>80.771405375433503</v>
      </c>
      <c r="BF350">
        <f t="shared" si="96"/>
        <v>79.630255610281495</v>
      </c>
      <c r="BG350">
        <f t="shared" si="97"/>
        <v>80.771405375433503</v>
      </c>
      <c r="BH350">
        <f t="shared" si="92"/>
        <v>2.7202886520389047E-2</v>
      </c>
      <c r="BI350">
        <f t="shared" si="93"/>
        <v>1.4396326123294567</v>
      </c>
      <c r="BJ350">
        <f t="shared" si="98"/>
        <v>2.7202886520389047E-2</v>
      </c>
      <c r="BK350">
        <f t="shared" si="99"/>
        <v>0</v>
      </c>
      <c r="BL350">
        <f t="shared" si="100"/>
        <v>7</v>
      </c>
      <c r="BM350">
        <f t="shared" si="101"/>
        <v>3</v>
      </c>
      <c r="BN350">
        <v>0</v>
      </c>
      <c r="BO350">
        <f t="shared" si="102"/>
        <v>2.7202886520389047E-2</v>
      </c>
      <c r="BP350">
        <v>6.8471352442454361</v>
      </c>
      <c r="BQ350">
        <v>3.0074311217404119</v>
      </c>
      <c r="BR350">
        <f t="shared" si="103"/>
        <v>7</v>
      </c>
      <c r="BS350">
        <f t="shared" si="104"/>
        <v>3</v>
      </c>
      <c r="BT350" s="6" cm="1">
        <f t="array" ref="BT350">100*((H350 - INDEX(J350:AV350,BR350+1))/H350)</f>
        <v>2.7202886520389047E-2</v>
      </c>
      <c r="BU350" s="6" cm="1">
        <f t="array" ref="BU350">100*((H350 - INDEX(AW350:BD350,BS350+1))/H350)</f>
        <v>1.4396326123294567</v>
      </c>
      <c r="BV350">
        <f t="shared" si="105"/>
        <v>2.7202886520389047E-2</v>
      </c>
      <c r="BW350">
        <v>26.161538124084469</v>
      </c>
      <c r="BX350">
        <v>7</v>
      </c>
      <c r="BY350">
        <v>3</v>
      </c>
      <c r="BZ350" cm="1">
        <f t="array" ref="BZ350">100*((BE350-INDEX(J350:AV350,BR350+1))/BE350)</f>
        <v>0</v>
      </c>
      <c r="CA350" cm="1">
        <f t="array" ref="CA350">100*((BF350-INDEX(AW350:BD350,BS350+1))/BF350)</f>
        <v>0</v>
      </c>
      <c r="CB350">
        <f t="shared" si="106"/>
        <v>0</v>
      </c>
      <c r="CC350">
        <f t="shared" si="107"/>
        <v>11</v>
      </c>
      <c r="CD350" cm="1">
        <f t="array" ref="CD350">INDEX(J350:AV350,CC350+1)</f>
        <v>77.786966995502411</v>
      </c>
      <c r="CE350">
        <f t="shared" si="108"/>
        <v>3.7211172274646085</v>
      </c>
      <c r="CF350">
        <f t="shared" si="109"/>
        <v>3.6949194656934923</v>
      </c>
      <c r="CG350">
        <f t="shared" si="94"/>
        <v>4</v>
      </c>
    </row>
    <row r="351" spans="1:85" x14ac:dyDescent="0.3">
      <c r="A351">
        <v>260</v>
      </c>
      <c r="B351">
        <v>30</v>
      </c>
      <c r="C351">
        <v>5</v>
      </c>
      <c r="D351">
        <v>15</v>
      </c>
      <c r="E351">
        <v>4</v>
      </c>
      <c r="F351">
        <v>16</v>
      </c>
      <c r="G351">
        <v>0.1</v>
      </c>
      <c r="H351">
        <v>77.919443919571918</v>
      </c>
      <c r="I351">
        <v>108.4713134765625</v>
      </c>
      <c r="J351">
        <v>67.057215996485155</v>
      </c>
      <c r="K351">
        <v>69.418899499433536</v>
      </c>
      <c r="L351">
        <v>71.504978457705334</v>
      </c>
      <c r="M351">
        <v>73.281854412146828</v>
      </c>
      <c r="N351">
        <v>74.730167289405259</v>
      </c>
      <c r="O351">
        <v>75.847337608353001</v>
      </c>
      <c r="P351">
        <v>76.64506169568098</v>
      </c>
      <c r="Q351">
        <v>77.137622980829988</v>
      </c>
      <c r="R351">
        <v>77.321939932630244</v>
      </c>
      <c r="S351">
        <v>77.157279900621134</v>
      </c>
      <c r="T351">
        <v>76.555110282507414</v>
      </c>
      <c r="U351">
        <v>75.385750398018445</v>
      </c>
      <c r="V351">
        <v>73.502184150155657</v>
      </c>
      <c r="W351">
        <v>70.777699618159076</v>
      </c>
      <c r="X351">
        <v>67.15402700744994</v>
      </c>
      <c r="Y351">
        <v>62.695577224734883</v>
      </c>
      <c r="Z351">
        <v>57.635811897918977</v>
      </c>
      <c r="AA351">
        <v>52.383665946390941</v>
      </c>
      <c r="AB351">
        <v>47.451858384767426</v>
      </c>
      <c r="AC351">
        <v>43.307059963545157</v>
      </c>
      <c r="AD351">
        <v>40.214406054682357</v>
      </c>
      <c r="AE351">
        <v>38.175958270768433</v>
      </c>
      <c r="AF351">
        <v>36.993441050782359</v>
      </c>
      <c r="AG351">
        <v>36.392789806052988</v>
      </c>
      <c r="AH351">
        <v>36.128158834123553</v>
      </c>
      <c r="AI351">
        <v>36.028659514658123</v>
      </c>
      <c r="AJ351">
        <v>35.997540342891092</v>
      </c>
      <c r="AK351">
        <v>35.989758963906738</v>
      </c>
      <c r="AL351">
        <v>35.98829989895345</v>
      </c>
      <c r="AM351">
        <v>35.988117514714382</v>
      </c>
      <c r="AN351">
        <v>35.988106115684218</v>
      </c>
      <c r="AW351">
        <v>67.057215996485155</v>
      </c>
      <c r="AX351">
        <v>68.805450395703218</v>
      </c>
      <c r="AY351">
        <v>70.704219536690928</v>
      </c>
      <c r="AZ351">
        <v>75.878447238308965</v>
      </c>
      <c r="BA351">
        <v>35.988106115684218</v>
      </c>
      <c r="BB351">
        <v>35.988106115684218</v>
      </c>
      <c r="BE351">
        <f t="shared" si="95"/>
        <v>77.321939932630244</v>
      </c>
      <c r="BF351">
        <f t="shared" si="96"/>
        <v>75.878447238308965</v>
      </c>
      <c r="BG351">
        <f t="shared" si="97"/>
        <v>77.321939932630244</v>
      </c>
      <c r="BH351">
        <f t="shared" si="92"/>
        <v>0.76682270417434639</v>
      </c>
      <c r="BI351">
        <f t="shared" si="93"/>
        <v>2.6193676168552495</v>
      </c>
      <c r="BJ351">
        <f t="shared" si="98"/>
        <v>0.76682270417434639</v>
      </c>
      <c r="BK351">
        <f t="shared" si="99"/>
        <v>0</v>
      </c>
      <c r="BL351">
        <f t="shared" si="100"/>
        <v>8</v>
      </c>
      <c r="BM351">
        <f t="shared" si="101"/>
        <v>3</v>
      </c>
      <c r="BN351">
        <v>0</v>
      </c>
      <c r="BO351">
        <f t="shared" si="102"/>
        <v>0.76682270417434639</v>
      </c>
      <c r="BP351">
        <v>8.0931662057736666</v>
      </c>
      <c r="BQ351">
        <v>2.9386560891068272</v>
      </c>
      <c r="BR351">
        <f t="shared" si="103"/>
        <v>8</v>
      </c>
      <c r="BS351">
        <f t="shared" si="104"/>
        <v>3</v>
      </c>
      <c r="BT351" s="6" cm="1">
        <f t="array" ref="BT351">100*((H351 - INDEX(J351:AV351,BR351+1))/H351)</f>
        <v>0.76682270417434639</v>
      </c>
      <c r="BU351" s="6" cm="1">
        <f t="array" ref="BU351">100*((H351 - INDEX(AW351:BD351,BS351+1))/H351)</f>
        <v>2.6193676168552495</v>
      </c>
      <c r="BV351">
        <f t="shared" si="105"/>
        <v>0.76682270417434639</v>
      </c>
      <c r="BW351">
        <v>23.387206554412838</v>
      </c>
      <c r="BX351">
        <v>8</v>
      </c>
      <c r="BY351">
        <v>3</v>
      </c>
      <c r="BZ351" cm="1">
        <f t="array" ref="BZ351">100*((BE351-INDEX(J351:AV351,BR351+1))/BE351)</f>
        <v>0</v>
      </c>
      <c r="CA351" cm="1">
        <f t="array" ref="CA351">100*((BF351-INDEX(AW351:BD351,BS351+1))/BF351)</f>
        <v>0</v>
      </c>
      <c r="CB351">
        <f t="shared" si="106"/>
        <v>0</v>
      </c>
      <c r="CC351">
        <f t="shared" si="107"/>
        <v>10</v>
      </c>
      <c r="CD351" cm="1">
        <f t="array" ref="CD351">INDEX(J351:AV351,CC351+1)</f>
        <v>76.555110282507414</v>
      </c>
      <c r="CE351">
        <f t="shared" si="108"/>
        <v>1.7509540217878907</v>
      </c>
      <c r="CF351">
        <f t="shared" si="109"/>
        <v>0.99173617577489659</v>
      </c>
      <c r="CG351">
        <f t="shared" si="94"/>
        <v>2</v>
      </c>
    </row>
    <row r="352" spans="1:85" x14ac:dyDescent="0.3">
      <c r="A352">
        <v>260</v>
      </c>
      <c r="B352">
        <v>30</v>
      </c>
      <c r="C352">
        <v>5</v>
      </c>
      <c r="D352">
        <v>15</v>
      </c>
      <c r="E352">
        <v>4</v>
      </c>
      <c r="F352">
        <v>16</v>
      </c>
      <c r="G352">
        <v>0.2</v>
      </c>
      <c r="H352">
        <v>75.078371870954925</v>
      </c>
      <c r="I352">
        <v>113.47217345237731</v>
      </c>
      <c r="J352">
        <v>62.051259572264428</v>
      </c>
      <c r="K352">
        <v>64.349232251486342</v>
      </c>
      <c r="L352">
        <v>66.45889412115595</v>
      </c>
      <c r="M352">
        <v>68.342843963476128</v>
      </c>
      <c r="N352">
        <v>69.972719721060244</v>
      </c>
      <c r="O352">
        <v>71.330798927120156</v>
      </c>
      <c r="P352">
        <v>72.410446122780726</v>
      </c>
      <c r="Q352">
        <v>73.2095798579183</v>
      </c>
      <c r="R352">
        <v>73.71505629767519</v>
      </c>
      <c r="S352">
        <v>73.883849173820465</v>
      </c>
      <c r="T352">
        <v>73.631091656277221</v>
      </c>
      <c r="U352">
        <v>72.832399782088089</v>
      </c>
      <c r="V352">
        <v>71.342045467304402</v>
      </c>
      <c r="W352">
        <v>69.025150514848875</v>
      </c>
      <c r="X352">
        <v>65.802940293301333</v>
      </c>
      <c r="Y352">
        <v>61.71000700571868</v>
      </c>
      <c r="Z352">
        <v>56.951486523323631</v>
      </c>
      <c r="AA352">
        <v>51.923536555115888</v>
      </c>
      <c r="AB352">
        <v>47.147439021310078</v>
      </c>
      <c r="AC352">
        <v>43.110306944575321</v>
      </c>
      <c r="AD352">
        <v>40.094346081951223</v>
      </c>
      <c r="AE352">
        <v>38.109555366104942</v>
      </c>
      <c r="AF352">
        <v>36.961165586856843</v>
      </c>
      <c r="AG352">
        <v>36.379284004961058</v>
      </c>
      <c r="AH352">
        <v>36.123377882893777</v>
      </c>
      <c r="AI352">
        <v>36.027259671496651</v>
      </c>
      <c r="AJ352">
        <v>35.997213213474353</v>
      </c>
      <c r="AK352">
        <v>35.989701568431009</v>
      </c>
      <c r="AL352">
        <v>35.988293167460341</v>
      </c>
      <c r="AM352">
        <v>35.988117118722727</v>
      </c>
      <c r="AN352">
        <v>35.988106115684218</v>
      </c>
      <c r="AW352">
        <v>62.051259572264428</v>
      </c>
      <c r="AX352">
        <v>65.491846170633039</v>
      </c>
      <c r="AY352">
        <v>68.215090262480658</v>
      </c>
      <c r="AZ352">
        <v>72.46753687335638</v>
      </c>
      <c r="BA352">
        <v>35.988106115684218</v>
      </c>
      <c r="BB352">
        <v>35.988106115684218</v>
      </c>
      <c r="BE352">
        <f t="shared" si="95"/>
        <v>73.883849173820465</v>
      </c>
      <c r="BF352">
        <f t="shared" si="96"/>
        <v>72.46753687335638</v>
      </c>
      <c r="BG352">
        <f t="shared" si="97"/>
        <v>73.883849173820465</v>
      </c>
      <c r="BH352">
        <f t="shared" si="92"/>
        <v>1.5910343649801186</v>
      </c>
      <c r="BI352">
        <f t="shared" si="93"/>
        <v>3.4774795091268906</v>
      </c>
      <c r="BJ352">
        <f t="shared" si="98"/>
        <v>1.5910343649801186</v>
      </c>
      <c r="BK352">
        <f t="shared" si="99"/>
        <v>0</v>
      </c>
      <c r="BL352">
        <f t="shared" si="100"/>
        <v>9</v>
      </c>
      <c r="BM352">
        <f t="shared" si="101"/>
        <v>3</v>
      </c>
      <c r="BN352">
        <v>0</v>
      </c>
      <c r="BO352">
        <f t="shared" si="102"/>
        <v>1.5910343649801186</v>
      </c>
      <c r="BP352">
        <v>9.3391971673018972</v>
      </c>
      <c r="BQ352">
        <v>2.8698810564732429</v>
      </c>
      <c r="BR352">
        <f t="shared" si="103"/>
        <v>9</v>
      </c>
      <c r="BS352">
        <f t="shared" si="104"/>
        <v>3</v>
      </c>
      <c r="BT352" s="6" cm="1">
        <f t="array" ref="BT352">100*((H352 - INDEX(J352:AV352,BR352+1))/H352)</f>
        <v>1.5910343649801186</v>
      </c>
      <c r="BU352" s="6" cm="1">
        <f t="array" ref="BU352">100*((H352 - INDEX(AW352:BD352,BS352+1))/H352)</f>
        <v>3.4774795091268906</v>
      </c>
      <c r="BV352">
        <f t="shared" si="105"/>
        <v>1.5910343649801186</v>
      </c>
      <c r="BW352">
        <v>25.335324764251709</v>
      </c>
      <c r="BX352">
        <v>9</v>
      </c>
      <c r="BY352">
        <v>3</v>
      </c>
      <c r="BZ352" cm="1">
        <f t="array" ref="BZ352">100*((BE352-INDEX(J352:AV352,BR352+1))/BE352)</f>
        <v>0</v>
      </c>
      <c r="CA352" cm="1">
        <f t="array" ref="CA352">100*((BF352-INDEX(AW352:BD352,BS352+1))/BF352)</f>
        <v>0</v>
      </c>
      <c r="CB352">
        <f t="shared" si="106"/>
        <v>0</v>
      </c>
      <c r="CC352">
        <f t="shared" si="107"/>
        <v>9</v>
      </c>
      <c r="CD352" cm="1">
        <f t="array" ref="CD352">INDEX(J352:AV352,CC352+1)</f>
        <v>73.883849173820465</v>
      </c>
      <c r="CE352">
        <f t="shared" si="108"/>
        <v>1.5910343649801186</v>
      </c>
      <c r="CF352">
        <f t="shared" si="109"/>
        <v>0</v>
      </c>
      <c r="CG352">
        <f t="shared" si="94"/>
        <v>0</v>
      </c>
    </row>
    <row r="353" spans="1:85" x14ac:dyDescent="0.3">
      <c r="A353">
        <v>260</v>
      </c>
      <c r="B353">
        <v>30</v>
      </c>
      <c r="C353">
        <v>5</v>
      </c>
      <c r="D353">
        <v>15</v>
      </c>
      <c r="E353">
        <v>4</v>
      </c>
      <c r="F353">
        <v>16</v>
      </c>
      <c r="G353">
        <v>0.3</v>
      </c>
      <c r="H353">
        <v>72.283814955351318</v>
      </c>
      <c r="I353">
        <v>108.3723921775818</v>
      </c>
      <c r="J353">
        <v>57.018135815793059</v>
      </c>
      <c r="K353">
        <v>59.18856239144467</v>
      </c>
      <c r="L353">
        <v>61.251875036123678</v>
      </c>
      <c r="M353">
        <v>63.175162011833869</v>
      </c>
      <c r="N353">
        <v>64.929488965341079</v>
      </c>
      <c r="O353">
        <v>66.489329110854797</v>
      </c>
      <c r="P353">
        <v>67.834101950111716</v>
      </c>
      <c r="Q353">
        <v>68.945568142125282</v>
      </c>
      <c r="R353">
        <v>69.796740623321725</v>
      </c>
      <c r="S353">
        <v>70.335939898588393</v>
      </c>
      <c r="T353">
        <v>70.474956074356115</v>
      </c>
      <c r="U353">
        <v>70.088857947703559</v>
      </c>
      <c r="V353">
        <v>69.029746159582984</v>
      </c>
      <c r="W353">
        <v>67.153694420152121</v>
      </c>
      <c r="X353">
        <v>64.362092105468506</v>
      </c>
      <c r="Y353">
        <v>60.660251412931927</v>
      </c>
      <c r="Z353">
        <v>56.224441594115859</v>
      </c>
      <c r="AA353">
        <v>51.437129146665661</v>
      </c>
      <c r="AB353">
        <v>46.828149091413422</v>
      </c>
      <c r="AC353">
        <v>42.905991966038528</v>
      </c>
      <c r="AD353">
        <v>39.970989233940642</v>
      </c>
      <c r="AE353">
        <v>38.041981709167707</v>
      </c>
      <c r="AF353">
        <v>36.928565214500793</v>
      </c>
      <c r="AG353">
        <v>36.365710097428391</v>
      </c>
      <c r="AH353">
        <v>36.118586538205562</v>
      </c>
      <c r="AI353">
        <v>36.025858730305231</v>
      </c>
      <c r="AJ353">
        <v>35.996886009685539</v>
      </c>
      <c r="AK353">
        <v>35.989644170108413</v>
      </c>
      <c r="AL353">
        <v>35.988286435918667</v>
      </c>
      <c r="AM353">
        <v>35.988116722730908</v>
      </c>
      <c r="AN353">
        <v>35.988106115684218</v>
      </c>
      <c r="AW353">
        <v>57.018135815793059</v>
      </c>
      <c r="AX353">
        <v>62.162094902801492</v>
      </c>
      <c r="AY353">
        <v>65.786361688799204</v>
      </c>
      <c r="AZ353">
        <v>69.35308144091384</v>
      </c>
      <c r="BA353">
        <v>35.988106115684218</v>
      </c>
      <c r="BB353">
        <v>35.988106115684218</v>
      </c>
      <c r="BE353">
        <f t="shared" si="95"/>
        <v>70.474956074356115</v>
      </c>
      <c r="BF353">
        <f t="shared" si="96"/>
        <v>69.35308144091384</v>
      </c>
      <c r="BG353">
        <f t="shared" si="97"/>
        <v>70.474956074356115</v>
      </c>
      <c r="BH353">
        <f t="shared" si="92"/>
        <v>2.5024396984477217</v>
      </c>
      <c r="BI353">
        <f t="shared" si="93"/>
        <v>4.0544809598770488</v>
      </c>
      <c r="BJ353">
        <f t="shared" si="98"/>
        <v>2.5024396984477217</v>
      </c>
      <c r="BK353">
        <f t="shared" si="99"/>
        <v>0</v>
      </c>
      <c r="BL353">
        <f t="shared" si="100"/>
        <v>10</v>
      </c>
      <c r="BM353">
        <f t="shared" si="101"/>
        <v>3</v>
      </c>
      <c r="BN353">
        <v>0</v>
      </c>
      <c r="BO353">
        <f t="shared" si="102"/>
        <v>2.5024396984477217</v>
      </c>
      <c r="BP353">
        <v>10.58522812883013</v>
      </c>
      <c r="BQ353">
        <v>2.8011060238396581</v>
      </c>
      <c r="BR353">
        <f t="shared" si="103"/>
        <v>11</v>
      </c>
      <c r="BS353">
        <f t="shared" si="104"/>
        <v>3</v>
      </c>
      <c r="BT353" s="6" cm="1">
        <f t="array" ref="BT353">100*((H353 - INDEX(J353:AV353,BR353+1))/H353)</f>
        <v>3.0365815763923809</v>
      </c>
      <c r="BU353" s="6" cm="1">
        <f t="array" ref="BU353">100*((H353 - INDEX(AW353:BD353,BS353+1))/H353)</f>
        <v>4.0544809598770488</v>
      </c>
      <c r="BV353">
        <f t="shared" si="105"/>
        <v>3.0365815763923809</v>
      </c>
      <c r="BW353">
        <v>23.081483125686649</v>
      </c>
      <c r="BX353">
        <v>10</v>
      </c>
      <c r="BY353">
        <v>3</v>
      </c>
      <c r="BZ353" cm="1">
        <f t="array" ref="BZ353">100*((BE353-INDEX(J353:AV353,BR353+1))/BE353)</f>
        <v>0.54785153217434368</v>
      </c>
      <c r="CA353" cm="1">
        <f t="array" ref="CA353">100*((BF353-INDEX(AW353:BD353,BS353+1))/BF353)</f>
        <v>0</v>
      </c>
      <c r="CB353">
        <f t="shared" si="106"/>
        <v>0.54785153217434368</v>
      </c>
      <c r="CC353">
        <f t="shared" si="107"/>
        <v>8</v>
      </c>
      <c r="CD353" cm="1">
        <f t="array" ref="CD353">INDEX(J353:AV353,CC353+1)</f>
        <v>69.796740623321725</v>
      </c>
      <c r="CE353">
        <f t="shared" si="108"/>
        <v>3.4407070705465994</v>
      </c>
      <c r="CF353">
        <f t="shared" si="109"/>
        <v>0.96234959028399292</v>
      </c>
      <c r="CG353">
        <f t="shared" si="94"/>
        <v>-2</v>
      </c>
    </row>
    <row r="354" spans="1:85" x14ac:dyDescent="0.3">
      <c r="A354">
        <v>260</v>
      </c>
      <c r="B354">
        <v>30</v>
      </c>
      <c r="C354">
        <v>6</v>
      </c>
      <c r="D354">
        <v>15</v>
      </c>
      <c r="E354">
        <v>4</v>
      </c>
      <c r="F354">
        <v>10</v>
      </c>
      <c r="G354">
        <v>0</v>
      </c>
      <c r="H354">
        <v>44.977805548764437</v>
      </c>
      <c r="I354">
        <v>173.73603391647339</v>
      </c>
      <c r="J354">
        <v>40.327035752061093</v>
      </c>
      <c r="K354">
        <v>41.622476416166528</v>
      </c>
      <c r="L354">
        <v>42.646517326308192</v>
      </c>
      <c r="M354">
        <v>43.401662525949348</v>
      </c>
      <c r="N354">
        <v>43.892243566424582</v>
      </c>
      <c r="O354">
        <v>44.121662691987602</v>
      </c>
      <c r="P354">
        <v>44.091341441317688</v>
      </c>
      <c r="Q354">
        <v>43.800590396096752</v>
      </c>
      <c r="R354">
        <v>43.248323976748821</v>
      </c>
      <c r="S354">
        <v>42.435998213484901</v>
      </c>
      <c r="T354">
        <v>41.369853583361213</v>
      </c>
      <c r="U354">
        <v>40.060494647220118</v>
      </c>
      <c r="V354">
        <v>38.518158650981697</v>
      </c>
      <c r="W354">
        <v>36.742181323484161</v>
      </c>
      <c r="X354">
        <v>34.704176735419097</v>
      </c>
      <c r="Y354">
        <v>32.327588831865953</v>
      </c>
      <c r="Z354">
        <v>29.470840186929401</v>
      </c>
      <c r="AA354">
        <v>25.92458431412356</v>
      </c>
      <c r="AB354">
        <v>21.434307858752291</v>
      </c>
      <c r="AC354">
        <v>15.7604322932118</v>
      </c>
      <c r="AD354">
        <v>8.7898601809394439</v>
      </c>
      <c r="AE354">
        <v>0.70011962329089938</v>
      </c>
      <c r="AF354">
        <v>-7.8854173923568434</v>
      </c>
      <c r="AG354">
        <v>-15.92365956485264</v>
      </c>
      <c r="AH354">
        <v>-22.328235309783949</v>
      </c>
      <c r="AI354">
        <v>-26.535786311638031</v>
      </c>
      <c r="AJ354">
        <v>-28.75397110092208</v>
      </c>
      <c r="AK354">
        <v>-29.663778226458259</v>
      </c>
      <c r="AL354">
        <v>-29.939249543059649</v>
      </c>
      <c r="AM354">
        <v>-29.9944767267984</v>
      </c>
      <c r="AN354">
        <v>-30.000001262940469</v>
      </c>
      <c r="AW354">
        <v>40.327035752061093</v>
      </c>
      <c r="AX354">
        <v>41.835526356447453</v>
      </c>
      <c r="AY354">
        <v>43.573653205538371</v>
      </c>
      <c r="AZ354">
        <v>43.452551796148931</v>
      </c>
      <c r="BA354">
        <v>30.782117379984971</v>
      </c>
      <c r="BB354">
        <v>-30.000001262940469</v>
      </c>
      <c r="BC354">
        <v>-30.000001262940469</v>
      </c>
      <c r="BE354">
        <f t="shared" si="95"/>
        <v>44.121662691987602</v>
      </c>
      <c r="BF354">
        <f t="shared" si="96"/>
        <v>43.573653205538371</v>
      </c>
      <c r="BG354">
        <f t="shared" si="97"/>
        <v>44.121662691987602</v>
      </c>
      <c r="BH354">
        <f t="shared" si="92"/>
        <v>1.903478496407776</v>
      </c>
      <c r="BI354">
        <f t="shared" si="93"/>
        <v>3.1218782821756381</v>
      </c>
      <c r="BJ354">
        <f t="shared" si="98"/>
        <v>1.903478496407776</v>
      </c>
      <c r="BK354">
        <f t="shared" si="99"/>
        <v>0</v>
      </c>
      <c r="BL354">
        <f t="shared" si="100"/>
        <v>5</v>
      </c>
      <c r="BM354">
        <f t="shared" si="101"/>
        <v>2</v>
      </c>
      <c r="BN354">
        <v>1</v>
      </c>
      <c r="BO354">
        <f t="shared" si="102"/>
        <v>3.1218782821756381</v>
      </c>
      <c r="BP354">
        <v>6.4151056265764623</v>
      </c>
      <c r="BQ354">
        <v>2.5005802864551141</v>
      </c>
      <c r="BR354">
        <f t="shared" si="103"/>
        <v>6</v>
      </c>
      <c r="BS354">
        <f t="shared" si="104"/>
        <v>3</v>
      </c>
      <c r="BT354" s="6" cm="1">
        <f t="array" ref="BT354">100*((H354 - INDEX(J354:AV354,BR354+1))/H354)</f>
        <v>1.9708923026172407</v>
      </c>
      <c r="BU354" s="6" cm="1">
        <f t="array" ref="BU354">100*((H354 - INDEX(AW354:BD354,BS354+1))/H354)</f>
        <v>3.3911253206024958</v>
      </c>
      <c r="BV354">
        <f t="shared" si="105"/>
        <v>3.3911253206024958</v>
      </c>
      <c r="BW354">
        <v>59.600444555282593</v>
      </c>
      <c r="BX354">
        <v>5</v>
      </c>
      <c r="BY354">
        <v>2</v>
      </c>
      <c r="BZ354" cm="1">
        <f t="array" ref="BZ354">100*((BE354-INDEX(J354:AV354,BR354+1))/BE354)</f>
        <v>6.8721913046627434E-2</v>
      </c>
      <c r="CA354" cm="1">
        <f t="array" ref="CA354">100*((BF354-INDEX(AW354:BD354,BS354+1))/BF354)</f>
        <v>0.27792347090614544</v>
      </c>
      <c r="CB354">
        <f t="shared" si="106"/>
        <v>0.27792347090614544</v>
      </c>
      <c r="CC354">
        <f t="shared" si="107"/>
        <v>7</v>
      </c>
      <c r="CD354" cm="1">
        <f t="array" ref="CD354">INDEX(J354:AV354,CC354+1)</f>
        <v>43.800590396096752</v>
      </c>
      <c r="CE354">
        <f t="shared" si="108"/>
        <v>2.6173245633145918</v>
      </c>
      <c r="CF354">
        <f t="shared" si="109"/>
        <v>0.72769763490612183</v>
      </c>
      <c r="CG354">
        <f t="shared" si="94"/>
        <v>2</v>
      </c>
    </row>
    <row r="355" spans="1:85" x14ac:dyDescent="0.3">
      <c r="A355">
        <v>260</v>
      </c>
      <c r="B355">
        <v>30</v>
      </c>
      <c r="C355">
        <v>6</v>
      </c>
      <c r="D355">
        <v>15</v>
      </c>
      <c r="E355">
        <v>4</v>
      </c>
      <c r="F355">
        <v>10</v>
      </c>
      <c r="G355">
        <v>0.1</v>
      </c>
      <c r="H355">
        <v>41.163948983693253</v>
      </c>
      <c r="I355">
        <v>159.74281859397891</v>
      </c>
      <c r="J355">
        <v>35.29039268344777</v>
      </c>
      <c r="K355">
        <v>36.305861395656848</v>
      </c>
      <c r="L355">
        <v>37.155869111294798</v>
      </c>
      <c r="M355">
        <v>37.845017107247898</v>
      </c>
      <c r="N355">
        <v>38.377165249468419</v>
      </c>
      <c r="O355">
        <v>38.751563926080379</v>
      </c>
      <c r="P355">
        <v>38.961254168038238</v>
      </c>
      <c r="Q355">
        <v>38.992716353970224</v>
      </c>
      <c r="R355">
        <v>38.82751734742579</v>
      </c>
      <c r="S355">
        <v>38.445725350252928</v>
      </c>
      <c r="T355">
        <v>37.829649405799053</v>
      </c>
      <c r="U355">
        <v>36.966047877168648</v>
      </c>
      <c r="V355">
        <v>35.844821149516697</v>
      </c>
      <c r="W355">
        <v>34.452007445271363</v>
      </c>
      <c r="X355">
        <v>32.755567667011107</v>
      </c>
      <c r="Y355">
        <v>30.68529984477312</v>
      </c>
      <c r="Z355">
        <v>28.1129448650785</v>
      </c>
      <c r="AA355">
        <v>24.842754880512182</v>
      </c>
      <c r="AB355">
        <v>20.625183402624369</v>
      </c>
      <c r="AC355">
        <v>15.20951171834832</v>
      </c>
      <c r="AD355">
        <v>8.4556719020285023</v>
      </c>
      <c r="AE355">
        <v>0.51292221391740234</v>
      </c>
      <c r="AF355">
        <v>-7.9999293429694616</v>
      </c>
      <c r="AG355">
        <v>-16.01007811585734</v>
      </c>
      <c r="AH355">
        <v>-22.39338360898892</v>
      </c>
      <c r="AI355">
        <v>-26.574522324273271</v>
      </c>
      <c r="AJ355">
        <v>-28.77051512353059</v>
      </c>
      <c r="AK355">
        <v>-29.668639498063591</v>
      </c>
      <c r="AL355">
        <v>-29.94015663924143</v>
      </c>
      <c r="AM355">
        <v>-29.994559890052599</v>
      </c>
      <c r="AN355">
        <v>-30.000001262940469</v>
      </c>
      <c r="AW355">
        <v>35.29039268344777</v>
      </c>
      <c r="AX355">
        <v>37.912863456944713</v>
      </c>
      <c r="AY355">
        <v>39.91082814309555</v>
      </c>
      <c r="AZ355">
        <v>39.50282947993832</v>
      </c>
      <c r="BA355">
        <v>27.014715414378369</v>
      </c>
      <c r="BB355">
        <v>-30.000001262940469</v>
      </c>
      <c r="BC355">
        <v>-30.000001262940469</v>
      </c>
      <c r="BE355">
        <f t="shared" si="95"/>
        <v>38.992716353970224</v>
      </c>
      <c r="BF355">
        <f t="shared" si="96"/>
        <v>39.91082814309555</v>
      </c>
      <c r="BG355">
        <f t="shared" si="97"/>
        <v>39.91082814309555</v>
      </c>
      <c r="BH355">
        <f t="shared" si="92"/>
        <v>5.2745975139147712</v>
      </c>
      <c r="BI355">
        <f t="shared" si="93"/>
        <v>3.0442192052422272</v>
      </c>
      <c r="BJ355">
        <f t="shared" si="98"/>
        <v>3.0442192052422272</v>
      </c>
      <c r="BK355">
        <f t="shared" si="99"/>
        <v>1</v>
      </c>
      <c r="BL355">
        <f t="shared" si="100"/>
        <v>7</v>
      </c>
      <c r="BM355">
        <f t="shared" si="101"/>
        <v>2</v>
      </c>
      <c r="BN355">
        <v>1</v>
      </c>
      <c r="BO355">
        <f t="shared" si="102"/>
        <v>3.0442192052422272</v>
      </c>
      <c r="BP355">
        <v>7.6611365881046929</v>
      </c>
      <c r="BQ355">
        <v>2.431805253821528</v>
      </c>
      <c r="BR355">
        <f t="shared" si="103"/>
        <v>8</v>
      </c>
      <c r="BS355">
        <f t="shared" si="104"/>
        <v>2</v>
      </c>
      <c r="BT355" s="6" cm="1">
        <f t="array" ref="BT355">100*((H355 - INDEX(J355:AV355,BR355+1))/H355)</f>
        <v>5.6759171409745468</v>
      </c>
      <c r="BU355" s="6" cm="1">
        <f t="array" ref="BU355">100*((H355 - INDEX(AW355:BD355,BS355+1))/H355)</f>
        <v>3.0442192052422272</v>
      </c>
      <c r="BV355">
        <f t="shared" si="105"/>
        <v>3.0442192052422272</v>
      </c>
      <c r="BW355">
        <v>51.437023639678962</v>
      </c>
      <c r="BX355">
        <v>7</v>
      </c>
      <c r="BY355">
        <v>2</v>
      </c>
      <c r="BZ355" cm="1">
        <f t="array" ref="BZ355">100*((BE355-INDEX(J355:AV355,BR355+1))/BE355)</f>
        <v>0.42366632025525269</v>
      </c>
      <c r="CA355" cm="1">
        <f t="array" ref="CA355">100*((BF355-INDEX(AW355:BD355,BS355+1))/BF355)</f>
        <v>0</v>
      </c>
      <c r="CB355">
        <f t="shared" si="106"/>
        <v>0</v>
      </c>
      <c r="CC355">
        <f t="shared" si="107"/>
        <v>6</v>
      </c>
      <c r="CD355" cm="1">
        <f t="array" ref="CD355">INDEX(J355:AV355,CC355+1)</f>
        <v>38.961254168038238</v>
      </c>
      <c r="CE355">
        <f t="shared" si="108"/>
        <v>5.3510289222435716</v>
      </c>
      <c r="CF355">
        <f t="shared" si="109"/>
        <v>8.0687340800719098E-2</v>
      </c>
      <c r="CG355">
        <f t="shared" si="94"/>
        <v>-1</v>
      </c>
    </row>
    <row r="356" spans="1:85" x14ac:dyDescent="0.3">
      <c r="A356">
        <v>260</v>
      </c>
      <c r="B356">
        <v>30</v>
      </c>
      <c r="C356">
        <v>6</v>
      </c>
      <c r="D356">
        <v>15</v>
      </c>
      <c r="E356">
        <v>4</v>
      </c>
      <c r="F356">
        <v>10</v>
      </c>
      <c r="G356">
        <v>0.2</v>
      </c>
      <c r="H356">
        <v>37.556468386919271</v>
      </c>
      <c r="I356">
        <v>157.46583008766169</v>
      </c>
      <c r="J356">
        <v>30.606575505330952</v>
      </c>
      <c r="K356">
        <v>31.382481186348141</v>
      </c>
      <c r="L356">
        <v>32.058113997150642</v>
      </c>
      <c r="M356">
        <v>32.642828392083842</v>
      </c>
      <c r="N356">
        <v>33.144994604030643</v>
      </c>
      <c r="O356">
        <v>33.567551929721162</v>
      </c>
      <c r="P356">
        <v>33.905669159718677</v>
      </c>
      <c r="Q356">
        <v>34.145393757951169</v>
      </c>
      <c r="R356">
        <v>34.263901023959399</v>
      </c>
      <c r="S356">
        <v>34.231525826987607</v>
      </c>
      <c r="T356">
        <v>34.014887321644423</v>
      </c>
      <c r="U356">
        <v>33.579945371693732</v>
      </c>
      <c r="V356">
        <v>32.893367700906538</v>
      </c>
      <c r="W356">
        <v>31.919849114828601</v>
      </c>
      <c r="X356">
        <v>30.612832014912051</v>
      </c>
      <c r="Y356">
        <v>28.89792968634314</v>
      </c>
      <c r="Z356">
        <v>26.652714275482399</v>
      </c>
      <c r="AA356">
        <v>23.691819165056469</v>
      </c>
      <c r="AB356">
        <v>19.771109541939431</v>
      </c>
      <c r="AC356">
        <v>14.630913233332929</v>
      </c>
      <c r="AD356">
        <v>8.1059952070241295</v>
      </c>
      <c r="AE356">
        <v>0.31793488328257102</v>
      </c>
      <c r="AF356">
        <v>-8.1184334722183884</v>
      </c>
      <c r="AG356">
        <v>-16.09882547835489</v>
      </c>
      <c r="AH356">
        <v>-22.45972818580686</v>
      </c>
      <c r="AI356">
        <v>-26.613660584400758</v>
      </c>
      <c r="AJ356">
        <v>-28.787136166444721</v>
      </c>
      <c r="AK356">
        <v>-29.673508345925541</v>
      </c>
      <c r="AL356">
        <v>-29.941064050934099</v>
      </c>
      <c r="AM356">
        <v>-29.994643056541399</v>
      </c>
      <c r="AN356">
        <v>-30.000001262940469</v>
      </c>
      <c r="AW356">
        <v>30.606575505330952</v>
      </c>
      <c r="AX356">
        <v>34.165241967438448</v>
      </c>
      <c r="AY356">
        <v>36.449967743806177</v>
      </c>
      <c r="AZ356">
        <v>35.863545341851633</v>
      </c>
      <c r="BA356">
        <v>23.589804497479818</v>
      </c>
      <c r="BB356">
        <v>-30.000001262940469</v>
      </c>
      <c r="BC356">
        <v>-30.000001262940469</v>
      </c>
      <c r="BE356">
        <f t="shared" si="95"/>
        <v>34.263901023959399</v>
      </c>
      <c r="BF356">
        <f t="shared" si="96"/>
        <v>36.449967743806177</v>
      </c>
      <c r="BG356">
        <f t="shared" si="97"/>
        <v>36.449967743806177</v>
      </c>
      <c r="BH356">
        <f t="shared" si="92"/>
        <v>8.7669781115698751</v>
      </c>
      <c r="BI356">
        <f t="shared" si="93"/>
        <v>2.946231875994183</v>
      </c>
      <c r="BJ356">
        <f t="shared" si="98"/>
        <v>2.946231875994183</v>
      </c>
      <c r="BK356">
        <f t="shared" si="99"/>
        <v>1</v>
      </c>
      <c r="BL356">
        <f t="shared" si="100"/>
        <v>8</v>
      </c>
      <c r="BM356">
        <f t="shared" si="101"/>
        <v>2</v>
      </c>
      <c r="BN356">
        <v>1</v>
      </c>
      <c r="BO356">
        <f t="shared" si="102"/>
        <v>2.946231875994183</v>
      </c>
      <c r="BP356">
        <v>8.9071675496329235</v>
      </c>
      <c r="BQ356">
        <v>2.3630302211879441</v>
      </c>
      <c r="BR356">
        <f t="shared" si="103"/>
        <v>9</v>
      </c>
      <c r="BS356">
        <f t="shared" si="104"/>
        <v>2</v>
      </c>
      <c r="BT356" s="6" cm="1">
        <f t="array" ref="BT356">100*((H356 - INDEX(J356:AV356,BR356+1))/H356)</f>
        <v>8.8531821620632591</v>
      </c>
      <c r="BU356" s="6" cm="1">
        <f t="array" ref="BU356">100*((H356 - INDEX(AW356:BD356,BS356+1))/H356)</f>
        <v>2.946231875994183</v>
      </c>
      <c r="BV356">
        <f t="shared" si="105"/>
        <v>2.946231875994183</v>
      </c>
      <c r="BW356">
        <v>53.668078660964973</v>
      </c>
      <c r="BX356">
        <v>8</v>
      </c>
      <c r="BY356">
        <v>2</v>
      </c>
      <c r="BZ356" cm="1">
        <f t="array" ref="BZ356">100*((BE356-INDEX(J356:AV356,BR356+1))/BE356)</f>
        <v>9.4487772857950722E-2</v>
      </c>
      <c r="CA356" cm="1">
        <f t="array" ref="CA356">100*((BF356-INDEX(AW356:BD356,BS356+1))/BF356)</f>
        <v>0</v>
      </c>
      <c r="CB356">
        <f t="shared" si="106"/>
        <v>0</v>
      </c>
      <c r="CC356">
        <f t="shared" si="107"/>
        <v>5</v>
      </c>
      <c r="CD356" cm="1">
        <f t="array" ref="CD356">INDEX(J356:AV356,CC356+1)</f>
        <v>33.567551929721162</v>
      </c>
      <c r="CE356">
        <f t="shared" si="108"/>
        <v>10.621117023312628</v>
      </c>
      <c r="CF356">
        <f t="shared" si="109"/>
        <v>2.0323111888261263</v>
      </c>
      <c r="CG356">
        <f t="shared" si="94"/>
        <v>-3</v>
      </c>
    </row>
    <row r="357" spans="1:85" x14ac:dyDescent="0.3">
      <c r="A357">
        <v>260</v>
      </c>
      <c r="B357">
        <v>30</v>
      </c>
      <c r="C357">
        <v>6</v>
      </c>
      <c r="D357">
        <v>15</v>
      </c>
      <c r="E357">
        <v>4</v>
      </c>
      <c r="F357">
        <v>10</v>
      </c>
      <c r="G357">
        <v>0.3</v>
      </c>
      <c r="H357">
        <v>34.145437838141689</v>
      </c>
      <c r="I357">
        <v>155.95017576217651</v>
      </c>
      <c r="J357">
        <v>26.296273829010769</v>
      </c>
      <c r="K357">
        <v>26.879360729184871</v>
      </c>
      <c r="L357">
        <v>27.399780888205139</v>
      </c>
      <c r="M357">
        <v>27.869865285830979</v>
      </c>
      <c r="N357">
        <v>28.30179215522983</v>
      </c>
      <c r="O357">
        <v>28.703477322672079</v>
      </c>
      <c r="P357">
        <v>29.076238881408401</v>
      </c>
      <c r="Q357">
        <v>29.412968751683739</v>
      </c>
      <c r="R357">
        <v>29.697065158802449</v>
      </c>
      <c r="S357">
        <v>29.902310202543571</v>
      </c>
      <c r="T357">
        <v>29.993450493487931</v>
      </c>
      <c r="U357">
        <v>29.927139505195559</v>
      </c>
      <c r="V357">
        <v>29.65274190991649</v>
      </c>
      <c r="W357">
        <v>29.111790950316522</v>
      </c>
      <c r="X357">
        <v>28.233901168383849</v>
      </c>
      <c r="Y357">
        <v>26.926879785182589</v>
      </c>
      <c r="Z357">
        <v>25.061073183442421</v>
      </c>
      <c r="AA357">
        <v>22.453079387612</v>
      </c>
      <c r="AB357">
        <v>18.86160978137907</v>
      </c>
      <c r="AC357">
        <v>14.01949099654858</v>
      </c>
      <c r="AD357">
        <v>7.7386565205777389</v>
      </c>
      <c r="AE357">
        <v>0.1143937854003397</v>
      </c>
      <c r="AF357">
        <v>-8.2411742755540551</v>
      </c>
      <c r="AG357">
        <v>-16.18999413882575</v>
      </c>
      <c r="AH357">
        <v>-22.527301178388861</v>
      </c>
      <c r="AI357">
        <v>-26.65320743083447</v>
      </c>
      <c r="AJ357">
        <v>-28.803834805846542</v>
      </c>
      <c r="AK357">
        <v>-29.678384791595061</v>
      </c>
      <c r="AL357">
        <v>-29.94197177843262</v>
      </c>
      <c r="AM357">
        <v>-29.99472622626606</v>
      </c>
      <c r="AN357">
        <v>-30.000001262940469</v>
      </c>
      <c r="AW357">
        <v>26.296273829010769</v>
      </c>
      <c r="AX357">
        <v>30.610383194563632</v>
      </c>
      <c r="AY357">
        <v>33.18042435973544</v>
      </c>
      <c r="AZ357">
        <v>32.492235925149743</v>
      </c>
      <c r="BA357">
        <v>20.462711888680559</v>
      </c>
      <c r="BB357">
        <v>-30.000001262940469</v>
      </c>
      <c r="BC357">
        <v>-30.000001262940469</v>
      </c>
      <c r="BE357">
        <f t="shared" si="95"/>
        <v>29.993450493487931</v>
      </c>
      <c r="BF357">
        <f t="shared" si="96"/>
        <v>33.18042435973544</v>
      </c>
      <c r="BG357">
        <f t="shared" si="97"/>
        <v>33.18042435973544</v>
      </c>
      <c r="BH357">
        <f t="shared" si="92"/>
        <v>12.159713295624631</v>
      </c>
      <c r="BI357">
        <f t="shared" si="93"/>
        <v>2.8261856912793597</v>
      </c>
      <c r="BJ357">
        <f t="shared" si="98"/>
        <v>2.8261856912793597</v>
      </c>
      <c r="BK357">
        <f t="shared" si="99"/>
        <v>1</v>
      </c>
      <c r="BL357">
        <f t="shared" si="100"/>
        <v>10</v>
      </c>
      <c r="BM357">
        <f t="shared" si="101"/>
        <v>2</v>
      </c>
      <c r="BN357">
        <v>1</v>
      </c>
      <c r="BO357">
        <f t="shared" si="102"/>
        <v>2.8261856912793597</v>
      </c>
      <c r="BP357">
        <v>10.15319851116115</v>
      </c>
      <c r="BQ357">
        <v>2.2942551885543589</v>
      </c>
      <c r="BR357">
        <f t="shared" si="103"/>
        <v>10</v>
      </c>
      <c r="BS357">
        <f t="shared" si="104"/>
        <v>2</v>
      </c>
      <c r="BT357" s="6" cm="1">
        <f t="array" ref="BT357">100*((H357 - INDEX(J357:AV357,BR357+1))/H357)</f>
        <v>12.159713295624631</v>
      </c>
      <c r="BU357" s="6" cm="1">
        <f t="array" ref="BU357">100*((H357 - INDEX(AW357:BD357,BS357+1))/H357)</f>
        <v>2.8261856912793597</v>
      </c>
      <c r="BV357">
        <f t="shared" si="105"/>
        <v>2.8261856912793597</v>
      </c>
      <c r="BW357">
        <v>55.373599052429199</v>
      </c>
      <c r="BX357">
        <v>10</v>
      </c>
      <c r="BY357">
        <v>2</v>
      </c>
      <c r="BZ357" cm="1">
        <f t="array" ref="BZ357">100*((BE357-INDEX(J357:AV357,BR357+1))/BE357)</f>
        <v>0</v>
      </c>
      <c r="CA357" cm="1">
        <f t="array" ref="CA357">100*((BF357-INDEX(AW357:BD357,BS357+1))/BF357)</f>
        <v>0</v>
      </c>
      <c r="CB357">
        <f t="shared" si="106"/>
        <v>0</v>
      </c>
      <c r="CC357">
        <f t="shared" si="107"/>
        <v>5</v>
      </c>
      <c r="CD357" cm="1">
        <f t="array" ref="CD357">INDEX(J357:AV357,CC357+1)</f>
        <v>28.703477322672079</v>
      </c>
      <c r="CE357">
        <f t="shared" si="108"/>
        <v>15.937591842476664</v>
      </c>
      <c r="CF357">
        <f t="shared" si="109"/>
        <v>4.3008495174502386</v>
      </c>
      <c r="CG357">
        <f t="shared" si="94"/>
        <v>-5</v>
      </c>
    </row>
    <row r="358" spans="1:85" x14ac:dyDescent="0.3">
      <c r="A358">
        <v>260</v>
      </c>
      <c r="B358">
        <v>30</v>
      </c>
      <c r="C358">
        <v>6</v>
      </c>
      <c r="D358">
        <v>15</v>
      </c>
      <c r="E358">
        <v>4</v>
      </c>
      <c r="F358">
        <v>12</v>
      </c>
      <c r="G358">
        <v>0</v>
      </c>
      <c r="H358">
        <v>58.315130410826953</v>
      </c>
      <c r="I358">
        <v>160.56833076477051</v>
      </c>
      <c r="J358">
        <v>52.649107365164973</v>
      </c>
      <c r="K358">
        <v>54.457534911469402</v>
      </c>
      <c r="L358">
        <v>55.909984293588153</v>
      </c>
      <c r="M358">
        <v>57.00226555077333</v>
      </c>
      <c r="N358">
        <v>57.731399500043409</v>
      </c>
      <c r="O358">
        <v>58.096348041615357</v>
      </c>
      <c r="P358">
        <v>58.101702822844423</v>
      </c>
      <c r="Q358">
        <v>57.763122432377649</v>
      </c>
      <c r="R358">
        <v>57.110674697389094</v>
      </c>
      <c r="S358">
        <v>56.184975043552349</v>
      </c>
      <c r="T358">
        <v>55.023807685482751</v>
      </c>
      <c r="U358">
        <v>53.642077279875323</v>
      </c>
      <c r="V358">
        <v>52.011809540297698</v>
      </c>
      <c r="W358">
        <v>50.049372893561511</v>
      </c>
      <c r="X358">
        <v>47.614662690665192</v>
      </c>
      <c r="Y358">
        <v>44.524095561858651</v>
      </c>
      <c r="Z358">
        <v>40.578769277601758</v>
      </c>
      <c r="AA358">
        <v>35.612135603626861</v>
      </c>
      <c r="AB358">
        <v>29.564345971679479</v>
      </c>
      <c r="AC358">
        <v>22.582154147279908</v>
      </c>
      <c r="AD358">
        <v>15.10917764539648</v>
      </c>
      <c r="AE358">
        <v>7.8776181762197206</v>
      </c>
      <c r="AF358">
        <v>1.7093756241151501</v>
      </c>
      <c r="AG358">
        <v>-2.8248059403929551</v>
      </c>
      <c r="AH358">
        <v>-5.6462668451885776</v>
      </c>
      <c r="AI358">
        <v>-7.109666307331306</v>
      </c>
      <c r="AJ358">
        <v>-7.730190769167482</v>
      </c>
      <c r="AK358">
        <v>-7.9384568166989053</v>
      </c>
      <c r="AL358">
        <v>-7.9906331252308727</v>
      </c>
      <c r="AM358">
        <v>-7.9993331748306549</v>
      </c>
      <c r="AN358">
        <v>-8.0000582145691137</v>
      </c>
      <c r="AW358">
        <v>52.649107365164973</v>
      </c>
      <c r="AX358">
        <v>53.093572352790311</v>
      </c>
      <c r="AY358">
        <v>54.164123258597527</v>
      </c>
      <c r="AZ358">
        <v>56.477341665507602</v>
      </c>
      <c r="BA358">
        <v>50.398723122410978</v>
      </c>
      <c r="BB358">
        <v>-8.0000582145691137</v>
      </c>
      <c r="BC358">
        <v>-8.0000582145691137</v>
      </c>
      <c r="BE358">
        <f t="shared" si="95"/>
        <v>58.101702822844423</v>
      </c>
      <c r="BF358">
        <f t="shared" si="96"/>
        <v>56.477341665507602</v>
      </c>
      <c r="BG358">
        <f t="shared" si="97"/>
        <v>58.101702822844423</v>
      </c>
      <c r="BH358">
        <f t="shared" si="92"/>
        <v>0.36599007235162423</v>
      </c>
      <c r="BI358">
        <f t="shared" si="93"/>
        <v>3.1514784111297156</v>
      </c>
      <c r="BJ358">
        <f t="shared" si="98"/>
        <v>0.36599007235162423</v>
      </c>
      <c r="BK358">
        <f t="shared" si="99"/>
        <v>0</v>
      </c>
      <c r="BL358">
        <f t="shared" si="100"/>
        <v>6</v>
      </c>
      <c r="BM358">
        <f t="shared" si="101"/>
        <v>3</v>
      </c>
      <c r="BN358">
        <v>0</v>
      </c>
      <c r="BO358">
        <f t="shared" si="102"/>
        <v>0.36599007235162423</v>
      </c>
      <c r="BP358">
        <v>6.335133358556071</v>
      </c>
      <c r="BQ358">
        <v>2.94674076293825</v>
      </c>
      <c r="BR358">
        <f t="shared" si="103"/>
        <v>6</v>
      </c>
      <c r="BS358">
        <f t="shared" si="104"/>
        <v>3</v>
      </c>
      <c r="BT358" s="6" cm="1">
        <f t="array" ref="BT358">100*((H358 - INDEX(J358:AV358,BR358+1))/H358)</f>
        <v>0.36599007235162423</v>
      </c>
      <c r="BU358" s="6" cm="1">
        <f t="array" ref="BU358">100*((H358 - INDEX(AW358:BD358,BS358+1))/H358)</f>
        <v>3.1514784111297156</v>
      </c>
      <c r="BV358">
        <f t="shared" si="105"/>
        <v>0.36599007235162423</v>
      </c>
      <c r="BW358">
        <v>54.842789173126221</v>
      </c>
      <c r="BX358">
        <v>6</v>
      </c>
      <c r="BY358">
        <v>3</v>
      </c>
      <c r="BZ358" cm="1">
        <f t="array" ref="BZ358">100*((BE358-INDEX(J358:AV358,BR358+1))/BE358)</f>
        <v>0</v>
      </c>
      <c r="CA358" cm="1">
        <f t="array" ref="CA358">100*((BF358-INDEX(AW358:BD358,BS358+1))/BF358)</f>
        <v>0</v>
      </c>
      <c r="CB358">
        <f t="shared" si="106"/>
        <v>0</v>
      </c>
      <c r="CC358">
        <f t="shared" si="107"/>
        <v>8</v>
      </c>
      <c r="CD358" cm="1">
        <f t="array" ref="CD358">INDEX(J358:AV358,CC358+1)</f>
        <v>57.110674697389094</v>
      </c>
      <c r="CE358">
        <f t="shared" si="108"/>
        <v>2.0654257393450615</v>
      </c>
      <c r="CF358">
        <f t="shared" si="109"/>
        <v>1.7056782801650991</v>
      </c>
      <c r="CG358">
        <f t="shared" si="94"/>
        <v>2</v>
      </c>
    </row>
    <row r="359" spans="1:85" x14ac:dyDescent="0.3">
      <c r="A359">
        <v>260</v>
      </c>
      <c r="B359">
        <v>30</v>
      </c>
      <c r="C359">
        <v>6</v>
      </c>
      <c r="D359">
        <v>15</v>
      </c>
      <c r="E359">
        <v>4</v>
      </c>
      <c r="F359">
        <v>12</v>
      </c>
      <c r="G359">
        <v>0.1</v>
      </c>
      <c r="H359">
        <v>54.932488121173442</v>
      </c>
      <c r="I359">
        <v>160.73954772949219</v>
      </c>
      <c r="J359">
        <v>47.56283031132449</v>
      </c>
      <c r="K359">
        <v>49.23510614306668</v>
      </c>
      <c r="L359">
        <v>50.663925566079577</v>
      </c>
      <c r="M359">
        <v>51.839100201034249</v>
      </c>
      <c r="N359">
        <v>52.74843387543298</v>
      </c>
      <c r="O359">
        <v>53.376966299787931</v>
      </c>
      <c r="P359">
        <v>53.710677604914338</v>
      </c>
      <c r="Q359">
        <v>53.742705549037233</v>
      </c>
      <c r="R359">
        <v>53.478694746214877</v>
      </c>
      <c r="S359">
        <v>52.936423274888547</v>
      </c>
      <c r="T359">
        <v>52.136595209117353</v>
      </c>
      <c r="U359">
        <v>51.086108172261312</v>
      </c>
      <c r="V359">
        <v>49.759072895330739</v>
      </c>
      <c r="W359">
        <v>48.082093735546572</v>
      </c>
      <c r="X359">
        <v>45.928819308091697</v>
      </c>
      <c r="Y359">
        <v>43.12654998564512</v>
      </c>
      <c r="Z359">
        <v>39.477700217947962</v>
      </c>
      <c r="AA359">
        <v>34.802781669985862</v>
      </c>
      <c r="AB359">
        <v>29.015810495526029</v>
      </c>
      <c r="AC359">
        <v>22.23486467815313</v>
      </c>
      <c r="AD359">
        <v>14.890639433718871</v>
      </c>
      <c r="AE359">
        <v>7.7298831454898229</v>
      </c>
      <c r="AF359">
        <v>1.605052804766419</v>
      </c>
      <c r="AG359">
        <v>-2.892398573288979</v>
      </c>
      <c r="AH359">
        <v>-5.6824392748946257</v>
      </c>
      <c r="AI359">
        <v>-7.124868547902949</v>
      </c>
      <c r="AJ359">
        <v>-7.7350614453128452</v>
      </c>
      <c r="AK359">
        <v>-7.9395949343860703</v>
      </c>
      <c r="AL359">
        <v>-7.9908085488989133</v>
      </c>
      <c r="AM359">
        <v>-7.9993466904134962</v>
      </c>
      <c r="AN359">
        <v>-8.0000582145691137</v>
      </c>
      <c r="AW359">
        <v>47.56283031132449</v>
      </c>
      <c r="AX359">
        <v>49.409611850517983</v>
      </c>
      <c r="AY359">
        <v>51.218903064533421</v>
      </c>
      <c r="AZ359">
        <v>52.963354792189428</v>
      </c>
      <c r="BA359">
        <v>46.570228608622337</v>
      </c>
      <c r="BB359">
        <v>-8.0000582145691137</v>
      </c>
      <c r="BC359">
        <v>-8.0000582145691137</v>
      </c>
      <c r="BE359">
        <f t="shared" si="95"/>
        <v>53.742705549037233</v>
      </c>
      <c r="BF359">
        <f t="shared" si="96"/>
        <v>52.963354792189428</v>
      </c>
      <c r="BG359">
        <f t="shared" si="97"/>
        <v>53.742705549037233</v>
      </c>
      <c r="BH359">
        <f t="shared" si="92"/>
        <v>2.1658996576155705</v>
      </c>
      <c r="BI359">
        <f t="shared" si="93"/>
        <v>3.5846425245482783</v>
      </c>
      <c r="BJ359">
        <f t="shared" si="98"/>
        <v>2.1658996576155705</v>
      </c>
      <c r="BK359">
        <f t="shared" si="99"/>
        <v>0</v>
      </c>
      <c r="BL359">
        <f t="shared" si="100"/>
        <v>7</v>
      </c>
      <c r="BM359">
        <f t="shared" si="101"/>
        <v>3</v>
      </c>
      <c r="BN359">
        <v>0</v>
      </c>
      <c r="BO359">
        <f t="shared" si="102"/>
        <v>2.1658996576155705</v>
      </c>
      <c r="BP359">
        <v>7.5811643200843024</v>
      </c>
      <c r="BQ359">
        <v>2.8779657303046648</v>
      </c>
      <c r="BR359">
        <f t="shared" si="103"/>
        <v>8</v>
      </c>
      <c r="BS359">
        <f t="shared" si="104"/>
        <v>3</v>
      </c>
      <c r="BT359" s="6" cm="1">
        <f t="array" ref="BT359">100*((H359 - INDEX(J359:AV359,BR359+1))/H359)</f>
        <v>2.6465092419474945</v>
      </c>
      <c r="BU359" s="6" cm="1">
        <f t="array" ref="BU359">100*((H359 - INDEX(AW359:BD359,BS359+1))/H359)</f>
        <v>3.5846425245482783</v>
      </c>
      <c r="BV359">
        <f t="shared" si="105"/>
        <v>2.6465092419474945</v>
      </c>
      <c r="BW359">
        <v>50.795169830322273</v>
      </c>
      <c r="BX359">
        <v>7</v>
      </c>
      <c r="BY359">
        <v>3</v>
      </c>
      <c r="BZ359" cm="1">
        <f t="array" ref="BZ359">100*((BE359-INDEX(J359:AV359,BR359+1))/BE359)</f>
        <v>0.49124955680070836</v>
      </c>
      <c r="CA359" cm="1">
        <f t="array" ref="CA359">100*((BF359-INDEX(AW359:BD359,BS359+1))/BF359)</f>
        <v>0</v>
      </c>
      <c r="CB359">
        <f t="shared" si="106"/>
        <v>0.49124955680070836</v>
      </c>
      <c r="CC359">
        <f t="shared" si="107"/>
        <v>7</v>
      </c>
      <c r="CD359" cm="1">
        <f t="array" ref="CD359">INDEX(J359:AV359,CC359+1)</f>
        <v>53.742705549037233</v>
      </c>
      <c r="CE359">
        <f t="shared" si="108"/>
        <v>2.1658996576155705</v>
      </c>
      <c r="CF359">
        <f t="shared" si="109"/>
        <v>0</v>
      </c>
      <c r="CG359">
        <f t="shared" si="94"/>
        <v>0</v>
      </c>
    </row>
    <row r="360" spans="1:85" x14ac:dyDescent="0.3">
      <c r="A360">
        <v>260</v>
      </c>
      <c r="B360">
        <v>30</v>
      </c>
      <c r="C360">
        <v>6</v>
      </c>
      <c r="D360">
        <v>15</v>
      </c>
      <c r="E360">
        <v>4</v>
      </c>
      <c r="F360">
        <v>12</v>
      </c>
      <c r="G360">
        <v>0.2</v>
      </c>
      <c r="H360">
        <v>51.599675280017841</v>
      </c>
      <c r="I360">
        <v>160.21670007705691</v>
      </c>
      <c r="J360">
        <v>42.548491456332329</v>
      </c>
      <c r="K360">
        <v>44.029496862424608</v>
      </c>
      <c r="L360">
        <v>45.360930185032572</v>
      </c>
      <c r="M360">
        <v>46.535772881191377</v>
      </c>
      <c r="N360">
        <v>47.542562085609759</v>
      </c>
      <c r="O360">
        <v>48.362592395280849</v>
      </c>
      <c r="P360">
        <v>48.97219371667962</v>
      </c>
      <c r="Q360">
        <v>49.348135484188987</v>
      </c>
      <c r="R360">
        <v>49.473659756824269</v>
      </c>
      <c r="S360">
        <v>49.341050912345032</v>
      </c>
      <c r="T360">
        <v>48.947248738107952</v>
      </c>
      <c r="U360">
        <v>48.282219282003048</v>
      </c>
      <c r="V360">
        <v>47.313318459437397</v>
      </c>
      <c r="W360">
        <v>45.97065848521904</v>
      </c>
      <c r="X360">
        <v>44.138124967696427</v>
      </c>
      <c r="Y360">
        <v>41.653587879205077</v>
      </c>
      <c r="Z360">
        <v>38.322721760428031</v>
      </c>
      <c r="AA360">
        <v>33.955767417560573</v>
      </c>
      <c r="AB360">
        <v>28.44244437811248</v>
      </c>
      <c r="AC360">
        <v>21.872500004433601</v>
      </c>
      <c r="AD360">
        <v>14.663467119923119</v>
      </c>
      <c r="AE360">
        <v>7.5772474985549154</v>
      </c>
      <c r="AF360">
        <v>1.498117391475811</v>
      </c>
      <c r="AG360">
        <v>-2.9611078377698759</v>
      </c>
      <c r="AH360">
        <v>-5.7189473417102104</v>
      </c>
      <c r="AI360">
        <v>-7.1401364892425629</v>
      </c>
      <c r="AJ360">
        <v>-7.739939954087439</v>
      </c>
      <c r="AK360">
        <v>-7.9407335634159066</v>
      </c>
      <c r="AL360">
        <v>-7.9909839872799937</v>
      </c>
      <c r="AM360">
        <v>-7.9993602061024447</v>
      </c>
      <c r="AN360">
        <v>-8.0000582145691137</v>
      </c>
      <c r="AW360">
        <v>42.548491456332329</v>
      </c>
      <c r="AX360">
        <v>45.75188483215215</v>
      </c>
      <c r="AY360">
        <v>48.278655520518697</v>
      </c>
      <c r="AZ360">
        <v>49.669262385150297</v>
      </c>
      <c r="BA360">
        <v>43.089777647349983</v>
      </c>
      <c r="BB360">
        <v>-8.0000582145691137</v>
      </c>
      <c r="BC360">
        <v>-8.0000582145691137</v>
      </c>
      <c r="BE360">
        <f t="shared" si="95"/>
        <v>49.473659756824269</v>
      </c>
      <c r="BF360">
        <f t="shared" si="96"/>
        <v>49.669262385150297</v>
      </c>
      <c r="BG360">
        <f t="shared" si="97"/>
        <v>49.669262385150297</v>
      </c>
      <c r="BH360">
        <f t="shared" si="92"/>
        <v>4.1202110510507026</v>
      </c>
      <c r="BI360">
        <f t="shared" si="93"/>
        <v>3.74113380441195</v>
      </c>
      <c r="BJ360">
        <f t="shared" si="98"/>
        <v>3.74113380441195</v>
      </c>
      <c r="BK360">
        <f t="shared" si="99"/>
        <v>1</v>
      </c>
      <c r="BL360">
        <f t="shared" si="100"/>
        <v>8</v>
      </c>
      <c r="BM360">
        <f t="shared" si="101"/>
        <v>3</v>
      </c>
      <c r="BN360">
        <v>0</v>
      </c>
      <c r="BO360">
        <f t="shared" si="102"/>
        <v>4.1202110510507026</v>
      </c>
      <c r="BP360">
        <v>8.8271952816125321</v>
      </c>
      <c r="BQ360">
        <v>2.809190697671081</v>
      </c>
      <c r="BR360">
        <f t="shared" si="103"/>
        <v>9</v>
      </c>
      <c r="BS360">
        <f t="shared" si="104"/>
        <v>3</v>
      </c>
      <c r="BT360" s="6" cm="1">
        <f t="array" ref="BT360">100*((H360 - INDEX(J360:AV360,BR360+1))/H360)</f>
        <v>4.3772065529789659</v>
      </c>
      <c r="BU360" s="6" cm="1">
        <f t="array" ref="BU360">100*((H360 - INDEX(AW360:BD360,BS360+1))/H360)</f>
        <v>3.74113380441195</v>
      </c>
      <c r="BV360">
        <f t="shared" si="105"/>
        <v>4.3772065529789659</v>
      </c>
      <c r="BW360">
        <v>53.760517120361328</v>
      </c>
      <c r="BX360">
        <v>8</v>
      </c>
      <c r="BY360">
        <v>3</v>
      </c>
      <c r="BZ360" cm="1">
        <f t="array" ref="BZ360">100*((BE360-INDEX(J360:AV360,BR360+1))/BE360)</f>
        <v>0.26803928622026885</v>
      </c>
      <c r="CA360" cm="1">
        <f t="array" ref="CA360">100*((BF360-INDEX(AW360:BD360,BS360+1))/BF360)</f>
        <v>0</v>
      </c>
      <c r="CB360">
        <f t="shared" si="106"/>
        <v>0.26803928622026885</v>
      </c>
      <c r="CC360">
        <f t="shared" si="107"/>
        <v>7</v>
      </c>
      <c r="CD360" cm="1">
        <f t="array" ref="CD360">INDEX(J360:AV360,CC360+1)</f>
        <v>49.348135484188987</v>
      </c>
      <c r="CE360">
        <f t="shared" si="108"/>
        <v>4.3634766761812767</v>
      </c>
      <c r="CF360">
        <f t="shared" si="109"/>
        <v>0.25371939988322245</v>
      </c>
      <c r="CG360">
        <f t="shared" si="94"/>
        <v>-1</v>
      </c>
    </row>
    <row r="361" spans="1:85" x14ac:dyDescent="0.3">
      <c r="A361">
        <v>260</v>
      </c>
      <c r="B361">
        <v>30</v>
      </c>
      <c r="C361">
        <v>6</v>
      </c>
      <c r="D361">
        <v>15</v>
      </c>
      <c r="E361">
        <v>4</v>
      </c>
      <c r="F361">
        <v>12</v>
      </c>
      <c r="G361">
        <v>0.3</v>
      </c>
      <c r="H361">
        <v>48.360487176169897</v>
      </c>
      <c r="I361">
        <v>158.73824191093439</v>
      </c>
      <c r="J361">
        <v>37.754972485076721</v>
      </c>
      <c r="K361">
        <v>39.012330251939318</v>
      </c>
      <c r="L361">
        <v>40.185772189966897</v>
      </c>
      <c r="M361">
        <v>41.276538080293129</v>
      </c>
      <c r="N361">
        <v>42.281732677058393</v>
      </c>
      <c r="O361">
        <v>43.189697145846402</v>
      </c>
      <c r="P361">
        <v>43.979823845135698</v>
      </c>
      <c r="Q361">
        <v>44.625152988955492</v>
      </c>
      <c r="R361">
        <v>45.096398187858711</v>
      </c>
      <c r="S361">
        <v>45.364817420329352</v>
      </c>
      <c r="T361">
        <v>45.401200353438497</v>
      </c>
      <c r="U361">
        <v>45.169978447300977</v>
      </c>
      <c r="V361">
        <v>44.619639119502637</v>
      </c>
      <c r="W361">
        <v>43.671912660266919</v>
      </c>
      <c r="X361">
        <v>42.21246594286854</v>
      </c>
      <c r="Y361">
        <v>40.086182407918827</v>
      </c>
      <c r="Z361">
        <v>37.102736332417201</v>
      </c>
      <c r="AA361">
        <v>33.065025215483352</v>
      </c>
      <c r="AB361">
        <v>27.841141862921202</v>
      </c>
      <c r="AC361">
        <v>21.493600342684289</v>
      </c>
      <c r="AD361">
        <v>14.427028238825191</v>
      </c>
      <c r="AE361">
        <v>7.4194467726812636</v>
      </c>
      <c r="AF361">
        <v>1.3884689095343381</v>
      </c>
      <c r="AG361">
        <v>-3.0309617128657549</v>
      </c>
      <c r="AH361">
        <v>-5.7557957953009069</v>
      </c>
      <c r="AI361">
        <v>-7.1554705724770029</v>
      </c>
      <c r="AJ361">
        <v>-7.7448263159816273</v>
      </c>
      <c r="AK361">
        <v>-7.9418727042156556</v>
      </c>
      <c r="AL361">
        <v>-7.9911594403777153</v>
      </c>
      <c r="AM361">
        <v>-7.9993737218974612</v>
      </c>
      <c r="AN361">
        <v>-8.0000582145691137</v>
      </c>
      <c r="AW361">
        <v>37.754972485076721</v>
      </c>
      <c r="AX361">
        <v>42.180802020629223</v>
      </c>
      <c r="AY361">
        <v>45.381514135249567</v>
      </c>
      <c r="AZ361">
        <v>46.575059459402802</v>
      </c>
      <c r="BA361">
        <v>39.911973428560948</v>
      </c>
      <c r="BB361">
        <v>-8.0000582145691137</v>
      </c>
      <c r="BC361">
        <v>-8.0000582145691137</v>
      </c>
      <c r="BE361">
        <f t="shared" si="95"/>
        <v>45.401200353438497</v>
      </c>
      <c r="BF361">
        <f t="shared" si="96"/>
        <v>46.575059459402802</v>
      </c>
      <c r="BG361">
        <f t="shared" si="97"/>
        <v>46.575059459402802</v>
      </c>
      <c r="BH361">
        <f t="shared" si="92"/>
        <v>6.1192245891799395</v>
      </c>
      <c r="BI361">
        <f t="shared" si="93"/>
        <v>3.6919142486366074</v>
      </c>
      <c r="BJ361">
        <f t="shared" si="98"/>
        <v>3.6919142486366074</v>
      </c>
      <c r="BK361">
        <f t="shared" si="99"/>
        <v>1</v>
      </c>
      <c r="BL361">
        <f t="shared" si="100"/>
        <v>10</v>
      </c>
      <c r="BM361">
        <f t="shared" si="101"/>
        <v>3</v>
      </c>
      <c r="BN361">
        <v>1</v>
      </c>
      <c r="BO361">
        <f t="shared" si="102"/>
        <v>3.6919142486366074</v>
      </c>
      <c r="BP361">
        <v>10.073226243140761</v>
      </c>
      <c r="BQ361">
        <v>2.7404156650374949</v>
      </c>
      <c r="BR361">
        <f t="shared" si="103"/>
        <v>10</v>
      </c>
      <c r="BS361">
        <f t="shared" si="104"/>
        <v>3</v>
      </c>
      <c r="BT361" s="6" cm="1">
        <f t="array" ref="BT361">100*((H361 - INDEX(J361:AV361,BR361+1))/H361)</f>
        <v>6.1192245891799395</v>
      </c>
      <c r="BU361" s="6" cm="1">
        <f t="array" ref="BU361">100*((H361 - INDEX(AW361:BD361,BS361+1))/H361)</f>
        <v>3.6919142486366074</v>
      </c>
      <c r="BV361">
        <f t="shared" si="105"/>
        <v>3.6919142486366074</v>
      </c>
      <c r="BW361">
        <v>51.269010305404663</v>
      </c>
      <c r="BX361">
        <v>10</v>
      </c>
      <c r="BY361">
        <v>3</v>
      </c>
      <c r="BZ361" cm="1">
        <f t="array" ref="BZ361">100*((BE361-INDEX(J361:AV361,BR361+1))/BE361)</f>
        <v>0</v>
      </c>
      <c r="CA361" cm="1">
        <f t="array" ref="CA361">100*((BF361-INDEX(AW361:BD361,BS361+1))/BF361)</f>
        <v>0</v>
      </c>
      <c r="CB361">
        <f t="shared" si="106"/>
        <v>0</v>
      </c>
      <c r="CC361">
        <f t="shared" si="107"/>
        <v>6</v>
      </c>
      <c r="CD361" cm="1">
        <f t="array" ref="CD361">INDEX(J361:AV361,CC361+1)</f>
        <v>43.979823845135698</v>
      </c>
      <c r="CE361">
        <f t="shared" si="108"/>
        <v>9.0583523591813897</v>
      </c>
      <c r="CF361">
        <f t="shared" si="109"/>
        <v>3.1307024863609145</v>
      </c>
      <c r="CG361">
        <f t="shared" si="94"/>
        <v>-4</v>
      </c>
    </row>
    <row r="362" spans="1:85" x14ac:dyDescent="0.3">
      <c r="A362">
        <v>260</v>
      </c>
      <c r="B362">
        <v>30</v>
      </c>
      <c r="C362">
        <v>6</v>
      </c>
      <c r="D362">
        <v>15</v>
      </c>
      <c r="E362">
        <v>4</v>
      </c>
      <c r="F362">
        <v>14</v>
      </c>
      <c r="G362">
        <v>0</v>
      </c>
      <c r="H362">
        <v>70.915298044819579</v>
      </c>
      <c r="I362">
        <v>162.79417133331299</v>
      </c>
      <c r="J362">
        <v>63.692871966745557</v>
      </c>
      <c r="K362">
        <v>65.753729204876734</v>
      </c>
      <c r="L362">
        <v>67.499568258211681</v>
      </c>
      <c r="M362">
        <v>68.90430166103765</v>
      </c>
      <c r="N362">
        <v>69.942955305353763</v>
      </c>
      <c r="O362">
        <v>70.601236765805012</v>
      </c>
      <c r="P362">
        <v>70.884155036146296</v>
      </c>
      <c r="Q362">
        <v>70.817568133574753</v>
      </c>
      <c r="R362">
        <v>70.437407894990429</v>
      </c>
      <c r="S362">
        <v>69.767138845385446</v>
      </c>
      <c r="T362">
        <v>68.7919686867439</v>
      </c>
      <c r="U362">
        <v>67.442115566592733</v>
      </c>
      <c r="V362">
        <v>65.593592346975797</v>
      </c>
      <c r="W362">
        <v>63.087037168861897</v>
      </c>
      <c r="X362">
        <v>59.760176765176183</v>
      </c>
      <c r="Y362">
        <v>55.490925442083778</v>
      </c>
      <c r="Z362">
        <v>50.251999174339772</v>
      </c>
      <c r="AA362">
        <v>44.175070125480943</v>
      </c>
      <c r="AB362">
        <v>37.604393852565963</v>
      </c>
      <c r="AC362">
        <v>31.091422927434369</v>
      </c>
      <c r="AD362">
        <v>25.277907576693931</v>
      </c>
      <c r="AE362">
        <v>20.68132985722275</v>
      </c>
      <c r="AF362">
        <v>17.504000407322891</v>
      </c>
      <c r="AG362">
        <v>15.6030052832149</v>
      </c>
      <c r="AH362">
        <v>14.62794268077587</v>
      </c>
      <c r="AI362">
        <v>14.204904917001951</v>
      </c>
      <c r="AJ362">
        <v>14.05306262969677</v>
      </c>
      <c r="AK362">
        <v>14.00960600513949</v>
      </c>
      <c r="AL362">
        <v>14.000289713419249</v>
      </c>
      <c r="AM362">
        <v>13.998958702420079</v>
      </c>
      <c r="AN362">
        <v>13.99886362949908</v>
      </c>
      <c r="AW362">
        <v>63.692871966745557</v>
      </c>
      <c r="AX362">
        <v>63.752916256187731</v>
      </c>
      <c r="AY362">
        <v>64.04590879713821</v>
      </c>
      <c r="AZ362">
        <v>65.935556603987493</v>
      </c>
      <c r="BA362">
        <v>67.949396449150839</v>
      </c>
      <c r="BB362">
        <v>13.99886362949908</v>
      </c>
      <c r="BC362">
        <v>13.99886362949908</v>
      </c>
      <c r="BE362">
        <f t="shared" si="95"/>
        <v>70.884155036146296</v>
      </c>
      <c r="BF362">
        <f t="shared" si="96"/>
        <v>67.949396449150839</v>
      </c>
      <c r="BG362">
        <f t="shared" si="97"/>
        <v>70.884155036146296</v>
      </c>
      <c r="BH362">
        <f t="shared" si="92"/>
        <v>4.3915783380900145E-2</v>
      </c>
      <c r="BI362">
        <f t="shared" si="93"/>
        <v>4.182315632085821</v>
      </c>
      <c r="BJ362">
        <f t="shared" si="98"/>
        <v>4.3915783380900145E-2</v>
      </c>
      <c r="BK362">
        <f t="shared" si="99"/>
        <v>0</v>
      </c>
      <c r="BL362">
        <f t="shared" si="100"/>
        <v>6</v>
      </c>
      <c r="BM362">
        <f t="shared" si="101"/>
        <v>4</v>
      </c>
      <c r="BN362">
        <v>0</v>
      </c>
      <c r="BO362">
        <f t="shared" si="102"/>
        <v>4.3915783380900145E-2</v>
      </c>
      <c r="BP362">
        <v>6.2551610905356787</v>
      </c>
      <c r="BQ362">
        <v>3.392901239421386</v>
      </c>
      <c r="BR362">
        <f t="shared" si="103"/>
        <v>6</v>
      </c>
      <c r="BS362">
        <f t="shared" si="104"/>
        <v>3</v>
      </c>
      <c r="BT362" s="6" cm="1">
        <f t="array" ref="BT362">100*((H362 - INDEX(J362:AV362,BR362+1))/H362)</f>
        <v>4.3915783380900145E-2</v>
      </c>
      <c r="BU362" s="6" cm="1">
        <f t="array" ref="BU362">100*((H362 - INDEX(AW362:BD362,BS362+1))/H362)</f>
        <v>7.0220975982993288</v>
      </c>
      <c r="BV362">
        <f t="shared" si="105"/>
        <v>4.3915783380900145E-2</v>
      </c>
      <c r="BW362">
        <v>54.483944654464722</v>
      </c>
      <c r="BX362">
        <v>6</v>
      </c>
      <c r="BY362">
        <v>4</v>
      </c>
      <c r="BZ362" cm="1">
        <f t="array" ref="BZ362">100*((BE362-INDEX(J362:AV362,BR362+1))/BE362)</f>
        <v>0</v>
      </c>
      <c r="CA362" cm="1">
        <f t="array" ref="CA362">100*((BF362-INDEX(AW362:BD362,BS362+1))/BF362)</f>
        <v>2.9637347061211656</v>
      </c>
      <c r="CB362">
        <f t="shared" si="106"/>
        <v>0</v>
      </c>
      <c r="CC362">
        <f t="shared" si="107"/>
        <v>10</v>
      </c>
      <c r="CD362" cm="1">
        <f t="array" ref="CD362">INDEX(J362:AV362,CC362+1)</f>
        <v>68.7919686867439</v>
      </c>
      <c r="CE362">
        <f t="shared" si="108"/>
        <v>2.9941767384714395</v>
      </c>
      <c r="CF362">
        <f t="shared" si="109"/>
        <v>2.9515571545368893</v>
      </c>
      <c r="CG362">
        <f t="shared" si="94"/>
        <v>4</v>
      </c>
    </row>
    <row r="363" spans="1:85" x14ac:dyDescent="0.3">
      <c r="A363">
        <v>260</v>
      </c>
      <c r="B363">
        <v>30</v>
      </c>
      <c r="C363">
        <v>6</v>
      </c>
      <c r="D363">
        <v>15</v>
      </c>
      <c r="E363">
        <v>4</v>
      </c>
      <c r="F363">
        <v>14</v>
      </c>
      <c r="G363">
        <v>0.1</v>
      </c>
      <c r="H363">
        <v>68.088675891625726</v>
      </c>
      <c r="I363">
        <v>161.52300000190729</v>
      </c>
      <c r="J363">
        <v>59.273331054274173</v>
      </c>
      <c r="K363">
        <v>61.413544980777232</v>
      </c>
      <c r="L363">
        <v>63.283516026165763</v>
      </c>
      <c r="M363">
        <v>64.854110336638371</v>
      </c>
      <c r="N363">
        <v>66.095939436778465</v>
      </c>
      <c r="O363">
        <v>66.986540700424328</v>
      </c>
      <c r="P363">
        <v>67.519143407841383</v>
      </c>
      <c r="Q363">
        <v>67.706560462653741</v>
      </c>
      <c r="R363">
        <v>67.574240597277395</v>
      </c>
      <c r="S363">
        <v>67.141372405898593</v>
      </c>
      <c r="T363">
        <v>66.396683650168072</v>
      </c>
      <c r="U363">
        <v>65.280251667703354</v>
      </c>
      <c r="V363">
        <v>63.680089567941558</v>
      </c>
      <c r="W363">
        <v>61.445252286517608</v>
      </c>
      <c r="X363">
        <v>58.412638927235363</v>
      </c>
      <c r="Y363">
        <v>54.446448883770699</v>
      </c>
      <c r="Z363">
        <v>49.493807573446318</v>
      </c>
      <c r="AA363">
        <v>43.657087129502813</v>
      </c>
      <c r="AB363">
        <v>37.261683169132688</v>
      </c>
      <c r="AC363">
        <v>30.861921537967628</v>
      </c>
      <c r="AD363">
        <v>25.120592250757358</v>
      </c>
      <c r="AE363">
        <v>20.576778062411979</v>
      </c>
      <c r="AF363">
        <v>17.441626600695251</v>
      </c>
      <c r="AG363">
        <v>15.57134992416025</v>
      </c>
      <c r="AH363">
        <v>14.61466194928353</v>
      </c>
      <c r="AI363">
        <v>14.200391793642069</v>
      </c>
      <c r="AJ363">
        <v>14.05185553857133</v>
      </c>
      <c r="AK363">
        <v>14.00936532197067</v>
      </c>
      <c r="AL363">
        <v>14.000257710778261</v>
      </c>
      <c r="AM363">
        <v>13.998956568291931</v>
      </c>
      <c r="AN363">
        <v>13.99886362949908</v>
      </c>
      <c r="AW363">
        <v>59.273331054274173</v>
      </c>
      <c r="AX363">
        <v>60.292912096984097</v>
      </c>
      <c r="AY363">
        <v>61.62015239537731</v>
      </c>
      <c r="AZ363">
        <v>63.299156540818892</v>
      </c>
      <c r="BA363">
        <v>64.158398958503525</v>
      </c>
      <c r="BB363">
        <v>13.99886362949908</v>
      </c>
      <c r="BC363">
        <v>13.99886362949908</v>
      </c>
      <c r="BE363">
        <f t="shared" si="95"/>
        <v>67.706560462653741</v>
      </c>
      <c r="BF363">
        <f t="shared" si="96"/>
        <v>64.158398958503525</v>
      </c>
      <c r="BG363">
        <f t="shared" si="97"/>
        <v>67.706560462653741</v>
      </c>
      <c r="BH363">
        <f t="shared" si="92"/>
        <v>0.56120261404434557</v>
      </c>
      <c r="BI363">
        <f t="shared" si="93"/>
        <v>5.7722916206769534</v>
      </c>
      <c r="BJ363">
        <f t="shared" si="98"/>
        <v>0.56120261404434557</v>
      </c>
      <c r="BK363">
        <f t="shared" si="99"/>
        <v>0</v>
      </c>
      <c r="BL363">
        <f t="shared" si="100"/>
        <v>7</v>
      </c>
      <c r="BM363">
        <f t="shared" si="101"/>
        <v>4</v>
      </c>
      <c r="BN363">
        <v>0</v>
      </c>
      <c r="BO363">
        <f t="shared" si="102"/>
        <v>0.56120261404434557</v>
      </c>
      <c r="BP363">
        <v>7.5011920520639093</v>
      </c>
      <c r="BQ363">
        <v>3.3241262067877999</v>
      </c>
      <c r="BR363">
        <f t="shared" si="103"/>
        <v>8</v>
      </c>
      <c r="BS363">
        <f t="shared" si="104"/>
        <v>3</v>
      </c>
      <c r="BT363" s="6" cm="1">
        <f t="array" ref="BT363">100*((H363 - INDEX(J363:AV363,BR363+1))/H363)</f>
        <v>0.75553722790429823</v>
      </c>
      <c r="BU363" s="6" cm="1">
        <f t="array" ref="BU363">100*((H363 - INDEX(AW363:BD363,BS363+1))/H363)</f>
        <v>7.0342377614012328</v>
      </c>
      <c r="BV363">
        <f t="shared" si="105"/>
        <v>0.75553722790429823</v>
      </c>
      <c r="BW363">
        <v>50.668519735336297</v>
      </c>
      <c r="BX363">
        <v>7</v>
      </c>
      <c r="BY363">
        <v>4</v>
      </c>
      <c r="BZ363" cm="1">
        <f t="array" ref="BZ363">100*((BE363-INDEX(J363:AV363,BR363+1))/BE363)</f>
        <v>0.19543137987245987</v>
      </c>
      <c r="CA363" cm="1">
        <f t="array" ref="CA363">100*((BF363-INDEX(AW363:BD363,BS363+1))/BF363)</f>
        <v>1.3392516515887123</v>
      </c>
      <c r="CB363">
        <f t="shared" si="106"/>
        <v>0.19543137987245987</v>
      </c>
      <c r="CC363">
        <f t="shared" si="107"/>
        <v>9</v>
      </c>
      <c r="CD363" cm="1">
        <f t="array" ref="CD363">INDEX(J363:AV363,CC363+1)</f>
        <v>67.141372405898593</v>
      </c>
      <c r="CE363">
        <f t="shared" si="108"/>
        <v>1.3912790538545963</v>
      </c>
      <c r="CF363">
        <f t="shared" si="109"/>
        <v>0.83476114115544131</v>
      </c>
      <c r="CG363">
        <f t="shared" si="94"/>
        <v>2</v>
      </c>
    </row>
    <row r="364" spans="1:85" x14ac:dyDescent="0.3">
      <c r="A364">
        <v>260</v>
      </c>
      <c r="B364">
        <v>30</v>
      </c>
      <c r="C364">
        <v>6</v>
      </c>
      <c r="D364">
        <v>15</v>
      </c>
      <c r="E364">
        <v>4</v>
      </c>
      <c r="F364">
        <v>14</v>
      </c>
      <c r="G364">
        <v>0.2</v>
      </c>
      <c r="H364">
        <v>65.282503583075808</v>
      </c>
      <c r="I364">
        <v>162.0453188419342</v>
      </c>
      <c r="J364">
        <v>54.570155839900202</v>
      </c>
      <c r="K364">
        <v>56.70872269265012</v>
      </c>
      <c r="L364">
        <v>58.644330083058477</v>
      </c>
      <c r="M364">
        <v>60.347032589025623</v>
      </c>
      <c r="N364">
        <v>61.783837365944493</v>
      </c>
      <c r="O364">
        <v>62.923098874283333</v>
      </c>
      <c r="P364">
        <v>63.742848736206817</v>
      </c>
      <c r="Q364">
        <v>64.236996704846206</v>
      </c>
      <c r="R364">
        <v>64.413022891697111</v>
      </c>
      <c r="S364">
        <v>64.278221018969148</v>
      </c>
      <c r="T364">
        <v>63.818661448424557</v>
      </c>
      <c r="U364">
        <v>62.98057459761128</v>
      </c>
      <c r="V364">
        <v>61.662981012152812</v>
      </c>
      <c r="W364">
        <v>59.724651409167123</v>
      </c>
      <c r="X364">
        <v>57.004365685808118</v>
      </c>
      <c r="Y364">
        <v>53.355531682565662</v>
      </c>
      <c r="Z364">
        <v>48.701598339616282</v>
      </c>
      <c r="AA364">
        <v>43.115926006400962</v>
      </c>
      <c r="AB364">
        <v>36.90433439438614</v>
      </c>
      <c r="AC364">
        <v>30.623694174600519</v>
      </c>
      <c r="AD364">
        <v>24.95841372670542</v>
      </c>
      <c r="AE364">
        <v>20.469869150434501</v>
      </c>
      <c r="AF364">
        <v>17.378347273130469</v>
      </c>
      <c r="AG364">
        <v>15.539437068672241</v>
      </c>
      <c r="AH364">
        <v>14.60132947054826</v>
      </c>
      <c r="AI364">
        <v>14.195871650404881</v>
      </c>
      <c r="AJ364">
        <v>14.050647846836419</v>
      </c>
      <c r="AK364">
        <v>14.00912461000401</v>
      </c>
      <c r="AL364">
        <v>14.00022570752188</v>
      </c>
      <c r="AM364">
        <v>13.99895443416046</v>
      </c>
      <c r="AN364">
        <v>13.99886362949908</v>
      </c>
      <c r="AW364">
        <v>54.570155839900202</v>
      </c>
      <c r="AX364">
        <v>56.770121034148048</v>
      </c>
      <c r="AY364">
        <v>59.109728262669528</v>
      </c>
      <c r="AZ364">
        <v>60.72647138982601</v>
      </c>
      <c r="BA364">
        <v>60.712016329014958</v>
      </c>
      <c r="BB364">
        <v>13.99886362949908</v>
      </c>
      <c r="BC364">
        <v>13.99886362949908</v>
      </c>
      <c r="BE364">
        <f t="shared" si="95"/>
        <v>64.413022891697111</v>
      </c>
      <c r="BF364">
        <f t="shared" si="96"/>
        <v>60.72647138982601</v>
      </c>
      <c r="BG364">
        <f t="shared" si="97"/>
        <v>64.413022891697111</v>
      </c>
      <c r="BH364">
        <f t="shared" si="92"/>
        <v>1.3318739993974535</v>
      </c>
      <c r="BI364">
        <f t="shared" si="93"/>
        <v>6.9789483294738854</v>
      </c>
      <c r="BJ364">
        <f t="shared" si="98"/>
        <v>1.3318739993974535</v>
      </c>
      <c r="BK364">
        <f t="shared" si="99"/>
        <v>0</v>
      </c>
      <c r="BL364">
        <f t="shared" si="100"/>
        <v>8</v>
      </c>
      <c r="BM364">
        <f t="shared" si="101"/>
        <v>3</v>
      </c>
      <c r="BN364">
        <v>0</v>
      </c>
      <c r="BO364">
        <f t="shared" si="102"/>
        <v>1.3318739993974535</v>
      </c>
      <c r="BP364">
        <v>8.7472230135921407</v>
      </c>
      <c r="BQ364">
        <v>3.255351174154216</v>
      </c>
      <c r="BR364">
        <f t="shared" si="103"/>
        <v>9</v>
      </c>
      <c r="BS364">
        <f t="shared" si="104"/>
        <v>3</v>
      </c>
      <c r="BT364" s="6" cm="1">
        <f t="array" ref="BT364">100*((H364 - INDEX(J364:AV364,BR364+1))/H364)</f>
        <v>1.5383640470048021</v>
      </c>
      <c r="BU364" s="6" cm="1">
        <f t="array" ref="BU364">100*((H364 - INDEX(AW364:BD364,BS364+1))/H364)</f>
        <v>6.9789483294738854</v>
      </c>
      <c r="BV364">
        <f t="shared" si="105"/>
        <v>1.5383640470048021</v>
      </c>
      <c r="BW364">
        <v>51.131078958511353</v>
      </c>
      <c r="BX364">
        <v>8</v>
      </c>
      <c r="BY364">
        <v>3</v>
      </c>
      <c r="BZ364" cm="1">
        <f t="array" ref="BZ364">100*((BE364-INDEX(J364:AV364,BR364+1))/BE364)</f>
        <v>0.20927735832956593</v>
      </c>
      <c r="CA364" cm="1">
        <f t="array" ref="CA364">100*((BF364-INDEX(AW364:BD364,BS364+1))/BF364)</f>
        <v>0</v>
      </c>
      <c r="CB364">
        <f t="shared" si="106"/>
        <v>0.20927735832956593</v>
      </c>
      <c r="CC364">
        <f t="shared" si="107"/>
        <v>8</v>
      </c>
      <c r="CD364" cm="1">
        <f t="array" ref="CD364">INDEX(J364:AV364,CC364+1)</f>
        <v>64.413022891697111</v>
      </c>
      <c r="CE364">
        <f t="shared" si="108"/>
        <v>1.3318739993974535</v>
      </c>
      <c r="CF364">
        <f t="shared" si="109"/>
        <v>0</v>
      </c>
      <c r="CG364">
        <f t="shared" si="94"/>
        <v>0</v>
      </c>
    </row>
    <row r="365" spans="1:85" x14ac:dyDescent="0.3">
      <c r="A365">
        <v>260</v>
      </c>
      <c r="B365">
        <v>30</v>
      </c>
      <c r="C365">
        <v>6</v>
      </c>
      <c r="D365">
        <v>15</v>
      </c>
      <c r="E365">
        <v>4</v>
      </c>
      <c r="F365">
        <v>14</v>
      </c>
      <c r="G365">
        <v>0.3</v>
      </c>
      <c r="H365">
        <v>62.527063398576757</v>
      </c>
      <c r="I365">
        <v>161.50228071212771</v>
      </c>
      <c r="J365">
        <v>49.715109812313223</v>
      </c>
      <c r="K365">
        <v>51.748419102402579</v>
      </c>
      <c r="L365">
        <v>53.656386441077473</v>
      </c>
      <c r="M365">
        <v>55.415674195033191</v>
      </c>
      <c r="N365">
        <v>56.996576106317058</v>
      </c>
      <c r="O365">
        <v>58.363498884303752</v>
      </c>
      <c r="P365">
        <v>59.481081250625429</v>
      </c>
      <c r="Q365">
        <v>60.321374059846008</v>
      </c>
      <c r="R365">
        <v>60.866210753945538</v>
      </c>
      <c r="S365">
        <v>61.100341511657</v>
      </c>
      <c r="T365">
        <v>60.996393416440107</v>
      </c>
      <c r="U365">
        <v>60.49849319711241</v>
      </c>
      <c r="V365">
        <v>59.512431432524387</v>
      </c>
      <c r="W365">
        <v>57.906504962473733</v>
      </c>
      <c r="X365">
        <v>55.52407560619212</v>
      </c>
      <c r="Y365">
        <v>52.211509080149042</v>
      </c>
      <c r="Z365">
        <v>47.871493207042739</v>
      </c>
      <c r="AA365">
        <v>42.549415053267111</v>
      </c>
      <c r="AB365">
        <v>36.531211109557113</v>
      </c>
      <c r="AC365">
        <v>30.376192249151998</v>
      </c>
      <c r="AD365">
        <v>24.791136202727689</v>
      </c>
      <c r="AE365">
        <v>20.36052168823835</v>
      </c>
      <c r="AF365">
        <v>17.314142443158811</v>
      </c>
      <c r="AG365">
        <v>15.50726353504807</v>
      </c>
      <c r="AH365">
        <v>14.587944936524771</v>
      </c>
      <c r="AI365">
        <v>14.19134447032576</v>
      </c>
      <c r="AJ365">
        <v>14.049439554005501</v>
      </c>
      <c r="AK365">
        <v>14.00888386923296</v>
      </c>
      <c r="AL365">
        <v>14.00019370365013</v>
      </c>
      <c r="AM365">
        <v>13.99895230002574</v>
      </c>
      <c r="AN365">
        <v>13.99886362949908</v>
      </c>
      <c r="AW365">
        <v>49.715109812313223</v>
      </c>
      <c r="AX365">
        <v>53.249617804184638</v>
      </c>
      <c r="AY365">
        <v>56.553899966222488</v>
      </c>
      <c r="AZ365">
        <v>58.23525444096633</v>
      </c>
      <c r="BA365">
        <v>57.565301450296893</v>
      </c>
      <c r="BB365">
        <v>13.99886362949908</v>
      </c>
      <c r="BC365">
        <v>13.99886362949908</v>
      </c>
      <c r="BE365">
        <f t="shared" si="95"/>
        <v>61.100341511657</v>
      </c>
      <c r="BF365">
        <f t="shared" si="96"/>
        <v>58.23525444096633</v>
      </c>
      <c r="BG365">
        <f t="shared" si="97"/>
        <v>61.100341511657</v>
      </c>
      <c r="BH365">
        <f t="shared" si="92"/>
        <v>2.2817669811632841</v>
      </c>
      <c r="BI365">
        <f t="shared" si="93"/>
        <v>6.863922155199309</v>
      </c>
      <c r="BJ365">
        <f t="shared" si="98"/>
        <v>2.2817669811632841</v>
      </c>
      <c r="BK365">
        <f t="shared" si="99"/>
        <v>0</v>
      </c>
      <c r="BL365">
        <f t="shared" si="100"/>
        <v>9</v>
      </c>
      <c r="BM365">
        <f t="shared" si="101"/>
        <v>3</v>
      </c>
      <c r="BN365">
        <v>0</v>
      </c>
      <c r="BO365">
        <f t="shared" si="102"/>
        <v>2.2817669811632841</v>
      </c>
      <c r="BP365">
        <v>9.9932539751203713</v>
      </c>
      <c r="BQ365">
        <v>3.1865761415206308</v>
      </c>
      <c r="BR365">
        <f t="shared" si="103"/>
        <v>10</v>
      </c>
      <c r="BS365">
        <f t="shared" si="104"/>
        <v>3</v>
      </c>
      <c r="BT365" s="6" cm="1">
        <f t="array" ref="BT365">100*((H365 - INDEX(J365:AV365,BR365+1))/H365)</f>
        <v>2.4480119470499422</v>
      </c>
      <c r="BU365" s="6" cm="1">
        <f t="array" ref="BU365">100*((H365 - INDEX(AW365:BD365,BS365+1))/H365)</f>
        <v>6.863922155199309</v>
      </c>
      <c r="BV365">
        <f t="shared" si="105"/>
        <v>2.4480119470499422</v>
      </c>
      <c r="BW365">
        <v>51.907077789306641</v>
      </c>
      <c r="BX365">
        <v>9</v>
      </c>
      <c r="BY365">
        <v>3</v>
      </c>
      <c r="BZ365" cm="1">
        <f t="array" ref="BZ365">100*((BE365-INDEX(J365:AV365,BR365+1))/BE365)</f>
        <v>0.17012686450706871</v>
      </c>
      <c r="CA365" cm="1">
        <f t="array" ref="CA365">100*((BF365-INDEX(AW365:BD365,BS365+1))/BF365)</f>
        <v>0</v>
      </c>
      <c r="CB365">
        <f t="shared" si="106"/>
        <v>0.17012686450706871</v>
      </c>
      <c r="CC365">
        <f t="shared" si="107"/>
        <v>7</v>
      </c>
      <c r="CD365" cm="1">
        <f t="array" ref="CD365">INDEX(J365:AV365,CC365+1)</f>
        <v>60.321374059846008</v>
      </c>
      <c r="CE365">
        <f t="shared" si="108"/>
        <v>3.5275754510821238</v>
      </c>
      <c r="CF365">
        <f t="shared" si="109"/>
        <v>1.2748986872068089</v>
      </c>
      <c r="CG365">
        <f t="shared" si="94"/>
        <v>-2</v>
      </c>
    </row>
    <row r="366" spans="1:85" x14ac:dyDescent="0.3">
      <c r="A366">
        <v>260</v>
      </c>
      <c r="B366">
        <v>30</v>
      </c>
      <c r="C366">
        <v>6</v>
      </c>
      <c r="D366">
        <v>15</v>
      </c>
      <c r="E366">
        <v>4</v>
      </c>
      <c r="F366">
        <v>16</v>
      </c>
      <c r="G366">
        <v>0</v>
      </c>
      <c r="H366">
        <v>82.488984034159188</v>
      </c>
      <c r="I366">
        <v>163.02238750457761</v>
      </c>
      <c r="J366">
        <v>73.957217335269718</v>
      </c>
      <c r="K366">
        <v>76.233671141731818</v>
      </c>
      <c r="L366">
        <v>78.170032747424059</v>
      </c>
      <c r="M366">
        <v>79.739496111510917</v>
      </c>
      <c r="N366">
        <v>80.93539294339395</v>
      </c>
      <c r="O366">
        <v>81.772861711523475</v>
      </c>
      <c r="P366">
        <v>82.2811563816676</v>
      </c>
      <c r="Q366">
        <v>82.486071112516072</v>
      </c>
      <c r="R366">
        <v>82.38671911712143</v>
      </c>
      <c r="S366">
        <v>81.93525161059668</v>
      </c>
      <c r="T366">
        <v>81.028966067347625</v>
      </c>
      <c r="U366">
        <v>79.520727024844263</v>
      </c>
      <c r="V366">
        <v>77.248148220613515</v>
      </c>
      <c r="W366">
        <v>74.077965412455768</v>
      </c>
      <c r="X366">
        <v>69.960213579936237</v>
      </c>
      <c r="Y366">
        <v>64.983888799858931</v>
      </c>
      <c r="Z366">
        <v>59.41704078989698</v>
      </c>
      <c r="AA366">
        <v>53.701407995345321</v>
      </c>
      <c r="AB366">
        <v>48.371608748657081</v>
      </c>
      <c r="AC366">
        <v>43.904954539077522</v>
      </c>
      <c r="AD366">
        <v>40.570066901422393</v>
      </c>
      <c r="AE366">
        <v>38.365985973128822</v>
      </c>
      <c r="AF366">
        <v>37.083099139042098</v>
      </c>
      <c r="AG366">
        <v>36.429551634554727</v>
      </c>
      <c r="AH366">
        <v>36.141020820613321</v>
      </c>
      <c r="AI366">
        <v>36.032404233986902</v>
      </c>
      <c r="AJ366">
        <v>35.998413508744811</v>
      </c>
      <c r="AK366">
        <v>35.989912062036836</v>
      </c>
      <c r="AL366">
        <v>35.988317852615253</v>
      </c>
      <c r="AM366">
        <v>35.98811857087739</v>
      </c>
      <c r="AN366">
        <v>35.988106115684189</v>
      </c>
      <c r="AW366">
        <v>73.957217335269718</v>
      </c>
      <c r="AX366">
        <v>73.96164789358275</v>
      </c>
      <c r="AY366">
        <v>74.00511775969747</v>
      </c>
      <c r="AZ366">
        <v>74.763865244100941</v>
      </c>
      <c r="BA366">
        <v>81.227621050407635</v>
      </c>
      <c r="BB366">
        <v>35.988106115684189</v>
      </c>
      <c r="BC366">
        <v>35.988106115684189</v>
      </c>
      <c r="BE366">
        <f t="shared" si="95"/>
        <v>82.486071112516072</v>
      </c>
      <c r="BF366">
        <f t="shared" si="96"/>
        <v>81.227621050407635</v>
      </c>
      <c r="BG366">
        <f t="shared" si="97"/>
        <v>82.486071112516072</v>
      </c>
      <c r="BH366">
        <f t="shared" si="92"/>
        <v>3.5312856343455417E-3</v>
      </c>
      <c r="BI366">
        <f t="shared" si="93"/>
        <v>1.5291290085827887</v>
      </c>
      <c r="BJ366">
        <f t="shared" si="98"/>
        <v>3.5312856343455417E-3</v>
      </c>
      <c r="BK366">
        <f t="shared" si="99"/>
        <v>0</v>
      </c>
      <c r="BL366">
        <f t="shared" si="100"/>
        <v>7</v>
      </c>
      <c r="BM366">
        <f t="shared" si="101"/>
        <v>4</v>
      </c>
      <c r="BN366">
        <v>0</v>
      </c>
      <c r="BO366">
        <f t="shared" si="102"/>
        <v>3.5312856343455417E-3</v>
      </c>
      <c r="BP366">
        <v>6.1751888225152873</v>
      </c>
      <c r="BQ366">
        <v>3.8390617159045211</v>
      </c>
      <c r="BR366">
        <f t="shared" si="103"/>
        <v>6</v>
      </c>
      <c r="BS366">
        <f t="shared" si="104"/>
        <v>4</v>
      </c>
      <c r="BT366" s="6" cm="1">
        <f t="array" ref="BT366">100*((H366 - INDEX(J366:AV366,BR366+1))/H366)</f>
        <v>0.25194594760134903</v>
      </c>
      <c r="BU366" s="6" cm="1">
        <f t="array" ref="BU366">100*((H366 - INDEX(AW366:BD366,BS366+1))/H366)</f>
        <v>1.5291290085827887</v>
      </c>
      <c r="BV366">
        <f t="shared" si="105"/>
        <v>0.25194594760134903</v>
      </c>
      <c r="BW366">
        <v>55.04656720161438</v>
      </c>
      <c r="BX366">
        <v>7</v>
      </c>
      <c r="BY366">
        <v>4</v>
      </c>
      <c r="BZ366" cm="1">
        <f t="array" ref="BZ366">100*((BE366-INDEX(J366:AV366,BR366+1))/BE366)</f>
        <v>0.24842343450805862</v>
      </c>
      <c r="CA366" cm="1">
        <f t="array" ref="CA366">100*((BF366-INDEX(AW366:BD366,BS366+1))/BF366)</f>
        <v>0</v>
      </c>
      <c r="CB366">
        <f t="shared" si="106"/>
        <v>0.24842343450805862</v>
      </c>
      <c r="CC366">
        <f t="shared" si="107"/>
        <v>11</v>
      </c>
      <c r="CD366" cm="1">
        <f t="array" ref="CD366">INDEX(J366:AV366,CC366+1)</f>
        <v>79.520727024844263</v>
      </c>
      <c r="CE366">
        <f t="shared" si="108"/>
        <v>3.5983677627618156</v>
      </c>
      <c r="CF366">
        <f t="shared" si="109"/>
        <v>3.5949634255544769</v>
      </c>
      <c r="CG366">
        <f t="shared" si="94"/>
        <v>4</v>
      </c>
    </row>
    <row r="367" spans="1:85" x14ac:dyDescent="0.3">
      <c r="A367">
        <v>260</v>
      </c>
      <c r="B367">
        <v>30</v>
      </c>
      <c r="C367">
        <v>6</v>
      </c>
      <c r="D367">
        <v>15</v>
      </c>
      <c r="E367">
        <v>4</v>
      </c>
      <c r="F367">
        <v>16</v>
      </c>
      <c r="G367">
        <v>0.1</v>
      </c>
      <c r="H367">
        <v>80.26587932799282</v>
      </c>
      <c r="I367">
        <v>164.82633590698239</v>
      </c>
      <c r="J367">
        <v>70.377805357972477</v>
      </c>
      <c r="K367">
        <v>72.812872167258675</v>
      </c>
      <c r="L367">
        <v>74.92088939074587</v>
      </c>
      <c r="M367">
        <v>76.671435834920644</v>
      </c>
      <c r="N367">
        <v>78.051070206870833</v>
      </c>
      <c r="O367">
        <v>79.066759342247934</v>
      </c>
      <c r="P367">
        <v>79.741636124440504</v>
      </c>
      <c r="Q367">
        <v>80.100768775860274</v>
      </c>
      <c r="R367">
        <v>80.149491924372967</v>
      </c>
      <c r="S367">
        <v>79.851986970899546</v>
      </c>
      <c r="T367">
        <v>79.119789539730434</v>
      </c>
      <c r="U367">
        <v>77.817152109580235</v>
      </c>
      <c r="V367">
        <v>75.784982768329073</v>
      </c>
      <c r="W367">
        <v>72.881333497696147</v>
      </c>
      <c r="X367">
        <v>69.035215542448015</v>
      </c>
      <c r="Y367">
        <v>64.307703171564071</v>
      </c>
      <c r="Z367">
        <v>58.943158887209243</v>
      </c>
      <c r="AA367">
        <v>53.375081267692728</v>
      </c>
      <c r="AB367">
        <v>48.147337766426659</v>
      </c>
      <c r="AC367">
        <v>43.753837166995908</v>
      </c>
      <c r="AD367">
        <v>40.474641243934506</v>
      </c>
      <c r="AE367">
        <v>38.311976332457903</v>
      </c>
      <c r="AF367">
        <v>37.0564932377007</v>
      </c>
      <c r="AG367">
        <v>36.418342793559709</v>
      </c>
      <c r="AH367">
        <v>36.137041601873243</v>
      </c>
      <c r="AI367">
        <v>36.031238025059018</v>
      </c>
      <c r="AJ367">
        <v>35.998140918727813</v>
      </c>
      <c r="AK367">
        <v>35.989864234795768</v>
      </c>
      <c r="AL367">
        <v>35.988312243352588</v>
      </c>
      <c r="AM367">
        <v>35.988118240903717</v>
      </c>
      <c r="AN367">
        <v>35.988106115684189</v>
      </c>
      <c r="AW367">
        <v>70.377805357972477</v>
      </c>
      <c r="AX367">
        <v>70.811167818544348</v>
      </c>
      <c r="AY367">
        <v>71.686313665994604</v>
      </c>
      <c r="AZ367">
        <v>72.989461317591463</v>
      </c>
      <c r="BA367">
        <v>77.678991355147403</v>
      </c>
      <c r="BB367">
        <v>35.988106115684189</v>
      </c>
      <c r="BC367">
        <v>35.988106115684189</v>
      </c>
      <c r="BE367">
        <f t="shared" si="95"/>
        <v>80.149491924372967</v>
      </c>
      <c r="BF367">
        <f t="shared" si="96"/>
        <v>77.678991355147403</v>
      </c>
      <c r="BG367">
        <f t="shared" si="97"/>
        <v>80.149491924372967</v>
      </c>
      <c r="BH367">
        <f t="shared" si="92"/>
        <v>0.14500234046431645</v>
      </c>
      <c r="BI367">
        <f t="shared" si="93"/>
        <v>3.2228986893354037</v>
      </c>
      <c r="BJ367">
        <f t="shared" si="98"/>
        <v>0.14500234046431645</v>
      </c>
      <c r="BK367">
        <f t="shared" si="99"/>
        <v>0</v>
      </c>
      <c r="BL367">
        <f t="shared" si="100"/>
        <v>8</v>
      </c>
      <c r="BM367">
        <f t="shared" si="101"/>
        <v>4</v>
      </c>
      <c r="BN367">
        <v>0</v>
      </c>
      <c r="BO367">
        <f t="shared" si="102"/>
        <v>0.14500234046431645</v>
      </c>
      <c r="BP367">
        <v>7.4212197840435179</v>
      </c>
      <c r="BQ367">
        <v>3.7702866832709359</v>
      </c>
      <c r="BR367">
        <f t="shared" si="103"/>
        <v>7</v>
      </c>
      <c r="BS367">
        <f t="shared" si="104"/>
        <v>4</v>
      </c>
      <c r="BT367" s="6" cm="1">
        <f t="array" ref="BT367">100*((H367 - INDEX(J367:AV367,BR367+1))/H367)</f>
        <v>0.20570453287859727</v>
      </c>
      <c r="BU367" s="6" cm="1">
        <f t="array" ref="BU367">100*((H367 - INDEX(AW367:BD367,BS367+1))/H367)</f>
        <v>3.2228986893354037</v>
      </c>
      <c r="BV367">
        <f t="shared" si="105"/>
        <v>0.20570453287859727</v>
      </c>
      <c r="BW367">
        <v>54.431918621063232</v>
      </c>
      <c r="BX367">
        <v>8</v>
      </c>
      <c r="BY367">
        <v>4</v>
      </c>
      <c r="BZ367" cm="1">
        <f t="array" ref="BZ367">100*((BE367-INDEX(J367:AV367,BR367+1))/BE367)</f>
        <v>6.0790339829810261E-2</v>
      </c>
      <c r="CA367" cm="1">
        <f t="array" ref="CA367">100*((BF367-INDEX(AW367:BD367,BS367+1))/BF367)</f>
        <v>0</v>
      </c>
      <c r="CB367">
        <f t="shared" si="106"/>
        <v>6.0790339829810261E-2</v>
      </c>
      <c r="CC367">
        <f t="shared" si="107"/>
        <v>10</v>
      </c>
      <c r="CD367" cm="1">
        <f t="array" ref="CD367">INDEX(J367:AV367,CC367+1)</f>
        <v>79.119789539730434</v>
      </c>
      <c r="CE367">
        <f t="shared" si="108"/>
        <v>1.4278667322376006</v>
      </c>
      <c r="CF367">
        <f t="shared" si="109"/>
        <v>1.2847272763926367</v>
      </c>
      <c r="CG367">
        <f t="shared" si="94"/>
        <v>2</v>
      </c>
    </row>
    <row r="368" spans="1:85" x14ac:dyDescent="0.3">
      <c r="A368">
        <v>260</v>
      </c>
      <c r="B368">
        <v>30</v>
      </c>
      <c r="C368">
        <v>6</v>
      </c>
      <c r="D368">
        <v>15</v>
      </c>
      <c r="E368">
        <v>4</v>
      </c>
      <c r="F368">
        <v>16</v>
      </c>
      <c r="G368">
        <v>0.2</v>
      </c>
      <c r="H368">
        <v>78.04214440238529</v>
      </c>
      <c r="I368">
        <v>164.05566358566281</v>
      </c>
      <c r="J368">
        <v>66.379224489730746</v>
      </c>
      <c r="K368">
        <v>68.948276558770601</v>
      </c>
      <c r="L368">
        <v>71.230546060820984</v>
      </c>
      <c r="M368">
        <v>73.187864734363984</v>
      </c>
      <c r="N368">
        <v>74.794513002471888</v>
      </c>
      <c r="O368">
        <v>76.042481659753847</v>
      </c>
      <c r="P368">
        <v>76.94149630162633</v>
      </c>
      <c r="Q368">
        <v>77.509387081901991</v>
      </c>
      <c r="R368">
        <v>77.753058679047101</v>
      </c>
      <c r="S368">
        <v>77.646441145906167</v>
      </c>
      <c r="T368">
        <v>77.115299006419121</v>
      </c>
      <c r="U368">
        <v>76.037037189540115</v>
      </c>
      <c r="V368">
        <v>74.258666183468861</v>
      </c>
      <c r="W368">
        <v>71.632481331796043</v>
      </c>
      <c r="X368">
        <v>68.068498852762517</v>
      </c>
      <c r="Y368">
        <v>63.600320854275452</v>
      </c>
      <c r="Z368">
        <v>58.447751804294732</v>
      </c>
      <c r="AA368">
        <v>53.03501774898583</v>
      </c>
      <c r="AB368">
        <v>47.914972631587283</v>
      </c>
      <c r="AC368">
        <v>43.598452265753821</v>
      </c>
      <c r="AD368">
        <v>40.377311912688313</v>
      </c>
      <c r="AE368">
        <v>38.25728584014913</v>
      </c>
      <c r="AF368">
        <v>37.029699616928077</v>
      </c>
      <c r="AG368">
        <v>36.407095257595273</v>
      </c>
      <c r="AH368">
        <v>36.133056616291981</v>
      </c>
      <c r="AI368">
        <v>36.03007122368868</v>
      </c>
      <c r="AJ368">
        <v>35.997868289786908</v>
      </c>
      <c r="AK368">
        <v>35.989816406111622</v>
      </c>
      <c r="AL368">
        <v>35.988306634066078</v>
      </c>
      <c r="AM368">
        <v>35.988117910929979</v>
      </c>
      <c r="AN368">
        <v>35.988106115684189</v>
      </c>
      <c r="AW368">
        <v>66.379224489730746</v>
      </c>
      <c r="AX368">
        <v>67.537014484975757</v>
      </c>
      <c r="AY368">
        <v>69.296737950894553</v>
      </c>
      <c r="AZ368">
        <v>71.17344277452554</v>
      </c>
      <c r="BA368">
        <v>74.452798381283216</v>
      </c>
      <c r="BB368">
        <v>35.988106115684189</v>
      </c>
      <c r="BC368">
        <v>35.988106115684189</v>
      </c>
      <c r="BE368">
        <f t="shared" si="95"/>
        <v>77.753058679047101</v>
      </c>
      <c r="BF368">
        <f t="shared" si="96"/>
        <v>74.452798381283216</v>
      </c>
      <c r="BG368">
        <f t="shared" si="97"/>
        <v>77.753058679047101</v>
      </c>
      <c r="BH368">
        <f t="shared" si="92"/>
        <v>0.37042257814913881</v>
      </c>
      <c r="BI368">
        <f t="shared" si="93"/>
        <v>4.5992406392569203</v>
      </c>
      <c r="BJ368">
        <f t="shared" si="98"/>
        <v>0.37042257814913881</v>
      </c>
      <c r="BK368">
        <f t="shared" si="99"/>
        <v>0</v>
      </c>
      <c r="BL368">
        <f t="shared" si="100"/>
        <v>8</v>
      </c>
      <c r="BM368">
        <f t="shared" si="101"/>
        <v>4</v>
      </c>
      <c r="BN368">
        <v>0</v>
      </c>
      <c r="BO368">
        <f t="shared" si="102"/>
        <v>0.37042257814913881</v>
      </c>
      <c r="BP368">
        <v>8.6672507455717493</v>
      </c>
      <c r="BQ368">
        <v>3.701511650637352</v>
      </c>
      <c r="BR368">
        <f t="shared" si="103"/>
        <v>9</v>
      </c>
      <c r="BS368">
        <f t="shared" si="104"/>
        <v>4</v>
      </c>
      <c r="BT368" s="6" cm="1">
        <f t="array" ref="BT368">100*((H368 - INDEX(J368:AV368,BR368+1))/H368)</f>
        <v>0.50703790818314454</v>
      </c>
      <c r="BU368" s="6" cm="1">
        <f t="array" ref="BU368">100*((H368 - INDEX(AW368:BD368,BS368+1))/H368)</f>
        <v>4.5992406392569203</v>
      </c>
      <c r="BV368">
        <f t="shared" si="105"/>
        <v>0.50703790818314454</v>
      </c>
      <c r="BW368">
        <v>52.771966934204102</v>
      </c>
      <c r="BX368">
        <v>8</v>
      </c>
      <c r="BY368">
        <v>4</v>
      </c>
      <c r="BZ368" cm="1">
        <f t="array" ref="BZ368">100*((BE368-INDEX(J368:AV368,BR368+1))/BE368)</f>
        <v>0.13712326556957086</v>
      </c>
      <c r="CA368" cm="1">
        <f t="array" ref="CA368">100*((BF368-INDEX(AW368:BD368,BS368+1))/BF368)</f>
        <v>0</v>
      </c>
      <c r="CB368">
        <f t="shared" si="106"/>
        <v>0.13712326556957086</v>
      </c>
      <c r="CC368">
        <f t="shared" si="107"/>
        <v>9</v>
      </c>
      <c r="CD368" cm="1">
        <f t="array" ref="CD368">INDEX(J368:AV368,CC368+1)</f>
        <v>77.646441145906167</v>
      </c>
      <c r="CE368">
        <f t="shared" si="108"/>
        <v>0.50703790818314454</v>
      </c>
      <c r="CF368">
        <f t="shared" si="109"/>
        <v>0.13712326556957086</v>
      </c>
      <c r="CG368">
        <f t="shared" si="94"/>
        <v>1</v>
      </c>
    </row>
    <row r="369" spans="1:85" x14ac:dyDescent="0.3">
      <c r="A369">
        <v>260</v>
      </c>
      <c r="B369">
        <v>30</v>
      </c>
      <c r="C369">
        <v>6</v>
      </c>
      <c r="D369">
        <v>15</v>
      </c>
      <c r="E369">
        <v>4</v>
      </c>
      <c r="F369">
        <v>16</v>
      </c>
      <c r="G369">
        <v>0.3</v>
      </c>
      <c r="H369">
        <v>75.850335609014707</v>
      </c>
      <c r="I369">
        <v>163.6826434135437</v>
      </c>
      <c r="J369">
        <v>61.947341718804587</v>
      </c>
      <c r="K369">
        <v>64.587738587588433</v>
      </c>
      <c r="L369">
        <v>67.014696919275679</v>
      </c>
      <c r="M369">
        <v>69.182360157969526</v>
      </c>
      <c r="N369">
        <v>71.049609124310592</v>
      </c>
      <c r="O369">
        <v>72.58663960501427</v>
      </c>
      <c r="P369">
        <v>73.780062077863619</v>
      </c>
      <c r="Q369">
        <v>74.629930916745835</v>
      </c>
      <c r="R369">
        <v>75.135739819209817</v>
      </c>
      <c r="S369">
        <v>75.275440682815201</v>
      </c>
      <c r="T369">
        <v>74.987068930871999</v>
      </c>
      <c r="U369">
        <v>74.162461705934817</v>
      </c>
      <c r="V369">
        <v>72.658082629178551</v>
      </c>
      <c r="W369">
        <v>70.324423147451256</v>
      </c>
      <c r="X369">
        <v>67.055576289536475</v>
      </c>
      <c r="Y369">
        <v>62.858878925906787</v>
      </c>
      <c r="Z369">
        <v>57.929090203018752</v>
      </c>
      <c r="AA369">
        <v>52.680265899738153</v>
      </c>
      <c r="AB369">
        <v>47.674052387875093</v>
      </c>
      <c r="AC369">
        <v>43.438613913393219</v>
      </c>
      <c r="AD369">
        <v>40.278020992111458</v>
      </c>
      <c r="AE369">
        <v>38.201901481523457</v>
      </c>
      <c r="AF369">
        <v>37.002716272523749</v>
      </c>
      <c r="AG369">
        <v>36.39580882427768</v>
      </c>
      <c r="AH369">
        <v>36.129065851131358</v>
      </c>
      <c r="AI369">
        <v>36.028903829409451</v>
      </c>
      <c r="AJ369">
        <v>35.997595621913263</v>
      </c>
      <c r="AK369">
        <v>35.989768575984321</v>
      </c>
      <c r="AL369">
        <v>35.988301024755643</v>
      </c>
      <c r="AM369">
        <v>35.988117580956057</v>
      </c>
      <c r="AN369">
        <v>35.988106115684189</v>
      </c>
      <c r="AW369">
        <v>61.947341718804587</v>
      </c>
      <c r="AX369">
        <v>64.180193919871371</v>
      </c>
      <c r="AY369">
        <v>66.862542646892692</v>
      </c>
      <c r="AZ369">
        <v>69.355838176585138</v>
      </c>
      <c r="BA369">
        <v>71.507005863015749</v>
      </c>
      <c r="BB369">
        <v>35.988106115684189</v>
      </c>
      <c r="BC369">
        <v>35.988106115684189</v>
      </c>
      <c r="BE369">
        <f t="shared" si="95"/>
        <v>75.275440682815201</v>
      </c>
      <c r="BF369">
        <f t="shared" si="96"/>
        <v>71.507005863015749</v>
      </c>
      <c r="BG369">
        <f t="shared" si="97"/>
        <v>75.275440682815201</v>
      </c>
      <c r="BH369">
        <f t="shared" si="92"/>
        <v>0.75793326632450608</v>
      </c>
      <c r="BI369">
        <f t="shared" si="93"/>
        <v>5.7261839530776699</v>
      </c>
      <c r="BJ369">
        <f t="shared" si="98"/>
        <v>0.75793326632450608</v>
      </c>
      <c r="BK369">
        <f t="shared" si="99"/>
        <v>0</v>
      </c>
      <c r="BL369">
        <f t="shared" si="100"/>
        <v>9</v>
      </c>
      <c r="BM369">
        <f t="shared" si="101"/>
        <v>4</v>
      </c>
      <c r="BN369">
        <v>0</v>
      </c>
      <c r="BO369">
        <f t="shared" si="102"/>
        <v>0.75793326632450608</v>
      </c>
      <c r="BP369">
        <v>9.9132817070999799</v>
      </c>
      <c r="BQ369">
        <v>3.6327366180037659</v>
      </c>
      <c r="BR369">
        <f t="shared" si="103"/>
        <v>10</v>
      </c>
      <c r="BS369">
        <f t="shared" si="104"/>
        <v>4</v>
      </c>
      <c r="BT369" s="6" cm="1">
        <f t="array" ref="BT369">100*((H369 - INDEX(J369:AV369,BR369+1))/H369)</f>
        <v>1.1381184687073549</v>
      </c>
      <c r="BU369" s="6" cm="1">
        <f t="array" ref="BU369">100*((H369 - INDEX(AW369:BD369,BS369+1))/H369)</f>
        <v>5.7261839530776699</v>
      </c>
      <c r="BV369">
        <f t="shared" si="105"/>
        <v>1.1381184687073549</v>
      </c>
      <c r="BW369">
        <v>55.204602956771851</v>
      </c>
      <c r="BX369">
        <v>9</v>
      </c>
      <c r="BY369">
        <v>4</v>
      </c>
      <c r="BZ369" cm="1">
        <f t="array" ref="BZ369">100*((BE369-INDEX(J369:AV369,BR369+1))/BE369)</f>
        <v>0.38308875953088317</v>
      </c>
      <c r="CA369" cm="1">
        <f t="array" ref="CA369">100*((BF369-INDEX(AW369:BD369,BS369+1))/BF369)</f>
        <v>0</v>
      </c>
      <c r="CB369">
        <f t="shared" si="106"/>
        <v>0.38308875953088317</v>
      </c>
      <c r="CC369">
        <f t="shared" si="107"/>
        <v>8</v>
      </c>
      <c r="CD369" cm="1">
        <f t="array" ref="CD369">INDEX(J369:AV369,CC369+1)</f>
        <v>75.135739819209817</v>
      </c>
      <c r="CE369">
        <f t="shared" si="108"/>
        <v>0.94211289121832242</v>
      </c>
      <c r="CF369">
        <f t="shared" si="109"/>
        <v>0.18558624478073185</v>
      </c>
      <c r="CG369">
        <f t="shared" si="94"/>
        <v>-1</v>
      </c>
    </row>
    <row r="370" spans="1:85" x14ac:dyDescent="0.3">
      <c r="A370">
        <v>260</v>
      </c>
      <c r="B370">
        <v>30</v>
      </c>
      <c r="C370">
        <v>7</v>
      </c>
      <c r="D370">
        <v>15</v>
      </c>
      <c r="E370">
        <v>4</v>
      </c>
      <c r="F370">
        <v>10</v>
      </c>
      <c r="G370">
        <v>0</v>
      </c>
      <c r="H370">
        <v>47.541021431974393</v>
      </c>
      <c r="I370">
        <v>229.5066385269165</v>
      </c>
      <c r="J370">
        <v>43.280854915837388</v>
      </c>
      <c r="K370">
        <v>44.784006931852808</v>
      </c>
      <c r="L370">
        <v>45.921129337347168</v>
      </c>
      <c r="M370">
        <v>46.6996731686882</v>
      </c>
      <c r="N370">
        <v>47.133672308122691</v>
      </c>
      <c r="O370">
        <v>47.2412828331545</v>
      </c>
      <c r="P370">
        <v>47.041113895132</v>
      </c>
      <c r="Q370">
        <v>46.549315930356371</v>
      </c>
      <c r="R370">
        <v>45.779396113531938</v>
      </c>
      <c r="S370">
        <v>44.744593464676733</v>
      </c>
      <c r="T370">
        <v>43.460645126349057</v>
      </c>
      <c r="U370">
        <v>41.946168685766459</v>
      </c>
      <c r="V370">
        <v>40.218215085387818</v>
      </c>
      <c r="W370">
        <v>38.281152346210341</v>
      </c>
      <c r="X370">
        <v>36.108611204786861</v>
      </c>
      <c r="Y370">
        <v>33.621823849653786</v>
      </c>
      <c r="Z370">
        <v>30.672393242687068</v>
      </c>
      <c r="AA370">
        <v>27.04044049577422</v>
      </c>
      <c r="AB370">
        <v>22.459176267158529</v>
      </c>
      <c r="AC370">
        <v>16.677566957763581</v>
      </c>
      <c r="AD370">
        <v>9.5748999552028806</v>
      </c>
      <c r="AE370">
        <v>1.3285384907775351</v>
      </c>
      <c r="AF370">
        <v>-7.4275270845187036</v>
      </c>
      <c r="AG370">
        <v>-15.629135726093461</v>
      </c>
      <c r="AH370">
        <v>-22.16630349328058</v>
      </c>
      <c r="AI370">
        <v>-26.46217276957033</v>
      </c>
      <c r="AJ370">
        <v>-28.727367461724871</v>
      </c>
      <c r="AK370">
        <v>-29.65657704943343</v>
      </c>
      <c r="AL370">
        <v>-29.937945781188279</v>
      </c>
      <c r="AM370">
        <v>-29.99435802201975</v>
      </c>
      <c r="AN370">
        <v>-30.000001262940479</v>
      </c>
      <c r="AW370">
        <v>43.280854915837388</v>
      </c>
      <c r="AX370">
        <v>43.759910566195607</v>
      </c>
      <c r="AY370">
        <v>44.540490083579222</v>
      </c>
      <c r="AZ370">
        <v>45.836453550148647</v>
      </c>
      <c r="BA370">
        <v>45.567713698781397</v>
      </c>
      <c r="BB370">
        <v>32.080884361463049</v>
      </c>
      <c r="BC370">
        <v>-30.000001262940479</v>
      </c>
      <c r="BD370">
        <v>-30.000001262940479</v>
      </c>
      <c r="BE370">
        <f t="shared" si="95"/>
        <v>47.2412828331545</v>
      </c>
      <c r="BF370">
        <f t="shared" si="96"/>
        <v>45.836453550148647</v>
      </c>
      <c r="BG370">
        <f t="shared" si="97"/>
        <v>47.2412828331545</v>
      </c>
      <c r="BH370">
        <f t="shared" si="92"/>
        <v>0.63048413725982622</v>
      </c>
      <c r="BI370">
        <f t="shared" si="93"/>
        <v>3.5854675193817234</v>
      </c>
      <c r="BJ370">
        <f t="shared" si="98"/>
        <v>0.63048413725982622</v>
      </c>
      <c r="BK370">
        <f t="shared" si="99"/>
        <v>0</v>
      </c>
      <c r="BL370">
        <f t="shared" si="100"/>
        <v>5</v>
      </c>
      <c r="BM370">
        <f t="shared" si="101"/>
        <v>3</v>
      </c>
      <c r="BN370">
        <v>0</v>
      </c>
      <c r="BO370">
        <f t="shared" si="102"/>
        <v>0.63048413725982622</v>
      </c>
      <c r="BP370">
        <v>5.7431592048463136</v>
      </c>
      <c r="BQ370">
        <v>3.3322108806192219</v>
      </c>
      <c r="BR370">
        <f t="shared" si="103"/>
        <v>6</v>
      </c>
      <c r="BS370">
        <f t="shared" si="104"/>
        <v>3</v>
      </c>
      <c r="BT370" s="6" cm="1">
        <f t="array" ref="BT370">100*((H370 - INDEX(J370:AV370,BR370+1))/H370)</f>
        <v>1.05152880982522</v>
      </c>
      <c r="BU370" s="6" cm="1">
        <f t="array" ref="BU370">100*((H370 - INDEX(AW370:BD370,BS370+1))/H370)</f>
        <v>3.5854675193817234</v>
      </c>
      <c r="BV370">
        <f t="shared" si="105"/>
        <v>1.05152880982522</v>
      </c>
      <c r="BW370">
        <v>127.8091294765472</v>
      </c>
      <c r="BX370">
        <v>5</v>
      </c>
      <c r="BY370">
        <v>3</v>
      </c>
      <c r="BZ370" cm="1">
        <f t="array" ref="BZ370">100*((BE370-INDEX(J370:AV370,BR370+1))/BE370)</f>
        <v>0.42371613558728188</v>
      </c>
      <c r="CA370" cm="1">
        <f t="array" ref="CA370">100*((BF370-INDEX(AW370:BD370,BS370+1))/BF370)</f>
        <v>0</v>
      </c>
      <c r="CB370">
        <f t="shared" si="106"/>
        <v>0.42371613558728188</v>
      </c>
      <c r="CC370">
        <f t="shared" si="107"/>
        <v>7</v>
      </c>
      <c r="CD370" cm="1">
        <f t="array" ref="CD370">INDEX(J370:AV370,CC370+1)</f>
        <v>46.549315930356371</v>
      </c>
      <c r="CE370">
        <f t="shared" si="108"/>
        <v>2.08599956784066</v>
      </c>
      <c r="CF370">
        <f t="shared" si="109"/>
        <v>1.4647504498173742</v>
      </c>
      <c r="CG370">
        <f t="shared" si="94"/>
        <v>2</v>
      </c>
    </row>
    <row r="371" spans="1:85" x14ac:dyDescent="0.3">
      <c r="A371">
        <v>260</v>
      </c>
      <c r="B371">
        <v>30</v>
      </c>
      <c r="C371">
        <v>7</v>
      </c>
      <c r="D371">
        <v>15</v>
      </c>
      <c r="E371">
        <v>4</v>
      </c>
      <c r="F371">
        <v>10</v>
      </c>
      <c r="G371">
        <v>0.1</v>
      </c>
      <c r="H371">
        <v>44.233550273808078</v>
      </c>
      <c r="I371">
        <v>228.99548625946039</v>
      </c>
      <c r="J371">
        <v>38.371601538292367</v>
      </c>
      <c r="K371">
        <v>39.718998077808159</v>
      </c>
      <c r="L371">
        <v>40.827478507985809</v>
      </c>
      <c r="M371">
        <v>41.696632380068728</v>
      </c>
      <c r="N371">
        <v>42.326227035915451</v>
      </c>
      <c r="O371">
        <v>42.714690649286787</v>
      </c>
      <c r="P371">
        <v>42.85804997817759</v>
      </c>
      <c r="Q371">
        <v>42.749481302600387</v>
      </c>
      <c r="R371">
        <v>42.380724272050273</v>
      </c>
      <c r="S371">
        <v>41.745313670880002</v>
      </c>
      <c r="T371">
        <v>40.84201020006271</v>
      </c>
      <c r="U371">
        <v>39.676128277879677</v>
      </c>
      <c r="V371">
        <v>38.256453414909537</v>
      </c>
      <c r="W371">
        <v>36.58564253081628</v>
      </c>
      <c r="X371">
        <v>34.643106096160437</v>
      </c>
      <c r="Y371">
        <v>32.362602489673982</v>
      </c>
      <c r="Z371">
        <v>29.611607628342199</v>
      </c>
      <c r="AA371">
        <v>26.183306640622739</v>
      </c>
      <c r="AB371">
        <v>21.81365297808912</v>
      </c>
      <c r="AC371">
        <v>16.238541239034959</v>
      </c>
      <c r="AD371">
        <v>9.3103860436876484</v>
      </c>
      <c r="AE371">
        <v>1.1803648128792741</v>
      </c>
      <c r="AF371">
        <v>-7.520907292695032</v>
      </c>
      <c r="AG371">
        <v>-15.70255894093069</v>
      </c>
      <c r="AH371">
        <v>-22.222613880131149</v>
      </c>
      <c r="AI371">
        <v>-26.495684961372241</v>
      </c>
      <c r="AJ371">
        <v>-28.74162956313635</v>
      </c>
      <c r="AK371">
        <v>-29.66075401901572</v>
      </c>
      <c r="AL371">
        <v>-29.938723788763252</v>
      </c>
      <c r="AM371">
        <v>-29.994429308245088</v>
      </c>
      <c r="AN371">
        <v>-30.000001262940479</v>
      </c>
      <c r="AW371">
        <v>38.371601538292367</v>
      </c>
      <c r="AX371">
        <v>39.995295442630187</v>
      </c>
      <c r="AY371">
        <v>41.503289971960918</v>
      </c>
      <c r="AZ371">
        <v>42.742356340891092</v>
      </c>
      <c r="BA371">
        <v>41.840109034188814</v>
      </c>
      <c r="BB371">
        <v>28.376352893993889</v>
      </c>
      <c r="BC371">
        <v>-30.000001262940479</v>
      </c>
      <c r="BD371">
        <v>-30.000001262940479</v>
      </c>
      <c r="BE371">
        <f t="shared" si="95"/>
        <v>42.85804997817759</v>
      </c>
      <c r="BF371">
        <f t="shared" si="96"/>
        <v>42.742356340891092</v>
      </c>
      <c r="BG371">
        <f t="shared" si="97"/>
        <v>42.85804997817759</v>
      </c>
      <c r="BH371">
        <f t="shared" si="92"/>
        <v>3.1096312349247714</v>
      </c>
      <c r="BI371">
        <f t="shared" si="93"/>
        <v>3.3711830130894174</v>
      </c>
      <c r="BJ371">
        <f t="shared" si="98"/>
        <v>3.1096312349247714</v>
      </c>
      <c r="BK371">
        <f t="shared" si="99"/>
        <v>0</v>
      </c>
      <c r="BL371">
        <f t="shared" si="100"/>
        <v>6</v>
      </c>
      <c r="BM371">
        <f t="shared" si="101"/>
        <v>3</v>
      </c>
      <c r="BN371">
        <v>0</v>
      </c>
      <c r="BO371">
        <f t="shared" si="102"/>
        <v>3.1096312349247714</v>
      </c>
      <c r="BP371">
        <v>6.989190166374545</v>
      </c>
      <c r="BQ371">
        <v>3.2634358479856371</v>
      </c>
      <c r="BR371">
        <f t="shared" si="103"/>
        <v>7</v>
      </c>
      <c r="BS371">
        <f t="shared" si="104"/>
        <v>3</v>
      </c>
      <c r="BT371" s="6" cm="1">
        <f t="array" ref="BT371">100*((H371 - INDEX(J371:AV371,BR371+1))/H371)</f>
        <v>3.3550754167848238</v>
      </c>
      <c r="BU371" s="6" cm="1">
        <f t="array" ref="BU371">100*((H371 - INDEX(AW371:BD371,BS371+1))/H371)</f>
        <v>3.3711830130894174</v>
      </c>
      <c r="BV371">
        <f t="shared" si="105"/>
        <v>3.3550754167848238</v>
      </c>
      <c r="BW371">
        <v>102.21922302246089</v>
      </c>
      <c r="BX371">
        <v>6</v>
      </c>
      <c r="BY371">
        <v>3</v>
      </c>
      <c r="BZ371" cm="1">
        <f t="array" ref="BZ371">100*((BE371-INDEX(J371:AV371,BR371+1))/BE371)</f>
        <v>0.25332154783636662</v>
      </c>
      <c r="CA371" cm="1">
        <f t="array" ref="CA371">100*((BF371-INDEX(AW371:BD371,BS371+1))/BF371)</f>
        <v>0</v>
      </c>
      <c r="CB371">
        <f t="shared" si="106"/>
        <v>0.25332154783636662</v>
      </c>
      <c r="CC371">
        <f t="shared" si="107"/>
        <v>6</v>
      </c>
      <c r="CD371" cm="1">
        <f t="array" ref="CD371">INDEX(J371:AV371,CC371+1)</f>
        <v>42.85804997817759</v>
      </c>
      <c r="CE371">
        <f t="shared" si="108"/>
        <v>3.1096312349247714</v>
      </c>
      <c r="CF371">
        <f t="shared" si="109"/>
        <v>0</v>
      </c>
      <c r="CG371">
        <f t="shared" si="94"/>
        <v>0</v>
      </c>
    </row>
    <row r="372" spans="1:85" x14ac:dyDescent="0.3">
      <c r="A372">
        <v>260</v>
      </c>
      <c r="B372">
        <v>30</v>
      </c>
      <c r="C372">
        <v>7</v>
      </c>
      <c r="D372">
        <v>15</v>
      </c>
      <c r="E372">
        <v>4</v>
      </c>
      <c r="F372">
        <v>10</v>
      </c>
      <c r="G372">
        <v>0.2</v>
      </c>
      <c r="H372">
        <v>41.058469404688033</v>
      </c>
      <c r="I372">
        <v>226.10898733139041</v>
      </c>
      <c r="J372">
        <v>33.623628277483299</v>
      </c>
      <c r="K372">
        <v>34.758115387738833</v>
      </c>
      <c r="L372">
        <v>35.75212492845769</v>
      </c>
      <c r="M372">
        <v>36.608730039661793</v>
      </c>
      <c r="N372">
        <v>37.327116451740338</v>
      </c>
      <c r="O372">
        <v>37.900100846587613</v>
      </c>
      <c r="P372">
        <v>38.313150307702657</v>
      </c>
      <c r="Q372">
        <v>38.544375775132487</v>
      </c>
      <c r="R372">
        <v>38.566472386912579</v>
      </c>
      <c r="S372">
        <v>38.35079004200761</v>
      </c>
      <c r="T372">
        <v>37.872371045920943</v>
      </c>
      <c r="U372">
        <v>37.113886923584857</v>
      </c>
      <c r="V372">
        <v>36.065940885139113</v>
      </c>
      <c r="W372">
        <v>34.720926853220163</v>
      </c>
      <c r="X372">
        <v>33.058280494782139</v>
      </c>
      <c r="Y372">
        <v>31.021915403400499</v>
      </c>
      <c r="Z372">
        <v>28.495830851477429</v>
      </c>
      <c r="AA372">
        <v>25.288867984425949</v>
      </c>
      <c r="AB372">
        <v>21.142895080841019</v>
      </c>
      <c r="AC372">
        <v>15.78322915724201</v>
      </c>
      <c r="AD372">
        <v>9.0364378133671952</v>
      </c>
      <c r="AE372">
        <v>1.027317615636073</v>
      </c>
      <c r="AF372">
        <v>-7.6169008699093048</v>
      </c>
      <c r="AG372">
        <v>-15.77757832587918</v>
      </c>
      <c r="AH372">
        <v>-22.279752838762541</v>
      </c>
      <c r="AI372">
        <v>-26.529472638773331</v>
      </c>
      <c r="AJ372">
        <v>-28.75594345597634</v>
      </c>
      <c r="AK372">
        <v>-29.664935982868201</v>
      </c>
      <c r="AL372">
        <v>-29.939502000234722</v>
      </c>
      <c r="AM372">
        <v>-29.994500596519899</v>
      </c>
      <c r="AN372">
        <v>-30.000001262940479</v>
      </c>
      <c r="AW372">
        <v>33.623628277483299</v>
      </c>
      <c r="AX372">
        <v>36.31841829808937</v>
      </c>
      <c r="AY372">
        <v>38.474275639322677</v>
      </c>
      <c r="AZ372">
        <v>39.742356591903373</v>
      </c>
      <c r="BA372">
        <v>38.389496862587947</v>
      </c>
      <c r="BB372">
        <v>25.008596976054381</v>
      </c>
      <c r="BC372">
        <v>-30.000001262940479</v>
      </c>
      <c r="BD372">
        <v>-30.000001262940479</v>
      </c>
      <c r="BE372">
        <f t="shared" si="95"/>
        <v>38.566472386912579</v>
      </c>
      <c r="BF372">
        <f t="shared" si="96"/>
        <v>39.742356591903373</v>
      </c>
      <c r="BG372">
        <f t="shared" si="97"/>
        <v>39.742356591903373</v>
      </c>
      <c r="BH372">
        <f t="shared" si="92"/>
        <v>6.0693860582414185</v>
      </c>
      <c r="BI372">
        <f t="shared" si="93"/>
        <v>3.2054599985512038</v>
      </c>
      <c r="BJ372">
        <f t="shared" si="98"/>
        <v>3.2054599985512038</v>
      </c>
      <c r="BK372">
        <f t="shared" si="99"/>
        <v>1</v>
      </c>
      <c r="BL372">
        <f t="shared" si="100"/>
        <v>8</v>
      </c>
      <c r="BM372">
        <f t="shared" si="101"/>
        <v>3</v>
      </c>
      <c r="BN372">
        <v>1</v>
      </c>
      <c r="BO372">
        <f t="shared" si="102"/>
        <v>3.2054599985512038</v>
      </c>
      <c r="BP372">
        <v>8.2352211279027756</v>
      </c>
      <c r="BQ372">
        <v>3.1946608153520528</v>
      </c>
      <c r="BR372">
        <f t="shared" si="103"/>
        <v>8</v>
      </c>
      <c r="BS372">
        <f t="shared" si="104"/>
        <v>3</v>
      </c>
      <c r="BT372" s="6" cm="1">
        <f t="array" ref="BT372">100*((H372 - INDEX(J372:AV372,BR372+1))/H372)</f>
        <v>6.0693860582414185</v>
      </c>
      <c r="BU372" s="6" cm="1">
        <f t="array" ref="BU372">100*((H372 - INDEX(AW372:BD372,BS372+1))/H372)</f>
        <v>3.2054599985512038</v>
      </c>
      <c r="BV372">
        <f t="shared" si="105"/>
        <v>3.2054599985512038</v>
      </c>
      <c r="BW372">
        <v>108.2101144790649</v>
      </c>
      <c r="BX372">
        <v>8</v>
      </c>
      <c r="BY372">
        <v>3</v>
      </c>
      <c r="BZ372" cm="1">
        <f t="array" ref="BZ372">100*((BE372-INDEX(J372:AV372,BR372+1))/BE372)</f>
        <v>0</v>
      </c>
      <c r="CA372" cm="1">
        <f t="array" ref="CA372">100*((BF372-INDEX(AW372:BD372,BS372+1))/BF372)</f>
        <v>0</v>
      </c>
      <c r="CB372">
        <f t="shared" si="106"/>
        <v>0</v>
      </c>
      <c r="CC372">
        <f t="shared" si="107"/>
        <v>5</v>
      </c>
      <c r="CD372" cm="1">
        <f t="array" ref="CD372">INDEX(J372:AV372,CC372+1)</f>
        <v>37.900100846587613</v>
      </c>
      <c r="CE372">
        <f t="shared" si="108"/>
        <v>7.6923679910479077</v>
      </c>
      <c r="CF372">
        <f t="shared" si="109"/>
        <v>1.7278519374022347</v>
      </c>
      <c r="CG372">
        <f t="shared" si="94"/>
        <v>-3</v>
      </c>
    </row>
    <row r="373" spans="1:85" x14ac:dyDescent="0.3">
      <c r="A373">
        <v>260</v>
      </c>
      <c r="B373">
        <v>30</v>
      </c>
      <c r="C373">
        <v>7</v>
      </c>
      <c r="D373">
        <v>15</v>
      </c>
      <c r="E373">
        <v>4</v>
      </c>
      <c r="F373">
        <v>10</v>
      </c>
      <c r="G373">
        <v>0.3</v>
      </c>
      <c r="H373">
        <v>38.013267180827199</v>
      </c>
      <c r="I373">
        <v>224.7957634925842</v>
      </c>
      <c r="J373">
        <v>29.183585271607239</v>
      </c>
      <c r="K373">
        <v>30.088262621747489</v>
      </c>
      <c r="L373">
        <v>30.9146374527757</v>
      </c>
      <c r="M373">
        <v>31.67330650333059</v>
      </c>
      <c r="N373">
        <v>32.371016017777841</v>
      </c>
      <c r="O373">
        <v>33.007074598469202</v>
      </c>
      <c r="P373">
        <v>33.571062372764743</v>
      </c>
      <c r="Q373">
        <v>34.041079533453043</v>
      </c>
      <c r="R373">
        <v>34.383553710087909</v>
      </c>
      <c r="S373">
        <v>34.555491297919417</v>
      </c>
      <c r="T373">
        <v>34.509199628334152</v>
      </c>
      <c r="U373">
        <v>34.198470241688213</v>
      </c>
      <c r="V373">
        <v>33.58393020436128</v>
      </c>
      <c r="W373">
        <v>32.633732827370054</v>
      </c>
      <c r="X373">
        <v>31.315095711353621</v>
      </c>
      <c r="Y373">
        <v>29.574492655760459</v>
      </c>
      <c r="Z373">
        <v>27.310320803169699</v>
      </c>
      <c r="AA373">
        <v>24.349177012168731</v>
      </c>
      <c r="AB373">
        <v>20.442837949418021</v>
      </c>
      <c r="AC373">
        <v>15.309653431737431</v>
      </c>
      <c r="AD373">
        <v>8.7521846926354048</v>
      </c>
      <c r="AE373">
        <v>0.86907045350582957</v>
      </c>
      <c r="AF373">
        <v>-7.7156252025775389</v>
      </c>
      <c r="AG373">
        <v>-15.85424430506959</v>
      </c>
      <c r="AH373">
        <v>-22.33773835903186</v>
      </c>
      <c r="AI373">
        <v>-26.56353925686949</v>
      </c>
      <c r="AJ373">
        <v>-28.770309440889129</v>
      </c>
      <c r="AK373">
        <v>-29.669122951582189</v>
      </c>
      <c r="AL373">
        <v>-29.94028041573408</v>
      </c>
      <c r="AM373">
        <v>-29.994571886844589</v>
      </c>
      <c r="AN373">
        <v>-30.000001262940479</v>
      </c>
      <c r="AW373">
        <v>29.183585271607239</v>
      </c>
      <c r="AX373">
        <v>32.793833522568477</v>
      </c>
      <c r="AY373">
        <v>35.504433736889133</v>
      </c>
      <c r="AZ373">
        <v>36.852883642467269</v>
      </c>
      <c r="BA373">
        <v>35.180839680095772</v>
      </c>
      <c r="BB373">
        <v>21.933689366846998</v>
      </c>
      <c r="BC373">
        <v>-30.000001262940479</v>
      </c>
      <c r="BD373">
        <v>-30.000001262940479</v>
      </c>
      <c r="BE373">
        <f t="shared" si="95"/>
        <v>34.555491297919417</v>
      </c>
      <c r="BF373">
        <f t="shared" si="96"/>
        <v>36.852883642467269</v>
      </c>
      <c r="BG373">
        <f t="shared" si="97"/>
        <v>36.852883642467269</v>
      </c>
      <c r="BH373">
        <f t="shared" si="92"/>
        <v>9.0962343922171076</v>
      </c>
      <c r="BI373">
        <f t="shared" si="93"/>
        <v>3.0525751255214244</v>
      </c>
      <c r="BJ373">
        <f t="shared" si="98"/>
        <v>3.0525751255214244</v>
      </c>
      <c r="BK373">
        <f t="shared" si="99"/>
        <v>1</v>
      </c>
      <c r="BL373">
        <f t="shared" si="100"/>
        <v>9</v>
      </c>
      <c r="BM373">
        <f t="shared" si="101"/>
        <v>3</v>
      </c>
      <c r="BN373">
        <v>1</v>
      </c>
      <c r="BO373">
        <f t="shared" si="102"/>
        <v>3.0525751255214244</v>
      </c>
      <c r="BP373">
        <v>9.4812520894310062</v>
      </c>
      <c r="BQ373">
        <v>3.1258857827184681</v>
      </c>
      <c r="BR373">
        <f t="shared" si="103"/>
        <v>9</v>
      </c>
      <c r="BS373">
        <f t="shared" si="104"/>
        <v>3</v>
      </c>
      <c r="BT373" s="6" cm="1">
        <f t="array" ref="BT373">100*((H373 - INDEX(J373:AV373,BR373+1))/H373)</f>
        <v>9.0962343922171076</v>
      </c>
      <c r="BU373" s="6" cm="1">
        <f t="array" ref="BU373">100*((H373 - INDEX(AW373:BD373,BS373+1))/H373)</f>
        <v>3.0525751255214244</v>
      </c>
      <c r="BV373">
        <f t="shared" si="105"/>
        <v>3.0525751255214244</v>
      </c>
      <c r="BW373">
        <v>102.8546321392059</v>
      </c>
      <c r="BX373">
        <v>9</v>
      </c>
      <c r="BY373">
        <v>3</v>
      </c>
      <c r="BZ373" cm="1">
        <f t="array" ref="BZ373">100*((BE373-INDEX(J373:AV373,BR373+1))/BE373)</f>
        <v>0</v>
      </c>
      <c r="CA373" cm="1">
        <f t="array" ref="CA373">100*((BF373-INDEX(AW373:BD373,BS373+1))/BF373)</f>
        <v>0</v>
      </c>
      <c r="CB373">
        <f t="shared" si="106"/>
        <v>0</v>
      </c>
      <c r="CC373">
        <f t="shared" si="107"/>
        <v>5</v>
      </c>
      <c r="CD373" cm="1">
        <f t="array" ref="CD373">INDEX(J373:AV373,CC373+1)</f>
        <v>33.007074598469202</v>
      </c>
      <c r="CE373">
        <f t="shared" si="108"/>
        <v>13.169593022730172</v>
      </c>
      <c r="CF373">
        <f t="shared" si="109"/>
        <v>4.4809569804711318</v>
      </c>
      <c r="CG373">
        <f t="shared" si="94"/>
        <v>-4</v>
      </c>
    </row>
    <row r="374" spans="1:85" x14ac:dyDescent="0.3">
      <c r="A374">
        <v>260</v>
      </c>
      <c r="B374">
        <v>30</v>
      </c>
      <c r="C374">
        <v>7</v>
      </c>
      <c r="D374">
        <v>15</v>
      </c>
      <c r="E374">
        <v>4</v>
      </c>
      <c r="F374">
        <v>12</v>
      </c>
      <c r="G374">
        <v>0</v>
      </c>
      <c r="H374">
        <v>60.270823000164178</v>
      </c>
      <c r="I374">
        <v>226.575884103775</v>
      </c>
      <c r="J374">
        <v>55.00022336211417</v>
      </c>
      <c r="K374">
        <v>56.744623517068327</v>
      </c>
      <c r="L374">
        <v>58.146020698338837</v>
      </c>
      <c r="M374">
        <v>59.196711171436966</v>
      </c>
      <c r="N374">
        <v>59.887767370329513</v>
      </c>
      <c r="O374">
        <v>60.211276032046058</v>
      </c>
      <c r="P374">
        <v>60.165511540471833</v>
      </c>
      <c r="Q374">
        <v>59.761985693006743</v>
      </c>
      <c r="R374">
        <v>59.030164315632867</v>
      </c>
      <c r="S374">
        <v>58.014185180224921</v>
      </c>
      <c r="T374">
        <v>56.758560064928083</v>
      </c>
      <c r="U374">
        <v>55.285548046479477</v>
      </c>
      <c r="V374">
        <v>53.571907855161037</v>
      </c>
      <c r="W374">
        <v>51.533853949595262</v>
      </c>
      <c r="X374">
        <v>49.026028143524393</v>
      </c>
      <c r="Y374">
        <v>45.856120406901759</v>
      </c>
      <c r="Z374">
        <v>41.81548262518988</v>
      </c>
      <c r="AA374">
        <v>36.729286685326009</v>
      </c>
      <c r="AB374">
        <v>30.533306276031471</v>
      </c>
      <c r="AC374">
        <v>23.376421846949619</v>
      </c>
      <c r="AD374">
        <v>15.7130938028053</v>
      </c>
      <c r="AE374">
        <v>8.2947547813828955</v>
      </c>
      <c r="AF374">
        <v>1.965549697914553</v>
      </c>
      <c r="AG374">
        <v>-2.6878228326480338</v>
      </c>
      <c r="AH374">
        <v>-5.5838232341808736</v>
      </c>
      <c r="AI374">
        <v>-7.0860094168385173</v>
      </c>
      <c r="AJ374">
        <v>-7.723013724753268</v>
      </c>
      <c r="AK374">
        <v>-7.9368175680934856</v>
      </c>
      <c r="AL374">
        <v>-7.9903822272855232</v>
      </c>
      <c r="AM374">
        <v>-7.9993138699152491</v>
      </c>
      <c r="AN374">
        <v>-8.0000582145691137</v>
      </c>
      <c r="AW374">
        <v>55.00022336211417</v>
      </c>
      <c r="AX374">
        <v>55.053285404679201</v>
      </c>
      <c r="AY374">
        <v>55.214036444942089</v>
      </c>
      <c r="AZ374">
        <v>55.907105384798378</v>
      </c>
      <c r="BA374">
        <v>58.062973118433092</v>
      </c>
      <c r="BB374">
        <v>51.869314810957121</v>
      </c>
      <c r="BC374">
        <v>-8.0000582145691137</v>
      </c>
      <c r="BD374">
        <v>-8.0000582145691137</v>
      </c>
      <c r="BE374">
        <f t="shared" si="95"/>
        <v>60.211276032046058</v>
      </c>
      <c r="BF374">
        <f t="shared" si="96"/>
        <v>58.062973118433092</v>
      </c>
      <c r="BG374">
        <f t="shared" si="97"/>
        <v>60.211276032046058</v>
      </c>
      <c r="BH374">
        <f t="shared" si="92"/>
        <v>9.8798996187521429E-2</v>
      </c>
      <c r="BI374">
        <f t="shared" si="93"/>
        <v>3.6632150878793732</v>
      </c>
      <c r="BJ374">
        <f t="shared" si="98"/>
        <v>9.8798996187521429E-2</v>
      </c>
      <c r="BK374">
        <f t="shared" si="99"/>
        <v>0</v>
      </c>
      <c r="BL374">
        <f t="shared" si="100"/>
        <v>5</v>
      </c>
      <c r="BM374">
        <f t="shared" si="101"/>
        <v>4</v>
      </c>
      <c r="BN374">
        <v>0</v>
      </c>
      <c r="BO374">
        <f t="shared" si="102"/>
        <v>9.8798996187521429E-2</v>
      </c>
      <c r="BP374">
        <v>5.6631869368259222</v>
      </c>
      <c r="BQ374">
        <v>3.7783713571023592</v>
      </c>
      <c r="BR374">
        <f t="shared" si="103"/>
        <v>6</v>
      </c>
      <c r="BS374">
        <f t="shared" si="104"/>
        <v>4</v>
      </c>
      <c r="BT374" s="6" cm="1">
        <f t="array" ref="BT374">100*((H374 - INDEX(J374:AV374,BR374+1))/H374)</f>
        <v>0.1747304158963586</v>
      </c>
      <c r="BU374" s="6" cm="1">
        <f t="array" ref="BU374">100*((H374 - INDEX(AW374:BD374,BS374+1))/H374)</f>
        <v>3.6632150878793732</v>
      </c>
      <c r="BV374">
        <f t="shared" si="105"/>
        <v>0.1747304158963586</v>
      </c>
      <c r="BW374">
        <v>130.87865114212039</v>
      </c>
      <c r="BX374">
        <v>5</v>
      </c>
      <c r="BY374">
        <v>4</v>
      </c>
      <c r="BZ374" cm="1">
        <f t="array" ref="BZ374">100*((BE374-INDEX(J374:AV374,BR374+1))/BE374)</f>
        <v>7.6006513381094806E-2</v>
      </c>
      <c r="CA374" cm="1">
        <f t="array" ref="CA374">100*((BF374-INDEX(AW374:BD374,BS374+1))/BF374)</f>
        <v>0</v>
      </c>
      <c r="CB374">
        <f t="shared" si="106"/>
        <v>7.6006513381094806E-2</v>
      </c>
      <c r="CC374">
        <f t="shared" si="107"/>
        <v>8</v>
      </c>
      <c r="CD374" cm="1">
        <f t="array" ref="CD374">INDEX(J374:AV374,CC374+1)</f>
        <v>59.030164315632867</v>
      </c>
      <c r="CE374">
        <f t="shared" si="108"/>
        <v>2.0584731098294973</v>
      </c>
      <c r="CF374">
        <f t="shared" si="109"/>
        <v>1.9616121667718387</v>
      </c>
      <c r="CG374">
        <f t="shared" si="94"/>
        <v>3</v>
      </c>
    </row>
    <row r="375" spans="1:85" x14ac:dyDescent="0.3">
      <c r="A375">
        <v>260</v>
      </c>
      <c r="B375">
        <v>30</v>
      </c>
      <c r="C375">
        <v>7</v>
      </c>
      <c r="D375">
        <v>15</v>
      </c>
      <c r="E375">
        <v>4</v>
      </c>
      <c r="F375">
        <v>12</v>
      </c>
      <c r="G375">
        <v>0.1</v>
      </c>
      <c r="H375">
        <v>57.56526079347703</v>
      </c>
      <c r="I375">
        <v>228.9889905452728</v>
      </c>
      <c r="J375">
        <v>50.77693795712851</v>
      </c>
      <c r="K375">
        <v>52.617989394740817</v>
      </c>
      <c r="L375">
        <v>54.156983570759529</v>
      </c>
      <c r="M375">
        <v>55.381626503672628</v>
      </c>
      <c r="N375">
        <v>56.278734186504217</v>
      </c>
      <c r="O375">
        <v>56.835303333444237</v>
      </c>
      <c r="P375">
        <v>57.04261724924995</v>
      </c>
      <c r="Q375">
        <v>56.902570719836341</v>
      </c>
      <c r="R375">
        <v>56.43299159076301</v>
      </c>
      <c r="S375">
        <v>55.666683516677473</v>
      </c>
      <c r="T375">
        <v>54.640466812298342</v>
      </c>
      <c r="U375">
        <v>53.375407173518973</v>
      </c>
      <c r="V375">
        <v>51.854450162349217</v>
      </c>
      <c r="W375">
        <v>50.005550692522853</v>
      </c>
      <c r="X375">
        <v>47.696369602987509</v>
      </c>
      <c r="Y375">
        <v>44.743177843943521</v>
      </c>
      <c r="Z375">
        <v>40.935827847292643</v>
      </c>
      <c r="AA375">
        <v>36.084600138908513</v>
      </c>
      <c r="AB375">
        <v>30.099298506794831</v>
      </c>
      <c r="AC375">
        <v>23.102519605188721</v>
      </c>
      <c r="AD375">
        <v>15.53845399413451</v>
      </c>
      <c r="AE375">
        <v>8.1729542198548</v>
      </c>
      <c r="AF375">
        <v>1.8770920624679761</v>
      </c>
      <c r="AG375">
        <v>-2.7458876359216702</v>
      </c>
      <c r="AH375">
        <v>-5.6149830962247833</v>
      </c>
      <c r="AI375">
        <v>-7.099089128631964</v>
      </c>
      <c r="AJ375">
        <v>-7.7271966253378279</v>
      </c>
      <c r="AK375">
        <v>-7.937793760830731</v>
      </c>
      <c r="AL375">
        <v>-7.9905326122384288</v>
      </c>
      <c r="AM375">
        <v>-7.9993254547793233</v>
      </c>
      <c r="AN375">
        <v>-8.0000582145691137</v>
      </c>
      <c r="AW375">
        <v>50.77693795712851</v>
      </c>
      <c r="AX375">
        <v>51.548113163188681</v>
      </c>
      <c r="AY375">
        <v>52.497331433388972</v>
      </c>
      <c r="AZ375">
        <v>53.675443209452382</v>
      </c>
      <c r="BA375">
        <v>54.9265333148889</v>
      </c>
      <c r="BB375">
        <v>48.120451598312933</v>
      </c>
      <c r="BC375">
        <v>-8.0000582145691137</v>
      </c>
      <c r="BD375">
        <v>-8.0000582145691137</v>
      </c>
      <c r="BE375">
        <f t="shared" si="95"/>
        <v>57.04261724924995</v>
      </c>
      <c r="BF375">
        <f t="shared" si="96"/>
        <v>54.9265333148889</v>
      </c>
      <c r="BG375">
        <f t="shared" si="97"/>
        <v>57.04261724924995</v>
      </c>
      <c r="BH375">
        <f t="shared" si="92"/>
        <v>0.90791483791263017</v>
      </c>
      <c r="BI375">
        <f t="shared" si="93"/>
        <v>4.5838886894908946</v>
      </c>
      <c r="BJ375">
        <f t="shared" si="98"/>
        <v>0.90791483791263017</v>
      </c>
      <c r="BK375">
        <f t="shared" si="99"/>
        <v>0</v>
      </c>
      <c r="BL375">
        <f t="shared" si="100"/>
        <v>6</v>
      </c>
      <c r="BM375">
        <f t="shared" si="101"/>
        <v>4</v>
      </c>
      <c r="BN375">
        <v>0</v>
      </c>
      <c r="BO375">
        <f t="shared" si="102"/>
        <v>0.90791483791263017</v>
      </c>
      <c r="BP375">
        <v>6.9092178983541528</v>
      </c>
      <c r="BQ375">
        <v>3.709596324468774</v>
      </c>
      <c r="BR375">
        <f t="shared" si="103"/>
        <v>7</v>
      </c>
      <c r="BS375">
        <f t="shared" si="104"/>
        <v>4</v>
      </c>
      <c r="BT375" s="6" cm="1">
        <f t="array" ref="BT375">100*((H375 - INDEX(J375:AV375,BR375+1))/H375)</f>
        <v>1.1511979004458568</v>
      </c>
      <c r="BU375" s="6" cm="1">
        <f t="array" ref="BU375">100*((H375 - INDEX(AW375:BD375,BS375+1))/H375)</f>
        <v>4.5838886894908946</v>
      </c>
      <c r="BV375">
        <f t="shared" si="105"/>
        <v>1.1511979004458568</v>
      </c>
      <c r="BW375">
        <v>102.3710985183716</v>
      </c>
      <c r="BX375">
        <v>6</v>
      </c>
      <c r="BY375">
        <v>4</v>
      </c>
      <c r="BZ375" cm="1">
        <f t="array" ref="BZ375">100*((BE375-INDEX(J375:AV375,BR375+1))/BE375)</f>
        <v>0.24551210334839815</v>
      </c>
      <c r="CA375" cm="1">
        <f t="array" ref="CA375">100*((BF375-INDEX(AW375:BD375,BS375+1))/BF375)</f>
        <v>0</v>
      </c>
      <c r="CB375">
        <f t="shared" si="106"/>
        <v>0.24551210334839815</v>
      </c>
      <c r="CC375">
        <f t="shared" si="107"/>
        <v>7</v>
      </c>
      <c r="CD375" cm="1">
        <f t="array" ref="CD375">INDEX(J375:AV375,CC375+1)</f>
        <v>56.902570719836341</v>
      </c>
      <c r="CE375">
        <f t="shared" si="108"/>
        <v>1.1511979004458568</v>
      </c>
      <c r="CF375">
        <f t="shared" si="109"/>
        <v>0.24551210334839815</v>
      </c>
      <c r="CG375">
        <f t="shared" si="94"/>
        <v>1</v>
      </c>
    </row>
    <row r="376" spans="1:85" x14ac:dyDescent="0.3">
      <c r="A376">
        <v>260</v>
      </c>
      <c r="B376">
        <v>30</v>
      </c>
      <c r="C376">
        <v>7</v>
      </c>
      <c r="D376">
        <v>15</v>
      </c>
      <c r="E376">
        <v>4</v>
      </c>
      <c r="F376">
        <v>12</v>
      </c>
      <c r="G376">
        <v>0.2</v>
      </c>
      <c r="H376">
        <v>54.834957696978613</v>
      </c>
      <c r="I376">
        <v>228.9860212802887</v>
      </c>
      <c r="J376">
        <v>46.190357283341022</v>
      </c>
      <c r="K376">
        <v>48.028735850688868</v>
      </c>
      <c r="L376">
        <v>49.640289996100627</v>
      </c>
      <c r="M376">
        <v>51.008430786744327</v>
      </c>
      <c r="N376">
        <v>52.113446733523148</v>
      </c>
      <c r="O376">
        <v>52.932663322652743</v>
      </c>
      <c r="P376">
        <v>53.444051001896149</v>
      </c>
      <c r="Q376">
        <v>53.632542218622127</v>
      </c>
      <c r="R376">
        <v>53.49669908809387</v>
      </c>
      <c r="S376">
        <v>53.050870927604848</v>
      </c>
      <c r="T376">
        <v>52.318383069937028</v>
      </c>
      <c r="U376">
        <v>51.31527585409988</v>
      </c>
      <c r="V376">
        <v>50.029098933711317</v>
      </c>
      <c r="W376">
        <v>48.400014978205888</v>
      </c>
      <c r="X376">
        <v>46.310653797325337</v>
      </c>
      <c r="Y376">
        <v>43.588583221671477</v>
      </c>
      <c r="Z376">
        <v>40.024911705666511</v>
      </c>
      <c r="AA376">
        <v>35.417108480912198</v>
      </c>
      <c r="AB376">
        <v>29.649846870124762</v>
      </c>
      <c r="AC376">
        <v>22.819096049958659</v>
      </c>
      <c r="AD376">
        <v>15.35824801238244</v>
      </c>
      <c r="AE376">
        <v>8.0478947967940222</v>
      </c>
      <c r="AF376">
        <v>1.786859124135266</v>
      </c>
      <c r="AG376">
        <v>-2.8047126594055398</v>
      </c>
      <c r="AH376">
        <v>-5.6463689232241876</v>
      </c>
      <c r="AI376">
        <v>-7.1122123214970339</v>
      </c>
      <c r="AJ376">
        <v>-7.7313846103904318</v>
      </c>
      <c r="AK376">
        <v>-7.9387702789386312</v>
      </c>
      <c r="AL376">
        <v>-7.9906830063657637</v>
      </c>
      <c r="AM376">
        <v>-7.9993370397081893</v>
      </c>
      <c r="AN376">
        <v>-8.0000582145691137</v>
      </c>
      <c r="AW376">
        <v>46.190357283341022</v>
      </c>
      <c r="AX376">
        <v>47.958647331672651</v>
      </c>
      <c r="AY376">
        <v>49.725127601445493</v>
      </c>
      <c r="AZ376">
        <v>51.34932349853505</v>
      </c>
      <c r="BA376">
        <v>51.951666192121927</v>
      </c>
      <c r="BB376">
        <v>44.712392758177657</v>
      </c>
      <c r="BC376">
        <v>-8.0000582145691137</v>
      </c>
      <c r="BD376">
        <v>-8.0000582145691137</v>
      </c>
      <c r="BE376">
        <f t="shared" si="95"/>
        <v>53.632542218622127</v>
      </c>
      <c r="BF376">
        <f t="shared" si="96"/>
        <v>51.951666192121927</v>
      </c>
      <c r="BG376">
        <f t="shared" si="97"/>
        <v>53.632542218622127</v>
      </c>
      <c r="BH376">
        <f t="shared" si="92"/>
        <v>2.1927900172753083</v>
      </c>
      <c r="BI376">
        <f t="shared" si="93"/>
        <v>5.2581266147590267</v>
      </c>
      <c r="BJ376">
        <f t="shared" si="98"/>
        <v>2.1927900172753083</v>
      </c>
      <c r="BK376">
        <f t="shared" si="99"/>
        <v>0</v>
      </c>
      <c r="BL376">
        <f t="shared" si="100"/>
        <v>7</v>
      </c>
      <c r="BM376">
        <f t="shared" si="101"/>
        <v>4</v>
      </c>
      <c r="BN376">
        <v>0</v>
      </c>
      <c r="BO376">
        <f t="shared" si="102"/>
        <v>2.1927900172753083</v>
      </c>
      <c r="BP376">
        <v>8.1552488598823842</v>
      </c>
      <c r="BQ376">
        <v>3.6408212918351892</v>
      </c>
      <c r="BR376">
        <f t="shared" si="103"/>
        <v>8</v>
      </c>
      <c r="BS376">
        <f t="shared" si="104"/>
        <v>4</v>
      </c>
      <c r="BT376" s="6" cm="1">
        <f t="array" ref="BT376">100*((H376 - INDEX(J376:AV376,BR376+1))/H376)</f>
        <v>2.4405209105476904</v>
      </c>
      <c r="BU376" s="6" cm="1">
        <f t="array" ref="BU376">100*((H376 - INDEX(AW376:BD376,BS376+1))/H376)</f>
        <v>5.2581266147590267</v>
      </c>
      <c r="BV376">
        <f t="shared" si="105"/>
        <v>2.4405209105476904</v>
      </c>
      <c r="BW376">
        <v>100.2386834621429</v>
      </c>
      <c r="BX376">
        <v>7</v>
      </c>
      <c r="BY376">
        <v>4</v>
      </c>
      <c r="BZ376" cm="1">
        <f t="array" ref="BZ376">100*((BE376-INDEX(J376:AV376,BR376+1))/BE376)</f>
        <v>0.25328489925859021</v>
      </c>
      <c r="CA376" cm="1">
        <f t="array" ref="CA376">100*((BF376-INDEX(AW376:BD376,BS376+1))/BF376)</f>
        <v>0</v>
      </c>
      <c r="CB376">
        <f t="shared" si="106"/>
        <v>0.25328489925859021</v>
      </c>
      <c r="CC376">
        <f t="shared" si="107"/>
        <v>7</v>
      </c>
      <c r="CD376" cm="1">
        <f t="array" ref="CD376">INDEX(J376:AV376,CC376+1)</f>
        <v>53.632542218622127</v>
      </c>
      <c r="CE376">
        <f t="shared" si="108"/>
        <v>2.1927900172753083</v>
      </c>
      <c r="CF376">
        <f t="shared" si="109"/>
        <v>0</v>
      </c>
      <c r="CG376">
        <f t="shared" si="94"/>
        <v>0</v>
      </c>
    </row>
    <row r="377" spans="1:85" x14ac:dyDescent="0.3">
      <c r="A377">
        <v>260</v>
      </c>
      <c r="B377">
        <v>30</v>
      </c>
      <c r="C377">
        <v>7</v>
      </c>
      <c r="D377">
        <v>15</v>
      </c>
      <c r="E377">
        <v>4</v>
      </c>
      <c r="F377">
        <v>12</v>
      </c>
      <c r="G377">
        <v>0.3</v>
      </c>
      <c r="H377">
        <v>52.125897540874128</v>
      </c>
      <c r="I377">
        <v>229.72289299964899</v>
      </c>
      <c r="J377">
        <v>41.429570567682831</v>
      </c>
      <c r="K377">
        <v>43.143554826479722</v>
      </c>
      <c r="L377">
        <v>44.7205150379461</v>
      </c>
      <c r="M377">
        <v>46.148334712111449</v>
      </c>
      <c r="N377">
        <v>47.407738577683602</v>
      </c>
      <c r="O377">
        <v>48.470345274827316</v>
      </c>
      <c r="P377">
        <v>49.300869126060547</v>
      </c>
      <c r="Q377">
        <v>49.863102583160952</v>
      </c>
      <c r="R377">
        <v>50.128357990196108</v>
      </c>
      <c r="S377">
        <v>50.082085403256443</v>
      </c>
      <c r="T377">
        <v>49.723315448496081</v>
      </c>
      <c r="U377">
        <v>49.054153042863973</v>
      </c>
      <c r="V377">
        <v>48.061303179702342</v>
      </c>
      <c r="W377">
        <v>46.695540056611833</v>
      </c>
      <c r="X377">
        <v>44.856007411511811</v>
      </c>
      <c r="Y377">
        <v>42.38494445462085</v>
      </c>
      <c r="Z377">
        <v>39.07851964884005</v>
      </c>
      <c r="AA377">
        <v>34.724418346781412</v>
      </c>
      <c r="AB377">
        <v>29.18364413609833</v>
      </c>
      <c r="AC377">
        <v>22.525495955651419</v>
      </c>
      <c r="AD377">
        <v>15.172172447615729</v>
      </c>
      <c r="AE377">
        <v>7.9194402487529603</v>
      </c>
      <c r="AF377">
        <v>1.6947968949524661</v>
      </c>
      <c r="AG377">
        <v>-2.8643129481733758</v>
      </c>
      <c r="AH377">
        <v>-5.6779832095528313</v>
      </c>
      <c r="AI377">
        <v>-7.1253792189021761</v>
      </c>
      <c r="AJ377">
        <v>-7.7355776898224899</v>
      </c>
      <c r="AK377">
        <v>-7.9397471226106333</v>
      </c>
      <c r="AL377">
        <v>-7.9908334096689861</v>
      </c>
      <c r="AM377">
        <v>-7.9993486247018524</v>
      </c>
      <c r="AN377">
        <v>-8.0000582145691137</v>
      </c>
      <c r="AW377">
        <v>41.429570567682831</v>
      </c>
      <c r="AX377">
        <v>44.370419451262933</v>
      </c>
      <c r="AY377">
        <v>46.944028340122657</v>
      </c>
      <c r="AZ377">
        <v>48.982280036916151</v>
      </c>
      <c r="BA377">
        <v>49.131589186857788</v>
      </c>
      <c r="BB377">
        <v>41.600685717747723</v>
      </c>
      <c r="BC377">
        <v>-8.0000582145691137</v>
      </c>
      <c r="BD377">
        <v>-8.0000582145691137</v>
      </c>
      <c r="BE377">
        <f t="shared" si="95"/>
        <v>50.128357990196108</v>
      </c>
      <c r="BF377">
        <f t="shared" si="96"/>
        <v>49.131589186857788</v>
      </c>
      <c r="BG377">
        <f t="shared" si="97"/>
        <v>50.128357990196108</v>
      </c>
      <c r="BH377">
        <f t="shared" si="92"/>
        <v>3.8321441834390764</v>
      </c>
      <c r="BI377">
        <f t="shared" si="93"/>
        <v>5.7443775460525659</v>
      </c>
      <c r="BJ377">
        <f t="shared" si="98"/>
        <v>3.8321441834390764</v>
      </c>
      <c r="BK377">
        <f t="shared" si="99"/>
        <v>0</v>
      </c>
      <c r="BL377">
        <f t="shared" si="100"/>
        <v>8</v>
      </c>
      <c r="BM377">
        <f t="shared" si="101"/>
        <v>4</v>
      </c>
      <c r="BN377">
        <v>0</v>
      </c>
      <c r="BO377">
        <f t="shared" si="102"/>
        <v>3.8321441834390764</v>
      </c>
      <c r="BP377">
        <v>9.4012798214106148</v>
      </c>
      <c r="BQ377">
        <v>3.572046259201604</v>
      </c>
      <c r="BR377">
        <f t="shared" si="103"/>
        <v>9</v>
      </c>
      <c r="BS377">
        <f t="shared" si="104"/>
        <v>4</v>
      </c>
      <c r="BT377" s="6" cm="1">
        <f t="array" ref="BT377">100*((H377 - INDEX(J377:AV377,BR377+1))/H377)</f>
        <v>3.9209150039383882</v>
      </c>
      <c r="BU377" s="6" cm="1">
        <f t="array" ref="BU377">100*((H377 - INDEX(AW377:BD377,BS377+1))/H377)</f>
        <v>5.7443775460525659</v>
      </c>
      <c r="BV377">
        <f t="shared" si="105"/>
        <v>3.9209150039383882</v>
      </c>
      <c r="BW377">
        <v>103.6880855560303</v>
      </c>
      <c r="BX377">
        <v>8</v>
      </c>
      <c r="BY377">
        <v>4</v>
      </c>
      <c r="BZ377" cm="1">
        <f t="array" ref="BZ377">100*((BE377-INDEX(J377:AV377,BR377+1))/BE377)</f>
        <v>9.2308203968529665E-2</v>
      </c>
      <c r="CA377" cm="1">
        <f t="array" ref="CA377">100*((BF377-INDEX(AW377:BD377,BS377+1))/BF377)</f>
        <v>0</v>
      </c>
      <c r="CB377">
        <f t="shared" si="106"/>
        <v>9.2308203968529665E-2</v>
      </c>
      <c r="CC377">
        <f t="shared" si="107"/>
        <v>6</v>
      </c>
      <c r="CD377" cm="1">
        <f t="array" ref="CD377">INDEX(J377:AV377,CC377+1)</f>
        <v>49.300869126060547</v>
      </c>
      <c r="CE377">
        <f t="shared" si="108"/>
        <v>5.4196254608342347</v>
      </c>
      <c r="CF377">
        <f t="shared" si="109"/>
        <v>1.6507400148582505</v>
      </c>
      <c r="CG377">
        <f t="shared" si="94"/>
        <v>-2</v>
      </c>
    </row>
    <row r="378" spans="1:85" x14ac:dyDescent="0.3">
      <c r="A378">
        <v>260</v>
      </c>
      <c r="B378">
        <v>30</v>
      </c>
      <c r="C378">
        <v>7</v>
      </c>
      <c r="D378">
        <v>15</v>
      </c>
      <c r="E378">
        <v>4</v>
      </c>
      <c r="F378">
        <v>14</v>
      </c>
      <c r="G378">
        <v>0</v>
      </c>
      <c r="H378">
        <v>72.385847339093672</v>
      </c>
      <c r="I378">
        <v>226.672643661499</v>
      </c>
      <c r="J378">
        <v>65.318330334167271</v>
      </c>
      <c r="K378">
        <v>67.308453645536332</v>
      </c>
      <c r="L378">
        <v>69.013077516357612</v>
      </c>
      <c r="M378">
        <v>70.398387292608689</v>
      </c>
      <c r="N378">
        <v>71.431596933084208</v>
      </c>
      <c r="O378">
        <v>72.091432291659928</v>
      </c>
      <c r="P378">
        <v>72.377396789958567</v>
      </c>
      <c r="Q378">
        <v>72.311722364766098</v>
      </c>
      <c r="R378">
        <v>71.928732741886321</v>
      </c>
      <c r="S378">
        <v>71.251900374264125</v>
      </c>
      <c r="T378">
        <v>70.266804271241497</v>
      </c>
      <c r="U378">
        <v>68.902540623873563</v>
      </c>
      <c r="V378">
        <v>67.030985164337238</v>
      </c>
      <c r="W378">
        <v>64.485429168886583</v>
      </c>
      <c r="X378">
        <v>61.094491220602123</v>
      </c>
      <c r="Y378">
        <v>56.727855575423412</v>
      </c>
      <c r="Z378">
        <v>51.353967264604861</v>
      </c>
      <c r="AA378">
        <v>45.107027465457207</v>
      </c>
      <c r="AB378">
        <v>38.342404265820782</v>
      </c>
      <c r="AC378">
        <v>31.630601843764339</v>
      </c>
      <c r="AD378">
        <v>25.635911063427422</v>
      </c>
      <c r="AE378">
        <v>20.894305531571369</v>
      </c>
      <c r="AF378">
        <v>17.61600124668696</v>
      </c>
      <c r="AG378">
        <v>15.65434324716713</v>
      </c>
      <c r="AH378">
        <v>14.648093721848539</v>
      </c>
      <c r="AI378">
        <v>14.211508369754389</v>
      </c>
      <c r="AJ378">
        <v>14.05480016179502</v>
      </c>
      <c r="AK378">
        <v>14.009950442654389</v>
      </c>
      <c r="AL378">
        <v>14.000335442529311</v>
      </c>
      <c r="AM378">
        <v>13.99896175119334</v>
      </c>
      <c r="AN378">
        <v>13.998863629499059</v>
      </c>
      <c r="AW378">
        <v>65.318330334167271</v>
      </c>
      <c r="AX378">
        <v>65.320867523070191</v>
      </c>
      <c r="AY378">
        <v>65.335068920574159</v>
      </c>
      <c r="AZ378">
        <v>65.483408154850636</v>
      </c>
      <c r="BA378">
        <v>67.049151949529417</v>
      </c>
      <c r="BB378">
        <v>69.360326137764417</v>
      </c>
      <c r="BC378">
        <v>13.998863629499059</v>
      </c>
      <c r="BD378">
        <v>13.998863629499059</v>
      </c>
      <c r="BE378">
        <f t="shared" si="95"/>
        <v>72.377396789958567</v>
      </c>
      <c r="BF378">
        <f t="shared" si="96"/>
        <v>69.360326137764417</v>
      </c>
      <c r="BG378">
        <f t="shared" si="97"/>
        <v>72.377396789958567</v>
      </c>
      <c r="BH378">
        <f t="shared" si="92"/>
        <v>1.16743112718131E-2</v>
      </c>
      <c r="BI378">
        <f t="shared" si="93"/>
        <v>4.1797137321002955</v>
      </c>
      <c r="BJ378">
        <f t="shared" si="98"/>
        <v>1.16743112718131E-2</v>
      </c>
      <c r="BK378">
        <f t="shared" si="99"/>
        <v>0</v>
      </c>
      <c r="BL378">
        <f t="shared" si="100"/>
        <v>6</v>
      </c>
      <c r="BM378">
        <f t="shared" si="101"/>
        <v>5</v>
      </c>
      <c r="BN378">
        <v>0</v>
      </c>
      <c r="BO378">
        <f t="shared" si="102"/>
        <v>1.16743112718131E-2</v>
      </c>
      <c r="BP378">
        <v>5.58321466880553</v>
      </c>
      <c r="BQ378">
        <v>4.2245318335854947</v>
      </c>
      <c r="BR378">
        <f t="shared" si="103"/>
        <v>6</v>
      </c>
      <c r="BS378">
        <f t="shared" si="104"/>
        <v>4</v>
      </c>
      <c r="BT378" s="6" cm="1">
        <f t="array" ref="BT378">100*((H378 - INDEX(J378:AV378,BR378+1))/H378)</f>
        <v>1.16743112718131E-2</v>
      </c>
      <c r="BU378" s="6" cm="1">
        <f t="array" ref="BU378">100*((H378 - INDEX(AW378:BD378,BS378+1))/H378)</f>
        <v>7.3725674088808351</v>
      </c>
      <c r="BV378">
        <f t="shared" si="105"/>
        <v>1.16743112718131E-2</v>
      </c>
      <c r="BW378">
        <v>115.6473362445831</v>
      </c>
      <c r="BX378">
        <v>6</v>
      </c>
      <c r="BY378">
        <v>5</v>
      </c>
      <c r="BZ378" cm="1">
        <f t="array" ref="BZ378">100*((BE378-INDEX(J378:AV378,BR378+1))/BE378)</f>
        <v>0</v>
      </c>
      <c r="CA378" cm="1">
        <f t="array" ref="CA378">100*((BF378-INDEX(AW378:BD378,BS378+1))/BF378)</f>
        <v>3.3321270486019841</v>
      </c>
      <c r="CB378">
        <f t="shared" si="106"/>
        <v>0</v>
      </c>
      <c r="CC378">
        <f t="shared" si="107"/>
        <v>10</v>
      </c>
      <c r="CD378" cm="1">
        <f t="array" ref="CD378">INDEX(J378:AV378,CC378+1)</f>
        <v>70.266804271241497</v>
      </c>
      <c r="CE378">
        <f t="shared" si="108"/>
        <v>2.9274273159025883</v>
      </c>
      <c r="CF378">
        <f t="shared" si="109"/>
        <v>2.9160934384557571</v>
      </c>
      <c r="CG378">
        <f t="shared" si="94"/>
        <v>4</v>
      </c>
    </row>
    <row r="379" spans="1:85" x14ac:dyDescent="0.3">
      <c r="A379">
        <v>260</v>
      </c>
      <c r="B379">
        <v>30</v>
      </c>
      <c r="C379">
        <v>7</v>
      </c>
      <c r="D379">
        <v>15</v>
      </c>
      <c r="E379">
        <v>4</v>
      </c>
      <c r="F379">
        <v>14</v>
      </c>
      <c r="G379">
        <v>0.1</v>
      </c>
      <c r="H379">
        <v>70.205500772323063</v>
      </c>
      <c r="I379">
        <v>232.88051319122309</v>
      </c>
      <c r="J379">
        <v>62.10207190351084</v>
      </c>
      <c r="K379">
        <v>64.234467881070657</v>
      </c>
      <c r="L379">
        <v>66.076304421783647</v>
      </c>
      <c r="M379">
        <v>67.59908854882562</v>
      </c>
      <c r="N379">
        <v>68.773744915133776</v>
      </c>
      <c r="O379">
        <v>69.579382461535431</v>
      </c>
      <c r="P379">
        <v>70.012460597582745</v>
      </c>
      <c r="Q379">
        <v>70.090552861089336</v>
      </c>
      <c r="R379">
        <v>69.844853752231444</v>
      </c>
      <c r="S379">
        <v>69.300179455324582</v>
      </c>
      <c r="T379">
        <v>68.449042226283623</v>
      </c>
      <c r="U379">
        <v>67.231551926759806</v>
      </c>
      <c r="V379">
        <v>65.530868052318709</v>
      </c>
      <c r="W379">
        <v>63.1868263430203</v>
      </c>
      <c r="X379">
        <v>60.025118183336481</v>
      </c>
      <c r="Y379">
        <v>55.900448419641769</v>
      </c>
      <c r="Z379">
        <v>50.756199443492093</v>
      </c>
      <c r="AA379">
        <v>44.699808780162627</v>
      </c>
      <c r="AB379">
        <v>38.071060694830237</v>
      </c>
      <c r="AC379">
        <v>31.44491268163755</v>
      </c>
      <c r="AD379">
        <v>25.505080560490342</v>
      </c>
      <c r="AE379">
        <v>20.805584669299439</v>
      </c>
      <c r="AF379">
        <v>17.56255483110823</v>
      </c>
      <c r="AG379">
        <v>15.627140592430861</v>
      </c>
      <c r="AH379">
        <v>14.63668318382571</v>
      </c>
      <c r="AI379">
        <v>14.20763460378646</v>
      </c>
      <c r="AJ379">
        <v>14.053764909487629</v>
      </c>
      <c r="AK379">
        <v>14.00974410812816</v>
      </c>
      <c r="AL379">
        <v>14.00030801100923</v>
      </c>
      <c r="AM379">
        <v>13.99895992195003</v>
      </c>
      <c r="AN379">
        <v>13.998863629499059</v>
      </c>
      <c r="AW379">
        <v>62.10207190351084</v>
      </c>
      <c r="AX379">
        <v>62.360883427863747</v>
      </c>
      <c r="AY379">
        <v>62.797638110252187</v>
      </c>
      <c r="AZ379">
        <v>63.681133669923341</v>
      </c>
      <c r="BA379">
        <v>64.909546013632578</v>
      </c>
      <c r="BB379">
        <v>65.676736541771504</v>
      </c>
      <c r="BC379">
        <v>13.998863629499059</v>
      </c>
      <c r="BD379">
        <v>13.998863629499059</v>
      </c>
      <c r="BE379">
        <f t="shared" si="95"/>
        <v>70.090552861089336</v>
      </c>
      <c r="BF379">
        <f t="shared" si="96"/>
        <v>65.676736541771504</v>
      </c>
      <c r="BG379">
        <f t="shared" si="97"/>
        <v>70.090552861089336</v>
      </c>
      <c r="BH379">
        <f t="shared" si="92"/>
        <v>0.16373063359594056</v>
      </c>
      <c r="BI379">
        <f t="shared" si="93"/>
        <v>6.4507256279509688</v>
      </c>
      <c r="BJ379">
        <f t="shared" si="98"/>
        <v>0.16373063359594056</v>
      </c>
      <c r="BK379">
        <f t="shared" si="99"/>
        <v>0</v>
      </c>
      <c r="BL379">
        <f t="shared" si="100"/>
        <v>7</v>
      </c>
      <c r="BM379">
        <f t="shared" si="101"/>
        <v>5</v>
      </c>
      <c r="BN379">
        <v>0</v>
      </c>
      <c r="BO379">
        <f t="shared" si="102"/>
        <v>0.16373063359594056</v>
      </c>
      <c r="BP379">
        <v>6.8292456303337614</v>
      </c>
      <c r="BQ379">
        <v>4.1557568009519086</v>
      </c>
      <c r="BR379">
        <f t="shared" si="103"/>
        <v>7</v>
      </c>
      <c r="BS379">
        <f t="shared" si="104"/>
        <v>4</v>
      </c>
      <c r="BT379" s="6" cm="1">
        <f t="array" ref="BT379">100*((H379 - INDEX(J379:AV379,BR379+1))/H379)</f>
        <v>0.16373063359594056</v>
      </c>
      <c r="BU379" s="6" cm="1">
        <f t="array" ref="BU379">100*((H379 - INDEX(AW379:BD379,BS379+1))/H379)</f>
        <v>7.5435039995873021</v>
      </c>
      <c r="BV379">
        <f t="shared" si="105"/>
        <v>0.16373063359594056</v>
      </c>
      <c r="BW379">
        <v>109.036633014679</v>
      </c>
      <c r="BX379">
        <v>7</v>
      </c>
      <c r="BY379">
        <v>5</v>
      </c>
      <c r="BZ379" cm="1">
        <f t="array" ref="BZ379">100*((BE379-INDEX(J379:AV379,BR379+1))/BE379)</f>
        <v>0</v>
      </c>
      <c r="CA379" cm="1">
        <f t="array" ref="CA379">100*((BF379-INDEX(AW379:BD379,BS379+1))/BF379)</f>
        <v>1.1681313179301771</v>
      </c>
      <c r="CB379">
        <f t="shared" si="106"/>
        <v>0</v>
      </c>
      <c r="CC379">
        <f t="shared" si="107"/>
        <v>9</v>
      </c>
      <c r="CD379" cm="1">
        <f t="array" ref="CD379">INDEX(J379:AV379,CC379+1)</f>
        <v>69.300179455324582</v>
      </c>
      <c r="CE379">
        <f t="shared" si="108"/>
        <v>1.2895304599200068</v>
      </c>
      <c r="CF379">
        <f t="shared" si="109"/>
        <v>1.1276461284749384</v>
      </c>
      <c r="CG379">
        <f t="shared" si="94"/>
        <v>2</v>
      </c>
    </row>
    <row r="380" spans="1:85" x14ac:dyDescent="0.3">
      <c r="A380">
        <v>260</v>
      </c>
      <c r="B380">
        <v>30</v>
      </c>
      <c r="C380">
        <v>7</v>
      </c>
      <c r="D380">
        <v>15</v>
      </c>
      <c r="E380">
        <v>4</v>
      </c>
      <c r="F380">
        <v>14</v>
      </c>
      <c r="G380">
        <v>0.2</v>
      </c>
      <c r="H380">
        <v>67.991862419482672</v>
      </c>
      <c r="I380">
        <v>231.2863757610321</v>
      </c>
      <c r="J380">
        <v>58.363307595144697</v>
      </c>
      <c r="K380">
        <v>60.631287458420012</v>
      </c>
      <c r="L380">
        <v>62.631278963919407</v>
      </c>
      <c r="M380">
        <v>64.333101954752053</v>
      </c>
      <c r="N380">
        <v>65.704560965388524</v>
      </c>
      <c r="O380">
        <v>66.718635623161546</v>
      </c>
      <c r="P380">
        <v>67.3628156627355</v>
      </c>
      <c r="Q380">
        <v>67.644990006060368</v>
      </c>
      <c r="R380">
        <v>67.589463605825259</v>
      </c>
      <c r="S380">
        <v>67.220209182706043</v>
      </c>
      <c r="T380">
        <v>66.536119980493822</v>
      </c>
      <c r="U380">
        <v>65.489159782612077</v>
      </c>
      <c r="V380">
        <v>63.975582501053381</v>
      </c>
      <c r="W380">
        <v>61.844097767718068</v>
      </c>
      <c r="X380">
        <v>58.919849454136468</v>
      </c>
      <c r="Y380">
        <v>55.044435461656121</v>
      </c>
      <c r="Z380">
        <v>50.136990398633031</v>
      </c>
      <c r="AA380">
        <v>44.277826212409387</v>
      </c>
      <c r="AB380">
        <v>37.790297044661557</v>
      </c>
      <c r="AC380">
        <v>31.25350488831533</v>
      </c>
      <c r="AD380">
        <v>25.371000274337739</v>
      </c>
      <c r="AE380">
        <v>20.715274789347379</v>
      </c>
      <c r="AF380">
        <v>17.5085004225995</v>
      </c>
      <c r="AG380">
        <v>15.599767219861031</v>
      </c>
      <c r="AH380">
        <v>14.625238922564559</v>
      </c>
      <c r="AI380">
        <v>14.20375635033376</v>
      </c>
      <c r="AJ380">
        <v>14.05272928089906</v>
      </c>
      <c r="AK380">
        <v>14.00953775592855</v>
      </c>
      <c r="AL380">
        <v>14.000280579119339</v>
      </c>
      <c r="AM380">
        <v>13.998958092704781</v>
      </c>
      <c r="AN380">
        <v>13.998863629499059</v>
      </c>
      <c r="AW380">
        <v>58.363307595144697</v>
      </c>
      <c r="AX380">
        <v>59.182541568015218</v>
      </c>
      <c r="AY380">
        <v>60.210711195108303</v>
      </c>
      <c r="AZ380">
        <v>61.764733307539473</v>
      </c>
      <c r="BA380">
        <v>62.766190335138141</v>
      </c>
      <c r="BB380">
        <v>62.327998055630381</v>
      </c>
      <c r="BC380">
        <v>13.998863629499059</v>
      </c>
      <c r="BD380">
        <v>13.998863629499059</v>
      </c>
      <c r="BE380">
        <f t="shared" si="95"/>
        <v>67.644990006060368</v>
      </c>
      <c r="BF380">
        <f t="shared" si="96"/>
        <v>62.766190335138141</v>
      </c>
      <c r="BG380">
        <f t="shared" si="97"/>
        <v>67.644990006060368</v>
      </c>
      <c r="BH380">
        <f t="shared" si="92"/>
        <v>0.51016754223062666</v>
      </c>
      <c r="BI380">
        <f t="shared" si="93"/>
        <v>7.685731642566604</v>
      </c>
      <c r="BJ380">
        <f t="shared" si="98"/>
        <v>0.51016754223062666</v>
      </c>
      <c r="BK380">
        <f t="shared" si="99"/>
        <v>0</v>
      </c>
      <c r="BL380">
        <f t="shared" si="100"/>
        <v>7</v>
      </c>
      <c r="BM380">
        <f t="shared" si="101"/>
        <v>4</v>
      </c>
      <c r="BN380">
        <v>0</v>
      </c>
      <c r="BO380">
        <f t="shared" si="102"/>
        <v>0.51016754223062666</v>
      </c>
      <c r="BP380">
        <v>8.0752765918619929</v>
      </c>
      <c r="BQ380">
        <v>4.0869817683183243</v>
      </c>
      <c r="BR380">
        <f t="shared" si="103"/>
        <v>8</v>
      </c>
      <c r="BS380">
        <f t="shared" si="104"/>
        <v>4</v>
      </c>
      <c r="BT380" s="6" cm="1">
        <f t="array" ref="BT380">100*((H380 - INDEX(J380:AV380,BR380+1))/H380)</f>
        <v>0.59183378618866633</v>
      </c>
      <c r="BU380" s="6" cm="1">
        <f t="array" ref="BU380">100*((H380 - INDEX(AW380:BD380,BS380+1))/H380)</f>
        <v>7.685731642566604</v>
      </c>
      <c r="BV380">
        <f t="shared" si="105"/>
        <v>0.59183378618866633</v>
      </c>
      <c r="BW380">
        <v>108.0538029670715</v>
      </c>
      <c r="BX380">
        <v>7</v>
      </c>
      <c r="BY380">
        <v>4</v>
      </c>
      <c r="BZ380" cm="1">
        <f t="array" ref="BZ380">100*((BE380-INDEX(J380:AV380,BR380+1))/BE380)</f>
        <v>8.2085015061920785E-2</v>
      </c>
      <c r="CA380" cm="1">
        <f t="array" ref="CA380">100*((BF380-INDEX(AW380:BD380,BS380+1))/BF380)</f>
        <v>0</v>
      </c>
      <c r="CB380">
        <f t="shared" si="106"/>
        <v>8.2085015061920785E-2</v>
      </c>
      <c r="CC380">
        <f t="shared" si="107"/>
        <v>8</v>
      </c>
      <c r="CD380" cm="1">
        <f t="array" ref="CD380">INDEX(J380:AV380,CC380+1)</f>
        <v>67.589463605825259</v>
      </c>
      <c r="CE380">
        <f t="shared" si="108"/>
        <v>0.59183378618866633</v>
      </c>
      <c r="CF380">
        <f t="shared" si="109"/>
        <v>8.2085015061920785E-2</v>
      </c>
      <c r="CG380">
        <f t="shared" si="94"/>
        <v>1</v>
      </c>
    </row>
    <row r="381" spans="1:85" x14ac:dyDescent="0.3">
      <c r="A381">
        <v>260</v>
      </c>
      <c r="B381">
        <v>30</v>
      </c>
      <c r="C381">
        <v>7</v>
      </c>
      <c r="D381">
        <v>15</v>
      </c>
      <c r="E381">
        <v>4</v>
      </c>
      <c r="F381">
        <v>14</v>
      </c>
      <c r="G381">
        <v>0.3</v>
      </c>
      <c r="H381">
        <v>65.741177432059857</v>
      </c>
      <c r="I381">
        <v>232.2838063240051</v>
      </c>
      <c r="J381">
        <v>54.073909494894018</v>
      </c>
      <c r="K381">
        <v>56.429462319884713</v>
      </c>
      <c r="L381">
        <v>58.577376645817928</v>
      </c>
      <c r="M381">
        <v>60.481407139403629</v>
      </c>
      <c r="N381">
        <v>62.099778865702767</v>
      </c>
      <c r="O381">
        <v>63.391232402823732</v>
      </c>
      <c r="P381">
        <v>64.325304658247589</v>
      </c>
      <c r="Q381">
        <v>64.891379457553541</v>
      </c>
      <c r="R381">
        <v>65.099404660297978</v>
      </c>
      <c r="S381">
        <v>64.967424353705994</v>
      </c>
      <c r="T381">
        <v>64.498475498139939</v>
      </c>
      <c r="U381">
        <v>63.656738636999272</v>
      </c>
      <c r="V381">
        <v>62.35378312453625</v>
      </c>
      <c r="W381">
        <v>60.450384453819467</v>
      </c>
      <c r="X381">
        <v>57.774456965823788</v>
      </c>
      <c r="Y381">
        <v>54.157141395636224</v>
      </c>
      <c r="Z381">
        <v>49.494653705257001</v>
      </c>
      <c r="AA381">
        <v>43.840071911411229</v>
      </c>
      <c r="AB381">
        <v>37.499558963579751</v>
      </c>
      <c r="AC381">
        <v>31.056098822946161</v>
      </c>
      <c r="AD381">
        <v>25.233546101341641</v>
      </c>
      <c r="AE381">
        <v>20.623332666824979</v>
      </c>
      <c r="AF381">
        <v>17.453827552280138</v>
      </c>
      <c r="AG381">
        <v>15.572221506483819</v>
      </c>
      <c r="AH381">
        <v>14.613760786331889</v>
      </c>
      <c r="AI381">
        <v>14.19987360137792</v>
      </c>
      <c r="AJ381">
        <v>14.051693275810891</v>
      </c>
      <c r="AK381">
        <v>14.009331386052841</v>
      </c>
      <c r="AL381">
        <v>14.000253146859739</v>
      </c>
      <c r="AM381">
        <v>13.99895626345756</v>
      </c>
      <c r="AN381">
        <v>13.998863629499059</v>
      </c>
      <c r="AW381">
        <v>54.073909494894018</v>
      </c>
      <c r="AX381">
        <v>55.815154100375857</v>
      </c>
      <c r="AY381">
        <v>57.603767633259409</v>
      </c>
      <c r="AZ381">
        <v>59.768234020431883</v>
      </c>
      <c r="BA381">
        <v>60.651904382201579</v>
      </c>
      <c r="BB381">
        <v>59.270437026534758</v>
      </c>
      <c r="BC381">
        <v>13.998863629499059</v>
      </c>
      <c r="BD381">
        <v>13.998863629499059</v>
      </c>
      <c r="BE381">
        <f t="shared" si="95"/>
        <v>65.099404660297978</v>
      </c>
      <c r="BF381">
        <f t="shared" si="96"/>
        <v>60.651904382201579</v>
      </c>
      <c r="BG381">
        <f t="shared" si="97"/>
        <v>65.099404660297978</v>
      </c>
      <c r="BH381">
        <f t="shared" si="92"/>
        <v>0.97621125271922327</v>
      </c>
      <c r="BI381">
        <f t="shared" si="93"/>
        <v>7.7413780048551466</v>
      </c>
      <c r="BJ381">
        <f t="shared" si="98"/>
        <v>0.97621125271922327</v>
      </c>
      <c r="BK381">
        <f t="shared" si="99"/>
        <v>0</v>
      </c>
      <c r="BL381">
        <f t="shared" si="100"/>
        <v>8</v>
      </c>
      <c r="BM381">
        <f t="shared" si="101"/>
        <v>4</v>
      </c>
      <c r="BN381">
        <v>0</v>
      </c>
      <c r="BO381">
        <f t="shared" si="102"/>
        <v>0.97621125271922327</v>
      </c>
      <c r="BP381">
        <v>9.3213075533902217</v>
      </c>
      <c r="BQ381">
        <v>4.0182067356847391</v>
      </c>
      <c r="BR381">
        <f t="shared" si="103"/>
        <v>9</v>
      </c>
      <c r="BS381">
        <f t="shared" si="104"/>
        <v>4</v>
      </c>
      <c r="BT381" s="6" cm="1">
        <f t="array" ref="BT381">100*((H381 - INDEX(J381:AV381,BR381+1))/H381)</f>
        <v>1.1769686953865366</v>
      </c>
      <c r="BU381" s="6" cm="1">
        <f t="array" ref="BU381">100*((H381 - INDEX(AW381:BD381,BS381+1))/H381)</f>
        <v>7.7413780048551466</v>
      </c>
      <c r="BV381">
        <f t="shared" si="105"/>
        <v>1.1769686953865366</v>
      </c>
      <c r="BW381">
        <v>104.8353676795959</v>
      </c>
      <c r="BX381">
        <v>8</v>
      </c>
      <c r="BY381">
        <v>4</v>
      </c>
      <c r="BZ381" cm="1">
        <f t="array" ref="BZ381">100*((BE381-INDEX(J381:AV381,BR381+1))/BE381)</f>
        <v>0.20273657997440148</v>
      </c>
      <c r="CA381" cm="1">
        <f t="array" ref="CA381">100*((BF381-INDEX(AW381:BD381,BS381+1))/BF381)</f>
        <v>0</v>
      </c>
      <c r="CB381">
        <f t="shared" si="106"/>
        <v>0.20273657997440148</v>
      </c>
      <c r="CC381">
        <f t="shared" si="107"/>
        <v>7</v>
      </c>
      <c r="CD381" cm="1">
        <f t="array" ref="CD381">INDEX(J381:AV381,CC381+1)</f>
        <v>64.891379457553541</v>
      </c>
      <c r="CE381">
        <f t="shared" si="108"/>
        <v>1.2926418535544772</v>
      </c>
      <c r="CF381">
        <f t="shared" si="109"/>
        <v>0.31955008472036794</v>
      </c>
      <c r="CG381">
        <f t="shared" si="94"/>
        <v>-1</v>
      </c>
    </row>
    <row r="382" spans="1:85" x14ac:dyDescent="0.3">
      <c r="A382">
        <v>260</v>
      </c>
      <c r="B382">
        <v>30</v>
      </c>
      <c r="C382">
        <v>7</v>
      </c>
      <c r="D382">
        <v>15</v>
      </c>
      <c r="E382">
        <v>4</v>
      </c>
      <c r="F382">
        <v>16</v>
      </c>
      <c r="G382">
        <v>0</v>
      </c>
      <c r="H382">
        <v>83.574778538722327</v>
      </c>
      <c r="I382">
        <v>228.78818917274481</v>
      </c>
      <c r="J382">
        <v>75.218784301861419</v>
      </c>
      <c r="K382">
        <v>77.44590700642668</v>
      </c>
      <c r="L382">
        <v>79.340320324038686</v>
      </c>
      <c r="M382">
        <v>80.874362909877064</v>
      </c>
      <c r="N382">
        <v>82.042692065383875</v>
      </c>
      <c r="O382">
        <v>82.862552352532887</v>
      </c>
      <c r="P382">
        <v>83.364547620783256</v>
      </c>
      <c r="Q382">
        <v>83.574134356191152</v>
      </c>
      <c r="R382">
        <v>83.488336488408095</v>
      </c>
      <c r="S382">
        <v>83.05577271811778</v>
      </c>
      <c r="T382">
        <v>82.168706066480894</v>
      </c>
      <c r="U382">
        <v>80.67289638217126</v>
      </c>
      <c r="V382">
        <v>78.396428739948377</v>
      </c>
      <c r="W382">
        <v>75.194982720462747</v>
      </c>
      <c r="X382">
        <v>71.008682175361869</v>
      </c>
      <c r="Y382">
        <v>65.921731863593607</v>
      </c>
      <c r="Z382">
        <v>60.206274407265518</v>
      </c>
      <c r="AA382">
        <v>54.31838568207511</v>
      </c>
      <c r="AB382">
        <v>48.814358497148127</v>
      </c>
      <c r="AC382">
        <v>44.193563847901608</v>
      </c>
      <c r="AD382">
        <v>40.739423132510609</v>
      </c>
      <c r="AE382">
        <v>38.454701348446953</v>
      </c>
      <c r="AF382">
        <v>37.124199765044523</v>
      </c>
      <c r="AG382">
        <v>36.446183556789812</v>
      </c>
      <c r="AH382">
        <v>36.146794880378977</v>
      </c>
      <c r="AI382">
        <v>36.034079053939507</v>
      </c>
      <c r="AJ382">
        <v>35.998803480737912</v>
      </c>
      <c r="AK382">
        <v>35.989980413625361</v>
      </c>
      <c r="AL382">
        <v>35.988325867945633</v>
      </c>
      <c r="AM382">
        <v>35.988119042413729</v>
      </c>
      <c r="AN382">
        <v>35.988106115684239</v>
      </c>
      <c r="AW382">
        <v>75.218784301861419</v>
      </c>
      <c r="AX382">
        <v>75.218850317343808</v>
      </c>
      <c r="AY382">
        <v>75.21952294821611</v>
      </c>
      <c r="AZ382">
        <v>75.23627763416728</v>
      </c>
      <c r="BA382">
        <v>75.784710216036743</v>
      </c>
      <c r="BB382">
        <v>82.297941402743206</v>
      </c>
      <c r="BC382">
        <v>35.988106115684239</v>
      </c>
      <c r="BD382">
        <v>35.988106115684239</v>
      </c>
      <c r="BE382">
        <f t="shared" si="95"/>
        <v>83.574134356191152</v>
      </c>
      <c r="BF382">
        <f t="shared" si="96"/>
        <v>82.297941402743206</v>
      </c>
      <c r="BG382">
        <f t="shared" si="97"/>
        <v>83.574134356191152</v>
      </c>
      <c r="BH382">
        <f t="shared" si="92"/>
        <v>7.7078580696077865E-4</v>
      </c>
      <c r="BI382">
        <f t="shared" si="93"/>
        <v>1.5277780669051138</v>
      </c>
      <c r="BJ382">
        <f t="shared" si="98"/>
        <v>7.7078580696077865E-4</v>
      </c>
      <c r="BK382">
        <f t="shared" si="99"/>
        <v>0</v>
      </c>
      <c r="BL382">
        <f t="shared" si="100"/>
        <v>7</v>
      </c>
      <c r="BM382">
        <f t="shared" si="101"/>
        <v>5</v>
      </c>
      <c r="BN382">
        <v>0</v>
      </c>
      <c r="BO382">
        <f t="shared" si="102"/>
        <v>7.7078580696077865E-4</v>
      </c>
      <c r="BP382">
        <v>5.5032424007851386</v>
      </c>
      <c r="BQ382">
        <v>4.6706923100686293</v>
      </c>
      <c r="BR382">
        <f t="shared" si="103"/>
        <v>6</v>
      </c>
      <c r="BS382">
        <f t="shared" si="104"/>
        <v>5</v>
      </c>
      <c r="BT382" s="6" cm="1">
        <f t="array" ref="BT382">100*((H382 - INDEX(J382:AV382,BR382+1))/H382)</f>
        <v>0.25154828001328922</v>
      </c>
      <c r="BU382" s="6" cm="1">
        <f t="array" ref="BU382">100*((H382 - INDEX(AW382:BD382,BS382+1))/H382)</f>
        <v>1.5277780669051138</v>
      </c>
      <c r="BV382">
        <f t="shared" si="105"/>
        <v>0.25154828001328922</v>
      </c>
      <c r="BW382">
        <v>115.88068318367</v>
      </c>
      <c r="BX382">
        <v>7</v>
      </c>
      <c r="BY382">
        <v>5</v>
      </c>
      <c r="BZ382" cm="1">
        <f t="array" ref="BZ382">100*((BE382-INDEX(J382:AV382,BR382+1))/BE382)</f>
        <v>0.25077942717855989</v>
      </c>
      <c r="CA382" cm="1">
        <f t="array" ref="CA382">100*((BF382-INDEX(AW382:BD382,BS382+1))/BF382)</f>
        <v>0</v>
      </c>
      <c r="CB382">
        <f t="shared" si="106"/>
        <v>0.25077942717855989</v>
      </c>
      <c r="CC382">
        <f t="shared" si="107"/>
        <v>11</v>
      </c>
      <c r="CD382" cm="1">
        <f t="array" ref="CD382">INDEX(J382:AV382,CC382+1)</f>
        <v>80.67289638217126</v>
      </c>
      <c r="CE382">
        <f t="shared" si="108"/>
        <v>3.4721984398756756</v>
      </c>
      <c r="CF382">
        <f t="shared" si="109"/>
        <v>3.4714544115466142</v>
      </c>
      <c r="CG382">
        <f t="shared" si="94"/>
        <v>4</v>
      </c>
    </row>
    <row r="383" spans="1:85" x14ac:dyDescent="0.3">
      <c r="A383">
        <v>260</v>
      </c>
      <c r="B383">
        <v>30</v>
      </c>
      <c r="C383">
        <v>7</v>
      </c>
      <c r="D383">
        <v>15</v>
      </c>
      <c r="E383">
        <v>4</v>
      </c>
      <c r="F383">
        <v>16</v>
      </c>
      <c r="G383">
        <v>0.1</v>
      </c>
      <c r="H383">
        <v>81.866472870731315</v>
      </c>
      <c r="I383">
        <v>234.84853339195249</v>
      </c>
      <c r="J383">
        <v>72.662627497687296</v>
      </c>
      <c r="K383">
        <v>75.014096053188538</v>
      </c>
      <c r="L383">
        <v>77.035754796619244</v>
      </c>
      <c r="M383">
        <v>78.698142800748428</v>
      </c>
      <c r="N383">
        <v>79.990684581772371</v>
      </c>
      <c r="O383">
        <v>80.924514631199088</v>
      </c>
      <c r="P383">
        <v>81.526596080120882</v>
      </c>
      <c r="Q383">
        <v>81.824004718089213</v>
      </c>
      <c r="R383">
        <v>81.821604374086576</v>
      </c>
      <c r="S383">
        <v>81.480606898867421</v>
      </c>
      <c r="T383">
        <v>80.707058534167743</v>
      </c>
      <c r="U383">
        <v>79.357007267244683</v>
      </c>
      <c r="V383">
        <v>77.260740909214732</v>
      </c>
      <c r="W383">
        <v>74.265017346666511</v>
      </c>
      <c r="X383">
        <v>70.290337302834089</v>
      </c>
      <c r="Y383">
        <v>65.396224637015735</v>
      </c>
      <c r="Z383">
        <v>59.83526319106754</v>
      </c>
      <c r="AA383">
        <v>54.058302042104202</v>
      </c>
      <c r="AB383">
        <v>48.631082553834688</v>
      </c>
      <c r="AC383">
        <v>44.067181776963878</v>
      </c>
      <c r="AD383">
        <v>40.658390988740173</v>
      </c>
      <c r="AE383">
        <v>38.408488518586722</v>
      </c>
      <c r="AF383">
        <v>37.101372723752412</v>
      </c>
      <c r="AG383">
        <v>36.436563302512681</v>
      </c>
      <c r="AH383">
        <v>36.143381123200221</v>
      </c>
      <c r="AI383">
        <v>36.033079047667613</v>
      </c>
      <c r="AJ383">
        <v>35.998569806613602</v>
      </c>
      <c r="AK383">
        <v>35.989939419313949</v>
      </c>
      <c r="AL383">
        <v>35.988321060227861</v>
      </c>
      <c r="AM383">
        <v>35.988118759593988</v>
      </c>
      <c r="AN383">
        <v>35.988106115684239</v>
      </c>
      <c r="AW383">
        <v>72.662627497687296</v>
      </c>
      <c r="AX383">
        <v>72.732699910131942</v>
      </c>
      <c r="AY383">
        <v>72.886312309355432</v>
      </c>
      <c r="AZ383">
        <v>73.415346741100052</v>
      </c>
      <c r="BA383">
        <v>74.50775745809996</v>
      </c>
      <c r="BB383">
        <v>78.897795293391411</v>
      </c>
      <c r="BC383">
        <v>35.988106115684239</v>
      </c>
      <c r="BD383">
        <v>35.988106115684239</v>
      </c>
      <c r="BE383">
        <f t="shared" si="95"/>
        <v>81.824004718089213</v>
      </c>
      <c r="BF383">
        <f t="shared" si="96"/>
        <v>78.897795293391411</v>
      </c>
      <c r="BG383">
        <f t="shared" si="97"/>
        <v>81.824004718089213</v>
      </c>
      <c r="BH383">
        <f t="shared" si="92"/>
        <v>5.1874902084958679E-2</v>
      </c>
      <c r="BI383">
        <f t="shared" si="93"/>
        <v>3.6262434098357952</v>
      </c>
      <c r="BJ383">
        <f t="shared" si="98"/>
        <v>5.1874902084958679E-2</v>
      </c>
      <c r="BK383">
        <f t="shared" si="99"/>
        <v>0</v>
      </c>
      <c r="BL383">
        <f t="shared" si="100"/>
        <v>7</v>
      </c>
      <c r="BM383">
        <f t="shared" si="101"/>
        <v>5</v>
      </c>
      <c r="BN383">
        <v>0</v>
      </c>
      <c r="BO383">
        <f t="shared" si="102"/>
        <v>5.1874902084958679E-2</v>
      </c>
      <c r="BP383">
        <v>6.7492733623133692</v>
      </c>
      <c r="BQ383">
        <v>4.6019172774350441</v>
      </c>
      <c r="BR383">
        <f t="shared" si="103"/>
        <v>7</v>
      </c>
      <c r="BS383">
        <f t="shared" si="104"/>
        <v>5</v>
      </c>
      <c r="BT383" s="6" cm="1">
        <f t="array" ref="BT383">100*((H383 - INDEX(J383:AV383,BR383+1))/H383)</f>
        <v>5.1874902084958679E-2</v>
      </c>
      <c r="BU383" s="6" cm="1">
        <f t="array" ref="BU383">100*((H383 - INDEX(AW383:BD383,BS383+1))/H383)</f>
        <v>3.6262434098357952</v>
      </c>
      <c r="BV383">
        <f t="shared" si="105"/>
        <v>5.1874902084958679E-2</v>
      </c>
      <c r="BW383">
        <v>110.1381149291992</v>
      </c>
      <c r="BX383">
        <v>7</v>
      </c>
      <c r="BY383">
        <v>5</v>
      </c>
      <c r="BZ383" cm="1">
        <f t="array" ref="BZ383">100*((BE383-INDEX(J383:AV383,BR383+1))/BE383)</f>
        <v>0</v>
      </c>
      <c r="CA383" cm="1">
        <f t="array" ref="CA383">100*((BF383-INDEX(AW383:BD383,BS383+1))/BF383)</f>
        <v>0</v>
      </c>
      <c r="CB383">
        <f t="shared" si="106"/>
        <v>0</v>
      </c>
      <c r="CC383">
        <f t="shared" si="107"/>
        <v>10</v>
      </c>
      <c r="CD383" cm="1">
        <f t="array" ref="CD383">INDEX(J383:AV383,CC383+1)</f>
        <v>80.707058534167743</v>
      </c>
      <c r="CE383">
        <f t="shared" si="108"/>
        <v>1.4162260763259076</v>
      </c>
      <c r="CF383">
        <f t="shared" si="109"/>
        <v>1.3650592974148845</v>
      </c>
      <c r="CG383">
        <f t="shared" si="94"/>
        <v>3</v>
      </c>
    </row>
    <row r="384" spans="1:85" x14ac:dyDescent="0.3">
      <c r="A384">
        <v>260</v>
      </c>
      <c r="B384">
        <v>30</v>
      </c>
      <c r="C384">
        <v>7</v>
      </c>
      <c r="D384">
        <v>15</v>
      </c>
      <c r="E384">
        <v>4</v>
      </c>
      <c r="F384">
        <v>16</v>
      </c>
      <c r="G384">
        <v>0.2</v>
      </c>
      <c r="H384">
        <v>80.132619541467278</v>
      </c>
      <c r="I384">
        <v>236.48560070991519</v>
      </c>
      <c r="J384">
        <v>69.729566546661147</v>
      </c>
      <c r="K384">
        <v>72.241399085262927</v>
      </c>
      <c r="L384">
        <v>74.432009007914459</v>
      </c>
      <c r="M384">
        <v>76.267186553605768</v>
      </c>
      <c r="N384">
        <v>77.728388785157165</v>
      </c>
      <c r="O384">
        <v>78.818010308917039</v>
      </c>
      <c r="P384">
        <v>79.557101085012903</v>
      </c>
      <c r="Q384">
        <v>79.97279675733148</v>
      </c>
      <c r="R384">
        <v>80.077190928312405</v>
      </c>
      <c r="S384">
        <v>79.844439719372488</v>
      </c>
      <c r="T384">
        <v>79.195523928253238</v>
      </c>
      <c r="U384">
        <v>77.998489471938271</v>
      </c>
      <c r="V384">
        <v>76.087772608685967</v>
      </c>
      <c r="W384">
        <v>73.302921607355856</v>
      </c>
      <c r="X384">
        <v>69.545734666887824</v>
      </c>
      <c r="Y384">
        <v>64.850878102575692</v>
      </c>
      <c r="Z384">
        <v>59.45045868332474</v>
      </c>
      <c r="AA384">
        <v>53.789307937238227</v>
      </c>
      <c r="AB384">
        <v>48.442473412522652</v>
      </c>
      <c r="AC384">
        <v>43.937956232057623</v>
      </c>
      <c r="AD384">
        <v>40.576088584340567</v>
      </c>
      <c r="AE384">
        <v>38.361824863684731</v>
      </c>
      <c r="AF384">
        <v>37.078423102126258</v>
      </c>
      <c r="AG384">
        <v>36.426918219135239</v>
      </c>
      <c r="AH384">
        <v>36.139963736773517</v>
      </c>
      <c r="AI384">
        <v>36.032078676077568</v>
      </c>
      <c r="AJ384">
        <v>35.998336108986102</v>
      </c>
      <c r="AK384">
        <v>35.989898424149729</v>
      </c>
      <c r="AL384">
        <v>35.988316252496347</v>
      </c>
      <c r="AM384">
        <v>35.988118476774162</v>
      </c>
      <c r="AN384">
        <v>35.988106115684239</v>
      </c>
      <c r="AW384">
        <v>69.729566546661147</v>
      </c>
      <c r="AX384">
        <v>70.017697072157034</v>
      </c>
      <c r="AY384">
        <v>70.487156400461842</v>
      </c>
      <c r="AZ384">
        <v>71.54479521267659</v>
      </c>
      <c r="BA384">
        <v>73.143744119680107</v>
      </c>
      <c r="BB384">
        <v>75.806594342570378</v>
      </c>
      <c r="BC384">
        <v>35.988106115684239</v>
      </c>
      <c r="BD384">
        <v>35.988106115684239</v>
      </c>
      <c r="BE384">
        <f t="shared" si="95"/>
        <v>80.077190928312405</v>
      </c>
      <c r="BF384">
        <f t="shared" si="96"/>
        <v>75.806594342570378</v>
      </c>
      <c r="BG384">
        <f t="shared" si="97"/>
        <v>80.077190928312405</v>
      </c>
      <c r="BH384">
        <f t="shared" si="92"/>
        <v>6.9171098451598981E-2</v>
      </c>
      <c r="BI384">
        <f t="shared" si="93"/>
        <v>5.3985820302033876</v>
      </c>
      <c r="BJ384">
        <f t="shared" si="98"/>
        <v>6.9171098451598981E-2</v>
      </c>
      <c r="BK384">
        <f t="shared" si="99"/>
        <v>0</v>
      </c>
      <c r="BL384">
        <f t="shared" si="100"/>
        <v>8</v>
      </c>
      <c r="BM384">
        <f t="shared" si="101"/>
        <v>5</v>
      </c>
      <c r="BN384">
        <v>0</v>
      </c>
      <c r="BO384">
        <f t="shared" si="102"/>
        <v>6.9171098451598981E-2</v>
      </c>
      <c r="BP384">
        <v>7.9953043238415997</v>
      </c>
      <c r="BQ384">
        <v>4.5331422448014607</v>
      </c>
      <c r="BR384">
        <f t="shared" si="103"/>
        <v>8</v>
      </c>
      <c r="BS384">
        <f t="shared" si="104"/>
        <v>5</v>
      </c>
      <c r="BT384" s="6" cm="1">
        <f t="array" ref="BT384">100*((H384 - INDEX(J384:AV384,BR384+1))/H384)</f>
        <v>6.9171098451598981E-2</v>
      </c>
      <c r="BU384" s="6" cm="1">
        <f t="array" ref="BU384">100*((H384 - INDEX(AW384:BD384,BS384+1))/H384)</f>
        <v>5.3985820302033876</v>
      </c>
      <c r="BV384">
        <f t="shared" si="105"/>
        <v>6.9171098451598981E-2</v>
      </c>
      <c r="BW384">
        <v>118.5638446807861</v>
      </c>
      <c r="BX384">
        <v>8</v>
      </c>
      <c r="BY384">
        <v>5</v>
      </c>
      <c r="BZ384" cm="1">
        <f t="array" ref="BZ384">100*((BE384-INDEX(J384:AV384,BR384+1))/BE384)</f>
        <v>0</v>
      </c>
      <c r="CA384" cm="1">
        <f t="array" ref="CA384">100*((BF384-INDEX(AW384:BD384,BS384+1))/BF384)</f>
        <v>0</v>
      </c>
      <c r="CB384">
        <f t="shared" si="106"/>
        <v>0</v>
      </c>
      <c r="CC384">
        <f t="shared" si="107"/>
        <v>9</v>
      </c>
      <c r="CD384" cm="1">
        <f t="array" ref="CD384">INDEX(J384:AV384,CC384+1)</f>
        <v>79.844439719372488</v>
      </c>
      <c r="CE384">
        <f t="shared" si="108"/>
        <v>0.35962860535922175</v>
      </c>
      <c r="CF384">
        <f t="shared" si="109"/>
        <v>0.29065855862536755</v>
      </c>
      <c r="CG384">
        <f t="shared" si="94"/>
        <v>1</v>
      </c>
    </row>
    <row r="385" spans="1:85" x14ac:dyDescent="0.3">
      <c r="A385">
        <v>260</v>
      </c>
      <c r="B385">
        <v>30</v>
      </c>
      <c r="C385">
        <v>7</v>
      </c>
      <c r="D385">
        <v>15</v>
      </c>
      <c r="E385">
        <v>4</v>
      </c>
      <c r="F385">
        <v>16</v>
      </c>
      <c r="G385">
        <v>0.3</v>
      </c>
      <c r="H385">
        <v>78.381927351210336</v>
      </c>
      <c r="I385">
        <v>235.54114270210269</v>
      </c>
      <c r="J385">
        <v>66.302062701736901</v>
      </c>
      <c r="K385">
        <v>69.007852684481207</v>
      </c>
      <c r="L385">
        <v>71.415303463324349</v>
      </c>
      <c r="M385">
        <v>73.480129736777769</v>
      </c>
      <c r="N385">
        <v>75.170605563367246</v>
      </c>
      <c r="O385">
        <v>76.47537000198696</v>
      </c>
      <c r="P385">
        <v>77.405238560774293</v>
      </c>
      <c r="Q385">
        <v>77.984361013761159</v>
      </c>
      <c r="R385">
        <v>78.230652116647107</v>
      </c>
      <c r="S385">
        <v>78.131422628955704</v>
      </c>
      <c r="T385">
        <v>77.624087404118043</v>
      </c>
      <c r="U385">
        <v>76.59100899172266</v>
      </c>
      <c r="V385">
        <v>74.873385605557445</v>
      </c>
      <c r="W385">
        <v>72.305859411869235</v>
      </c>
      <c r="X385">
        <v>68.772883553497422</v>
      </c>
      <c r="Y385">
        <v>64.284335937169004</v>
      </c>
      <c r="Z385">
        <v>59.051006261507219</v>
      </c>
      <c r="AA385">
        <v>53.510918791560172</v>
      </c>
      <c r="AB385">
        <v>48.248291153626248</v>
      </c>
      <c r="AC385">
        <v>43.805789604338059</v>
      </c>
      <c r="AD385">
        <v>40.492485733966987</v>
      </c>
      <c r="AE385">
        <v>38.314703737903322</v>
      </c>
      <c r="AF385">
        <v>37.055349906465288</v>
      </c>
      <c r="AG385">
        <v>36.417248209803518</v>
      </c>
      <c r="AH385">
        <v>36.13654271524041</v>
      </c>
      <c r="AI385">
        <v>36.031077938964003</v>
      </c>
      <c r="AJ385">
        <v>35.998102387851553</v>
      </c>
      <c r="AK385">
        <v>35.989857428132382</v>
      </c>
      <c r="AL385">
        <v>35.988311444750963</v>
      </c>
      <c r="AM385">
        <v>35.988118193954222</v>
      </c>
      <c r="AN385">
        <v>35.988106115684239</v>
      </c>
      <c r="AW385">
        <v>66.302062701736901</v>
      </c>
      <c r="AX385">
        <v>67.043083536724197</v>
      </c>
      <c r="AY385">
        <v>68.038280827734312</v>
      </c>
      <c r="AZ385">
        <v>69.642812269711058</v>
      </c>
      <c r="BA385">
        <v>71.741696353798261</v>
      </c>
      <c r="BB385">
        <v>72.984061187498597</v>
      </c>
      <c r="BC385">
        <v>35.988106115684239</v>
      </c>
      <c r="BD385">
        <v>35.988106115684239</v>
      </c>
      <c r="BE385">
        <f t="shared" si="95"/>
        <v>78.230652116647107</v>
      </c>
      <c r="BF385">
        <f t="shared" si="96"/>
        <v>72.984061187498597</v>
      </c>
      <c r="BG385">
        <f t="shared" si="97"/>
        <v>78.230652116647107</v>
      </c>
      <c r="BH385">
        <f t="shared" si="92"/>
        <v>0.19299759482233936</v>
      </c>
      <c r="BI385">
        <f t="shared" si="93"/>
        <v>6.8866208654518219</v>
      </c>
      <c r="BJ385">
        <f t="shared" si="98"/>
        <v>0.19299759482233936</v>
      </c>
      <c r="BK385">
        <f t="shared" si="99"/>
        <v>0</v>
      </c>
      <c r="BL385">
        <f t="shared" si="100"/>
        <v>8</v>
      </c>
      <c r="BM385">
        <f t="shared" si="101"/>
        <v>5</v>
      </c>
      <c r="BN385">
        <v>0</v>
      </c>
      <c r="BO385">
        <f t="shared" si="102"/>
        <v>0.19299759482233936</v>
      </c>
      <c r="BP385">
        <v>9.2413352853698303</v>
      </c>
      <c r="BQ385">
        <v>4.4643672121678746</v>
      </c>
      <c r="BR385">
        <f t="shared" si="103"/>
        <v>9</v>
      </c>
      <c r="BS385">
        <f t="shared" si="104"/>
        <v>4</v>
      </c>
      <c r="BT385" s="6" cm="1">
        <f t="array" ref="BT385">100*((H385 - INDEX(J385:AV385,BR385+1))/H385)</f>
        <v>0.31959500196031376</v>
      </c>
      <c r="BU385" s="6" cm="1">
        <f t="array" ref="BU385">100*((H385 - INDEX(AW385:BD385,BS385+1))/H385)</f>
        <v>8.4716352631376566</v>
      </c>
      <c r="BV385">
        <f t="shared" si="105"/>
        <v>0.31959500196031376</v>
      </c>
      <c r="BW385">
        <v>112.86193156242371</v>
      </c>
      <c r="BX385">
        <v>8</v>
      </c>
      <c r="BY385">
        <v>5</v>
      </c>
      <c r="BZ385" cm="1">
        <f t="array" ref="BZ385">100*((BE385-INDEX(J385:AV385,BR385+1))/BE385)</f>
        <v>0.12684220955162853</v>
      </c>
      <c r="CA385" cm="1">
        <f t="array" ref="CA385">100*((BF385-INDEX(AW385:BD385,BS385+1))/BF385)</f>
        <v>1.7022413023970495</v>
      </c>
      <c r="CB385">
        <f t="shared" si="106"/>
        <v>0.12684220955162853</v>
      </c>
      <c r="CC385">
        <f t="shared" si="107"/>
        <v>8</v>
      </c>
      <c r="CD385" cm="1">
        <f t="array" ref="CD385">INDEX(J385:AV385,CC385+1)</f>
        <v>78.230652116647107</v>
      </c>
      <c r="CE385">
        <f t="shared" si="108"/>
        <v>0.19299759482233936</v>
      </c>
      <c r="CF385">
        <f t="shared" si="109"/>
        <v>0</v>
      </c>
      <c r="CG385">
        <f t="shared" si="94"/>
        <v>0</v>
      </c>
    </row>
    <row r="386" spans="1:85" x14ac:dyDescent="0.3">
      <c r="A386">
        <v>260</v>
      </c>
      <c r="B386">
        <v>34</v>
      </c>
      <c r="C386">
        <v>4</v>
      </c>
      <c r="D386">
        <v>15</v>
      </c>
      <c r="E386">
        <v>4</v>
      </c>
      <c r="F386">
        <v>10</v>
      </c>
      <c r="G386">
        <v>0</v>
      </c>
      <c r="H386">
        <v>41.105217825295533</v>
      </c>
      <c r="I386">
        <v>74.162382125854492</v>
      </c>
      <c r="J386">
        <v>37.627724513159578</v>
      </c>
      <c r="K386">
        <v>37.686247540557453</v>
      </c>
      <c r="L386">
        <v>37.748204565007981</v>
      </c>
      <c r="M386">
        <v>37.813768656947438</v>
      </c>
      <c r="N386">
        <v>37.886038330497108</v>
      </c>
      <c r="O386">
        <v>37.968985826980067</v>
      </c>
      <c r="P386">
        <v>38.065239629767262</v>
      </c>
      <c r="Q386">
        <v>38.174724099732053</v>
      </c>
      <c r="R386">
        <v>38.293918469304359</v>
      </c>
      <c r="S386">
        <v>38.415220639392622</v>
      </c>
      <c r="T386">
        <v>38.526282372503701</v>
      </c>
      <c r="U386">
        <v>38.609540508784683</v>
      </c>
      <c r="V386">
        <v>38.642233541161779</v>
      </c>
      <c r="W386">
        <v>38.597005235636253</v>
      </c>
      <c r="X386">
        <v>38.442843465678507</v>
      </c>
      <c r="Y386">
        <v>38.145635250369473</v>
      </c>
      <c r="Z386">
        <v>37.667140957392789</v>
      </c>
      <c r="AA386">
        <v>36.960990486438583</v>
      </c>
      <c r="AB386">
        <v>35.964888565197327</v>
      </c>
      <c r="AC386">
        <v>34.59002360666841</v>
      </c>
      <c r="AD386">
        <v>32.711486739844673</v>
      </c>
      <c r="AE386">
        <v>30.166320138096872</v>
      </c>
      <c r="AF386">
        <v>26.76804589648231</v>
      </c>
      <c r="AG386">
        <v>22.349097076723851</v>
      </c>
      <c r="AH386">
        <v>16.844466738831692</v>
      </c>
      <c r="AI386">
        <v>10.418591398490721</v>
      </c>
      <c r="AJ386">
        <v>3.5861189738321841</v>
      </c>
      <c r="AK386">
        <v>-2.8112522397346762</v>
      </c>
      <c r="AL386">
        <v>-7.905252641803318</v>
      </c>
      <c r="AM386">
        <v>-11.249226629711879</v>
      </c>
      <c r="AN386">
        <v>-13.010960464086651</v>
      </c>
      <c r="AO386">
        <v>-13.73319407813254</v>
      </c>
      <c r="AP386">
        <v>-13.951799859507259</v>
      </c>
      <c r="AQ386">
        <v>-13.99561737541025</v>
      </c>
      <c r="AR386">
        <v>-14.000000009161489</v>
      </c>
      <c r="AW386">
        <v>37.627724513159578</v>
      </c>
      <c r="AX386">
        <v>41.093771771943452</v>
      </c>
      <c r="AY386">
        <v>34.248471902247402</v>
      </c>
      <c r="AZ386">
        <v>-14.000000009161489</v>
      </c>
      <c r="BA386">
        <v>-14.000000009161489</v>
      </c>
      <c r="BE386">
        <f t="shared" si="95"/>
        <v>38.642233541161779</v>
      </c>
      <c r="BF386">
        <f t="shared" si="96"/>
        <v>41.093771771943452</v>
      </c>
      <c r="BG386">
        <f t="shared" si="97"/>
        <v>41.093771771943452</v>
      </c>
      <c r="BH386">
        <f t="shared" ref="BH386:BH449" si="110">100*((H386 - BE386)/H386)</f>
        <v>5.9919017935919321</v>
      </c>
      <c r="BI386">
        <f t="shared" ref="BI386:BI449" si="111">100*((H386 - BF386)/H386)</f>
        <v>2.7845743089670565E-2</v>
      </c>
      <c r="BJ386">
        <f t="shared" si="98"/>
        <v>2.7845743089670565E-2</v>
      </c>
      <c r="BK386">
        <f t="shared" si="99"/>
        <v>1</v>
      </c>
      <c r="BL386">
        <f t="shared" si="100"/>
        <v>12</v>
      </c>
      <c r="BM386">
        <f t="shared" si="101"/>
        <v>1</v>
      </c>
      <c r="BN386">
        <v>1</v>
      </c>
      <c r="BO386">
        <f t="shared" si="102"/>
        <v>2.7845743089670565E-2</v>
      </c>
      <c r="BP386">
        <v>11.503428932485591</v>
      </c>
      <c r="BQ386">
        <v>0.99936014325098155</v>
      </c>
      <c r="BR386">
        <f t="shared" si="103"/>
        <v>12</v>
      </c>
      <c r="BS386">
        <f t="shared" si="104"/>
        <v>1</v>
      </c>
      <c r="BT386" s="6" cm="1">
        <f t="array" ref="BT386">100*((H386 - INDEX(J386:AV386,BR386+1))/H386)</f>
        <v>5.9919017935919321</v>
      </c>
      <c r="BU386" s="6" cm="1">
        <f t="array" ref="BU386">100*((H386 - INDEX(AW386:BD386,BS386+1))/H386)</f>
        <v>2.7845743089670565E-2</v>
      </c>
      <c r="BV386">
        <f t="shared" si="105"/>
        <v>2.7845743089670565E-2</v>
      </c>
      <c r="BW386">
        <v>16.911498785018921</v>
      </c>
      <c r="BX386">
        <v>12</v>
      </c>
      <c r="BY386">
        <v>1</v>
      </c>
      <c r="BZ386" cm="1">
        <f t="array" ref="BZ386">100*((BE386-INDEX(J386:AV386,BR386+1))/BE386)</f>
        <v>0</v>
      </c>
      <c r="CA386" cm="1">
        <f t="array" ref="CA386">100*((BF386-INDEX(AW386:BD386,BS386+1))/BF386)</f>
        <v>0</v>
      </c>
      <c r="CB386">
        <f t="shared" si="106"/>
        <v>0</v>
      </c>
      <c r="CC386">
        <f t="shared" si="107"/>
        <v>7</v>
      </c>
      <c r="CD386" cm="1">
        <f t="array" ref="CD386">INDEX(J386:AV386,CC386+1)</f>
        <v>38.174724099732053</v>
      </c>
      <c r="CE386">
        <f t="shared" si="108"/>
        <v>7.1292499604760584</v>
      </c>
      <c r="CF386">
        <f t="shared" si="109"/>
        <v>1.2098406292476194</v>
      </c>
      <c r="CG386">
        <f t="shared" ref="CG386:CG449" si="112">CC386-BX386</f>
        <v>-5</v>
      </c>
    </row>
    <row r="387" spans="1:85" x14ac:dyDescent="0.3">
      <c r="A387">
        <v>260</v>
      </c>
      <c r="B387">
        <v>34</v>
      </c>
      <c r="C387">
        <v>4</v>
      </c>
      <c r="D387">
        <v>15</v>
      </c>
      <c r="E387">
        <v>4</v>
      </c>
      <c r="F387">
        <v>10</v>
      </c>
      <c r="G387">
        <v>0.1</v>
      </c>
      <c r="H387">
        <v>36.75482996862857</v>
      </c>
      <c r="I387">
        <v>72.826842069625854</v>
      </c>
      <c r="J387">
        <v>32.551911575532863</v>
      </c>
      <c r="K387">
        <v>32.601569839115861</v>
      </c>
      <c r="L387">
        <v>32.655220353075187</v>
      </c>
      <c r="M387">
        <v>32.713472873037929</v>
      </c>
      <c r="N387">
        <v>32.779416922878987</v>
      </c>
      <c r="O387">
        <v>32.856980211832052</v>
      </c>
      <c r="P387">
        <v>32.949151848936907</v>
      </c>
      <c r="Q387">
        <v>33.056896362193157</v>
      </c>
      <c r="R387">
        <v>33.178568306227</v>
      </c>
      <c r="S387">
        <v>33.309412120177377</v>
      </c>
      <c r="T387">
        <v>33.44103411115632</v>
      </c>
      <c r="U387">
        <v>33.561012829332071</v>
      </c>
      <c r="V387">
        <v>33.652851858952147</v>
      </c>
      <c r="W387">
        <v>33.696309079807143</v>
      </c>
      <c r="X387">
        <v>33.667834070588313</v>
      </c>
      <c r="Y387">
        <v>33.540463136142833</v>
      </c>
      <c r="Z387">
        <v>33.282147969834277</v>
      </c>
      <c r="AA387">
        <v>32.851341242194053</v>
      </c>
      <c r="AB387">
        <v>32.189085707512263</v>
      </c>
      <c r="AC387">
        <v>31.208189200614001</v>
      </c>
      <c r="AD387">
        <v>29.782308228681639</v>
      </c>
      <c r="AE387">
        <v>27.740524902747101</v>
      </c>
      <c r="AF387">
        <v>24.876347716264831</v>
      </c>
      <c r="AG387">
        <v>20.985115447843889</v>
      </c>
      <c r="AH387">
        <v>15.94919771871629</v>
      </c>
      <c r="AI387">
        <v>9.8810911520619378</v>
      </c>
      <c r="AJ387">
        <v>3.2745691289981691</v>
      </c>
      <c r="AK387">
        <v>-2.999703971885733</v>
      </c>
      <c r="AL387">
        <v>-8.0204847383371831</v>
      </c>
      <c r="AM387">
        <v>-11.31064662332177</v>
      </c>
      <c r="AN387">
        <v>-13.036115244520341</v>
      </c>
      <c r="AO387">
        <v>-13.740498457734359</v>
      </c>
      <c r="AP387">
        <v>-13.95316049102323</v>
      </c>
      <c r="AQ387">
        <v>-13.995742141260269</v>
      </c>
      <c r="AR387">
        <v>-14.000000009161489</v>
      </c>
      <c r="AW387">
        <v>32.551911575532863</v>
      </c>
      <c r="AX387">
        <v>36.742503079480002</v>
      </c>
      <c r="AY387">
        <v>30.641401815346349</v>
      </c>
      <c r="AZ387">
        <v>-14.000000009161489</v>
      </c>
      <c r="BA387">
        <v>-14.000000009161489</v>
      </c>
      <c r="BE387">
        <f t="shared" ref="BE387:BE450" si="113">MAX(J387:AV387)</f>
        <v>33.696309079807143</v>
      </c>
      <c r="BF387">
        <f t="shared" ref="BF387:BF450" si="114">MAX(AW387:BD387)</f>
        <v>36.742503079480002</v>
      </c>
      <c r="BG387">
        <f t="shared" ref="BG387:BG450" si="115">MAX(BE387:BF387)</f>
        <v>36.742503079480002</v>
      </c>
      <c r="BH387">
        <f t="shared" si="110"/>
        <v>8.3214121557138832</v>
      </c>
      <c r="BI387">
        <f t="shared" si="111"/>
        <v>3.3538147664101126E-2</v>
      </c>
      <c r="BJ387">
        <f t="shared" ref="BJ387:BJ450" si="116">MIN(BH387:BI387)</f>
        <v>3.3538147664101126E-2</v>
      </c>
      <c r="BK387">
        <f t="shared" ref="BK387:BK450" si="117">IF(BJ387 = BI387,1,0)</f>
        <v>1</v>
      </c>
      <c r="BL387">
        <f t="shared" ref="BL387:BL450" si="118">MATCH(BE387, J387:AV387, 0) - 1</f>
        <v>13</v>
      </c>
      <c r="BM387">
        <f t="shared" ref="BM387:BM450" si="119">MATCH(BF387, AW387:BD387, 0) - 1</f>
        <v>1</v>
      </c>
      <c r="BN387">
        <v>1</v>
      </c>
      <c r="BO387">
        <f t="shared" ref="BO387:BO450" si="120">IF(BN387 = 1, BI387, BH387)</f>
        <v>3.3538147664101126E-2</v>
      </c>
      <c r="BP387">
        <v>12.749459894013819</v>
      </c>
      <c r="BQ387">
        <v>0.93058511061739679</v>
      </c>
      <c r="BR387">
        <f t="shared" ref="BR387:BR450" si="121">IF(ROUND(BP387, 0) &gt;0,  ROUND(BP387, 0), 0)</f>
        <v>13</v>
      </c>
      <c r="BS387">
        <f t="shared" ref="BS387:BS450" si="122">IF(ROUND(BQ387, 0)&gt;0,ROUND(BQ387, 0), 0)</f>
        <v>1</v>
      </c>
      <c r="BT387" s="6" cm="1">
        <f t="array" ref="BT387">100*((H387 - INDEX(J387:AV387,BR387+1))/H387)</f>
        <v>8.3214121557138832</v>
      </c>
      <c r="BU387" s="6" cm="1">
        <f t="array" ref="BU387">100*((H387 - INDEX(AW387:BD387,BS387+1))/H387)</f>
        <v>3.3538147664101126E-2</v>
      </c>
      <c r="BV387">
        <f t="shared" ref="BV387:BV450" si="123">IF(BN387=1,BU387,BT387)</f>
        <v>3.3538147664101126E-2</v>
      </c>
      <c r="BW387">
        <v>15.962483882904049</v>
      </c>
      <c r="BX387">
        <v>13</v>
      </c>
      <c r="BY387">
        <v>1</v>
      </c>
      <c r="BZ387" cm="1">
        <f t="array" ref="BZ387">100*((BE387-INDEX(J387:AV387,BR387+1))/BE387)</f>
        <v>0</v>
      </c>
      <c r="CA387" cm="1">
        <f t="array" ref="CA387">100*((BF387-INDEX(AW387:BD387,BS387+1))/BF387)</f>
        <v>0</v>
      </c>
      <c r="CB387">
        <f t="shared" ref="CB387:CB450" si="124">IF(BN387=1,CA387,BZ387)</f>
        <v>0</v>
      </c>
      <c r="CC387">
        <f t="shared" ref="CC387:CC450" si="125">ROUND((D387*F387*(1-G387))/(2*(D387-E387)),0)</f>
        <v>6</v>
      </c>
      <c r="CD387" cm="1">
        <f t="array" ref="CD387">INDEX(J387:AV387,CC387+1)</f>
        <v>32.949151848936907</v>
      </c>
      <c r="CE387">
        <f t="shared" ref="CE387:CE450" si="126">100*((H387-CD387)/H387)</f>
        <v>10.354225887971545</v>
      </c>
      <c r="CF387">
        <f t="shared" ref="CF387:CF450" si="127">100*((BE387-CD387)/BE387)</f>
        <v>2.2173266190687273</v>
      </c>
      <c r="CG387">
        <f t="shared" si="112"/>
        <v>-7</v>
      </c>
    </row>
    <row r="388" spans="1:85" x14ac:dyDescent="0.3">
      <c r="A388">
        <v>260</v>
      </c>
      <c r="B388">
        <v>34</v>
      </c>
      <c r="C388">
        <v>4</v>
      </c>
      <c r="D388">
        <v>15</v>
      </c>
      <c r="E388">
        <v>4</v>
      </c>
      <c r="F388">
        <v>10</v>
      </c>
      <c r="G388">
        <v>0.2</v>
      </c>
      <c r="H388">
        <v>32.805078340431642</v>
      </c>
      <c r="I388">
        <v>73.420204401016235</v>
      </c>
      <c r="J388">
        <v>28.007493714595459</v>
      </c>
      <c r="K388">
        <v>28.049189939437881</v>
      </c>
      <c r="L388">
        <v>28.09464101581645</v>
      </c>
      <c r="M388">
        <v>28.144537760862519</v>
      </c>
      <c r="N388">
        <v>28.201658539537402</v>
      </c>
      <c r="O388">
        <v>28.269532039020209</v>
      </c>
      <c r="P388">
        <v>28.350994048926601</v>
      </c>
      <c r="Q388">
        <v>28.447320449533169</v>
      </c>
      <c r="R388">
        <v>28.557786610155119</v>
      </c>
      <c r="S388">
        <v>28.679319913272678</v>
      </c>
      <c r="T388">
        <v>28.80615853653568</v>
      </c>
      <c r="U388">
        <v>28.929651694624631</v>
      </c>
      <c r="V388">
        <v>29.03835211390178</v>
      </c>
      <c r="W388">
        <v>29.118386880683321</v>
      </c>
      <c r="X388">
        <v>29.153810686623721</v>
      </c>
      <c r="Y388">
        <v>29.126293497443889</v>
      </c>
      <c r="Z388">
        <v>29.013150545336899</v>
      </c>
      <c r="AA388">
        <v>28.78255654179004</v>
      </c>
      <c r="AB388">
        <v>28.385073289507918</v>
      </c>
      <c r="AC388">
        <v>27.74164652658315</v>
      </c>
      <c r="AD388">
        <v>26.730123861186399</v>
      </c>
      <c r="AE388">
        <v>25.175142517882939</v>
      </c>
      <c r="AF388">
        <v>22.850519107434291</v>
      </c>
      <c r="AG388">
        <v>19.51064305935498</v>
      </c>
      <c r="AH388">
        <v>14.97682080122096</v>
      </c>
      <c r="AI388">
        <v>9.2985042070291684</v>
      </c>
      <c r="AJ388">
        <v>2.9403484704428799</v>
      </c>
      <c r="AK388">
        <v>-3.1986033637538229</v>
      </c>
      <c r="AL388">
        <v>-8.140004104120413</v>
      </c>
      <c r="AM388">
        <v>-11.37338118306217</v>
      </c>
      <c r="AN388">
        <v>-13.06152166644781</v>
      </c>
      <c r="AO388">
        <v>-13.747828720863041</v>
      </c>
      <c r="AP388">
        <v>-13.95452227219276</v>
      </c>
      <c r="AQ388">
        <v>-13.995866919790419</v>
      </c>
      <c r="AR388">
        <v>-14.000000009161489</v>
      </c>
      <c r="AW388">
        <v>28.007493714595459</v>
      </c>
      <c r="AX388">
        <v>32.792293083219882</v>
      </c>
      <c r="AY388">
        <v>27.3622471905712</v>
      </c>
      <c r="AZ388">
        <v>-14.000000009161489</v>
      </c>
      <c r="BA388">
        <v>-14.000000009161489</v>
      </c>
      <c r="BE388">
        <f t="shared" si="113"/>
        <v>29.153810686623721</v>
      </c>
      <c r="BF388">
        <f t="shared" si="114"/>
        <v>32.792293083219882</v>
      </c>
      <c r="BG388">
        <f t="shared" si="115"/>
        <v>32.792293083219882</v>
      </c>
      <c r="BH388">
        <f t="shared" si="110"/>
        <v>11.130190319673163</v>
      </c>
      <c r="BI388">
        <f t="shared" si="111"/>
        <v>3.8973408565230558E-2</v>
      </c>
      <c r="BJ388">
        <f t="shared" si="116"/>
        <v>3.8973408565230558E-2</v>
      </c>
      <c r="BK388">
        <f t="shared" si="117"/>
        <v>1</v>
      </c>
      <c r="BL388">
        <f t="shared" si="118"/>
        <v>14</v>
      </c>
      <c r="BM388">
        <f t="shared" si="119"/>
        <v>1</v>
      </c>
      <c r="BN388">
        <v>1</v>
      </c>
      <c r="BO388">
        <f t="shared" si="120"/>
        <v>3.8973408565230558E-2</v>
      </c>
      <c r="BP388">
        <v>13.99549085554205</v>
      </c>
      <c r="BQ388">
        <v>0.8618100779838116</v>
      </c>
      <c r="BR388">
        <f t="shared" si="121"/>
        <v>14</v>
      </c>
      <c r="BS388">
        <f t="shared" si="122"/>
        <v>1</v>
      </c>
      <c r="BT388" s="6" cm="1">
        <f t="array" ref="BT388">100*((H388 - INDEX(J388:AV388,BR388+1))/H388)</f>
        <v>11.130190319673163</v>
      </c>
      <c r="BU388" s="6" cm="1">
        <f t="array" ref="BU388">100*((H388 - INDEX(AW388:BD388,BS388+1))/H388)</f>
        <v>3.8973408565230558E-2</v>
      </c>
      <c r="BV388">
        <f t="shared" si="123"/>
        <v>3.8973408565230558E-2</v>
      </c>
      <c r="BW388">
        <v>16.661778450012211</v>
      </c>
      <c r="BX388">
        <v>14</v>
      </c>
      <c r="BY388">
        <v>1</v>
      </c>
      <c r="BZ388" cm="1">
        <f t="array" ref="BZ388">100*((BE388-INDEX(J388:AV388,BR388+1))/BE388)</f>
        <v>0</v>
      </c>
      <c r="CA388" cm="1">
        <f t="array" ref="CA388">100*((BF388-INDEX(AW388:BD388,BS388+1))/BF388)</f>
        <v>0</v>
      </c>
      <c r="CB388">
        <f t="shared" si="124"/>
        <v>0</v>
      </c>
      <c r="CC388">
        <f t="shared" si="125"/>
        <v>5</v>
      </c>
      <c r="CD388" cm="1">
        <f t="array" ref="CD388">INDEX(J388:AV388,CC388+1)</f>
        <v>28.269532039020209</v>
      </c>
      <c r="CE388">
        <f t="shared" si="126"/>
        <v>13.825744460489393</v>
      </c>
      <c r="CF388">
        <f t="shared" si="127"/>
        <v>3.0331494469408584</v>
      </c>
      <c r="CG388">
        <f t="shared" si="112"/>
        <v>-9</v>
      </c>
    </row>
    <row r="389" spans="1:85" x14ac:dyDescent="0.3">
      <c r="A389">
        <v>260</v>
      </c>
      <c r="B389">
        <v>34</v>
      </c>
      <c r="C389">
        <v>4</v>
      </c>
      <c r="D389">
        <v>15</v>
      </c>
      <c r="E389">
        <v>4</v>
      </c>
      <c r="F389">
        <v>10</v>
      </c>
      <c r="G389">
        <v>0.3</v>
      </c>
      <c r="H389">
        <v>29.191445672261921</v>
      </c>
      <c r="I389">
        <v>72.531677961349487</v>
      </c>
      <c r="J389">
        <v>23.89274984917796</v>
      </c>
      <c r="K389">
        <v>23.927277455887008</v>
      </c>
      <c r="L389">
        <v>23.964852983485699</v>
      </c>
      <c r="M389">
        <v>24.006034438856862</v>
      </c>
      <c r="N389">
        <v>24.053122018973539</v>
      </c>
      <c r="O389">
        <v>24.109052829101898</v>
      </c>
      <c r="P389">
        <v>24.17621626380803</v>
      </c>
      <c r="Q389">
        <v>24.25576368485471</v>
      </c>
      <c r="R389">
        <v>24.34729538336687</v>
      </c>
      <c r="S389">
        <v>24.448657527922641</v>
      </c>
      <c r="T389">
        <v>24.55578730311921</v>
      </c>
      <c r="U389">
        <v>24.66272438728716</v>
      </c>
      <c r="V389">
        <v>24.76190746145744</v>
      </c>
      <c r="W389">
        <v>24.844716440602038</v>
      </c>
      <c r="X389">
        <v>24.901956344505631</v>
      </c>
      <c r="Y389">
        <v>24.92364611422796</v>
      </c>
      <c r="Z389">
        <v>24.897136278709969</v>
      </c>
      <c r="AA389">
        <v>24.80236209487299</v>
      </c>
      <c r="AB389">
        <v>24.603149824579351</v>
      </c>
      <c r="AC389">
        <v>24.23417236826004</v>
      </c>
      <c r="AD389">
        <v>23.584627610512339</v>
      </c>
      <c r="AE389">
        <v>22.482394377100821</v>
      </c>
      <c r="AF389">
        <v>20.68755437671874</v>
      </c>
      <c r="AG389">
        <v>17.914317283743149</v>
      </c>
      <c r="AH389">
        <v>13.91548206701102</v>
      </c>
      <c r="AI389">
        <v>8.6631378078451746</v>
      </c>
      <c r="AJ389">
        <v>2.5800384563567449</v>
      </c>
      <c r="AK389">
        <v>-3.4090653048688</v>
      </c>
      <c r="AL389">
        <v>-8.2640882021239452</v>
      </c>
      <c r="AM389">
        <v>-11.43747708511828</v>
      </c>
      <c r="AN389">
        <v>-13.087184097325551</v>
      </c>
      <c r="AO389">
        <v>-13.755185062474119</v>
      </c>
      <c r="AP389">
        <v>-13.95588520689442</v>
      </c>
      <c r="AQ389">
        <v>-13.995991711026729</v>
      </c>
      <c r="AR389">
        <v>-14.000000009161489</v>
      </c>
      <c r="AW389">
        <v>23.89274984917796</v>
      </c>
      <c r="AX389">
        <v>29.17778965379847</v>
      </c>
      <c r="AY389">
        <v>24.368236445945591</v>
      </c>
      <c r="AZ389">
        <v>-14.000000009161489</v>
      </c>
      <c r="BA389">
        <v>-14.000000009161489</v>
      </c>
      <c r="BE389">
        <f t="shared" si="113"/>
        <v>24.92364611422796</v>
      </c>
      <c r="BF389">
        <f t="shared" si="114"/>
        <v>29.17778965379847</v>
      </c>
      <c r="BG389">
        <f t="shared" si="115"/>
        <v>29.17778965379847</v>
      </c>
      <c r="BH389">
        <f t="shared" si="110"/>
        <v>14.620034944309996</v>
      </c>
      <c r="BI389">
        <f t="shared" si="111"/>
        <v>4.6780891281539227E-2</v>
      </c>
      <c r="BJ389">
        <f t="shared" si="116"/>
        <v>4.6780891281539227E-2</v>
      </c>
      <c r="BK389">
        <f t="shared" si="117"/>
        <v>1</v>
      </c>
      <c r="BL389">
        <f t="shared" si="118"/>
        <v>15</v>
      </c>
      <c r="BM389">
        <f t="shared" si="119"/>
        <v>1</v>
      </c>
      <c r="BN389">
        <v>1</v>
      </c>
      <c r="BO389">
        <f t="shared" si="120"/>
        <v>4.6780891281539227E-2</v>
      </c>
      <c r="BP389">
        <v>15.24152181707028</v>
      </c>
      <c r="BQ389">
        <v>0.79303504535022684</v>
      </c>
      <c r="BR389">
        <f t="shared" si="121"/>
        <v>15</v>
      </c>
      <c r="BS389">
        <f t="shared" si="122"/>
        <v>1</v>
      </c>
      <c r="BT389" s="6" cm="1">
        <f t="array" ref="BT389">100*((H389 - INDEX(J389:AV389,BR389+1))/H389)</f>
        <v>14.620034944309996</v>
      </c>
      <c r="BU389" s="6" cm="1">
        <f t="array" ref="BU389">100*((H389 - INDEX(AW389:BD389,BS389+1))/H389)</f>
        <v>4.6780891281539227E-2</v>
      </c>
      <c r="BV389">
        <f t="shared" si="123"/>
        <v>4.6780891281539227E-2</v>
      </c>
      <c r="BW389">
        <v>16.687599420547489</v>
      </c>
      <c r="BX389">
        <v>15</v>
      </c>
      <c r="BY389">
        <v>1</v>
      </c>
      <c r="BZ389" cm="1">
        <f t="array" ref="BZ389">100*((BE389-INDEX(J389:AV389,BR389+1))/BE389)</f>
        <v>0</v>
      </c>
      <c r="CA389" cm="1">
        <f t="array" ref="CA389">100*((BF389-INDEX(AW389:BD389,BS389+1))/BF389)</f>
        <v>0</v>
      </c>
      <c r="CB389">
        <f t="shared" si="124"/>
        <v>0</v>
      </c>
      <c r="CC389">
        <f t="shared" si="125"/>
        <v>5</v>
      </c>
      <c r="CD389" cm="1">
        <f t="array" ref="CD389">INDEX(J389:AV389,CC389+1)</f>
        <v>24.109052829101898</v>
      </c>
      <c r="CE389">
        <f t="shared" si="126"/>
        <v>17.410555476494867</v>
      </c>
      <c r="CF389">
        <f t="shared" si="127"/>
        <v>3.2683552053045779</v>
      </c>
      <c r="CG389">
        <f t="shared" si="112"/>
        <v>-10</v>
      </c>
    </row>
    <row r="390" spans="1:85" x14ac:dyDescent="0.3">
      <c r="A390">
        <v>260</v>
      </c>
      <c r="B390">
        <v>34</v>
      </c>
      <c r="C390">
        <v>4</v>
      </c>
      <c r="D390">
        <v>15</v>
      </c>
      <c r="E390">
        <v>4</v>
      </c>
      <c r="F390">
        <v>12</v>
      </c>
      <c r="G390">
        <v>0</v>
      </c>
      <c r="H390">
        <v>57.205636348283242</v>
      </c>
      <c r="I390">
        <v>79.117769241333008</v>
      </c>
      <c r="J390">
        <v>50.813163324168222</v>
      </c>
      <c r="K390">
        <v>51.24234229538034</v>
      </c>
      <c r="L390">
        <v>51.671236970448739</v>
      </c>
      <c r="M390">
        <v>52.094665588780522</v>
      </c>
      <c r="N390">
        <v>52.515773764370877</v>
      </c>
      <c r="O390">
        <v>52.937173046838247</v>
      </c>
      <c r="P390">
        <v>53.354624969642813</v>
      </c>
      <c r="Q390">
        <v>53.756337515390648</v>
      </c>
      <c r="R390">
        <v>54.125470680623081</v>
      </c>
      <c r="S390">
        <v>54.442694638745209</v>
      </c>
      <c r="T390">
        <v>54.687533109460688</v>
      </c>
      <c r="U390">
        <v>54.838683328315767</v>
      </c>
      <c r="V390">
        <v>54.873606879901182</v>
      </c>
      <c r="W390">
        <v>54.767092497067154</v>
      </c>
      <c r="X390">
        <v>54.488107520841552</v>
      </c>
      <c r="Y390">
        <v>53.994581062437348</v>
      </c>
      <c r="Z390">
        <v>53.226806526155158</v>
      </c>
      <c r="AA390">
        <v>52.101479765226792</v>
      </c>
      <c r="AB390">
        <v>50.509363764909438</v>
      </c>
      <c r="AC390">
        <v>48.319975260143302</v>
      </c>
      <c r="AD390">
        <v>45.397233931773137</v>
      </c>
      <c r="AE390">
        <v>41.631513735522063</v>
      </c>
      <c r="AF390">
        <v>36.994236631401172</v>
      </c>
      <c r="AG390">
        <v>31.613669473360279</v>
      </c>
      <c r="AH390">
        <v>25.843922359010151</v>
      </c>
      <c r="AI390">
        <v>20.25801302349463</v>
      </c>
      <c r="AJ390">
        <v>15.494166756735961</v>
      </c>
      <c r="AK390">
        <v>11.9935395562366</v>
      </c>
      <c r="AL390">
        <v>9.8159716460942885</v>
      </c>
      <c r="AM390">
        <v>8.6868453576426763</v>
      </c>
      <c r="AN390">
        <v>8.208153537658271</v>
      </c>
      <c r="AO390">
        <v>8.0475104911280901</v>
      </c>
      <c r="AP390">
        <v>8.0072681381744264</v>
      </c>
      <c r="AQ390">
        <v>8.0005583106918277</v>
      </c>
      <c r="AR390">
        <v>7.999999146772601</v>
      </c>
      <c r="AW390">
        <v>50.813163324168222</v>
      </c>
      <c r="AX390">
        <v>56.866846110993841</v>
      </c>
      <c r="AY390">
        <v>53.460946366196573</v>
      </c>
      <c r="AZ390">
        <v>7.999999146772601</v>
      </c>
      <c r="BA390">
        <v>7.999999146772601</v>
      </c>
      <c r="BE390">
        <f t="shared" si="113"/>
        <v>54.873606879901182</v>
      </c>
      <c r="BF390">
        <f t="shared" si="114"/>
        <v>56.866846110993841</v>
      </c>
      <c r="BG390">
        <f t="shared" si="115"/>
        <v>56.866846110993841</v>
      </c>
      <c r="BH390">
        <f t="shared" si="110"/>
        <v>4.0765728995374522</v>
      </c>
      <c r="BI390">
        <f t="shared" si="111"/>
        <v>0.59223226751076774</v>
      </c>
      <c r="BJ390">
        <f t="shared" si="116"/>
        <v>0.59223226751076774</v>
      </c>
      <c r="BK390">
        <f t="shared" si="117"/>
        <v>1</v>
      </c>
      <c r="BL390">
        <f t="shared" si="118"/>
        <v>12</v>
      </c>
      <c r="BM390">
        <f t="shared" si="119"/>
        <v>1</v>
      </c>
      <c r="BN390">
        <v>1</v>
      </c>
      <c r="BO390">
        <f t="shared" si="120"/>
        <v>0.59223226751076774</v>
      </c>
      <c r="BP390">
        <v>11.423456664465199</v>
      </c>
      <c r="BQ390">
        <v>1.4455206197341171</v>
      </c>
      <c r="BR390">
        <f t="shared" si="121"/>
        <v>11</v>
      </c>
      <c r="BS390">
        <f t="shared" si="122"/>
        <v>1</v>
      </c>
      <c r="BT390" s="6" cm="1">
        <f t="array" ref="BT390">100*((H390 - INDEX(J390:AV390,BR390+1))/H390)</f>
        <v>4.1376220440182347</v>
      </c>
      <c r="BU390" s="6" cm="1">
        <f t="array" ref="BU390">100*((H390 - INDEX(AW390:BD390,BS390+1))/H390)</f>
        <v>0.59223226751076774</v>
      </c>
      <c r="BV390">
        <f t="shared" si="123"/>
        <v>0.59223226751076774</v>
      </c>
      <c r="BW390">
        <v>17.32822585105896</v>
      </c>
      <c r="BX390">
        <v>12</v>
      </c>
      <c r="BY390">
        <v>1</v>
      </c>
      <c r="BZ390" cm="1">
        <f t="array" ref="BZ390">100*((BE390-INDEX(J390:AV390,BR390+1))/BE390)</f>
        <v>6.3643623175436509E-2</v>
      </c>
      <c r="CA390" cm="1">
        <f t="array" ref="CA390">100*((BF390-INDEX(AW390:BD390,BS390+1))/BF390)</f>
        <v>0</v>
      </c>
      <c r="CB390">
        <f t="shared" si="124"/>
        <v>0</v>
      </c>
      <c r="CC390">
        <f t="shared" si="125"/>
        <v>8</v>
      </c>
      <c r="CD390" cm="1">
        <f t="array" ref="CD390">INDEX(J390:AV390,CC390+1)</f>
        <v>54.125470680623081</v>
      </c>
      <c r="CE390">
        <f t="shared" si="126"/>
        <v>5.3843744502854358</v>
      </c>
      <c r="CF390">
        <f t="shared" si="127"/>
        <v>1.363380761384074</v>
      </c>
      <c r="CG390">
        <f t="shared" si="112"/>
        <v>-4</v>
      </c>
    </row>
    <row r="391" spans="1:85" x14ac:dyDescent="0.3">
      <c r="A391">
        <v>260</v>
      </c>
      <c r="B391">
        <v>34</v>
      </c>
      <c r="C391">
        <v>4</v>
      </c>
      <c r="D391">
        <v>15</v>
      </c>
      <c r="E391">
        <v>4</v>
      </c>
      <c r="F391">
        <v>12</v>
      </c>
      <c r="G391">
        <v>0.1</v>
      </c>
      <c r="H391">
        <v>52.616036124645582</v>
      </c>
      <c r="I391">
        <v>74.90685248374939</v>
      </c>
      <c r="J391">
        <v>45.311897035450613</v>
      </c>
      <c r="K391">
        <v>45.672270590863128</v>
      </c>
      <c r="L391">
        <v>46.036804246352553</v>
      </c>
      <c r="M391">
        <v>46.402268327755081</v>
      </c>
      <c r="N391">
        <v>46.772294914049318</v>
      </c>
      <c r="O391">
        <v>47.150263247212557</v>
      </c>
      <c r="P391">
        <v>47.534232319730272</v>
      </c>
      <c r="Q391">
        <v>47.91639397225839</v>
      </c>
      <c r="R391">
        <v>48.28510347597242</v>
      </c>
      <c r="S391">
        <v>48.626919823149358</v>
      </c>
      <c r="T391">
        <v>48.927592818306543</v>
      </c>
      <c r="U391">
        <v>49.172101752279247</v>
      </c>
      <c r="V391">
        <v>49.343940616204833</v>
      </c>
      <c r="W391">
        <v>49.423386951874122</v>
      </c>
      <c r="X391">
        <v>49.384195853012791</v>
      </c>
      <c r="Y391">
        <v>49.188397974110629</v>
      </c>
      <c r="Z391">
        <v>48.779645666371962</v>
      </c>
      <c r="AA391">
        <v>48.076571661174249</v>
      </c>
      <c r="AB391">
        <v>46.96855924648257</v>
      </c>
      <c r="AC391">
        <v>45.317153781980977</v>
      </c>
      <c r="AD391">
        <v>42.967694595528243</v>
      </c>
      <c r="AE391">
        <v>39.778323335598877</v>
      </c>
      <c r="AF391">
        <v>35.675766807215624</v>
      </c>
      <c r="AG391">
        <v>30.741048373990381</v>
      </c>
      <c r="AH391">
        <v>25.298139505266651</v>
      </c>
      <c r="AI391">
        <v>19.924699271592502</v>
      </c>
      <c r="AJ391">
        <v>15.292958147308401</v>
      </c>
      <c r="AK391">
        <v>11.878937426259681</v>
      </c>
      <c r="AL391">
        <v>9.7590118591254083</v>
      </c>
      <c r="AM391">
        <v>8.6636936431447307</v>
      </c>
      <c r="AN391">
        <v>8.2008237006424025</v>
      </c>
      <c r="AO391">
        <v>8.0458027802803773</v>
      </c>
      <c r="AP391">
        <v>8.0070050014894747</v>
      </c>
      <c r="AQ391">
        <v>8.0005380362291625</v>
      </c>
      <c r="AR391">
        <v>7.999999146772601</v>
      </c>
      <c r="AW391">
        <v>45.311897035450613</v>
      </c>
      <c r="AX391">
        <v>52.2675591842942</v>
      </c>
      <c r="AY391">
        <v>49.72471110031519</v>
      </c>
      <c r="AZ391">
        <v>7.999999146772601</v>
      </c>
      <c r="BA391">
        <v>7.999999146772601</v>
      </c>
      <c r="BE391">
        <f t="shared" si="113"/>
        <v>49.423386951874122</v>
      </c>
      <c r="BF391">
        <f t="shared" si="114"/>
        <v>52.2675591842942</v>
      </c>
      <c r="BG391">
        <f t="shared" si="115"/>
        <v>52.2675591842942</v>
      </c>
      <c r="BH391">
        <f t="shared" si="110"/>
        <v>6.0678253398035995</v>
      </c>
      <c r="BI391">
        <f t="shared" si="111"/>
        <v>0.66230177340963581</v>
      </c>
      <c r="BJ391">
        <f t="shared" si="116"/>
        <v>0.66230177340963581</v>
      </c>
      <c r="BK391">
        <f t="shared" si="117"/>
        <v>1</v>
      </c>
      <c r="BL391">
        <f t="shared" si="118"/>
        <v>13</v>
      </c>
      <c r="BM391">
        <f t="shared" si="119"/>
        <v>1</v>
      </c>
      <c r="BN391">
        <v>1</v>
      </c>
      <c r="BO391">
        <f t="shared" si="120"/>
        <v>0.66230177340963581</v>
      </c>
      <c r="BP391">
        <v>12.66948762599343</v>
      </c>
      <c r="BQ391">
        <v>1.3767455871005321</v>
      </c>
      <c r="BR391">
        <f t="shared" si="121"/>
        <v>13</v>
      </c>
      <c r="BS391">
        <f t="shared" si="122"/>
        <v>1</v>
      </c>
      <c r="BT391" s="6" cm="1">
        <f t="array" ref="BT391">100*((H391 - INDEX(J391:AV391,BR391+1))/H391)</f>
        <v>6.0678253398035995</v>
      </c>
      <c r="BU391" s="6" cm="1">
        <f t="array" ref="BU391">100*((H391 - INDEX(AW391:BD391,BS391+1))/H391)</f>
        <v>0.66230177340963581</v>
      </c>
      <c r="BV391">
        <f t="shared" si="123"/>
        <v>0.66230177340963581</v>
      </c>
      <c r="BW391">
        <v>15.992593765258791</v>
      </c>
      <c r="BX391">
        <v>13</v>
      </c>
      <c r="BY391">
        <v>1</v>
      </c>
      <c r="BZ391" cm="1">
        <f t="array" ref="BZ391">100*((BE391-INDEX(J391:AV391,BR391+1))/BE391)</f>
        <v>0</v>
      </c>
      <c r="CA391" cm="1">
        <f t="array" ref="CA391">100*((BF391-INDEX(AW391:BD391,BS391+1))/BF391)</f>
        <v>0</v>
      </c>
      <c r="CB391">
        <f t="shared" si="124"/>
        <v>0</v>
      </c>
      <c r="CC391">
        <f t="shared" si="125"/>
        <v>7</v>
      </c>
      <c r="CD391" cm="1">
        <f t="array" ref="CD391">INDEX(J391:AV391,CC391+1)</f>
        <v>47.91639397225839</v>
      </c>
      <c r="CE391">
        <f t="shared" si="126"/>
        <v>8.931957818437521</v>
      </c>
      <c r="CF391">
        <f t="shared" si="127"/>
        <v>3.0491495475272892</v>
      </c>
      <c r="CG391">
        <f t="shared" si="112"/>
        <v>-6</v>
      </c>
    </row>
    <row r="392" spans="1:85" x14ac:dyDescent="0.3">
      <c r="A392">
        <v>260</v>
      </c>
      <c r="B392">
        <v>34</v>
      </c>
      <c r="C392">
        <v>4</v>
      </c>
      <c r="D392">
        <v>15</v>
      </c>
      <c r="E392">
        <v>4</v>
      </c>
      <c r="F392">
        <v>12</v>
      </c>
      <c r="G392">
        <v>0.2</v>
      </c>
      <c r="H392">
        <v>48.462227368617683</v>
      </c>
      <c r="I392">
        <v>74.567819833755493</v>
      </c>
      <c r="J392">
        <v>40.375122926940954</v>
      </c>
      <c r="K392">
        <v>40.6756967976646</v>
      </c>
      <c r="L392">
        <v>40.981103581705881</v>
      </c>
      <c r="M392">
        <v>41.289059576607677</v>
      </c>
      <c r="N392">
        <v>41.603014422289611</v>
      </c>
      <c r="O392">
        <v>41.926382638573777</v>
      </c>
      <c r="P392">
        <v>42.258495311274707</v>
      </c>
      <c r="Q392">
        <v>42.594284371838853</v>
      </c>
      <c r="R392">
        <v>42.926088943758892</v>
      </c>
      <c r="S392">
        <v>43.245464073333657</v>
      </c>
      <c r="T392">
        <v>43.544095901639899</v>
      </c>
      <c r="U392">
        <v>43.81385930320053</v>
      </c>
      <c r="V392">
        <v>44.046097682578562</v>
      </c>
      <c r="W392">
        <v>44.229803111180523</v>
      </c>
      <c r="X392">
        <v>44.348110440464211</v>
      </c>
      <c r="Y392">
        <v>44.37269198541069</v>
      </c>
      <c r="Z392">
        <v>44.256262130801737</v>
      </c>
      <c r="AA392">
        <v>43.924310791475541</v>
      </c>
      <c r="AB392">
        <v>43.268189496898962</v>
      </c>
      <c r="AC392">
        <v>42.142813972650401</v>
      </c>
      <c r="AD392">
        <v>40.374096808950029</v>
      </c>
      <c r="AE392">
        <v>37.784673525488913</v>
      </c>
      <c r="AF392">
        <v>34.250557928966103</v>
      </c>
      <c r="AG392">
        <v>29.797267076501331</v>
      </c>
      <c r="AH392">
        <v>24.71078061104631</v>
      </c>
      <c r="AI392">
        <v>19.569775058024561</v>
      </c>
      <c r="AJ392">
        <v>15.08177042596069</v>
      </c>
      <c r="AK392">
        <v>11.7604878165755</v>
      </c>
      <c r="AL392">
        <v>9.7009324870290463</v>
      </c>
      <c r="AM392">
        <v>8.6403181721844717</v>
      </c>
      <c r="AN392">
        <v>8.1934657683219978</v>
      </c>
      <c r="AO392">
        <v>8.0440931061068213</v>
      </c>
      <c r="AP392">
        <v>8.006741803845367</v>
      </c>
      <c r="AQ392">
        <v>8.0005177612901548</v>
      </c>
      <c r="AR392">
        <v>7.999999146772601</v>
      </c>
      <c r="AW392">
        <v>40.375122926940954</v>
      </c>
      <c r="AX392">
        <v>48.099272132043083</v>
      </c>
      <c r="AY392">
        <v>46.328133561979783</v>
      </c>
      <c r="AZ392">
        <v>7.999999146772601</v>
      </c>
      <c r="BA392">
        <v>7.999999146772601</v>
      </c>
      <c r="BE392">
        <f t="shared" si="113"/>
        <v>44.37269198541069</v>
      </c>
      <c r="BF392">
        <f t="shared" si="114"/>
        <v>48.099272132043083</v>
      </c>
      <c r="BG392">
        <f t="shared" si="115"/>
        <v>48.099272132043083</v>
      </c>
      <c r="BH392">
        <f t="shared" si="110"/>
        <v>8.4386038472825593</v>
      </c>
      <c r="BI392">
        <f t="shared" si="111"/>
        <v>0.74894460342042712</v>
      </c>
      <c r="BJ392">
        <f t="shared" si="116"/>
        <v>0.74894460342042712</v>
      </c>
      <c r="BK392">
        <f t="shared" si="117"/>
        <v>1</v>
      </c>
      <c r="BL392">
        <f t="shared" si="118"/>
        <v>15</v>
      </c>
      <c r="BM392">
        <f t="shared" si="119"/>
        <v>1</v>
      </c>
      <c r="BN392">
        <v>1</v>
      </c>
      <c r="BO392">
        <f t="shared" si="120"/>
        <v>0.74894460342042712</v>
      </c>
      <c r="BP392">
        <v>13.91551858752166</v>
      </c>
      <c r="BQ392">
        <v>1.3079705544669471</v>
      </c>
      <c r="BR392">
        <f t="shared" si="121"/>
        <v>14</v>
      </c>
      <c r="BS392">
        <f t="shared" si="122"/>
        <v>1</v>
      </c>
      <c r="BT392" s="6" cm="1">
        <f t="array" ref="BT392">100*((H392 - INDEX(J392:AV392,BR392+1))/H392)</f>
        <v>8.4893269491315611</v>
      </c>
      <c r="BU392" s="6" cm="1">
        <f t="array" ref="BU392">100*((H392 - INDEX(AW392:BD392,BS392+1))/H392)</f>
        <v>0.74894460342042712</v>
      </c>
      <c r="BV392">
        <f t="shared" si="123"/>
        <v>0.74894460342042712</v>
      </c>
      <c r="BW392">
        <v>16.257338047027591</v>
      </c>
      <c r="BX392">
        <v>15</v>
      </c>
      <c r="BY392">
        <v>1</v>
      </c>
      <c r="BZ392" cm="1">
        <f t="array" ref="BZ392">100*((BE392-INDEX(J392:AV392,BR392+1))/BE392)</f>
        <v>5.5397912199153354E-2</v>
      </c>
      <c r="CA392" cm="1">
        <f t="array" ref="CA392">100*((BF392-INDEX(AW392:BD392,BS392+1))/BF392)</f>
        <v>0</v>
      </c>
      <c r="CB392">
        <f t="shared" si="124"/>
        <v>0</v>
      </c>
      <c r="CC392">
        <f t="shared" si="125"/>
        <v>7</v>
      </c>
      <c r="CD392" cm="1">
        <f t="array" ref="CD392">INDEX(J392:AV392,CC392+1)</f>
        <v>42.594284371838853</v>
      </c>
      <c r="CE392">
        <f t="shared" si="126"/>
        <v>12.108281677079269</v>
      </c>
      <c r="CF392">
        <f t="shared" si="127"/>
        <v>4.0078875858074143</v>
      </c>
      <c r="CG392">
        <f t="shared" si="112"/>
        <v>-8</v>
      </c>
    </row>
    <row r="393" spans="1:85" x14ac:dyDescent="0.3">
      <c r="A393">
        <v>260</v>
      </c>
      <c r="B393">
        <v>34</v>
      </c>
      <c r="C393">
        <v>4</v>
      </c>
      <c r="D393">
        <v>15</v>
      </c>
      <c r="E393">
        <v>4</v>
      </c>
      <c r="F393">
        <v>12</v>
      </c>
      <c r="G393">
        <v>0.3</v>
      </c>
      <c r="H393">
        <v>44.686209787962561</v>
      </c>
      <c r="I393">
        <v>76.145143032073975</v>
      </c>
      <c r="J393">
        <v>35.899901015337143</v>
      </c>
      <c r="K393">
        <v>36.148079006314418</v>
      </c>
      <c r="L393">
        <v>36.399569634925648</v>
      </c>
      <c r="M393">
        <v>36.652436343765068</v>
      </c>
      <c r="N393">
        <v>36.909590634067037</v>
      </c>
      <c r="O393">
        <v>37.17407420832626</v>
      </c>
      <c r="P393">
        <v>37.445833920136756</v>
      </c>
      <c r="Q393">
        <v>37.72163677944166</v>
      </c>
      <c r="R393">
        <v>37.996762390421473</v>
      </c>
      <c r="S393">
        <v>38.266706346542129</v>
      </c>
      <c r="T393">
        <v>38.528147318395362</v>
      </c>
      <c r="U393">
        <v>38.779179969184149</v>
      </c>
      <c r="V393">
        <v>39.018810511489441</v>
      </c>
      <c r="W393">
        <v>39.245329666932967</v>
      </c>
      <c r="X393">
        <v>39.452902647497098</v>
      </c>
      <c r="Y393">
        <v>39.625798170777458</v>
      </c>
      <c r="Z393">
        <v>39.730152153571417</v>
      </c>
      <c r="AA393">
        <v>39.703952683174172</v>
      </c>
      <c r="AB393">
        <v>39.446968428830132</v>
      </c>
      <c r="AC393">
        <v>38.813741431136833</v>
      </c>
      <c r="AD393">
        <v>37.615163738620922</v>
      </c>
      <c r="AE393">
        <v>35.638770776816997</v>
      </c>
      <c r="AF393">
        <v>32.704457505186767</v>
      </c>
      <c r="AG393">
        <v>28.771387529555518</v>
      </c>
      <c r="AH393">
        <v>24.075675111453329</v>
      </c>
      <c r="AI393">
        <v>19.190590553057621</v>
      </c>
      <c r="AJ393">
        <v>14.859721755293069</v>
      </c>
      <c r="AK393">
        <v>11.63797253751159</v>
      </c>
      <c r="AL393">
        <v>9.6416973259784537</v>
      </c>
      <c r="AM393">
        <v>8.6167153508913295</v>
      </c>
      <c r="AN393">
        <v>8.1860795476044803</v>
      </c>
      <c r="AO393">
        <v>8.042381463379721</v>
      </c>
      <c r="AP393">
        <v>8.0064785451712002</v>
      </c>
      <c r="AQ393">
        <v>8.0004974858743818</v>
      </c>
      <c r="AR393">
        <v>7.999999146772601</v>
      </c>
      <c r="AW393">
        <v>35.899901015337143</v>
      </c>
      <c r="AX393">
        <v>44.290644126362601</v>
      </c>
      <c r="AY393">
        <v>43.226910572317948</v>
      </c>
      <c r="AZ393">
        <v>7.999999146772601</v>
      </c>
      <c r="BA393">
        <v>7.999999146772601</v>
      </c>
      <c r="BE393">
        <f t="shared" si="113"/>
        <v>39.730152153571417</v>
      </c>
      <c r="BF393">
        <f t="shared" si="114"/>
        <v>44.290644126362601</v>
      </c>
      <c r="BG393">
        <f t="shared" si="115"/>
        <v>44.290644126362601</v>
      </c>
      <c r="BH393">
        <f t="shared" si="110"/>
        <v>11.090798834601971</v>
      </c>
      <c r="BI393">
        <f t="shared" si="111"/>
        <v>0.88520745768533804</v>
      </c>
      <c r="BJ393">
        <f t="shared" si="116"/>
        <v>0.88520745768533804</v>
      </c>
      <c r="BK393">
        <f t="shared" si="117"/>
        <v>1</v>
      </c>
      <c r="BL393">
        <f t="shared" si="118"/>
        <v>16</v>
      </c>
      <c r="BM393">
        <f t="shared" si="119"/>
        <v>1</v>
      </c>
      <c r="BN393">
        <v>1</v>
      </c>
      <c r="BO393">
        <f t="shared" si="120"/>
        <v>0.88520745768533804</v>
      </c>
      <c r="BP393">
        <v>15.161549549049891</v>
      </c>
      <c r="BQ393">
        <v>1.2391955218333619</v>
      </c>
      <c r="BR393">
        <f t="shared" si="121"/>
        <v>15</v>
      </c>
      <c r="BS393">
        <f t="shared" si="122"/>
        <v>1</v>
      </c>
      <c r="BT393" s="6" cm="1">
        <f t="array" ref="BT393">100*((H393 - INDEX(J393:AV393,BR393+1))/H393)</f>
        <v>11.324324978996678</v>
      </c>
      <c r="BU393" s="6" cm="1">
        <f t="array" ref="BU393">100*((H393 - INDEX(AW393:BD393,BS393+1))/H393)</f>
        <v>0.88520745768533804</v>
      </c>
      <c r="BV393">
        <f t="shared" si="123"/>
        <v>0.88520745768533804</v>
      </c>
      <c r="BW393">
        <v>16.924165487289429</v>
      </c>
      <c r="BX393">
        <v>16</v>
      </c>
      <c r="BY393">
        <v>1</v>
      </c>
      <c r="BZ393" cm="1">
        <f t="array" ref="BZ393">100*((BE393-INDEX(J393:AV393,BR393+1))/BE393)</f>
        <v>0.26265689190062447</v>
      </c>
      <c r="CA393" cm="1">
        <f t="array" ref="CA393">100*((BF393-INDEX(AW393:BD393,BS393+1))/BF393)</f>
        <v>0</v>
      </c>
      <c r="CB393">
        <f t="shared" si="124"/>
        <v>0</v>
      </c>
      <c r="CC393">
        <f t="shared" si="125"/>
        <v>6</v>
      </c>
      <c r="CD393" cm="1">
        <f t="array" ref="CD393">INDEX(J393:AV393,CC393+1)</f>
        <v>37.445833920136756</v>
      </c>
      <c r="CE393">
        <f t="shared" si="126"/>
        <v>16.202707506816107</v>
      </c>
      <c r="CF393">
        <f t="shared" si="127"/>
        <v>5.7495834010525408</v>
      </c>
      <c r="CG393">
        <f t="shared" si="112"/>
        <v>-10</v>
      </c>
    </row>
    <row r="394" spans="1:85" x14ac:dyDescent="0.3">
      <c r="A394">
        <v>260</v>
      </c>
      <c r="B394">
        <v>34</v>
      </c>
      <c r="C394">
        <v>4</v>
      </c>
      <c r="D394">
        <v>15</v>
      </c>
      <c r="E394">
        <v>4</v>
      </c>
      <c r="F394">
        <v>14</v>
      </c>
      <c r="G394">
        <v>0</v>
      </c>
      <c r="H394">
        <v>73.176572191977655</v>
      </c>
      <c r="I394">
        <v>75.520398616790771</v>
      </c>
      <c r="J394">
        <v>63.549449202279973</v>
      </c>
      <c r="K394">
        <v>64.82685121502098</v>
      </c>
      <c r="L394">
        <v>66.048730963148103</v>
      </c>
      <c r="M394">
        <v>67.195861776879894</v>
      </c>
      <c r="N394">
        <v>68.258616448947038</v>
      </c>
      <c r="O394">
        <v>69.225200892784386</v>
      </c>
      <c r="P394">
        <v>70.077706510115689</v>
      </c>
      <c r="Q394">
        <v>70.797190079697643</v>
      </c>
      <c r="R394">
        <v>71.37036669444953</v>
      </c>
      <c r="S394">
        <v>71.79135531948792</v>
      </c>
      <c r="T394">
        <v>72.057369392003238</v>
      </c>
      <c r="U394">
        <v>72.161122403518561</v>
      </c>
      <c r="V394">
        <v>72.083286282654996</v>
      </c>
      <c r="W394">
        <v>71.787083834804221</v>
      </c>
      <c r="X394">
        <v>71.215775653027862</v>
      </c>
      <c r="Y394">
        <v>70.293126779813122</v>
      </c>
      <c r="Z394">
        <v>68.926920971400733</v>
      </c>
      <c r="AA394">
        <v>67.016235774896799</v>
      </c>
      <c r="AB394">
        <v>64.464564772315995</v>
      </c>
      <c r="AC394">
        <v>61.202514630161943</v>
      </c>
      <c r="AD394">
        <v>57.223854052094659</v>
      </c>
      <c r="AE394">
        <v>52.63321892980467</v>
      </c>
      <c r="AF394">
        <v>47.688449047770057</v>
      </c>
      <c r="AG394">
        <v>42.799260330479797</v>
      </c>
      <c r="AH394">
        <v>38.441891002877568</v>
      </c>
      <c r="AI394">
        <v>34.999896351569028</v>
      </c>
      <c r="AJ394">
        <v>32.622008912525928</v>
      </c>
      <c r="AK394">
        <v>31.199797171084182</v>
      </c>
      <c r="AL394">
        <v>30.470455039324701</v>
      </c>
      <c r="AM394">
        <v>30.154059785766151</v>
      </c>
      <c r="AN394">
        <v>30.040502069847701</v>
      </c>
      <c r="AO394">
        <v>30.008003454202761</v>
      </c>
      <c r="AP394">
        <v>30.001036491177171</v>
      </c>
      <c r="AQ394">
        <v>30.000041137824098</v>
      </c>
      <c r="AR394">
        <v>29.999970041076569</v>
      </c>
      <c r="AW394">
        <v>63.549449202279973</v>
      </c>
      <c r="AX394">
        <v>70.597627460132188</v>
      </c>
      <c r="AY394">
        <v>72.356652123284448</v>
      </c>
      <c r="AZ394">
        <v>29.999970041076569</v>
      </c>
      <c r="BA394">
        <v>29.999970041076569</v>
      </c>
      <c r="BE394">
        <f t="shared" si="113"/>
        <v>72.161122403518561</v>
      </c>
      <c r="BF394">
        <f t="shared" si="114"/>
        <v>72.356652123284448</v>
      </c>
      <c r="BG394">
        <f t="shared" si="115"/>
        <v>72.356652123284448</v>
      </c>
      <c r="BH394">
        <f t="shared" si="110"/>
        <v>1.387670613752003</v>
      </c>
      <c r="BI394">
        <f t="shared" si="111"/>
        <v>1.1204679915071167</v>
      </c>
      <c r="BJ394">
        <f t="shared" si="116"/>
        <v>1.1204679915071167</v>
      </c>
      <c r="BK394">
        <f t="shared" si="117"/>
        <v>1</v>
      </c>
      <c r="BL394">
        <f t="shared" si="118"/>
        <v>11</v>
      </c>
      <c r="BM394">
        <f t="shared" si="119"/>
        <v>2</v>
      </c>
      <c r="BN394">
        <v>1</v>
      </c>
      <c r="BO394">
        <f t="shared" si="120"/>
        <v>1.1204679915071167</v>
      </c>
      <c r="BP394">
        <v>11.343484396444801</v>
      </c>
      <c r="BQ394">
        <v>1.891681096217253</v>
      </c>
      <c r="BR394">
        <f t="shared" si="121"/>
        <v>11</v>
      </c>
      <c r="BS394">
        <f t="shared" si="122"/>
        <v>2</v>
      </c>
      <c r="BT394" s="6" cm="1">
        <f t="array" ref="BT394">100*((H394 - INDEX(J394:AV394,BR394+1))/H394)</f>
        <v>1.387670613752003</v>
      </c>
      <c r="BU394" s="6" cm="1">
        <f t="array" ref="BU394">100*((H394 - INDEX(AW394:BD394,BS394+1))/H394)</f>
        <v>1.1204679915071167</v>
      </c>
      <c r="BV394">
        <f t="shared" si="123"/>
        <v>1.1204679915071167</v>
      </c>
      <c r="BW394">
        <v>16.76353025436401</v>
      </c>
      <c r="BX394">
        <v>11</v>
      </c>
      <c r="BY394">
        <v>2</v>
      </c>
      <c r="BZ394" cm="1">
        <f t="array" ref="BZ394">100*((BE394-INDEX(J394:AV394,BR394+1))/BE394)</f>
        <v>0</v>
      </c>
      <c r="CA394" cm="1">
        <f t="array" ref="CA394">100*((BF394-INDEX(AW394:BD394,BS394+1))/BF394)</f>
        <v>0</v>
      </c>
      <c r="CB394">
        <f t="shared" si="124"/>
        <v>0</v>
      </c>
      <c r="CC394">
        <f t="shared" si="125"/>
        <v>10</v>
      </c>
      <c r="CD394" cm="1">
        <f t="array" ref="CD394">INDEX(J394:AV394,CC394+1)</f>
        <v>72.057369392003238</v>
      </c>
      <c r="CE394">
        <f t="shared" si="126"/>
        <v>1.5294550789263606</v>
      </c>
      <c r="CF394">
        <f t="shared" si="127"/>
        <v>0.14377965316995145</v>
      </c>
      <c r="CG394">
        <f t="shared" si="112"/>
        <v>-1</v>
      </c>
    </row>
    <row r="395" spans="1:85" x14ac:dyDescent="0.3">
      <c r="A395">
        <v>260</v>
      </c>
      <c r="B395">
        <v>34</v>
      </c>
      <c r="C395">
        <v>4</v>
      </c>
      <c r="D395">
        <v>15</v>
      </c>
      <c r="E395">
        <v>4</v>
      </c>
      <c r="F395">
        <v>14</v>
      </c>
      <c r="G395">
        <v>0.1</v>
      </c>
      <c r="H395">
        <v>68.704160578266183</v>
      </c>
      <c r="I395">
        <v>75.799499034881592</v>
      </c>
      <c r="J395">
        <v>57.784612177608231</v>
      </c>
      <c r="K395">
        <v>58.857290583834668</v>
      </c>
      <c r="L395">
        <v>59.894735556779032</v>
      </c>
      <c r="M395">
        <v>60.88294879641559</v>
      </c>
      <c r="N395">
        <v>61.815931497581559</v>
      </c>
      <c r="O395">
        <v>62.686219584058883</v>
      </c>
      <c r="P395">
        <v>63.481651152837877</v>
      </c>
      <c r="Q395">
        <v>64.189361465052542</v>
      </c>
      <c r="R395">
        <v>64.801030936269811</v>
      </c>
      <c r="S395">
        <v>65.314060980884562</v>
      </c>
      <c r="T395">
        <v>65.727734672867612</v>
      </c>
      <c r="U395">
        <v>66.036564323906717</v>
      </c>
      <c r="V395">
        <v>66.223503477411043</v>
      </c>
      <c r="W395">
        <v>66.254670391485959</v>
      </c>
      <c r="X395">
        <v>66.076135671636877</v>
      </c>
      <c r="Y395">
        <v>65.612827697323993</v>
      </c>
      <c r="Z395">
        <v>64.769789708939854</v>
      </c>
      <c r="AA395">
        <v>63.436860779023498</v>
      </c>
      <c r="AB395">
        <v>61.499347841726411</v>
      </c>
      <c r="AC395">
        <v>58.859149408325813</v>
      </c>
      <c r="AD395">
        <v>55.471682322004661</v>
      </c>
      <c r="AE395">
        <v>51.399621587365402</v>
      </c>
      <c r="AF395">
        <v>46.867974906962957</v>
      </c>
      <c r="AG395">
        <v>42.277050572185992</v>
      </c>
      <c r="AH395">
        <v>38.120186296380488</v>
      </c>
      <c r="AI395">
        <v>34.810113191915207</v>
      </c>
      <c r="AJ395">
        <v>32.518702095240521</v>
      </c>
      <c r="AK395">
        <v>31.150183957510631</v>
      </c>
      <c r="AL395">
        <v>30.45020783964344</v>
      </c>
      <c r="AM395">
        <v>30.147257875358012</v>
      </c>
      <c r="AN395">
        <v>30.038689622398781</v>
      </c>
      <c r="AO395">
        <v>30.007642375082082</v>
      </c>
      <c r="AP395">
        <v>30.000988484555801</v>
      </c>
      <c r="AQ395">
        <v>30.000037936448731</v>
      </c>
      <c r="AR395">
        <v>29.999970041076569</v>
      </c>
      <c r="AW395">
        <v>57.784612177608231</v>
      </c>
      <c r="AX395">
        <v>66.014541849458197</v>
      </c>
      <c r="AY395">
        <v>68.506343266246333</v>
      </c>
      <c r="AZ395">
        <v>29.999970041076569</v>
      </c>
      <c r="BA395">
        <v>29.999970041076569</v>
      </c>
      <c r="BE395">
        <f t="shared" si="113"/>
        <v>66.254670391485959</v>
      </c>
      <c r="BF395">
        <f t="shared" si="114"/>
        <v>68.506343266246333</v>
      </c>
      <c r="BG395">
        <f t="shared" si="115"/>
        <v>68.506343266246333</v>
      </c>
      <c r="BH395">
        <f t="shared" si="110"/>
        <v>3.5652719808574354</v>
      </c>
      <c r="BI395">
        <f t="shared" si="111"/>
        <v>0.28792624835944491</v>
      </c>
      <c r="BJ395">
        <f t="shared" si="116"/>
        <v>0.28792624835944491</v>
      </c>
      <c r="BK395">
        <f t="shared" si="117"/>
        <v>1</v>
      </c>
      <c r="BL395">
        <f t="shared" si="118"/>
        <v>13</v>
      </c>
      <c r="BM395">
        <f t="shared" si="119"/>
        <v>2</v>
      </c>
      <c r="BN395">
        <v>1</v>
      </c>
      <c r="BO395">
        <f t="shared" si="120"/>
        <v>0.28792624835944491</v>
      </c>
      <c r="BP395">
        <v>12.589515357973029</v>
      </c>
      <c r="BQ395">
        <v>1.822906063583668</v>
      </c>
      <c r="BR395">
        <f t="shared" si="121"/>
        <v>13</v>
      </c>
      <c r="BS395">
        <f t="shared" si="122"/>
        <v>2</v>
      </c>
      <c r="BT395" s="6" cm="1">
        <f t="array" ref="BT395">100*((H395 - INDEX(J395:AV395,BR395+1))/H395)</f>
        <v>3.5652719808574354</v>
      </c>
      <c r="BU395" s="6" cm="1">
        <f t="array" ref="BU395">100*((H395 - INDEX(AW395:BD395,BS395+1))/H395)</f>
        <v>0.28792624835944491</v>
      </c>
      <c r="BV395">
        <f t="shared" si="123"/>
        <v>0.28792624835944491</v>
      </c>
      <c r="BW395">
        <v>16.141901016235352</v>
      </c>
      <c r="BX395">
        <v>13</v>
      </c>
      <c r="BY395">
        <v>2</v>
      </c>
      <c r="BZ395" cm="1">
        <f t="array" ref="BZ395">100*((BE395-INDEX(J395:AV395,BR395+1))/BE395)</f>
        <v>0</v>
      </c>
      <c r="CA395" cm="1">
        <f t="array" ref="CA395">100*((BF395-INDEX(AW395:BD395,BS395+1))/BF395)</f>
        <v>0</v>
      </c>
      <c r="CB395">
        <f t="shared" si="124"/>
        <v>0</v>
      </c>
      <c r="CC395">
        <f t="shared" si="125"/>
        <v>9</v>
      </c>
      <c r="CD395" cm="1">
        <f t="array" ref="CD395">INDEX(J395:AV395,CC395+1)</f>
        <v>65.314060980884562</v>
      </c>
      <c r="CE395">
        <f t="shared" si="126"/>
        <v>4.9343439594458012</v>
      </c>
      <c r="CF395">
        <f t="shared" si="127"/>
        <v>1.4196877066077285</v>
      </c>
      <c r="CG395">
        <f t="shared" si="112"/>
        <v>-4</v>
      </c>
    </row>
    <row r="396" spans="1:85" x14ac:dyDescent="0.3">
      <c r="A396">
        <v>260</v>
      </c>
      <c r="B396">
        <v>34</v>
      </c>
      <c r="C396">
        <v>4</v>
      </c>
      <c r="D396">
        <v>15</v>
      </c>
      <c r="E396">
        <v>4</v>
      </c>
      <c r="F396">
        <v>14</v>
      </c>
      <c r="G396">
        <v>0.2</v>
      </c>
      <c r="H396">
        <v>65.176705138664474</v>
      </c>
      <c r="I396">
        <v>78.513283252716064</v>
      </c>
      <c r="J396">
        <v>52.537047897462713</v>
      </c>
      <c r="K396">
        <v>53.428892596726477</v>
      </c>
      <c r="L396">
        <v>54.294522214598373</v>
      </c>
      <c r="M396">
        <v>55.123629272962923</v>
      </c>
      <c r="N396">
        <v>55.912940731760393</v>
      </c>
      <c r="O396">
        <v>56.658661001684663</v>
      </c>
      <c r="P396">
        <v>57.353996281545683</v>
      </c>
      <c r="Q396">
        <v>57.992483895935877</v>
      </c>
      <c r="R396">
        <v>58.572222504889702</v>
      </c>
      <c r="S396">
        <v>59.096666749027627</v>
      </c>
      <c r="T396">
        <v>59.571185928917117</v>
      </c>
      <c r="U396">
        <v>59.997075064546792</v>
      </c>
      <c r="V396">
        <v>60.365049085998322</v>
      </c>
      <c r="W396">
        <v>60.649442378060002</v>
      </c>
      <c r="X396">
        <v>60.80356858001619</v>
      </c>
      <c r="Y396">
        <v>60.756491411614697</v>
      </c>
      <c r="Z396">
        <v>60.411819187829927</v>
      </c>
      <c r="AA396">
        <v>59.649963683036077</v>
      </c>
      <c r="AB396">
        <v>58.336652780945577</v>
      </c>
      <c r="AC396">
        <v>56.342510249576478</v>
      </c>
      <c r="AD396">
        <v>53.580472342811078</v>
      </c>
      <c r="AE396">
        <v>50.065274406460126</v>
      </c>
      <c r="AF396">
        <v>45.982248271910407</v>
      </c>
      <c r="AG396">
        <v>41.717188063695083</v>
      </c>
      <c r="AH396">
        <v>37.779196871406221</v>
      </c>
      <c r="AI396">
        <v>34.611771868614298</v>
      </c>
      <c r="AJ396">
        <v>32.412266805952257</v>
      </c>
      <c r="AK396">
        <v>31.099683622981541</v>
      </c>
      <c r="AL396">
        <v>30.429776266335871</v>
      </c>
      <c r="AM396">
        <v>30.140429483774401</v>
      </c>
      <c r="AN396">
        <v>30.036874743261151</v>
      </c>
      <c r="AO396">
        <v>30.007281169883679</v>
      </c>
      <c r="AP396">
        <v>30.000940475008711</v>
      </c>
      <c r="AQ396">
        <v>30.000034735056111</v>
      </c>
      <c r="AR396">
        <v>29.999970041076569</v>
      </c>
      <c r="AW396">
        <v>52.537047897462713</v>
      </c>
      <c r="AX396">
        <v>61.840050654135503</v>
      </c>
      <c r="AY396">
        <v>65.00606180052192</v>
      </c>
      <c r="AZ396">
        <v>29.999970041076569</v>
      </c>
      <c r="BA396">
        <v>29.999970041076569</v>
      </c>
      <c r="BE396">
        <f t="shared" si="113"/>
        <v>60.80356858001619</v>
      </c>
      <c r="BF396">
        <f t="shared" si="114"/>
        <v>65.00606180052192</v>
      </c>
      <c r="BG396">
        <f t="shared" si="115"/>
        <v>65.00606180052192</v>
      </c>
      <c r="BH396">
        <f t="shared" si="110"/>
        <v>6.7096619096414374</v>
      </c>
      <c r="BI396">
        <f t="shared" si="111"/>
        <v>0.26181645386876745</v>
      </c>
      <c r="BJ396">
        <f t="shared" si="116"/>
        <v>0.26181645386876745</v>
      </c>
      <c r="BK396">
        <f t="shared" si="117"/>
        <v>1</v>
      </c>
      <c r="BL396">
        <f t="shared" si="118"/>
        <v>14</v>
      </c>
      <c r="BM396">
        <f t="shared" si="119"/>
        <v>2</v>
      </c>
      <c r="BN396">
        <v>1</v>
      </c>
      <c r="BO396">
        <f t="shared" si="120"/>
        <v>0.26181645386876745</v>
      </c>
      <c r="BP396">
        <v>13.835546319501271</v>
      </c>
      <c r="BQ396">
        <v>1.754131030950083</v>
      </c>
      <c r="BR396">
        <f t="shared" si="121"/>
        <v>14</v>
      </c>
      <c r="BS396">
        <f t="shared" si="122"/>
        <v>2</v>
      </c>
      <c r="BT396" s="6" cm="1">
        <f t="array" ref="BT396">100*((H396 - INDEX(J396:AV396,BR396+1))/H396)</f>
        <v>6.7096619096414374</v>
      </c>
      <c r="BU396" s="6" cm="1">
        <f t="array" ref="BU396">100*((H396 - INDEX(AW396:BD396,BS396+1))/H396)</f>
        <v>0.26181645386876745</v>
      </c>
      <c r="BV396">
        <f t="shared" si="123"/>
        <v>0.26181645386876745</v>
      </c>
      <c r="BW396">
        <v>16.555701017379761</v>
      </c>
      <c r="BX396">
        <v>14</v>
      </c>
      <c r="BY396">
        <v>2</v>
      </c>
      <c r="BZ396" cm="1">
        <f t="array" ref="BZ396">100*((BE396-INDEX(J396:AV396,BR396+1))/BE396)</f>
        <v>0</v>
      </c>
      <c r="CA396" cm="1">
        <f t="array" ref="CA396">100*((BF396-INDEX(AW396:BD396,BS396+1))/BF396)</f>
        <v>0</v>
      </c>
      <c r="CB396">
        <f t="shared" si="124"/>
        <v>0</v>
      </c>
      <c r="CC396">
        <f t="shared" si="125"/>
        <v>8</v>
      </c>
      <c r="CD396" cm="1">
        <f t="array" ref="CD396">INDEX(J396:AV396,CC396+1)</f>
        <v>58.572222504889702</v>
      </c>
      <c r="CE396">
        <f t="shared" si="126"/>
        <v>10.13319501150546</v>
      </c>
      <c r="CF396">
        <f t="shared" si="127"/>
        <v>3.6697617051704539</v>
      </c>
      <c r="CG396">
        <f t="shared" si="112"/>
        <v>-6</v>
      </c>
    </row>
    <row r="397" spans="1:85" x14ac:dyDescent="0.3">
      <c r="A397">
        <v>260</v>
      </c>
      <c r="B397">
        <v>34</v>
      </c>
      <c r="C397">
        <v>4</v>
      </c>
      <c r="D397">
        <v>15</v>
      </c>
      <c r="E397">
        <v>4</v>
      </c>
      <c r="F397">
        <v>14</v>
      </c>
      <c r="G397">
        <v>0.3</v>
      </c>
      <c r="H397">
        <v>62.006892072107917</v>
      </c>
      <c r="I397">
        <v>75.869447946548462</v>
      </c>
      <c r="J397">
        <v>47.73070154303408</v>
      </c>
      <c r="K397">
        <v>48.463078049096069</v>
      </c>
      <c r="L397">
        <v>49.171735210107549</v>
      </c>
      <c r="M397">
        <v>49.848982587194129</v>
      </c>
      <c r="N397">
        <v>50.493513131434213</v>
      </c>
      <c r="O397">
        <v>51.104393227664652</v>
      </c>
      <c r="P397">
        <v>51.679280018541121</v>
      </c>
      <c r="Q397">
        <v>52.217327405360557</v>
      </c>
      <c r="R397">
        <v>52.722710499924958</v>
      </c>
      <c r="S397">
        <v>53.205247483034597</v>
      </c>
      <c r="T397">
        <v>53.677456811073661</v>
      </c>
      <c r="U397">
        <v>54.149299689783902</v>
      </c>
      <c r="V397">
        <v>54.622034099227271</v>
      </c>
      <c r="W397">
        <v>55.081949215501673</v>
      </c>
      <c r="X397">
        <v>55.494260630227338</v>
      </c>
      <c r="Y397">
        <v>55.797520169800379</v>
      </c>
      <c r="Z397">
        <v>55.899443763935068</v>
      </c>
      <c r="AA397">
        <v>55.675921425145468</v>
      </c>
      <c r="AB397">
        <v>54.976261280196432</v>
      </c>
      <c r="AC397">
        <v>53.639972008944312</v>
      </c>
      <c r="AD397">
        <v>51.53358002567694</v>
      </c>
      <c r="AE397">
        <v>48.615718054987092</v>
      </c>
      <c r="AF397">
        <v>45.021717446540073</v>
      </c>
      <c r="AG397">
        <v>41.114708190949457</v>
      </c>
      <c r="AH397">
        <v>37.41687608476748</v>
      </c>
      <c r="AI397">
        <v>34.404214983237956</v>
      </c>
      <c r="AJ397">
        <v>32.302546633171147</v>
      </c>
      <c r="AK397">
        <v>31.0482704482455</v>
      </c>
      <c r="AL397">
        <v>30.409157600130339</v>
      </c>
      <c r="AM397">
        <v>30.13357443938277</v>
      </c>
      <c r="AN397">
        <v>30.03505742643403</v>
      </c>
      <c r="AO397">
        <v>30.006919838495339</v>
      </c>
      <c r="AP397">
        <v>30.000892462534651</v>
      </c>
      <c r="AQ397">
        <v>30.0000315336464</v>
      </c>
      <c r="AR397">
        <v>29.999970041076569</v>
      </c>
      <c r="AW397">
        <v>47.73070154303408</v>
      </c>
      <c r="AX397">
        <v>58.009413131752737</v>
      </c>
      <c r="AY397">
        <v>61.810152065080153</v>
      </c>
      <c r="AZ397">
        <v>29.999970041076569</v>
      </c>
      <c r="BA397">
        <v>29.999970041076569</v>
      </c>
      <c r="BE397">
        <f t="shared" si="113"/>
        <v>55.899443763935068</v>
      </c>
      <c r="BF397">
        <f t="shared" si="114"/>
        <v>61.810152065080153</v>
      </c>
      <c r="BG397">
        <f t="shared" si="115"/>
        <v>61.810152065080153</v>
      </c>
      <c r="BH397">
        <f t="shared" si="110"/>
        <v>9.849628168866273</v>
      </c>
      <c r="BI397">
        <f t="shared" si="111"/>
        <v>0.31728732154318284</v>
      </c>
      <c r="BJ397">
        <f t="shared" si="116"/>
        <v>0.31728732154318284</v>
      </c>
      <c r="BK397">
        <f t="shared" si="117"/>
        <v>1</v>
      </c>
      <c r="BL397">
        <f t="shared" si="118"/>
        <v>16</v>
      </c>
      <c r="BM397">
        <f t="shared" si="119"/>
        <v>2</v>
      </c>
      <c r="BN397">
        <v>1</v>
      </c>
      <c r="BO397">
        <f t="shared" si="120"/>
        <v>0.31728732154318284</v>
      </c>
      <c r="BP397">
        <v>15.081577281029499</v>
      </c>
      <c r="BQ397">
        <v>1.685355998316499</v>
      </c>
      <c r="BR397">
        <f t="shared" si="121"/>
        <v>15</v>
      </c>
      <c r="BS397">
        <f t="shared" si="122"/>
        <v>2</v>
      </c>
      <c r="BT397" s="6" cm="1">
        <f t="array" ref="BT397">100*((H397 - INDEX(J397:AV397,BR397+1))/H397)</f>
        <v>10.014002790345709</v>
      </c>
      <c r="BU397" s="6" cm="1">
        <f t="array" ref="BU397">100*((H397 - INDEX(AW397:BD397,BS397+1))/H397)</f>
        <v>0.31728732154318284</v>
      </c>
      <c r="BV397">
        <f t="shared" si="123"/>
        <v>0.31728732154318284</v>
      </c>
      <c r="BW397">
        <v>17.537879705429081</v>
      </c>
      <c r="BX397">
        <v>16</v>
      </c>
      <c r="BY397">
        <v>2</v>
      </c>
      <c r="BZ397" cm="1">
        <f t="array" ref="BZ397">100*((BE397-INDEX(J397:AV397,BR397+1))/BE397)</f>
        <v>0.18233382529728817</v>
      </c>
      <c r="CA397" cm="1">
        <f t="array" ref="CA397">100*((BF397-INDEX(AW397:BD397,BS397+1))/BF397)</f>
        <v>0</v>
      </c>
      <c r="CB397">
        <f t="shared" si="124"/>
        <v>0</v>
      </c>
      <c r="CC397">
        <f t="shared" si="125"/>
        <v>7</v>
      </c>
      <c r="CD397" cm="1">
        <f t="array" ref="CD397">INDEX(J397:AV397,CC397+1)</f>
        <v>52.217327405360557</v>
      </c>
      <c r="CE397">
        <f t="shared" si="126"/>
        <v>15.787865412385221</v>
      </c>
      <c r="CF397">
        <f t="shared" si="127"/>
        <v>6.5870357746745976</v>
      </c>
      <c r="CG397">
        <f t="shared" si="112"/>
        <v>-9</v>
      </c>
    </row>
    <row r="398" spans="1:85" x14ac:dyDescent="0.3">
      <c r="A398">
        <v>260</v>
      </c>
      <c r="B398">
        <v>34</v>
      </c>
      <c r="C398">
        <v>4</v>
      </c>
      <c r="D398">
        <v>15</v>
      </c>
      <c r="E398">
        <v>4</v>
      </c>
      <c r="F398">
        <v>16</v>
      </c>
      <c r="G398">
        <v>0</v>
      </c>
      <c r="H398">
        <v>90.046481109214994</v>
      </c>
      <c r="I398">
        <v>77.75604510307312</v>
      </c>
      <c r="J398">
        <v>76.345104383768714</v>
      </c>
      <c r="K398">
        <v>78.598564664654404</v>
      </c>
      <c r="L398">
        <v>80.700823007272746</v>
      </c>
      <c r="M398">
        <v>82.617387261528748</v>
      </c>
      <c r="N398">
        <v>84.320609102137851</v>
      </c>
      <c r="O398">
        <v>85.785796113244146</v>
      </c>
      <c r="P398">
        <v>86.994771466747565</v>
      </c>
      <c r="Q398">
        <v>87.942861036049067</v>
      </c>
      <c r="R398">
        <v>88.640229046375651</v>
      </c>
      <c r="S398">
        <v>89.103321594031996</v>
      </c>
      <c r="T398">
        <v>89.340135407439092</v>
      </c>
      <c r="U398">
        <v>89.336956231389095</v>
      </c>
      <c r="V398">
        <v>89.052497439777241</v>
      </c>
      <c r="W398">
        <v>88.420806989105444</v>
      </c>
      <c r="X398">
        <v>87.360565152482067</v>
      </c>
      <c r="Y398">
        <v>85.787551075884025</v>
      </c>
      <c r="Z398">
        <v>83.628969427909581</v>
      </c>
      <c r="AA398">
        <v>80.841188151495672</v>
      </c>
      <c r="AB398">
        <v>77.433641828784772</v>
      </c>
      <c r="AC398">
        <v>73.498448630125324</v>
      </c>
      <c r="AD398">
        <v>69.235957270860951</v>
      </c>
      <c r="AE398">
        <v>64.954152403047871</v>
      </c>
      <c r="AF398">
        <v>61.017780874613372</v>
      </c>
      <c r="AG398">
        <v>57.748236168119647</v>
      </c>
      <c r="AH398">
        <v>55.320368395178861</v>
      </c>
      <c r="AI398">
        <v>53.720893476296553</v>
      </c>
      <c r="AJ398">
        <v>52.79162741926006</v>
      </c>
      <c r="AK398">
        <v>52.318709092871543</v>
      </c>
      <c r="AL398">
        <v>52.110037396494057</v>
      </c>
      <c r="AM398">
        <v>52.031505856237253</v>
      </c>
      <c r="AN398">
        <v>52.006933523684609</v>
      </c>
      <c r="AO398">
        <v>52.000788146200662</v>
      </c>
      <c r="AP398">
        <v>51.999635789920148</v>
      </c>
      <c r="AQ398">
        <v>51.999491743564597</v>
      </c>
      <c r="AR398">
        <v>51.999482740668668</v>
      </c>
      <c r="AW398">
        <v>76.345104383768714</v>
      </c>
      <c r="AX398">
        <v>81.922111752389341</v>
      </c>
      <c r="AY398">
        <v>89.941228975714552</v>
      </c>
      <c r="AZ398">
        <v>51.999482740668668</v>
      </c>
      <c r="BA398">
        <v>51.999482740668668</v>
      </c>
      <c r="BE398">
        <f t="shared" si="113"/>
        <v>89.340135407439092</v>
      </c>
      <c r="BF398">
        <f t="shared" si="114"/>
        <v>89.941228975714552</v>
      </c>
      <c r="BG398">
        <f t="shared" si="115"/>
        <v>89.941228975714552</v>
      </c>
      <c r="BH398">
        <f t="shared" si="110"/>
        <v>0.78442343673507242</v>
      </c>
      <c r="BI398">
        <f t="shared" si="111"/>
        <v>0.11688644820310667</v>
      </c>
      <c r="BJ398">
        <f t="shared" si="116"/>
        <v>0.11688644820310667</v>
      </c>
      <c r="BK398">
        <f t="shared" si="117"/>
        <v>1</v>
      </c>
      <c r="BL398">
        <f t="shared" si="118"/>
        <v>10</v>
      </c>
      <c r="BM398">
        <f t="shared" si="119"/>
        <v>2</v>
      </c>
      <c r="BN398">
        <v>1</v>
      </c>
      <c r="BO398">
        <f t="shared" si="120"/>
        <v>0.11688644820310667</v>
      </c>
      <c r="BP398">
        <v>11.263512128424409</v>
      </c>
      <c r="BQ398">
        <v>2.3378415727003889</v>
      </c>
      <c r="BR398">
        <f t="shared" si="121"/>
        <v>11</v>
      </c>
      <c r="BS398">
        <f t="shared" si="122"/>
        <v>2</v>
      </c>
      <c r="BT398" s="6" cm="1">
        <f t="array" ref="BT398">100*((H398 - INDEX(J398:AV398,BR398+1))/H398)</f>
        <v>0.78795403116900831</v>
      </c>
      <c r="BU398" s="6" cm="1">
        <f t="array" ref="BU398">100*((H398 - INDEX(AW398:BD398,BS398+1))/H398)</f>
        <v>0.11688644820310667</v>
      </c>
      <c r="BV398">
        <f t="shared" si="123"/>
        <v>0.11688644820310667</v>
      </c>
      <c r="BW398">
        <v>18.42985916137695</v>
      </c>
      <c r="BX398">
        <v>10</v>
      </c>
      <c r="BY398">
        <v>2</v>
      </c>
      <c r="BZ398" cm="1">
        <f t="array" ref="BZ398">100*((BE398-INDEX(J398:AV398,BR398+1))/BE398)</f>
        <v>3.5585082063042716E-3</v>
      </c>
      <c r="CA398" cm="1">
        <f t="array" ref="CA398">100*((BF398-INDEX(AW398:BD398,BS398+1))/BF398)</f>
        <v>0</v>
      </c>
      <c r="CB398">
        <f t="shared" si="124"/>
        <v>0</v>
      </c>
      <c r="CC398">
        <f t="shared" si="125"/>
        <v>11</v>
      </c>
      <c r="CD398" cm="1">
        <f t="array" ref="CD398">INDEX(J398:AV398,CC398+1)</f>
        <v>89.336956231389095</v>
      </c>
      <c r="CE398">
        <f t="shared" si="126"/>
        <v>0.78795403116900831</v>
      </c>
      <c r="CF398">
        <f t="shared" si="127"/>
        <v>3.5585082063042716E-3</v>
      </c>
      <c r="CG398">
        <f t="shared" si="112"/>
        <v>1</v>
      </c>
    </row>
    <row r="399" spans="1:85" x14ac:dyDescent="0.3">
      <c r="A399">
        <v>260</v>
      </c>
      <c r="B399">
        <v>34</v>
      </c>
      <c r="C399">
        <v>4</v>
      </c>
      <c r="D399">
        <v>15</v>
      </c>
      <c r="E399">
        <v>4</v>
      </c>
      <c r="F399">
        <v>16</v>
      </c>
      <c r="G399">
        <v>0.1</v>
      </c>
      <c r="H399">
        <v>86.164081271126818</v>
      </c>
      <c r="I399">
        <v>78.690960645675659</v>
      </c>
      <c r="J399">
        <v>70.402881441287278</v>
      </c>
      <c r="K399">
        <v>72.314340454076216</v>
      </c>
      <c r="L399">
        <v>74.121956969917207</v>
      </c>
      <c r="M399">
        <v>75.799870880108955</v>
      </c>
      <c r="N399">
        <v>77.327740142739628</v>
      </c>
      <c r="O399">
        <v>78.68757672840816</v>
      </c>
      <c r="P399">
        <v>79.866495393301449</v>
      </c>
      <c r="Q399">
        <v>80.862187542363557</v>
      </c>
      <c r="R399">
        <v>81.683814618932885</v>
      </c>
      <c r="S399">
        <v>82.344794904331692</v>
      </c>
      <c r="T399">
        <v>82.850299615123873</v>
      </c>
      <c r="U399">
        <v>83.185508321025836</v>
      </c>
      <c r="V399">
        <v>83.309487603266447</v>
      </c>
      <c r="W399">
        <v>83.156103169612621</v>
      </c>
      <c r="X399">
        <v>82.64049095727529</v>
      </c>
      <c r="Y399">
        <v>81.668912918202565</v>
      </c>
      <c r="Z399">
        <v>80.151285286510785</v>
      </c>
      <c r="AA399">
        <v>78.018119738884522</v>
      </c>
      <c r="AB399">
        <v>75.24516653984179</v>
      </c>
      <c r="AC399">
        <v>71.886850580436999</v>
      </c>
      <c r="AD399">
        <v>68.110219935430862</v>
      </c>
      <c r="AE399">
        <v>64.205358355750093</v>
      </c>
      <c r="AF399">
        <v>60.540673392295332</v>
      </c>
      <c r="AG399">
        <v>57.45734786986732</v>
      </c>
      <c r="AH399">
        <v>55.153237206520522</v>
      </c>
      <c r="AI399">
        <v>53.632715563920613</v>
      </c>
      <c r="AJ399">
        <v>52.750052745390178</v>
      </c>
      <c r="AK399">
        <v>52.301602994106659</v>
      </c>
      <c r="AL399">
        <v>52.104030814579453</v>
      </c>
      <c r="AM399">
        <v>52.029752957018196</v>
      </c>
      <c r="AN399">
        <v>52.006524339671948</v>
      </c>
      <c r="AO399">
        <v>52.000716374399339</v>
      </c>
      <c r="AP399">
        <v>51.999627372770767</v>
      </c>
      <c r="AQ399">
        <v>51.999491248414706</v>
      </c>
      <c r="AR399">
        <v>51.999482740668668</v>
      </c>
      <c r="AW399">
        <v>70.402881441287278</v>
      </c>
      <c r="AX399">
        <v>77.69108514817448</v>
      </c>
      <c r="AY399">
        <v>86.039377339528272</v>
      </c>
      <c r="AZ399">
        <v>51.999482740668668</v>
      </c>
      <c r="BA399">
        <v>51.999482740668668</v>
      </c>
      <c r="BE399">
        <f t="shared" si="113"/>
        <v>83.309487603266447</v>
      </c>
      <c r="BF399">
        <f t="shared" si="114"/>
        <v>86.039377339528272</v>
      </c>
      <c r="BG399">
        <f t="shared" si="115"/>
        <v>86.039377339528272</v>
      </c>
      <c r="BH399">
        <f t="shared" si="110"/>
        <v>3.312974067323958</v>
      </c>
      <c r="BI399">
        <f t="shared" si="111"/>
        <v>0.14472844108457267</v>
      </c>
      <c r="BJ399">
        <f t="shared" si="116"/>
        <v>0.14472844108457267</v>
      </c>
      <c r="BK399">
        <f t="shared" si="117"/>
        <v>1</v>
      </c>
      <c r="BL399">
        <f t="shared" si="118"/>
        <v>12</v>
      </c>
      <c r="BM399">
        <f t="shared" si="119"/>
        <v>2</v>
      </c>
      <c r="BN399">
        <v>1</v>
      </c>
      <c r="BO399">
        <f t="shared" si="120"/>
        <v>0.14472844108457267</v>
      </c>
      <c r="BP399">
        <v>12.50954308995264</v>
      </c>
      <c r="BQ399">
        <v>2.2690665400668042</v>
      </c>
      <c r="BR399">
        <f t="shared" si="121"/>
        <v>13</v>
      </c>
      <c r="BS399">
        <f t="shared" si="122"/>
        <v>2</v>
      </c>
      <c r="BT399" s="6" cm="1">
        <f t="array" ref="BT399">100*((H399 - INDEX(J399:AV399,BR399+1))/H399)</f>
        <v>3.490988422483368</v>
      </c>
      <c r="BU399" s="6" cm="1">
        <f t="array" ref="BU399">100*((H399 - INDEX(AW399:BD399,BS399+1))/H399)</f>
        <v>0.14472844108457267</v>
      </c>
      <c r="BV399">
        <f t="shared" si="123"/>
        <v>0.14472844108457267</v>
      </c>
      <c r="BW399">
        <v>16.84399509429932</v>
      </c>
      <c r="BX399">
        <v>12</v>
      </c>
      <c r="BY399">
        <v>2</v>
      </c>
      <c r="BZ399" cm="1">
        <f t="array" ref="BZ399">100*((BE399-INDEX(J399:AV399,BR399+1))/BE399)</f>
        <v>0.18411400437879133</v>
      </c>
      <c r="CA399" cm="1">
        <f t="array" ref="CA399">100*((BF399-INDEX(AW399:BD399,BS399+1))/BF399)</f>
        <v>0</v>
      </c>
      <c r="CB399">
        <f t="shared" si="124"/>
        <v>0</v>
      </c>
      <c r="CC399">
        <f t="shared" si="125"/>
        <v>10</v>
      </c>
      <c r="CD399" cm="1">
        <f t="array" ref="CD399">INDEX(J399:AV399,CC399+1)</f>
        <v>82.850299615123873</v>
      </c>
      <c r="CE399">
        <f t="shared" si="126"/>
        <v>3.8458968135175575</v>
      </c>
      <c r="CF399">
        <f t="shared" si="127"/>
        <v>0.55118330619113054</v>
      </c>
      <c r="CG399">
        <f t="shared" si="112"/>
        <v>-2</v>
      </c>
    </row>
    <row r="400" spans="1:85" x14ac:dyDescent="0.3">
      <c r="A400">
        <v>260</v>
      </c>
      <c r="B400">
        <v>34</v>
      </c>
      <c r="C400">
        <v>4</v>
      </c>
      <c r="D400">
        <v>15</v>
      </c>
      <c r="E400">
        <v>4</v>
      </c>
      <c r="F400">
        <v>16</v>
      </c>
      <c r="G400">
        <v>0.2</v>
      </c>
      <c r="H400">
        <v>82.641360989237668</v>
      </c>
      <c r="I400">
        <v>78.075150012969971</v>
      </c>
      <c r="J400">
        <v>64.859403453802656</v>
      </c>
      <c r="K400">
        <v>66.452686617241525</v>
      </c>
      <c r="L400">
        <v>67.969372870323312</v>
      </c>
      <c r="M400">
        <v>69.391707926191131</v>
      </c>
      <c r="N400">
        <v>70.70726249695457</v>
      </c>
      <c r="O400">
        <v>71.90652183316719</v>
      </c>
      <c r="P400">
        <v>72.985060402295048</v>
      </c>
      <c r="Q400">
        <v>73.947623253925244</v>
      </c>
      <c r="R400">
        <v>74.808248855845321</v>
      </c>
      <c r="S400">
        <v>75.583624887858775</v>
      </c>
      <c r="T400">
        <v>76.281881104797051</v>
      </c>
      <c r="U400">
        <v>76.89160120617035</v>
      </c>
      <c r="V400">
        <v>77.375047007714201</v>
      </c>
      <c r="W400">
        <v>77.667092940633538</v>
      </c>
      <c r="X400">
        <v>77.679225263447719</v>
      </c>
      <c r="Y400">
        <v>77.307300939770911</v>
      </c>
      <c r="Z400">
        <v>76.442687523051092</v>
      </c>
      <c r="AA400">
        <v>74.988430294262685</v>
      </c>
      <c r="AB400">
        <v>72.884131470827242</v>
      </c>
      <c r="AC400">
        <v>70.142489314042095</v>
      </c>
      <c r="AD400">
        <v>66.891654749112021</v>
      </c>
      <c r="AE400">
        <v>63.398197562471211</v>
      </c>
      <c r="AF400">
        <v>60.03083219573616</v>
      </c>
      <c r="AG400">
        <v>57.150299792934312</v>
      </c>
      <c r="AH400">
        <v>54.979259660050978</v>
      </c>
      <c r="AI400">
        <v>53.542134732647632</v>
      </c>
      <c r="AJ400">
        <v>52.707805276357092</v>
      </c>
      <c r="AK400">
        <v>52.28435217874096</v>
      </c>
      <c r="AL400">
        <v>52.098001302953769</v>
      </c>
      <c r="AM400">
        <v>52.027997523979252</v>
      </c>
      <c r="AN400">
        <v>52.006114975346392</v>
      </c>
      <c r="AO400">
        <v>52.000644595326683</v>
      </c>
      <c r="AP400">
        <v>51.999618955490149</v>
      </c>
      <c r="AQ400">
        <v>51.999490753264283</v>
      </c>
      <c r="AR400">
        <v>51.999482740668668</v>
      </c>
      <c r="AW400">
        <v>64.859403453802656</v>
      </c>
      <c r="AX400">
        <v>73.778320054352207</v>
      </c>
      <c r="AY400">
        <v>82.492229796693721</v>
      </c>
      <c r="AZ400">
        <v>51.999482740668668</v>
      </c>
      <c r="BA400">
        <v>51.999482740668668</v>
      </c>
      <c r="BE400">
        <f t="shared" si="113"/>
        <v>77.679225263447719</v>
      </c>
      <c r="BF400">
        <f t="shared" si="114"/>
        <v>82.492229796693721</v>
      </c>
      <c r="BG400">
        <f t="shared" si="115"/>
        <v>82.492229796693721</v>
      </c>
      <c r="BH400">
        <f t="shared" si="110"/>
        <v>6.0044215951818174</v>
      </c>
      <c r="BI400">
        <f t="shared" si="111"/>
        <v>0.18045587676535099</v>
      </c>
      <c r="BJ400">
        <f t="shared" si="116"/>
        <v>0.18045587676535099</v>
      </c>
      <c r="BK400">
        <f t="shared" si="117"/>
        <v>1</v>
      </c>
      <c r="BL400">
        <f t="shared" si="118"/>
        <v>14</v>
      </c>
      <c r="BM400">
        <f t="shared" si="119"/>
        <v>2</v>
      </c>
      <c r="BN400">
        <v>1</v>
      </c>
      <c r="BO400">
        <f t="shared" si="120"/>
        <v>0.18045587676535099</v>
      </c>
      <c r="BP400">
        <v>13.75557405148087</v>
      </c>
      <c r="BQ400">
        <v>2.200291507433219</v>
      </c>
      <c r="BR400">
        <f t="shared" si="121"/>
        <v>14</v>
      </c>
      <c r="BS400">
        <f t="shared" si="122"/>
        <v>2</v>
      </c>
      <c r="BT400" s="6" cm="1">
        <f t="array" ref="BT400">100*((H400 - INDEX(J400:AV400,BR400+1))/H400)</f>
        <v>6.0044215951818174</v>
      </c>
      <c r="BU400" s="6" cm="1">
        <f t="array" ref="BU400">100*((H400 - INDEX(AW400:BD400,BS400+1))/H400)</f>
        <v>0.18045587676535099</v>
      </c>
      <c r="BV400">
        <f t="shared" si="123"/>
        <v>0.18045587676535099</v>
      </c>
      <c r="BW400">
        <v>16.358502149581909</v>
      </c>
      <c r="BX400">
        <v>14</v>
      </c>
      <c r="BY400">
        <v>2</v>
      </c>
      <c r="BZ400" cm="1">
        <f t="array" ref="BZ400">100*((BE400-INDEX(J400:AV400,BR400+1))/BE400)</f>
        <v>0</v>
      </c>
      <c r="CA400" cm="1">
        <f t="array" ref="CA400">100*((BF400-INDEX(AW400:BD400,BS400+1))/BF400)</f>
        <v>0</v>
      </c>
      <c r="CB400">
        <f t="shared" si="124"/>
        <v>0</v>
      </c>
      <c r="CC400">
        <f t="shared" si="125"/>
        <v>9</v>
      </c>
      <c r="CD400" cm="1">
        <f t="array" ref="CD400">INDEX(J400:AV400,CC400+1)</f>
        <v>75.583624887858775</v>
      </c>
      <c r="CE400">
        <f t="shared" si="126"/>
        <v>8.5401982940455401</v>
      </c>
      <c r="CF400">
        <f t="shared" si="127"/>
        <v>2.697761684004639</v>
      </c>
      <c r="CG400">
        <f t="shared" si="112"/>
        <v>-5</v>
      </c>
    </row>
    <row r="401" spans="1:85" x14ac:dyDescent="0.3">
      <c r="A401">
        <v>260</v>
      </c>
      <c r="B401">
        <v>34</v>
      </c>
      <c r="C401">
        <v>4</v>
      </c>
      <c r="D401">
        <v>15</v>
      </c>
      <c r="E401">
        <v>4</v>
      </c>
      <c r="F401">
        <v>16</v>
      </c>
      <c r="G401">
        <v>0.3</v>
      </c>
      <c r="H401">
        <v>79.427973520511344</v>
      </c>
      <c r="I401">
        <v>78.983702421188354</v>
      </c>
      <c r="J401">
        <v>59.690788488822541</v>
      </c>
      <c r="K401">
        <v>60.994981045282159</v>
      </c>
      <c r="L401">
        <v>62.237321534864883</v>
      </c>
      <c r="M401">
        <v>63.406900847771148</v>
      </c>
      <c r="N401">
        <v>64.498364192484402</v>
      </c>
      <c r="O401">
        <v>65.510249406867672</v>
      </c>
      <c r="P401">
        <v>66.446840301859524</v>
      </c>
      <c r="Q401">
        <v>67.321183600765181</v>
      </c>
      <c r="R401">
        <v>68.154562846350558</v>
      </c>
      <c r="S401">
        <v>68.970256310057835</v>
      </c>
      <c r="T401">
        <v>69.783318676420365</v>
      </c>
      <c r="U401">
        <v>70.590092340948289</v>
      </c>
      <c r="V401">
        <v>71.360628621054801</v>
      </c>
      <c r="W401">
        <v>72.035498070864804</v>
      </c>
      <c r="X401">
        <v>72.527016510907544</v>
      </c>
      <c r="Y401">
        <v>72.724389912276209</v>
      </c>
      <c r="Z401">
        <v>72.502803882954552</v>
      </c>
      <c r="AA401">
        <v>71.738102375870156</v>
      </c>
      <c r="AB401">
        <v>70.33118185912069</v>
      </c>
      <c r="AC401">
        <v>68.247166522161962</v>
      </c>
      <c r="AD401">
        <v>65.566818218815229</v>
      </c>
      <c r="AE401">
        <v>62.524629972653671</v>
      </c>
      <c r="AF401">
        <v>59.484354017171547</v>
      </c>
      <c r="AG401">
        <v>56.825570933941513</v>
      </c>
      <c r="AH401">
        <v>54.797972523367697</v>
      </c>
      <c r="AI401">
        <v>53.44904501800081</v>
      </c>
      <c r="AJ401">
        <v>52.664867627743952</v>
      </c>
      <c r="AK401">
        <v>52.266954701188133</v>
      </c>
      <c r="AL401">
        <v>52.091948721335037</v>
      </c>
      <c r="AM401">
        <v>52.026239551024339</v>
      </c>
      <c r="AN401">
        <v>52.005705430558017</v>
      </c>
      <c r="AO401">
        <v>52.00057280898038</v>
      </c>
      <c r="AP401">
        <v>51.99961053807808</v>
      </c>
      <c r="AQ401">
        <v>51.999490258113283</v>
      </c>
      <c r="AR401">
        <v>51.999482740668668</v>
      </c>
      <c r="AW401">
        <v>59.690788488822541</v>
      </c>
      <c r="AX401">
        <v>70.14193761765226</v>
      </c>
      <c r="AY401">
        <v>79.253521805052245</v>
      </c>
      <c r="AZ401">
        <v>51.999482740668668</v>
      </c>
      <c r="BA401">
        <v>51.999482740668668</v>
      </c>
      <c r="BE401">
        <f t="shared" si="113"/>
        <v>72.724389912276209</v>
      </c>
      <c r="BF401">
        <f t="shared" si="114"/>
        <v>79.253521805052245</v>
      </c>
      <c r="BG401">
        <f t="shared" si="115"/>
        <v>79.253521805052245</v>
      </c>
      <c r="BH401">
        <f t="shared" si="110"/>
        <v>8.439827067354317</v>
      </c>
      <c r="BI401">
        <f t="shared" si="111"/>
        <v>0.21963510804420727</v>
      </c>
      <c r="BJ401">
        <f t="shared" si="116"/>
        <v>0.21963510804420727</v>
      </c>
      <c r="BK401">
        <f t="shared" si="117"/>
        <v>1</v>
      </c>
      <c r="BL401">
        <f t="shared" si="118"/>
        <v>15</v>
      </c>
      <c r="BM401">
        <f t="shared" si="119"/>
        <v>2</v>
      </c>
      <c r="BN401">
        <v>1</v>
      </c>
      <c r="BO401">
        <f t="shared" si="120"/>
        <v>0.21963510804420727</v>
      </c>
      <c r="BP401">
        <v>15.001605013009099</v>
      </c>
      <c r="BQ401">
        <v>2.1315164747996338</v>
      </c>
      <c r="BR401">
        <f t="shared" si="121"/>
        <v>15</v>
      </c>
      <c r="BS401">
        <f t="shared" si="122"/>
        <v>2</v>
      </c>
      <c r="BT401" s="6" cm="1">
        <f t="array" ref="BT401">100*((H401 - INDEX(J401:AV401,BR401+1))/H401)</f>
        <v>8.439827067354317</v>
      </c>
      <c r="BU401" s="6" cm="1">
        <f t="array" ref="BU401">100*((H401 - INDEX(AW401:BD401,BS401+1))/H401)</f>
        <v>0.21963510804420727</v>
      </c>
      <c r="BV401">
        <f t="shared" si="123"/>
        <v>0.21963510804420727</v>
      </c>
      <c r="BW401">
        <v>16.842345952987671</v>
      </c>
      <c r="BX401">
        <v>15</v>
      </c>
      <c r="BY401">
        <v>2</v>
      </c>
      <c r="BZ401" cm="1">
        <f t="array" ref="BZ401">100*((BE401-INDEX(J401:AV401,BR401+1))/BE401)</f>
        <v>0</v>
      </c>
      <c r="CA401" cm="1">
        <f t="array" ref="CA401">100*((BF401-INDEX(AW401:BD401,BS401+1))/BF401)</f>
        <v>0</v>
      </c>
      <c r="CB401">
        <f t="shared" si="124"/>
        <v>0</v>
      </c>
      <c r="CC401">
        <f t="shared" si="125"/>
        <v>8</v>
      </c>
      <c r="CD401" cm="1">
        <f t="array" ref="CD401">INDEX(J401:AV401,CC401+1)</f>
        <v>68.154562846350558</v>
      </c>
      <c r="CE401">
        <f t="shared" si="126"/>
        <v>14.193249776477753</v>
      </c>
      <c r="CF401">
        <f t="shared" si="127"/>
        <v>6.2837612958156193</v>
      </c>
      <c r="CG401">
        <f t="shared" si="112"/>
        <v>-7</v>
      </c>
    </row>
    <row r="402" spans="1:85" x14ac:dyDescent="0.3">
      <c r="A402">
        <v>260</v>
      </c>
      <c r="B402">
        <v>34</v>
      </c>
      <c r="C402">
        <v>5</v>
      </c>
      <c r="D402">
        <v>15</v>
      </c>
      <c r="E402">
        <v>4</v>
      </c>
      <c r="F402">
        <v>10</v>
      </c>
      <c r="G402">
        <v>0</v>
      </c>
      <c r="H402">
        <v>46.501241596883922</v>
      </c>
      <c r="I402">
        <v>130.10058116912839</v>
      </c>
      <c r="J402">
        <v>40.981655025416643</v>
      </c>
      <c r="K402">
        <v>41.382259422671893</v>
      </c>
      <c r="L402">
        <v>41.768180409217862</v>
      </c>
      <c r="M402">
        <v>42.143821104292073</v>
      </c>
      <c r="N402">
        <v>42.515507054008793</v>
      </c>
      <c r="O402">
        <v>42.885654906453958</v>
      </c>
      <c r="P402">
        <v>43.251012958089518</v>
      </c>
      <c r="Q402">
        <v>43.601981754833929</v>
      </c>
      <c r="R402">
        <v>43.922192712504362</v>
      </c>
      <c r="S402">
        <v>44.188829739150322</v>
      </c>
      <c r="T402">
        <v>44.373924732337841</v>
      </c>
      <c r="U402">
        <v>44.446477062842654</v>
      </c>
      <c r="V402">
        <v>44.375171499393822</v>
      </c>
      <c r="W402">
        <v>44.131362537111933</v>
      </c>
      <c r="X402">
        <v>43.691624763736861</v>
      </c>
      <c r="Y402">
        <v>43.038616747046248</v>
      </c>
      <c r="Z402">
        <v>42.158532953333783</v>
      </c>
      <c r="AA402">
        <v>41.033463276076347</v>
      </c>
      <c r="AB402">
        <v>39.62816744999602</v>
      </c>
      <c r="AC402">
        <v>37.873488209968762</v>
      </c>
      <c r="AD402">
        <v>35.652182735382468</v>
      </c>
      <c r="AE402">
        <v>32.795616218996237</v>
      </c>
      <c r="AF402">
        <v>29.100817047291979</v>
      </c>
      <c r="AG402">
        <v>24.37870765981982</v>
      </c>
      <c r="AH402">
        <v>18.545913493051529</v>
      </c>
      <c r="AI402">
        <v>11.761369675224209</v>
      </c>
      <c r="AJ402">
        <v>4.5558313263678896</v>
      </c>
      <c r="AK402">
        <v>-2.1906819591511462</v>
      </c>
      <c r="AL402">
        <v>-7.5649350540862574</v>
      </c>
      <c r="AM402">
        <v>-11.09468956036743</v>
      </c>
      <c r="AN402">
        <v>-12.955130473855419</v>
      </c>
      <c r="AO402">
        <v>-13.71808194347016</v>
      </c>
      <c r="AP402">
        <v>-13.949063535357141</v>
      </c>
      <c r="AQ402">
        <v>-13.99536820606671</v>
      </c>
      <c r="AR402">
        <v>-14.00000000916148</v>
      </c>
      <c r="AW402">
        <v>40.981655025416643</v>
      </c>
      <c r="AX402">
        <v>45.330513001346141</v>
      </c>
      <c r="AY402">
        <v>46.476993446640243</v>
      </c>
      <c r="AZ402">
        <v>36.997392340389823</v>
      </c>
      <c r="BA402">
        <v>-14.00000000916148</v>
      </c>
      <c r="BB402">
        <v>-14.00000000916148</v>
      </c>
      <c r="BE402">
        <f t="shared" si="113"/>
        <v>44.446477062842654</v>
      </c>
      <c r="BF402">
        <f t="shared" si="114"/>
        <v>46.476993446640243</v>
      </c>
      <c r="BG402">
        <f t="shared" si="115"/>
        <v>46.476993446640243</v>
      </c>
      <c r="BH402">
        <f t="shared" si="110"/>
        <v>4.418730475744888</v>
      </c>
      <c r="BI402">
        <f t="shared" si="111"/>
        <v>5.2145167335281996E-2</v>
      </c>
      <c r="BJ402">
        <f t="shared" si="116"/>
        <v>5.2145167335281996E-2</v>
      </c>
      <c r="BK402">
        <f t="shared" si="117"/>
        <v>1</v>
      </c>
      <c r="BL402">
        <f t="shared" si="118"/>
        <v>11</v>
      </c>
      <c r="BM402">
        <f t="shared" si="119"/>
        <v>2</v>
      </c>
      <c r="BN402">
        <v>1</v>
      </c>
      <c r="BO402">
        <f t="shared" si="120"/>
        <v>5.2145167335281996E-2</v>
      </c>
      <c r="BP402">
        <v>10.831482510755441</v>
      </c>
      <c r="BQ402">
        <v>1.83099073741509</v>
      </c>
      <c r="BR402">
        <f t="shared" si="121"/>
        <v>11</v>
      </c>
      <c r="BS402">
        <f t="shared" si="122"/>
        <v>2</v>
      </c>
      <c r="BT402" s="6" cm="1">
        <f t="array" ref="BT402">100*((H402 - INDEX(J402:AV402,BR402+1))/H402)</f>
        <v>4.418730475744888</v>
      </c>
      <c r="BU402" s="6" cm="1">
        <f t="array" ref="BU402">100*((H402 - INDEX(AW402:BD402,BS402+1))/H402)</f>
        <v>5.2145167335281996E-2</v>
      </c>
      <c r="BV402">
        <f t="shared" si="123"/>
        <v>5.2145167335281996E-2</v>
      </c>
      <c r="BW402">
        <v>33.977783679962158</v>
      </c>
      <c r="BX402">
        <v>11</v>
      </c>
      <c r="BY402">
        <v>2</v>
      </c>
      <c r="BZ402" cm="1">
        <f t="array" ref="BZ402">100*((BE402-INDEX(J402:AV402,BR402+1))/BE402)</f>
        <v>0</v>
      </c>
      <c r="CA402" cm="1">
        <f t="array" ref="CA402">100*((BF402-INDEX(AW402:BD402,BS402+1))/BF402)</f>
        <v>0</v>
      </c>
      <c r="CB402">
        <f t="shared" si="124"/>
        <v>0</v>
      </c>
      <c r="CC402">
        <f t="shared" si="125"/>
        <v>7</v>
      </c>
      <c r="CD402" cm="1">
        <f t="array" ref="CD402">INDEX(J402:AV402,CC402+1)</f>
        <v>43.601981754833929</v>
      </c>
      <c r="CE402">
        <f t="shared" si="126"/>
        <v>6.2348009267870266</v>
      </c>
      <c r="CF402">
        <f t="shared" si="127"/>
        <v>1.90002754732326</v>
      </c>
      <c r="CG402">
        <f t="shared" si="112"/>
        <v>-4</v>
      </c>
    </row>
    <row r="403" spans="1:85" x14ac:dyDescent="0.3">
      <c r="A403">
        <v>260</v>
      </c>
      <c r="B403">
        <v>34</v>
      </c>
      <c r="C403">
        <v>5</v>
      </c>
      <c r="D403">
        <v>15</v>
      </c>
      <c r="E403">
        <v>4</v>
      </c>
      <c r="F403">
        <v>10</v>
      </c>
      <c r="G403">
        <v>0.1</v>
      </c>
      <c r="H403">
        <v>42.502929752601567</v>
      </c>
      <c r="I403">
        <v>142.23844432830811</v>
      </c>
      <c r="J403">
        <v>35.905181356544247</v>
      </c>
      <c r="K403">
        <v>36.21128549788272</v>
      </c>
      <c r="L403">
        <v>36.509936825299171</v>
      </c>
      <c r="M403">
        <v>36.805294285157181</v>
      </c>
      <c r="N403">
        <v>37.103264556213517</v>
      </c>
      <c r="O403">
        <v>37.407289960349871</v>
      </c>
      <c r="P403">
        <v>37.717135256328007</v>
      </c>
      <c r="Q403">
        <v>38.028452196953538</v>
      </c>
      <c r="R403">
        <v>38.332453357335282</v>
      </c>
      <c r="S403">
        <v>38.615955771110933</v>
      </c>
      <c r="T403">
        <v>38.861858426660852</v>
      </c>
      <c r="U403">
        <v>39.049866446115608</v>
      </c>
      <c r="V403">
        <v>39.157307831950114</v>
      </c>
      <c r="W403">
        <v>39.159964449716107</v>
      </c>
      <c r="X403">
        <v>39.032743995680569</v>
      </c>
      <c r="Y403">
        <v>38.749699666221318</v>
      </c>
      <c r="Z403">
        <v>38.282401508531692</v>
      </c>
      <c r="AA403">
        <v>37.595220647631272</v>
      </c>
      <c r="AB403">
        <v>36.636328103067193</v>
      </c>
      <c r="AC403">
        <v>35.324899472974977</v>
      </c>
      <c r="AD403">
        <v>33.538169469221799</v>
      </c>
      <c r="AE403">
        <v>31.105386956760849</v>
      </c>
      <c r="AF403">
        <v>27.81854161397704</v>
      </c>
      <c r="AG403">
        <v>23.473498261711121</v>
      </c>
      <c r="AH403">
        <v>17.959847919556601</v>
      </c>
      <c r="AI403">
        <v>11.408208672708311</v>
      </c>
      <c r="AJ403">
        <v>4.3425469726534613</v>
      </c>
      <c r="AK403">
        <v>-2.3294880388287629</v>
      </c>
      <c r="AL403">
        <v>-7.6548920944837704</v>
      </c>
      <c r="AM403">
        <v>-11.14383068667629</v>
      </c>
      <c r="AN403">
        <v>-12.9753531988958</v>
      </c>
      <c r="AO403">
        <v>-13.723943573251139</v>
      </c>
      <c r="AP403">
        <v>-13.950153029355571</v>
      </c>
      <c r="AQ403">
        <v>-13.99546801679922</v>
      </c>
      <c r="AR403">
        <v>-14.00000000916148</v>
      </c>
      <c r="AW403">
        <v>35.905181356544247</v>
      </c>
      <c r="AX403">
        <v>40.931571996457819</v>
      </c>
      <c r="AY403">
        <v>42.478565696281663</v>
      </c>
      <c r="AZ403">
        <v>33.521326042013847</v>
      </c>
      <c r="BA403">
        <v>-14.00000000916148</v>
      </c>
      <c r="BB403">
        <v>-14.00000000916148</v>
      </c>
      <c r="BE403">
        <f t="shared" si="113"/>
        <v>39.159964449716107</v>
      </c>
      <c r="BF403">
        <f t="shared" si="114"/>
        <v>42.478565696281663</v>
      </c>
      <c r="BG403">
        <f t="shared" si="115"/>
        <v>42.478565696281663</v>
      </c>
      <c r="BH403">
        <f t="shared" si="110"/>
        <v>7.8652585182809434</v>
      </c>
      <c r="BI403">
        <f t="shared" si="111"/>
        <v>5.7323239743049433E-2</v>
      </c>
      <c r="BJ403">
        <f t="shared" si="116"/>
        <v>5.7323239743049433E-2</v>
      </c>
      <c r="BK403">
        <f t="shared" si="117"/>
        <v>1</v>
      </c>
      <c r="BL403">
        <f t="shared" si="118"/>
        <v>13</v>
      </c>
      <c r="BM403">
        <f t="shared" si="119"/>
        <v>2</v>
      </c>
      <c r="BN403">
        <v>1</v>
      </c>
      <c r="BO403">
        <f t="shared" si="120"/>
        <v>5.7323239743049433E-2</v>
      </c>
      <c r="BP403">
        <v>12.07751347228367</v>
      </c>
      <c r="BQ403">
        <v>1.762215704781505</v>
      </c>
      <c r="BR403">
        <f t="shared" si="121"/>
        <v>12</v>
      </c>
      <c r="BS403">
        <f t="shared" si="122"/>
        <v>2</v>
      </c>
      <c r="BT403" s="6" cm="1">
        <f t="array" ref="BT403">100*((H403 - INDEX(J403:AV403,BR403+1))/H403)</f>
        <v>7.8715089527367716</v>
      </c>
      <c r="BU403" s="6" cm="1">
        <f t="array" ref="BU403">100*((H403 - INDEX(AW403:BD403,BS403+1))/H403)</f>
        <v>5.7323239743049433E-2</v>
      </c>
      <c r="BV403">
        <f t="shared" si="123"/>
        <v>5.7323239743049433E-2</v>
      </c>
      <c r="BW403">
        <v>30.715391159057621</v>
      </c>
      <c r="BX403">
        <v>13</v>
      </c>
      <c r="BY403">
        <v>2</v>
      </c>
      <c r="BZ403" cm="1">
        <f t="array" ref="BZ403">100*((BE403-INDEX(J403:AV403,BR403+1))/BE403)</f>
        <v>6.7840147541611941E-3</v>
      </c>
      <c r="CA403" cm="1">
        <f t="array" ref="CA403">100*((BF403-INDEX(AW403:BD403,BS403+1))/BF403)</f>
        <v>0</v>
      </c>
      <c r="CB403">
        <f t="shared" si="124"/>
        <v>0</v>
      </c>
      <c r="CC403">
        <f t="shared" si="125"/>
        <v>6</v>
      </c>
      <c r="CD403" cm="1">
        <f t="array" ref="CD403">INDEX(J403:AV403,CC403+1)</f>
        <v>37.717135256328007</v>
      </c>
      <c r="CE403">
        <f t="shared" si="126"/>
        <v>11.259916726047869</v>
      </c>
      <c r="CF403">
        <f t="shared" si="127"/>
        <v>3.6844497017886333</v>
      </c>
      <c r="CG403">
        <f t="shared" si="112"/>
        <v>-7</v>
      </c>
    </row>
    <row r="404" spans="1:85" x14ac:dyDescent="0.3">
      <c r="A404">
        <v>260</v>
      </c>
      <c r="B404">
        <v>34</v>
      </c>
      <c r="C404">
        <v>5</v>
      </c>
      <c r="D404">
        <v>15</v>
      </c>
      <c r="E404">
        <v>4</v>
      </c>
      <c r="F404">
        <v>10</v>
      </c>
      <c r="G404">
        <v>0.2</v>
      </c>
      <c r="H404">
        <v>38.861503864495667</v>
      </c>
      <c r="I404">
        <v>148.05493068695071</v>
      </c>
      <c r="J404">
        <v>31.364839610630511</v>
      </c>
      <c r="K404">
        <v>31.59784433705423</v>
      </c>
      <c r="L404">
        <v>31.825739854882119</v>
      </c>
      <c r="M404">
        <v>32.051993871931501</v>
      </c>
      <c r="N404">
        <v>32.281650622882267</v>
      </c>
      <c r="O404">
        <v>32.518287140429962</v>
      </c>
      <c r="P404">
        <v>32.76327135001879</v>
      </c>
      <c r="Q404">
        <v>33.015641103433957</v>
      </c>
      <c r="R404">
        <v>33.272053694287898</v>
      </c>
      <c r="S404">
        <v>33.526906399105307</v>
      </c>
      <c r="T404">
        <v>33.772548047929853</v>
      </c>
      <c r="U404">
        <v>33.999312035590521</v>
      </c>
      <c r="V404">
        <v>34.195171661362821</v>
      </c>
      <c r="W404">
        <v>34.344978300056987</v>
      </c>
      <c r="X404">
        <v>34.429320111378537</v>
      </c>
      <c r="Y404">
        <v>34.422941560121977</v>
      </c>
      <c r="Z404">
        <v>34.292330961085121</v>
      </c>
      <c r="AA404">
        <v>33.991593011266538</v>
      </c>
      <c r="AB404">
        <v>33.455519416541023</v>
      </c>
      <c r="AC404">
        <v>32.589618193391061</v>
      </c>
      <c r="AD404">
        <v>31.259187679769969</v>
      </c>
      <c r="AE404">
        <v>29.28279733866642</v>
      </c>
      <c r="AF404">
        <v>26.439338056637279</v>
      </c>
      <c r="AG404">
        <v>22.503796019226769</v>
      </c>
      <c r="AH404">
        <v>17.335300403411381</v>
      </c>
      <c r="AI404">
        <v>11.03451699975837</v>
      </c>
      <c r="AJ404">
        <v>4.1189975899941764</v>
      </c>
      <c r="AK404">
        <v>-2.473371649147333</v>
      </c>
      <c r="AL404">
        <v>-7.7470735606320407</v>
      </c>
      <c r="AM404">
        <v>-11.193664330092281</v>
      </c>
      <c r="AN404">
        <v>-12.99570588712775</v>
      </c>
      <c r="AO404">
        <v>-13.72981809778625</v>
      </c>
      <c r="AP404">
        <v>-13.95124307213708</v>
      </c>
      <c r="AQ404">
        <v>-13.995567833313</v>
      </c>
      <c r="AR404">
        <v>-14.00000000916148</v>
      </c>
      <c r="AW404">
        <v>31.364839610630511</v>
      </c>
      <c r="AX404">
        <v>36.948243423244577</v>
      </c>
      <c r="AY404">
        <v>38.831415935995153</v>
      </c>
      <c r="AZ404">
        <v>30.361265770455152</v>
      </c>
      <c r="BA404">
        <v>-14.00000000916148</v>
      </c>
      <c r="BB404">
        <v>-14.00000000916148</v>
      </c>
      <c r="BE404">
        <f t="shared" si="113"/>
        <v>34.429320111378537</v>
      </c>
      <c r="BF404">
        <f t="shared" si="114"/>
        <v>38.831415935995153</v>
      </c>
      <c r="BG404">
        <f t="shared" si="115"/>
        <v>38.831415935995153</v>
      </c>
      <c r="BH404">
        <f t="shared" si="110"/>
        <v>11.405075234791481</v>
      </c>
      <c r="BI404">
        <f t="shared" si="111"/>
        <v>7.7423479558140496E-2</v>
      </c>
      <c r="BJ404">
        <f t="shared" si="116"/>
        <v>7.7423479558140496E-2</v>
      </c>
      <c r="BK404">
        <f t="shared" si="117"/>
        <v>1</v>
      </c>
      <c r="BL404">
        <f t="shared" si="118"/>
        <v>14</v>
      </c>
      <c r="BM404">
        <f t="shared" si="119"/>
        <v>2</v>
      </c>
      <c r="BN404">
        <v>1</v>
      </c>
      <c r="BO404">
        <f t="shared" si="120"/>
        <v>7.7423479558140496E-2</v>
      </c>
      <c r="BP404">
        <v>13.3235444338119</v>
      </c>
      <c r="BQ404">
        <v>1.69344067214792</v>
      </c>
      <c r="BR404">
        <f t="shared" si="121"/>
        <v>13</v>
      </c>
      <c r="BS404">
        <f t="shared" si="122"/>
        <v>2</v>
      </c>
      <c r="BT404" s="6" cm="1">
        <f t="array" ref="BT404">100*((H404 - INDEX(J404:AV404,BR404+1))/H404)</f>
        <v>11.622107009000834</v>
      </c>
      <c r="BU404" s="6" cm="1">
        <f t="array" ref="BU404">100*((H404 - INDEX(AW404:BD404,BS404+1))/H404)</f>
        <v>7.7423479558140496E-2</v>
      </c>
      <c r="BV404">
        <f t="shared" si="123"/>
        <v>7.7423479558140496E-2</v>
      </c>
      <c r="BW404">
        <v>32.695179224014282</v>
      </c>
      <c r="BX404">
        <v>14</v>
      </c>
      <c r="BY404">
        <v>2</v>
      </c>
      <c r="BZ404" cm="1">
        <f t="array" ref="BZ404">100*((BE404-INDEX(J404:AV404,BR404+1))/BE404)</f>
        <v>0.24497088832630332</v>
      </c>
      <c r="CA404" cm="1">
        <f t="array" ref="CA404">100*((BF404-INDEX(AW404:BD404,BS404+1))/BF404)</f>
        <v>0</v>
      </c>
      <c r="CB404">
        <f t="shared" si="124"/>
        <v>0</v>
      </c>
      <c r="CC404">
        <f t="shared" si="125"/>
        <v>5</v>
      </c>
      <c r="CD404" cm="1">
        <f t="array" ref="CD404">INDEX(J404:AV404,CC404+1)</f>
        <v>32.518287140429962</v>
      </c>
      <c r="CE404">
        <f t="shared" si="126"/>
        <v>16.322622887121319</v>
      </c>
      <c r="CF404">
        <f t="shared" si="127"/>
        <v>5.5505974697333587</v>
      </c>
      <c r="CG404">
        <f t="shared" si="112"/>
        <v>-9</v>
      </c>
    </row>
    <row r="405" spans="1:85" x14ac:dyDescent="0.3">
      <c r="A405">
        <v>260</v>
      </c>
      <c r="B405">
        <v>34</v>
      </c>
      <c r="C405">
        <v>5</v>
      </c>
      <c r="D405">
        <v>15</v>
      </c>
      <c r="E405">
        <v>4</v>
      </c>
      <c r="F405">
        <v>10</v>
      </c>
      <c r="G405">
        <v>0.3</v>
      </c>
      <c r="H405">
        <v>35.534227638931689</v>
      </c>
      <c r="I405">
        <v>142.8782000541687</v>
      </c>
      <c r="J405">
        <v>27.262170760841808</v>
      </c>
      <c r="K405">
        <v>27.438119083887472</v>
      </c>
      <c r="L405">
        <v>27.609063864110318</v>
      </c>
      <c r="M405">
        <v>27.77770094225016</v>
      </c>
      <c r="N405">
        <v>27.948142663567111</v>
      </c>
      <c r="O405">
        <v>28.123703207318549</v>
      </c>
      <c r="P405">
        <v>28.306496576223591</v>
      </c>
      <c r="Q405">
        <v>28.49755253602828</v>
      </c>
      <c r="R405">
        <v>28.69699869899636</v>
      </c>
      <c r="S405">
        <v>28.904321302466531</v>
      </c>
      <c r="T405">
        <v>29.118559135568319</v>
      </c>
      <c r="U405">
        <v>29.338141541412028</v>
      </c>
      <c r="V405">
        <v>29.560151652445349</v>
      </c>
      <c r="W405">
        <v>29.77894208951211</v>
      </c>
      <c r="X405">
        <v>29.984116014657111</v>
      </c>
      <c r="Y405">
        <v>30.15783790929256</v>
      </c>
      <c r="Z405">
        <v>30.27120636834454</v>
      </c>
      <c r="AA405">
        <v>30.27905565109414</v>
      </c>
      <c r="AB405">
        <v>30.112383076112291</v>
      </c>
      <c r="AC405">
        <v>29.668256439555439</v>
      </c>
      <c r="AD405">
        <v>28.799010375109219</v>
      </c>
      <c r="AE405">
        <v>27.3055238646715</v>
      </c>
      <c r="AF405">
        <v>24.943179024661511</v>
      </c>
      <c r="AG405">
        <v>21.45587561754251</v>
      </c>
      <c r="AH405">
        <v>16.66487489246397</v>
      </c>
      <c r="AI405">
        <v>10.637164402366389</v>
      </c>
      <c r="AJ405">
        <v>3.8841100479626038</v>
      </c>
      <c r="AK405">
        <v>-2.622662661197646</v>
      </c>
      <c r="AL405">
        <v>-7.8415675015592816</v>
      </c>
      <c r="AM405">
        <v>-11.244205940705021</v>
      </c>
      <c r="AN405">
        <v>-13.016189929677511</v>
      </c>
      <c r="AO405">
        <v>-13.735705572333661</v>
      </c>
      <c r="AP405">
        <v>-13.952333664571279</v>
      </c>
      <c r="AQ405">
        <v>-13.995667655612269</v>
      </c>
      <c r="AR405">
        <v>-14.00000000916148</v>
      </c>
      <c r="AW405">
        <v>27.262170760841808</v>
      </c>
      <c r="AX405">
        <v>33.307303454325698</v>
      </c>
      <c r="AY405">
        <v>35.480922161525108</v>
      </c>
      <c r="AZ405">
        <v>27.47599334834112</v>
      </c>
      <c r="BA405">
        <v>-14.00000000916148</v>
      </c>
      <c r="BB405">
        <v>-14.00000000916148</v>
      </c>
      <c r="BE405">
        <f t="shared" si="113"/>
        <v>30.27905565109414</v>
      </c>
      <c r="BF405">
        <f t="shared" si="114"/>
        <v>35.480922161525108</v>
      </c>
      <c r="BG405">
        <f t="shared" si="115"/>
        <v>35.480922161525108</v>
      </c>
      <c r="BH405">
        <f t="shared" si="110"/>
        <v>14.789042388190044</v>
      </c>
      <c r="BI405">
        <f t="shared" si="111"/>
        <v>0.1500116393360966</v>
      </c>
      <c r="BJ405">
        <f t="shared" si="116"/>
        <v>0.1500116393360966</v>
      </c>
      <c r="BK405">
        <f t="shared" si="117"/>
        <v>1</v>
      </c>
      <c r="BL405">
        <f t="shared" si="118"/>
        <v>17</v>
      </c>
      <c r="BM405">
        <f t="shared" si="119"/>
        <v>2</v>
      </c>
      <c r="BN405">
        <v>1</v>
      </c>
      <c r="BO405">
        <f t="shared" si="120"/>
        <v>0.1500116393360966</v>
      </c>
      <c r="BP405">
        <v>14.569575395340131</v>
      </c>
      <c r="BQ405">
        <v>1.624665639514336</v>
      </c>
      <c r="BR405">
        <f t="shared" si="121"/>
        <v>15</v>
      </c>
      <c r="BS405">
        <f t="shared" si="122"/>
        <v>2</v>
      </c>
      <c r="BT405" s="6" cm="1">
        <f t="array" ref="BT405">100*((H405 - INDEX(J405:AV405,BR405+1))/H405)</f>
        <v>15.130171912752363</v>
      </c>
      <c r="BU405" s="6" cm="1">
        <f t="array" ref="BU405">100*((H405 - INDEX(AW405:BD405,BS405+1))/H405)</f>
        <v>0.1500116393360966</v>
      </c>
      <c r="BV405">
        <f t="shared" si="123"/>
        <v>0.1500116393360966</v>
      </c>
      <c r="BW405">
        <v>32.625138521194458</v>
      </c>
      <c r="BX405">
        <v>17</v>
      </c>
      <c r="BY405">
        <v>2</v>
      </c>
      <c r="BZ405" cm="1">
        <f t="array" ref="BZ405">100*((BE405-INDEX(J405:AV405,BR405+1))/BE405)</f>
        <v>0.40033527861097484</v>
      </c>
      <c r="CA405" cm="1">
        <f t="array" ref="CA405">100*((BF405-INDEX(AW405:BD405,BS405+1))/BF405)</f>
        <v>0</v>
      </c>
      <c r="CB405">
        <f t="shared" si="124"/>
        <v>0</v>
      </c>
      <c r="CC405">
        <f t="shared" si="125"/>
        <v>5</v>
      </c>
      <c r="CD405" cm="1">
        <f t="array" ref="CD405">INDEX(J405:AV405,CC405+1)</f>
        <v>28.123703207318549</v>
      </c>
      <c r="CE405">
        <f t="shared" si="126"/>
        <v>20.854609552548958</v>
      </c>
      <c r="CF405">
        <f t="shared" si="127"/>
        <v>7.1182947995860193</v>
      </c>
      <c r="CG405">
        <f t="shared" si="112"/>
        <v>-12</v>
      </c>
    </row>
    <row r="406" spans="1:85" x14ac:dyDescent="0.3">
      <c r="A406">
        <v>260</v>
      </c>
      <c r="B406">
        <v>34</v>
      </c>
      <c r="C406">
        <v>5</v>
      </c>
      <c r="D406">
        <v>15</v>
      </c>
      <c r="E406">
        <v>4</v>
      </c>
      <c r="F406">
        <v>12</v>
      </c>
      <c r="G406">
        <v>0</v>
      </c>
      <c r="H406">
        <v>63.12304488472256</v>
      </c>
      <c r="I406">
        <v>154.8269650936127</v>
      </c>
      <c r="J406">
        <v>54.203972218798668</v>
      </c>
      <c r="K406">
        <v>55.521408173145559</v>
      </c>
      <c r="L406">
        <v>56.721227936022252</v>
      </c>
      <c r="M406">
        <v>57.79811547532718</v>
      </c>
      <c r="N406">
        <v>58.750435226155211</v>
      </c>
      <c r="O406">
        <v>59.572881047791121</v>
      </c>
      <c r="P406">
        <v>60.255198230832377</v>
      </c>
      <c r="Q406">
        <v>60.783219225681677</v>
      </c>
      <c r="R406">
        <v>61.141572487586437</v>
      </c>
      <c r="S406">
        <v>61.317615224292403</v>
      </c>
      <c r="T406">
        <v>61.304757804568283</v>
      </c>
      <c r="U406">
        <v>61.103426853849967</v>
      </c>
      <c r="V406">
        <v>60.719106425951253</v>
      </c>
      <c r="W406">
        <v>60.157652167449363</v>
      </c>
      <c r="X406">
        <v>59.418100967026689</v>
      </c>
      <c r="Y406">
        <v>58.483349655544721</v>
      </c>
      <c r="Z406">
        <v>57.310030722316988</v>
      </c>
      <c r="AA406">
        <v>55.820344227900449</v>
      </c>
      <c r="AB406">
        <v>53.899502405272159</v>
      </c>
      <c r="AC406">
        <v>51.402371251512797</v>
      </c>
      <c r="AD406">
        <v>48.172875065422858</v>
      </c>
      <c r="AE406">
        <v>44.081081113234532</v>
      </c>
      <c r="AF406">
        <v>39.083870173924993</v>
      </c>
      <c r="AG406">
        <v>33.307579127368342</v>
      </c>
      <c r="AH406">
        <v>27.122828475520411</v>
      </c>
      <c r="AI406">
        <v>21.137690020545371</v>
      </c>
      <c r="AJ406">
        <v>16.033151183914661</v>
      </c>
      <c r="AK406">
        <v>12.281410236888849</v>
      </c>
      <c r="AL406">
        <v>9.9471260486149014</v>
      </c>
      <c r="AM406">
        <v>8.7365225787960661</v>
      </c>
      <c r="AN406">
        <v>8.2232236153720315</v>
      </c>
      <c r="AO406">
        <v>8.0509525043698513</v>
      </c>
      <c r="AP406">
        <v>8.0077949707460121</v>
      </c>
      <c r="AQ406">
        <v>8.0005988478617116</v>
      </c>
      <c r="AR406">
        <v>7.9999991467726161</v>
      </c>
      <c r="AW406">
        <v>54.203972218798668</v>
      </c>
      <c r="AX406">
        <v>58.451221571359568</v>
      </c>
      <c r="AY406">
        <v>62.568789633542671</v>
      </c>
      <c r="AZ406">
        <v>56.738574543946719</v>
      </c>
      <c r="BA406">
        <v>7.9999991467726161</v>
      </c>
      <c r="BB406">
        <v>7.9999991467726161</v>
      </c>
      <c r="BE406">
        <f t="shared" si="113"/>
        <v>61.317615224292403</v>
      </c>
      <c r="BF406">
        <f t="shared" si="114"/>
        <v>62.568789633542671</v>
      </c>
      <c r="BG406">
        <f t="shared" si="115"/>
        <v>62.568789633542671</v>
      </c>
      <c r="BH406">
        <f t="shared" si="110"/>
        <v>2.860175176478406</v>
      </c>
      <c r="BI406">
        <f t="shared" si="111"/>
        <v>0.87805531591843911</v>
      </c>
      <c r="BJ406">
        <f t="shared" si="116"/>
        <v>0.87805531591843911</v>
      </c>
      <c r="BK406">
        <f t="shared" si="117"/>
        <v>1</v>
      </c>
      <c r="BL406">
        <f t="shared" si="118"/>
        <v>9</v>
      </c>
      <c r="BM406">
        <f t="shared" si="119"/>
        <v>2</v>
      </c>
      <c r="BN406">
        <v>1</v>
      </c>
      <c r="BO406">
        <f t="shared" si="120"/>
        <v>0.87805531591843911</v>
      </c>
      <c r="BP406">
        <v>10.75151024273505</v>
      </c>
      <c r="BQ406">
        <v>2.2771512138982262</v>
      </c>
      <c r="BR406">
        <f t="shared" si="121"/>
        <v>11</v>
      </c>
      <c r="BS406">
        <f t="shared" si="122"/>
        <v>2</v>
      </c>
      <c r="BT406" s="6" cm="1">
        <f t="array" ref="BT406">100*((H406 - INDEX(J406:AV406,BR406+1))/H406)</f>
        <v>3.1994939955144552</v>
      </c>
      <c r="BU406" s="6" cm="1">
        <f t="array" ref="BU406">100*((H406 - INDEX(AW406:BD406,BS406+1))/H406)</f>
        <v>0.87805531591843911</v>
      </c>
      <c r="BV406">
        <f t="shared" si="123"/>
        <v>0.87805531591843911</v>
      </c>
      <c r="BW406">
        <v>35.72624659538269</v>
      </c>
      <c r="BX406">
        <v>9</v>
      </c>
      <c r="BY406">
        <v>2</v>
      </c>
      <c r="BZ406" cm="1">
        <f t="array" ref="BZ406">100*((BE406-INDEX(J406:AV406,BR406+1))/BE406)</f>
        <v>0.34930968802188539</v>
      </c>
      <c r="CA406" cm="1">
        <f t="array" ref="CA406">100*((BF406-INDEX(AW406:BD406,BS406+1))/BF406)</f>
        <v>0</v>
      </c>
      <c r="CB406">
        <f t="shared" si="124"/>
        <v>0</v>
      </c>
      <c r="CC406">
        <f t="shared" si="125"/>
        <v>8</v>
      </c>
      <c r="CD406" cm="1">
        <f t="array" ref="CD406">INDEX(J406:AV406,CC406+1)</f>
        <v>61.141572487586437</v>
      </c>
      <c r="CE406">
        <f t="shared" si="126"/>
        <v>3.1390633971392781</v>
      </c>
      <c r="CF406">
        <f t="shared" si="127"/>
        <v>0.2870997772206621</v>
      </c>
      <c r="CG406">
        <f t="shared" si="112"/>
        <v>-1</v>
      </c>
    </row>
    <row r="407" spans="1:85" x14ac:dyDescent="0.3">
      <c r="A407">
        <v>260</v>
      </c>
      <c r="B407">
        <v>34</v>
      </c>
      <c r="C407">
        <v>5</v>
      </c>
      <c r="D407">
        <v>15</v>
      </c>
      <c r="E407">
        <v>4</v>
      </c>
      <c r="F407">
        <v>12</v>
      </c>
      <c r="G407">
        <v>0.1</v>
      </c>
      <c r="H407">
        <v>59.030892059795619</v>
      </c>
      <c r="I407">
        <v>147.3262345790863</v>
      </c>
      <c r="J407">
        <v>48.5777440247236</v>
      </c>
      <c r="K407">
        <v>49.59677783168344</v>
      </c>
      <c r="L407">
        <v>50.540686337619043</v>
      </c>
      <c r="M407">
        <v>51.408560600426661</v>
      </c>
      <c r="N407">
        <v>52.203318413473049</v>
      </c>
      <c r="O407">
        <v>52.925855324296577</v>
      </c>
      <c r="P407">
        <v>53.573417521512873</v>
      </c>
      <c r="Q407">
        <v>54.139545704001527</v>
      </c>
      <c r="R407">
        <v>54.615115903045783</v>
      </c>
      <c r="S407">
        <v>54.990211547400342</v>
      </c>
      <c r="T407">
        <v>55.255680098587142</v>
      </c>
      <c r="U407">
        <v>55.403345460530453</v>
      </c>
      <c r="V407">
        <v>55.42465896975559</v>
      </c>
      <c r="W407">
        <v>55.307939664367368</v>
      </c>
      <c r="X407">
        <v>55.034091680923893</v>
      </c>
      <c r="Y407">
        <v>54.570525301790212</v>
      </c>
      <c r="Z407">
        <v>53.863648895298539</v>
      </c>
      <c r="AA407">
        <v>52.831654280529847</v>
      </c>
      <c r="AB407">
        <v>51.360561154910343</v>
      </c>
      <c r="AC407">
        <v>49.307070981818491</v>
      </c>
      <c r="AD407">
        <v>46.512536319140871</v>
      </c>
      <c r="AE407">
        <v>42.834790507287792</v>
      </c>
      <c r="AF407">
        <v>38.20733063426519</v>
      </c>
      <c r="AG407">
        <v>32.728977320089292</v>
      </c>
      <c r="AH407">
        <v>26.754820676148942</v>
      </c>
      <c r="AI407">
        <v>20.903007247754989</v>
      </c>
      <c r="AJ407">
        <v>15.88345175490676</v>
      </c>
      <c r="AK407">
        <v>12.192452504418229</v>
      </c>
      <c r="AL407">
        <v>9.9019238147124184</v>
      </c>
      <c r="AM407">
        <v>8.7180025431891011</v>
      </c>
      <c r="AN407">
        <v>8.2173521223557451</v>
      </c>
      <c r="AO407">
        <v>8.0495853466438643</v>
      </c>
      <c r="AP407">
        <v>8.0075844262541622</v>
      </c>
      <c r="AQ407">
        <v>8.0005826286379573</v>
      </c>
      <c r="AR407">
        <v>7.9999991467726161</v>
      </c>
      <c r="AW407">
        <v>48.5777440247236</v>
      </c>
      <c r="AX407">
        <v>54.080570865617979</v>
      </c>
      <c r="AY407">
        <v>58.485043290107818</v>
      </c>
      <c r="AZ407">
        <v>53.160547448291837</v>
      </c>
      <c r="BA407">
        <v>7.9999991467726161</v>
      </c>
      <c r="BB407">
        <v>7.9999991467726161</v>
      </c>
      <c r="BE407">
        <f t="shared" si="113"/>
        <v>55.42465896975559</v>
      </c>
      <c r="BF407">
        <f t="shared" si="114"/>
        <v>58.485043290107818</v>
      </c>
      <c r="BG407">
        <f t="shared" si="115"/>
        <v>58.485043290107818</v>
      </c>
      <c r="BH407">
        <f t="shared" si="110"/>
        <v>6.1090608056322067</v>
      </c>
      <c r="BI407">
        <f t="shared" si="111"/>
        <v>0.92468324743403985</v>
      </c>
      <c r="BJ407">
        <f t="shared" si="116"/>
        <v>0.92468324743403985</v>
      </c>
      <c r="BK407">
        <f t="shared" si="117"/>
        <v>1</v>
      </c>
      <c r="BL407">
        <f t="shared" si="118"/>
        <v>12</v>
      </c>
      <c r="BM407">
        <f t="shared" si="119"/>
        <v>2</v>
      </c>
      <c r="BN407">
        <v>1</v>
      </c>
      <c r="BO407">
        <f t="shared" si="120"/>
        <v>0.92468324743403985</v>
      </c>
      <c r="BP407">
        <v>11.99754120426328</v>
      </c>
      <c r="BQ407">
        <v>2.208376181264641</v>
      </c>
      <c r="BR407">
        <f t="shared" si="121"/>
        <v>12</v>
      </c>
      <c r="BS407">
        <f t="shared" si="122"/>
        <v>2</v>
      </c>
      <c r="BT407" s="6" cm="1">
        <f t="array" ref="BT407">100*((H407 - INDEX(J407:AV407,BR407+1))/H407)</f>
        <v>6.1090608056322067</v>
      </c>
      <c r="BU407" s="6" cm="1">
        <f t="array" ref="BU407">100*((H407 - INDEX(AW407:BD407,BS407+1))/H407)</f>
        <v>0.92468324743403985</v>
      </c>
      <c r="BV407">
        <f t="shared" si="123"/>
        <v>0.92468324743403985</v>
      </c>
      <c r="BW407">
        <v>33.5377516746521</v>
      </c>
      <c r="BX407">
        <v>12</v>
      </c>
      <c r="BY407">
        <v>2</v>
      </c>
      <c r="BZ407" cm="1">
        <f t="array" ref="BZ407">100*((BE407-INDEX(J407:AV407,BR407+1))/BE407)</f>
        <v>0</v>
      </c>
      <c r="CA407" cm="1">
        <f t="array" ref="CA407">100*((BF407-INDEX(AW407:BD407,BS407+1))/BF407)</f>
        <v>0</v>
      </c>
      <c r="CB407">
        <f t="shared" si="124"/>
        <v>0</v>
      </c>
      <c r="CC407">
        <f t="shared" si="125"/>
        <v>7</v>
      </c>
      <c r="CD407" cm="1">
        <f t="array" ref="CD407">INDEX(J407:AV407,CC407+1)</f>
        <v>54.139545704001527</v>
      </c>
      <c r="CE407">
        <f t="shared" si="126"/>
        <v>8.2860790090032506</v>
      </c>
      <c r="CF407">
        <f t="shared" si="127"/>
        <v>2.3186669789981575</v>
      </c>
      <c r="CG407">
        <f t="shared" si="112"/>
        <v>-5</v>
      </c>
    </row>
    <row r="408" spans="1:85" x14ac:dyDescent="0.3">
      <c r="A408">
        <v>260</v>
      </c>
      <c r="B408">
        <v>34</v>
      </c>
      <c r="C408">
        <v>5</v>
      </c>
      <c r="D408">
        <v>15</v>
      </c>
      <c r="E408">
        <v>4</v>
      </c>
      <c r="F408">
        <v>12</v>
      </c>
      <c r="G408">
        <v>0.2</v>
      </c>
      <c r="H408">
        <v>55.291989241472663</v>
      </c>
      <c r="I408">
        <v>154.7240993976593</v>
      </c>
      <c r="J408">
        <v>43.482159832796917</v>
      </c>
      <c r="K408">
        <v>44.259666164152073</v>
      </c>
      <c r="L408">
        <v>44.984442318175198</v>
      </c>
      <c r="M408">
        <v>45.658856269176638</v>
      </c>
      <c r="N408">
        <v>46.289591763332282</v>
      </c>
      <c r="O408">
        <v>46.883111050264432</v>
      </c>
      <c r="P408">
        <v>47.444036282324262</v>
      </c>
      <c r="Q408">
        <v>47.974526944103907</v>
      </c>
      <c r="R408">
        <v>48.474240246983612</v>
      </c>
      <c r="S408">
        <v>48.940653707092991</v>
      </c>
      <c r="T408">
        <v>49.369018930225742</v>
      </c>
      <c r="U408">
        <v>49.751403212196088</v>
      </c>
      <c r="V408">
        <v>50.074873144231802</v>
      </c>
      <c r="W408">
        <v>50.31906447570762</v>
      </c>
      <c r="X408">
        <v>50.453049676726863</v>
      </c>
      <c r="Y408">
        <v>50.431116998539977</v>
      </c>
      <c r="Z408">
        <v>50.187404489028651</v>
      </c>
      <c r="AA408">
        <v>49.630348687185979</v>
      </c>
      <c r="AB408">
        <v>48.639050493186659</v>
      </c>
      <c r="AC408">
        <v>47.06448452997175</v>
      </c>
      <c r="AD408">
        <v>44.739781980512063</v>
      </c>
      <c r="AE408">
        <v>41.507410992594863</v>
      </c>
      <c r="AF408">
        <v>37.276128776532239</v>
      </c>
      <c r="AG408">
        <v>32.116427277681773</v>
      </c>
      <c r="AH408">
        <v>26.367391042683799</v>
      </c>
      <c r="AI408">
        <v>20.657965450765442</v>
      </c>
      <c r="AJ408">
        <v>15.728748139651289</v>
      </c>
      <c r="AK408">
        <v>12.10151173953323</v>
      </c>
      <c r="AL408">
        <v>9.8561457702446109</v>
      </c>
      <c r="AM408">
        <v>8.6993702105659114</v>
      </c>
      <c r="AN408">
        <v>8.2114670471659554</v>
      </c>
      <c r="AO408">
        <v>8.04821728081793</v>
      </c>
      <c r="AP408">
        <v>8.0073738548825464</v>
      </c>
      <c r="AQ408">
        <v>8.000566409214434</v>
      </c>
      <c r="AR408">
        <v>7.9999991467726161</v>
      </c>
      <c r="AW408">
        <v>43.482159832796917</v>
      </c>
      <c r="AX408">
        <v>50.055418238355429</v>
      </c>
      <c r="AY408">
        <v>54.755803315164187</v>
      </c>
      <c r="AZ408">
        <v>49.907795520265402</v>
      </c>
      <c r="BA408">
        <v>7.9999991467726161</v>
      </c>
      <c r="BB408">
        <v>7.9999991467726161</v>
      </c>
      <c r="BE408">
        <f t="shared" si="113"/>
        <v>50.453049676726863</v>
      </c>
      <c r="BF408">
        <f t="shared" si="114"/>
        <v>54.755803315164187</v>
      </c>
      <c r="BG408">
        <f t="shared" si="115"/>
        <v>54.755803315164187</v>
      </c>
      <c r="BH408">
        <f t="shared" si="110"/>
        <v>8.7516105517800291</v>
      </c>
      <c r="BI408">
        <f t="shared" si="111"/>
        <v>0.9697352793129419</v>
      </c>
      <c r="BJ408">
        <f t="shared" si="116"/>
        <v>0.9697352793129419</v>
      </c>
      <c r="BK408">
        <f t="shared" si="117"/>
        <v>1</v>
      </c>
      <c r="BL408">
        <f t="shared" si="118"/>
        <v>14</v>
      </c>
      <c r="BM408">
        <f t="shared" si="119"/>
        <v>2</v>
      </c>
      <c r="BN408">
        <v>1</v>
      </c>
      <c r="BO408">
        <f t="shared" si="120"/>
        <v>0.9697352793129419</v>
      </c>
      <c r="BP408">
        <v>13.243572165791511</v>
      </c>
      <c r="BQ408">
        <v>2.1396011486310562</v>
      </c>
      <c r="BR408">
        <f t="shared" si="121"/>
        <v>13</v>
      </c>
      <c r="BS408">
        <f t="shared" si="122"/>
        <v>2</v>
      </c>
      <c r="BT408" s="6" cm="1">
        <f t="array" ref="BT408">100*((H408 - INDEX(J408:AV408,BR408+1))/H408)</f>
        <v>8.9939335408012777</v>
      </c>
      <c r="BU408" s="6" cm="1">
        <f t="array" ref="BU408">100*((H408 - INDEX(AW408:BD408,BS408+1))/H408)</f>
        <v>0.9697352793129419</v>
      </c>
      <c r="BV408">
        <f t="shared" si="123"/>
        <v>0.9697352793129419</v>
      </c>
      <c r="BW408">
        <v>33.186968564987183</v>
      </c>
      <c r="BX408">
        <v>14</v>
      </c>
      <c r="BY408">
        <v>2</v>
      </c>
      <c r="BZ408" cm="1">
        <f t="array" ref="BZ408">100*((BE408-INDEX(J408:AV408,BR408+1))/BE408)</f>
        <v>0.26556412719893152</v>
      </c>
      <c r="CA408" cm="1">
        <f t="array" ref="CA408">100*((BF408-INDEX(AW408:BD408,BS408+1))/BF408)</f>
        <v>0</v>
      </c>
      <c r="CB408">
        <f t="shared" si="124"/>
        <v>0</v>
      </c>
      <c r="CC408">
        <f t="shared" si="125"/>
        <v>7</v>
      </c>
      <c r="CD408" cm="1">
        <f t="array" ref="CD408">INDEX(J408:AV408,CC408+1)</f>
        <v>47.974526944103907</v>
      </c>
      <c r="CE408">
        <f t="shared" si="126"/>
        <v>13.23421782748987</v>
      </c>
      <c r="CF408">
        <f t="shared" si="127"/>
        <v>4.9125330351759819</v>
      </c>
      <c r="CG408">
        <f t="shared" si="112"/>
        <v>-7</v>
      </c>
    </row>
    <row r="409" spans="1:85" x14ac:dyDescent="0.3">
      <c r="A409">
        <v>260</v>
      </c>
      <c r="B409">
        <v>34</v>
      </c>
      <c r="C409">
        <v>5</v>
      </c>
      <c r="D409">
        <v>15</v>
      </c>
      <c r="E409">
        <v>4</v>
      </c>
      <c r="F409">
        <v>12</v>
      </c>
      <c r="G409">
        <v>0.3</v>
      </c>
      <c r="H409">
        <v>51.84782209216641</v>
      </c>
      <c r="I409">
        <v>153.89901924133301</v>
      </c>
      <c r="J409">
        <v>38.854016719711957</v>
      </c>
      <c r="K409">
        <v>39.440208550819129</v>
      </c>
      <c r="L409">
        <v>39.985781944721737</v>
      </c>
      <c r="M409">
        <v>40.495092007143192</v>
      </c>
      <c r="N409">
        <v>40.977049788829078</v>
      </c>
      <c r="O409">
        <v>41.441623159780981</v>
      </c>
      <c r="P409">
        <v>41.898411018134709</v>
      </c>
      <c r="Q409">
        <v>42.355900108713662</v>
      </c>
      <c r="R409">
        <v>42.821037999526048</v>
      </c>
      <c r="S409">
        <v>43.298882795166229</v>
      </c>
      <c r="T409">
        <v>43.791780984362973</v>
      </c>
      <c r="U409">
        <v>44.297712925715167</v>
      </c>
      <c r="V409">
        <v>44.807875491971132</v>
      </c>
      <c r="W409">
        <v>45.303682580015114</v>
      </c>
      <c r="X409">
        <v>45.753117568292978</v>
      </c>
      <c r="Y409">
        <v>46.106190441542402</v>
      </c>
      <c r="Z409">
        <v>46.289580367214533</v>
      </c>
      <c r="AA409">
        <v>46.201431927669958</v>
      </c>
      <c r="AB409">
        <v>45.708231986760218</v>
      </c>
      <c r="AC409">
        <v>44.646257479156922</v>
      </c>
      <c r="AD409">
        <v>42.831083502788893</v>
      </c>
      <c r="AE409">
        <v>40.082614599672553</v>
      </c>
      <c r="AF409">
        <v>36.280579569367951</v>
      </c>
      <c r="AG409">
        <v>31.464995527144591</v>
      </c>
      <c r="AH409">
        <v>25.95836933348243</v>
      </c>
      <c r="AI409">
        <v>20.401726312738091</v>
      </c>
      <c r="AJ409">
        <v>15.56876236707005</v>
      </c>
      <c r="AK409">
        <v>12.008517853992631</v>
      </c>
      <c r="AL409">
        <v>9.8097804235511035</v>
      </c>
      <c r="AM409">
        <v>8.6806244982043488</v>
      </c>
      <c r="AN409">
        <v>8.2055683368787307</v>
      </c>
      <c r="AO409">
        <v>8.0468483056769937</v>
      </c>
      <c r="AP409">
        <v>8.0071632566187816</v>
      </c>
      <c r="AQ409">
        <v>8.0005501895910864</v>
      </c>
      <c r="AR409">
        <v>7.9999991467726161</v>
      </c>
      <c r="AW409">
        <v>38.854016719711957</v>
      </c>
      <c r="AX409">
        <v>46.330107715531263</v>
      </c>
      <c r="AY409">
        <v>51.326592838748311</v>
      </c>
      <c r="AZ409">
        <v>46.937891566944842</v>
      </c>
      <c r="BA409">
        <v>7.9999991467726161</v>
      </c>
      <c r="BB409">
        <v>7.9999991467726161</v>
      </c>
      <c r="BE409">
        <f t="shared" si="113"/>
        <v>46.289580367214533</v>
      </c>
      <c r="BF409">
        <f t="shared" si="114"/>
        <v>51.326592838748311</v>
      </c>
      <c r="BG409">
        <f t="shared" si="115"/>
        <v>51.326592838748311</v>
      </c>
      <c r="BH409">
        <f t="shared" si="110"/>
        <v>10.720299331129786</v>
      </c>
      <c r="BI409">
        <f t="shared" si="111"/>
        <v>1.0053059750350641</v>
      </c>
      <c r="BJ409">
        <f t="shared" si="116"/>
        <v>1.0053059750350641</v>
      </c>
      <c r="BK409">
        <f t="shared" si="117"/>
        <v>1</v>
      </c>
      <c r="BL409">
        <f t="shared" si="118"/>
        <v>16</v>
      </c>
      <c r="BM409">
        <f t="shared" si="119"/>
        <v>2</v>
      </c>
      <c r="BN409">
        <v>1</v>
      </c>
      <c r="BO409">
        <f t="shared" si="120"/>
        <v>1.0053059750350641</v>
      </c>
      <c r="BP409">
        <v>14.489603127319739</v>
      </c>
      <c r="BQ409">
        <v>2.070826115997471</v>
      </c>
      <c r="BR409">
        <f t="shared" si="121"/>
        <v>14</v>
      </c>
      <c r="BS409">
        <f t="shared" si="122"/>
        <v>2</v>
      </c>
      <c r="BT409" s="6" cm="1">
        <f t="array" ref="BT409">100*((H409 - INDEX(J409:AV409,BR409+1))/H409)</f>
        <v>11.7549865701963</v>
      </c>
      <c r="BU409" s="6" cm="1">
        <f t="array" ref="BU409">100*((H409 - INDEX(AW409:BD409,BS409+1))/H409)</f>
        <v>1.0053059750350641</v>
      </c>
      <c r="BV409">
        <f t="shared" si="123"/>
        <v>1.0053059750350641</v>
      </c>
      <c r="BW409">
        <v>33.96823263168335</v>
      </c>
      <c r="BX409">
        <v>16</v>
      </c>
      <c r="BY409">
        <v>2</v>
      </c>
      <c r="BZ409" cm="1">
        <f t="array" ref="BZ409">100*((BE409-INDEX(J409:AV409,BR409+1))/BE409)</f>
        <v>1.1589277644467799</v>
      </c>
      <c r="CA409" cm="1">
        <f t="array" ref="CA409">100*((BF409-INDEX(AW409:BD409,BS409+1))/BF409)</f>
        <v>0</v>
      </c>
      <c r="CB409">
        <f t="shared" si="124"/>
        <v>0</v>
      </c>
      <c r="CC409">
        <f t="shared" si="125"/>
        <v>6</v>
      </c>
      <c r="CD409" cm="1">
        <f t="array" ref="CD409">INDEX(J409:AV409,CC409+1)</f>
        <v>41.898411018134709</v>
      </c>
      <c r="CE409">
        <f t="shared" si="126"/>
        <v>19.189641285887184</v>
      </c>
      <c r="CF409">
        <f t="shared" si="127"/>
        <v>9.4863019155601425</v>
      </c>
      <c r="CG409">
        <f t="shared" si="112"/>
        <v>-10</v>
      </c>
    </row>
    <row r="410" spans="1:85" x14ac:dyDescent="0.3">
      <c r="A410">
        <v>260</v>
      </c>
      <c r="B410">
        <v>34</v>
      </c>
      <c r="C410">
        <v>5</v>
      </c>
      <c r="D410">
        <v>15</v>
      </c>
      <c r="E410">
        <v>4</v>
      </c>
      <c r="F410">
        <v>14</v>
      </c>
      <c r="G410">
        <v>0</v>
      </c>
      <c r="H410">
        <v>78.806658888932887</v>
      </c>
      <c r="I410">
        <v>147.88231420516971</v>
      </c>
      <c r="J410">
        <v>67.920341729820606</v>
      </c>
      <c r="K410">
        <v>70.096227747650644</v>
      </c>
      <c r="L410">
        <v>72.030562765972221</v>
      </c>
      <c r="M410">
        <v>73.712564465759428</v>
      </c>
      <c r="N410">
        <v>75.134315827339933</v>
      </c>
      <c r="O410">
        <v>76.287334154756252</v>
      </c>
      <c r="P410">
        <v>77.164326517341806</v>
      </c>
      <c r="Q410">
        <v>77.763796183408388</v>
      </c>
      <c r="R410">
        <v>78.095051721654627</v>
      </c>
      <c r="S410">
        <v>78.179949526526116</v>
      </c>
      <c r="T410">
        <v>78.04836470765342</v>
      </c>
      <c r="U410">
        <v>77.727692885759097</v>
      </c>
      <c r="V410">
        <v>77.229917681556259</v>
      </c>
      <c r="W410">
        <v>76.540680694935617</v>
      </c>
      <c r="X410">
        <v>75.613472382064671</v>
      </c>
      <c r="Y410">
        <v>74.369959798744517</v>
      </c>
      <c r="Z410">
        <v>72.705971706722721</v>
      </c>
      <c r="AA410">
        <v>70.502623214404508</v>
      </c>
      <c r="AB410">
        <v>67.643640804713115</v>
      </c>
      <c r="AC410">
        <v>64.042278375269262</v>
      </c>
      <c r="AD410">
        <v>59.681837918260683</v>
      </c>
      <c r="AE410">
        <v>54.668193198445529</v>
      </c>
      <c r="AF410">
        <v>49.276098306689811</v>
      </c>
      <c r="AG410">
        <v>43.947768695861761</v>
      </c>
      <c r="AH410">
        <v>39.199755897119459</v>
      </c>
      <c r="AI410">
        <v>35.449082688935441</v>
      </c>
      <c r="AJ410">
        <v>32.857734327540371</v>
      </c>
      <c r="AK410">
        <v>31.307724541739759</v>
      </c>
      <c r="AL410">
        <v>30.5127936707703</v>
      </c>
      <c r="AM410">
        <v>30.167930082801352</v>
      </c>
      <c r="AN410">
        <v>30.04415120029201</v>
      </c>
      <c r="AO410">
        <v>30.00872679269553</v>
      </c>
      <c r="AP410">
        <v>30.001132522685751</v>
      </c>
      <c r="AQ410">
        <v>30.000047540223129</v>
      </c>
      <c r="AR410">
        <v>29.99997004107659</v>
      </c>
      <c r="AW410">
        <v>67.920341729820606</v>
      </c>
      <c r="AX410">
        <v>70.323737728284144</v>
      </c>
      <c r="AY410">
        <v>75.469789060623583</v>
      </c>
      <c r="AZ410">
        <v>76.026693126878968</v>
      </c>
      <c r="BA410">
        <v>29.99997004107659</v>
      </c>
      <c r="BB410">
        <v>29.99997004107659</v>
      </c>
      <c r="BE410">
        <f t="shared" si="113"/>
        <v>78.179949526526116</v>
      </c>
      <c r="BF410">
        <f t="shared" si="114"/>
        <v>76.026693126878968</v>
      </c>
      <c r="BG410">
        <f t="shared" si="115"/>
        <v>78.179949526526116</v>
      </c>
      <c r="BH410">
        <f t="shared" si="110"/>
        <v>0.79524924827739707</v>
      </c>
      <c r="BI410">
        <f t="shared" si="111"/>
        <v>3.5275772393445806</v>
      </c>
      <c r="BJ410">
        <f t="shared" si="116"/>
        <v>0.79524924827739707</v>
      </c>
      <c r="BK410">
        <f t="shared" si="117"/>
        <v>0</v>
      </c>
      <c r="BL410">
        <f t="shared" si="118"/>
        <v>9</v>
      </c>
      <c r="BM410">
        <f t="shared" si="119"/>
        <v>3</v>
      </c>
      <c r="BN410">
        <v>1</v>
      </c>
      <c r="BO410">
        <f t="shared" si="120"/>
        <v>3.5275772393445806</v>
      </c>
      <c r="BP410">
        <v>10.67153797471466</v>
      </c>
      <c r="BQ410">
        <v>2.7233116903813608</v>
      </c>
      <c r="BR410">
        <f t="shared" si="121"/>
        <v>11</v>
      </c>
      <c r="BS410">
        <f t="shared" si="122"/>
        <v>3</v>
      </c>
      <c r="BT410" s="6" cm="1">
        <f t="array" ref="BT410">100*((H410 - INDEX(J410:AV410,BR410+1))/H410)</f>
        <v>1.3691305003736336</v>
      </c>
      <c r="BU410" s="6" cm="1">
        <f t="array" ref="BU410">100*((H410 - INDEX(AW410:BD410,BS410+1))/H410)</f>
        <v>3.5275772393445806</v>
      </c>
      <c r="BV410">
        <f t="shared" si="123"/>
        <v>3.5275772393445806</v>
      </c>
      <c r="BW410">
        <v>35.170964002609253</v>
      </c>
      <c r="BX410">
        <v>9</v>
      </c>
      <c r="BY410">
        <v>3</v>
      </c>
      <c r="BZ410" cm="1">
        <f t="array" ref="BZ410">100*((BE410-INDEX(J410:AV410,BR410+1))/BE410)</f>
        <v>0.57848162285340132</v>
      </c>
      <c r="CA410" cm="1">
        <f t="array" ref="CA410">100*((BF410-INDEX(AW410:BD410,BS410+1))/BF410)</f>
        <v>0</v>
      </c>
      <c r="CB410">
        <f t="shared" si="124"/>
        <v>0</v>
      </c>
      <c r="CC410">
        <f t="shared" si="125"/>
        <v>10</v>
      </c>
      <c r="CD410" cm="1">
        <f t="array" ref="CD410">INDEX(J410:AV410,CC410+1)</f>
        <v>78.04836470765342</v>
      </c>
      <c r="CE410">
        <f t="shared" si="126"/>
        <v>0.9622209493085836</v>
      </c>
      <c r="CF410">
        <f t="shared" si="127"/>
        <v>0.1683101865242953</v>
      </c>
      <c r="CG410">
        <f t="shared" si="112"/>
        <v>1</v>
      </c>
    </row>
    <row r="411" spans="1:85" x14ac:dyDescent="0.3">
      <c r="A411">
        <v>260</v>
      </c>
      <c r="B411">
        <v>34</v>
      </c>
      <c r="C411">
        <v>5</v>
      </c>
      <c r="D411">
        <v>15</v>
      </c>
      <c r="E411">
        <v>4</v>
      </c>
      <c r="F411">
        <v>14</v>
      </c>
      <c r="G411">
        <v>0.1</v>
      </c>
      <c r="H411">
        <v>74.932928071488078</v>
      </c>
      <c r="I411">
        <v>153.79150605201721</v>
      </c>
      <c r="J411">
        <v>61.737021036732848</v>
      </c>
      <c r="K411">
        <v>63.507166352397803</v>
      </c>
      <c r="L411">
        <v>65.128643552761332</v>
      </c>
      <c r="M411">
        <v>66.597422859525608</v>
      </c>
      <c r="N411">
        <v>67.91209847239989</v>
      </c>
      <c r="O411">
        <v>69.069038231216595</v>
      </c>
      <c r="P411">
        <v>70.061669928563788</v>
      </c>
      <c r="Q411">
        <v>70.883034884464195</v>
      </c>
      <c r="R411">
        <v>71.529798943490178</v>
      </c>
      <c r="S411">
        <v>72.004649491361505</v>
      </c>
      <c r="T411">
        <v>72.314377945327351</v>
      </c>
      <c r="U411">
        <v>72.463337045677505</v>
      </c>
      <c r="V411">
        <v>72.444450769813457</v>
      </c>
      <c r="W411">
        <v>72.230902241802767</v>
      </c>
      <c r="X411">
        <v>71.770962453879932</v>
      </c>
      <c r="Y411">
        <v>70.987034151262392</v>
      </c>
      <c r="Z411">
        <v>69.778871423409271</v>
      </c>
      <c r="AA411">
        <v>68.030922687402395</v>
      </c>
      <c r="AB411">
        <v>65.625324220365044</v>
      </c>
      <c r="AC411">
        <v>62.464911263785993</v>
      </c>
      <c r="AD411">
        <v>58.512501786673027</v>
      </c>
      <c r="AE411">
        <v>53.848078878026762</v>
      </c>
      <c r="AF411">
        <v>48.726661651192323</v>
      </c>
      <c r="AG411">
        <v>43.58903378197661</v>
      </c>
      <c r="AH411">
        <v>38.969269730269282</v>
      </c>
      <c r="AI411">
        <v>35.306912514782901</v>
      </c>
      <c r="AJ411">
        <v>32.777695671190152</v>
      </c>
      <c r="AK411">
        <v>31.26852762394337</v>
      </c>
      <c r="AL411">
        <v>30.496653035520719</v>
      </c>
      <c r="AM411">
        <v>30.162490870524611</v>
      </c>
      <c r="AN411">
        <v>30.042700964315451</v>
      </c>
      <c r="AO411">
        <v>30.008437894456691</v>
      </c>
      <c r="AP411">
        <v>30.001094116601141</v>
      </c>
      <c r="AQ411">
        <v>30.000044979145471</v>
      </c>
      <c r="AR411">
        <v>29.99997004107659</v>
      </c>
      <c r="AW411">
        <v>61.737021036732848</v>
      </c>
      <c r="AX411">
        <v>66.246614661285932</v>
      </c>
      <c r="AY411">
        <v>71.703870681101691</v>
      </c>
      <c r="AZ411">
        <v>72.368286678760924</v>
      </c>
      <c r="BA411">
        <v>29.99997004107659</v>
      </c>
      <c r="BB411">
        <v>29.99997004107659</v>
      </c>
      <c r="BE411">
        <f t="shared" si="113"/>
        <v>72.463337045677505</v>
      </c>
      <c r="BF411">
        <f t="shared" si="114"/>
        <v>72.368286678760924</v>
      </c>
      <c r="BG411">
        <f t="shared" si="115"/>
        <v>72.463337045677505</v>
      </c>
      <c r="BH411">
        <f t="shared" si="110"/>
        <v>3.2957353854563305</v>
      </c>
      <c r="BI411">
        <f t="shared" si="111"/>
        <v>3.4225826465508131</v>
      </c>
      <c r="BJ411">
        <f t="shared" si="116"/>
        <v>3.2957353854563305</v>
      </c>
      <c r="BK411">
        <f t="shared" si="117"/>
        <v>0</v>
      </c>
      <c r="BL411">
        <f t="shared" si="118"/>
        <v>11</v>
      </c>
      <c r="BM411">
        <f t="shared" si="119"/>
        <v>3</v>
      </c>
      <c r="BN411">
        <v>1</v>
      </c>
      <c r="BO411">
        <f t="shared" si="120"/>
        <v>3.4225826465508131</v>
      </c>
      <c r="BP411">
        <v>11.91756893624289</v>
      </c>
      <c r="BQ411">
        <v>2.654536657747776</v>
      </c>
      <c r="BR411">
        <f t="shared" si="121"/>
        <v>12</v>
      </c>
      <c r="BS411">
        <f t="shared" si="122"/>
        <v>3</v>
      </c>
      <c r="BT411" s="6" cm="1">
        <f t="array" ref="BT411">100*((H411 - INDEX(J411:AV411,BR411+1))/H411)</f>
        <v>3.32093962656917</v>
      </c>
      <c r="BU411" s="6" cm="1">
        <f t="array" ref="BU411">100*((H411 - INDEX(AW411:BD411,BS411+1))/H411)</f>
        <v>3.4225826465508131</v>
      </c>
      <c r="BV411">
        <f t="shared" si="123"/>
        <v>3.4225826465508131</v>
      </c>
      <c r="BW411">
        <v>33.903103828430183</v>
      </c>
      <c r="BX411">
        <v>11</v>
      </c>
      <c r="BY411">
        <v>3</v>
      </c>
      <c r="BZ411" cm="1">
        <f t="array" ref="BZ411">100*((BE411-INDEX(J411:AV411,BR411+1))/BE411)</f>
        <v>2.6063215736453326E-2</v>
      </c>
      <c r="CA411" cm="1">
        <f t="array" ref="CA411">100*((BF411-INDEX(AW411:BD411,BS411+1))/BF411)</f>
        <v>0</v>
      </c>
      <c r="CB411">
        <f t="shared" si="124"/>
        <v>0</v>
      </c>
      <c r="CC411">
        <f t="shared" si="125"/>
        <v>9</v>
      </c>
      <c r="CD411" cm="1">
        <f t="array" ref="CD411">INDEX(J411:AV411,CC411+1)</f>
        <v>72.004649491361505</v>
      </c>
      <c r="CE411">
        <f t="shared" si="126"/>
        <v>3.9078662151476511</v>
      </c>
      <c r="CF411">
        <f t="shared" si="127"/>
        <v>0.6329925904831919</v>
      </c>
      <c r="CG411">
        <f t="shared" si="112"/>
        <v>-2</v>
      </c>
    </row>
    <row r="412" spans="1:85" x14ac:dyDescent="0.3">
      <c r="A412">
        <v>260</v>
      </c>
      <c r="B412">
        <v>34</v>
      </c>
      <c r="C412">
        <v>5</v>
      </c>
      <c r="D412">
        <v>15</v>
      </c>
      <c r="E412">
        <v>4</v>
      </c>
      <c r="F412">
        <v>14</v>
      </c>
      <c r="G412">
        <v>0.2</v>
      </c>
      <c r="H412">
        <v>71.320022726701524</v>
      </c>
      <c r="I412">
        <v>139.84900140762329</v>
      </c>
      <c r="J412">
        <v>55.99489834331473</v>
      </c>
      <c r="K412">
        <v>57.398674650671438</v>
      </c>
      <c r="L412">
        <v>58.713560279015788</v>
      </c>
      <c r="M412">
        <v>59.943655049616567</v>
      </c>
      <c r="N412">
        <v>61.096350626650519</v>
      </c>
      <c r="O412">
        <v>62.176733263767709</v>
      </c>
      <c r="P412">
        <v>63.185038110896699</v>
      </c>
      <c r="Q412">
        <v>64.117240235925593</v>
      </c>
      <c r="R412">
        <v>64.96747003295043</v>
      </c>
      <c r="S412">
        <v>65.729797665295251</v>
      </c>
      <c r="T412">
        <v>66.397222872085266</v>
      </c>
      <c r="U412">
        <v>66.95743022296665</v>
      </c>
      <c r="V412">
        <v>67.386667183447742</v>
      </c>
      <c r="W412">
        <v>67.643888026911981</v>
      </c>
      <c r="X412">
        <v>67.666987002392062</v>
      </c>
      <c r="Y412">
        <v>67.372016538225907</v>
      </c>
      <c r="Z412">
        <v>66.655407937337714</v>
      </c>
      <c r="AA412">
        <v>65.399146569438642</v>
      </c>
      <c r="AB412">
        <v>63.480402721879663</v>
      </c>
      <c r="AC412">
        <v>60.790562979250083</v>
      </c>
      <c r="AD412">
        <v>57.272151541466251</v>
      </c>
      <c r="AE412">
        <v>52.979232494966958</v>
      </c>
      <c r="AF412">
        <v>48.146361992590258</v>
      </c>
      <c r="AG412">
        <v>43.212365602519647</v>
      </c>
      <c r="AH412">
        <v>38.729349293309589</v>
      </c>
      <c r="AI412">
        <v>35.160443406592861</v>
      </c>
      <c r="AJ412">
        <v>32.696070821031498</v>
      </c>
      <c r="AK412">
        <v>31.228886066622419</v>
      </c>
      <c r="AL412">
        <v>30.480422539351071</v>
      </c>
      <c r="AM412">
        <v>30.157039242682181</v>
      </c>
      <c r="AN412">
        <v>30.041249638657401</v>
      </c>
      <c r="AO412">
        <v>30.008148942420391</v>
      </c>
      <c r="AP412">
        <v>30.001055709330679</v>
      </c>
      <c r="AQ412">
        <v>30.00004241806122</v>
      </c>
      <c r="AR412">
        <v>29.99997004107659</v>
      </c>
      <c r="AW412">
        <v>55.99489834331473</v>
      </c>
      <c r="AX412">
        <v>62.370539451356663</v>
      </c>
      <c r="AY412">
        <v>68.219800100882779</v>
      </c>
      <c r="AZ412">
        <v>69.042461982638827</v>
      </c>
      <c r="BA412">
        <v>29.99997004107659</v>
      </c>
      <c r="BB412">
        <v>29.99997004107659</v>
      </c>
      <c r="BE412">
        <f t="shared" si="113"/>
        <v>67.666987002392062</v>
      </c>
      <c r="BF412">
        <f t="shared" si="114"/>
        <v>69.042461982638827</v>
      </c>
      <c r="BG412">
        <f t="shared" si="115"/>
        <v>69.042461982638827</v>
      </c>
      <c r="BH412">
        <f t="shared" si="110"/>
        <v>5.1220338758274124</v>
      </c>
      <c r="BI412">
        <f t="shared" si="111"/>
        <v>3.1934380514576031</v>
      </c>
      <c r="BJ412">
        <f t="shared" si="116"/>
        <v>3.1934380514576031</v>
      </c>
      <c r="BK412">
        <f t="shared" si="117"/>
        <v>1</v>
      </c>
      <c r="BL412">
        <f t="shared" si="118"/>
        <v>14</v>
      </c>
      <c r="BM412">
        <f t="shared" si="119"/>
        <v>3</v>
      </c>
      <c r="BN412">
        <v>1</v>
      </c>
      <c r="BO412">
        <f t="shared" si="120"/>
        <v>3.1934380514576031</v>
      </c>
      <c r="BP412">
        <v>13.163599897771119</v>
      </c>
      <c r="BQ412">
        <v>2.5857616251141922</v>
      </c>
      <c r="BR412">
        <f t="shared" si="121"/>
        <v>13</v>
      </c>
      <c r="BS412">
        <f t="shared" si="122"/>
        <v>3</v>
      </c>
      <c r="BT412" s="6" cm="1">
        <f t="array" ref="BT412">100*((H412 - INDEX(J412:AV412,BR412+1))/H412)</f>
        <v>5.1544216606274773</v>
      </c>
      <c r="BU412" s="6" cm="1">
        <f t="array" ref="BU412">100*((H412 - INDEX(AW412:BD412,BS412+1))/H412)</f>
        <v>3.1934380514576031</v>
      </c>
      <c r="BV412">
        <f t="shared" si="123"/>
        <v>3.1934380514576031</v>
      </c>
      <c r="BW412">
        <v>31.022129535675049</v>
      </c>
      <c r="BX412">
        <v>14</v>
      </c>
      <c r="BY412">
        <v>3</v>
      </c>
      <c r="BZ412" cm="1">
        <f t="array" ref="BZ412">100*((BE412-INDEX(J412:AV412,BR412+1))/BE412)</f>
        <v>3.4136255363734609E-2</v>
      </c>
      <c r="CA412" cm="1">
        <f t="array" ref="CA412">100*((BF412-INDEX(AW412:BD412,BS412+1))/BF412)</f>
        <v>0</v>
      </c>
      <c r="CB412">
        <f t="shared" si="124"/>
        <v>0</v>
      </c>
      <c r="CC412">
        <f t="shared" si="125"/>
        <v>8</v>
      </c>
      <c r="CD412" cm="1">
        <f t="array" ref="CD412">INDEX(J412:AV412,CC412+1)</f>
        <v>64.96747003295043</v>
      </c>
      <c r="CE412">
        <f t="shared" si="126"/>
        <v>8.9071097440533471</v>
      </c>
      <c r="CF412">
        <f t="shared" si="127"/>
        <v>3.9894150589950201</v>
      </c>
      <c r="CG412">
        <f t="shared" si="112"/>
        <v>-6</v>
      </c>
    </row>
    <row r="413" spans="1:85" x14ac:dyDescent="0.3">
      <c r="A413">
        <v>260</v>
      </c>
      <c r="B413">
        <v>34</v>
      </c>
      <c r="C413">
        <v>5</v>
      </c>
      <c r="D413">
        <v>15</v>
      </c>
      <c r="E413">
        <v>4</v>
      </c>
      <c r="F413">
        <v>14</v>
      </c>
      <c r="G413">
        <v>0.3</v>
      </c>
      <c r="H413">
        <v>67.932156461615648</v>
      </c>
      <c r="I413">
        <v>131.37471866607669</v>
      </c>
      <c r="J413">
        <v>50.722827512673781</v>
      </c>
      <c r="K413">
        <v>51.816296730233802</v>
      </c>
      <c r="L413">
        <v>52.857001200171347</v>
      </c>
      <c r="M413">
        <v>53.854863690312413</v>
      </c>
      <c r="N413">
        <v>54.824024364031047</v>
      </c>
      <c r="O413">
        <v>55.777347200885409</v>
      </c>
      <c r="P413">
        <v>56.723118281195902</v>
      </c>
      <c r="Q413">
        <v>57.664479750746082</v>
      </c>
      <c r="R413">
        <v>58.600511202686199</v>
      </c>
      <c r="S413">
        <v>59.526910127829673</v>
      </c>
      <c r="T413">
        <v>60.434582855140462</v>
      </c>
      <c r="U413">
        <v>61.305806955897538</v>
      </c>
      <c r="V413">
        <v>62.108962534733053</v>
      </c>
      <c r="W413">
        <v>62.793496659509422</v>
      </c>
      <c r="X413">
        <v>63.286727875345598</v>
      </c>
      <c r="Y413">
        <v>63.493506745248652</v>
      </c>
      <c r="Z413">
        <v>63.298894565878058</v>
      </c>
      <c r="AA413">
        <v>62.5735124064432</v>
      </c>
      <c r="AB413">
        <v>61.182220974065856</v>
      </c>
      <c r="AC413">
        <v>59.000554866000478</v>
      </c>
      <c r="AD413">
        <v>55.948947767196863</v>
      </c>
      <c r="AE413">
        <v>52.054836761023658</v>
      </c>
      <c r="AF413">
        <v>47.531661358925938</v>
      </c>
      <c r="AG413">
        <v>42.816133285129872</v>
      </c>
      <c r="AH413">
        <v>38.47934633197621</v>
      </c>
      <c r="AI413">
        <v>35.009467376009688</v>
      </c>
      <c r="AJ413">
        <v>32.612810702017867</v>
      </c>
      <c r="AK413">
        <v>31.18879206910205</v>
      </c>
      <c r="AL413">
        <v>30.46410140621628</v>
      </c>
      <c r="AM413">
        <v>30.151575154384691</v>
      </c>
      <c r="AN413">
        <v>30.039797221933519</v>
      </c>
      <c r="AO413">
        <v>30.007859936565559</v>
      </c>
      <c r="AP413">
        <v>30.001017300874029</v>
      </c>
      <c r="AQ413">
        <v>30.000039856970449</v>
      </c>
      <c r="AR413">
        <v>29.99997004107659</v>
      </c>
      <c r="AW413">
        <v>50.722827512673781</v>
      </c>
      <c r="AX413">
        <v>58.694210312914507</v>
      </c>
      <c r="AY413">
        <v>64.981436683293396</v>
      </c>
      <c r="AZ413">
        <v>66.005838891384499</v>
      </c>
      <c r="BA413">
        <v>29.99997004107659</v>
      </c>
      <c r="BB413">
        <v>29.99997004107659</v>
      </c>
      <c r="BE413">
        <f t="shared" si="113"/>
        <v>63.493506745248652</v>
      </c>
      <c r="BF413">
        <f t="shared" si="114"/>
        <v>66.005838891384499</v>
      </c>
      <c r="BG413">
        <f t="shared" si="115"/>
        <v>66.005838891384499</v>
      </c>
      <c r="BH413">
        <f t="shared" si="110"/>
        <v>6.53394496445142</v>
      </c>
      <c r="BI413">
        <f t="shared" si="111"/>
        <v>2.8356490807407155</v>
      </c>
      <c r="BJ413">
        <f t="shared" si="116"/>
        <v>2.8356490807407155</v>
      </c>
      <c r="BK413">
        <f t="shared" si="117"/>
        <v>1</v>
      </c>
      <c r="BL413">
        <f t="shared" si="118"/>
        <v>15</v>
      </c>
      <c r="BM413">
        <f t="shared" si="119"/>
        <v>3</v>
      </c>
      <c r="BN413">
        <v>1</v>
      </c>
      <c r="BO413">
        <f t="shared" si="120"/>
        <v>2.8356490807407155</v>
      </c>
      <c r="BP413">
        <v>14.40963085929935</v>
      </c>
      <c r="BQ413">
        <v>2.516986592480607</v>
      </c>
      <c r="BR413">
        <f t="shared" si="121"/>
        <v>14</v>
      </c>
      <c r="BS413">
        <f t="shared" si="122"/>
        <v>3</v>
      </c>
      <c r="BT413" s="6" cm="1">
        <f t="array" ref="BT413">100*((H413 - INDEX(J413:AV413,BR413+1))/H413)</f>
        <v>6.8383352277281251</v>
      </c>
      <c r="BU413" s="6" cm="1">
        <f t="array" ref="BU413">100*((H413 - INDEX(AW413:BD413,BS413+1))/H413)</f>
        <v>2.8356490807407155</v>
      </c>
      <c r="BV413">
        <f t="shared" si="123"/>
        <v>2.8356490807407155</v>
      </c>
      <c r="BW413">
        <v>32.966510772705078</v>
      </c>
      <c r="BX413">
        <v>15</v>
      </c>
      <c r="BY413">
        <v>3</v>
      </c>
      <c r="BZ413" cm="1">
        <f t="array" ref="BZ413">100*((BE413-INDEX(J413:AV413,BR413+1))/BE413)</f>
        <v>0.32566931723066006</v>
      </c>
      <c r="CA413" cm="1">
        <f t="array" ref="CA413">100*((BF413-INDEX(AW413:BD413,BS413+1))/BF413)</f>
        <v>0</v>
      </c>
      <c r="CB413">
        <f t="shared" si="124"/>
        <v>0</v>
      </c>
      <c r="CC413">
        <f t="shared" si="125"/>
        <v>7</v>
      </c>
      <c r="CD413" cm="1">
        <f t="array" ref="CD413">INDEX(J413:AV413,CC413+1)</f>
        <v>57.664479750746082</v>
      </c>
      <c r="CE413">
        <f t="shared" si="126"/>
        <v>15.114604401924453</v>
      </c>
      <c r="CF413">
        <f t="shared" si="127"/>
        <v>9.1805088320133894</v>
      </c>
      <c r="CG413">
        <f t="shared" si="112"/>
        <v>-8</v>
      </c>
    </row>
    <row r="414" spans="1:85" x14ac:dyDescent="0.3">
      <c r="A414">
        <v>260</v>
      </c>
      <c r="B414">
        <v>34</v>
      </c>
      <c r="C414">
        <v>5</v>
      </c>
      <c r="D414">
        <v>15</v>
      </c>
      <c r="E414">
        <v>4</v>
      </c>
      <c r="F414">
        <v>16</v>
      </c>
      <c r="G414">
        <v>0</v>
      </c>
      <c r="H414">
        <v>94.334385017088309</v>
      </c>
      <c r="I414">
        <v>128.86581754684451</v>
      </c>
      <c r="J414">
        <v>81.303272961472189</v>
      </c>
      <c r="K414">
        <v>83.937403335233512</v>
      </c>
      <c r="L414">
        <v>86.306194800459949</v>
      </c>
      <c r="M414">
        <v>88.389936063541469</v>
      </c>
      <c r="N414">
        <v>90.166563701575299</v>
      </c>
      <c r="O414">
        <v>91.616389150563677</v>
      </c>
      <c r="P414">
        <v>92.729830945917726</v>
      </c>
      <c r="Q414">
        <v>93.514263848323949</v>
      </c>
      <c r="R414">
        <v>93.995130823501498</v>
      </c>
      <c r="S414">
        <v>94.207894639932817</v>
      </c>
      <c r="T414">
        <v>94.182016821453516</v>
      </c>
      <c r="U414">
        <v>93.923220567911912</v>
      </c>
      <c r="V414">
        <v>93.40183244491142</v>
      </c>
      <c r="W414">
        <v>92.551881946010326</v>
      </c>
      <c r="X414">
        <v>91.280565964482932</v>
      </c>
      <c r="Y414">
        <v>89.484495066533242</v>
      </c>
      <c r="Z414">
        <v>87.069631271805108</v>
      </c>
      <c r="AA414">
        <v>83.97474940927512</v>
      </c>
      <c r="AB414">
        <v>80.200324056705014</v>
      </c>
      <c r="AC414">
        <v>75.842146899832898</v>
      </c>
      <c r="AD414">
        <v>71.119273050875478</v>
      </c>
      <c r="AE414">
        <v>66.372439583834449</v>
      </c>
      <c r="AF414">
        <v>62.006650563268117</v>
      </c>
      <c r="AG414">
        <v>58.37930992698557</v>
      </c>
      <c r="AH414">
        <v>55.685203436752317</v>
      </c>
      <c r="AI414">
        <v>53.91010380892925</v>
      </c>
      <c r="AJ414">
        <v>52.87872371273928</v>
      </c>
      <c r="AK414">
        <v>52.353814549398763</v>
      </c>
      <c r="AL414">
        <v>52.122196463648947</v>
      </c>
      <c r="AM414">
        <v>52.03502805863657</v>
      </c>
      <c r="AN414">
        <v>52.007753060823333</v>
      </c>
      <c r="AO414">
        <v>52.000931735322148</v>
      </c>
      <c r="AP414">
        <v>51.999652624908983</v>
      </c>
      <c r="AQ414">
        <v>51.999492733865488</v>
      </c>
      <c r="AR414">
        <v>51.999482740668668</v>
      </c>
      <c r="AW414">
        <v>81.303272961472189</v>
      </c>
      <c r="AX414">
        <v>82.100918288763367</v>
      </c>
      <c r="AY414">
        <v>85.677800914723619</v>
      </c>
      <c r="AZ414">
        <v>93.599799295221615</v>
      </c>
      <c r="BA414">
        <v>51.999482740668668</v>
      </c>
      <c r="BB414">
        <v>51.999482740668668</v>
      </c>
      <c r="BE414">
        <f t="shared" si="113"/>
        <v>94.207894639932817</v>
      </c>
      <c r="BF414">
        <f t="shared" si="114"/>
        <v>93.599799295221615</v>
      </c>
      <c r="BG414">
        <f t="shared" si="115"/>
        <v>94.207894639932817</v>
      </c>
      <c r="BH414">
        <f t="shared" si="110"/>
        <v>0.1340872441502407</v>
      </c>
      <c r="BI414">
        <f t="shared" si="111"/>
        <v>0.77870409791045558</v>
      </c>
      <c r="BJ414">
        <f t="shared" si="116"/>
        <v>0.1340872441502407</v>
      </c>
      <c r="BK414">
        <f t="shared" si="117"/>
        <v>0</v>
      </c>
      <c r="BL414">
        <f t="shared" si="118"/>
        <v>9</v>
      </c>
      <c r="BM414">
        <f t="shared" si="119"/>
        <v>3</v>
      </c>
      <c r="BN414">
        <v>0</v>
      </c>
      <c r="BO414">
        <f t="shared" si="120"/>
        <v>0.1340872441502407</v>
      </c>
      <c r="BP414">
        <v>10.59156570669427</v>
      </c>
      <c r="BQ414">
        <v>3.1694721668644972</v>
      </c>
      <c r="BR414">
        <f t="shared" si="121"/>
        <v>11</v>
      </c>
      <c r="BS414">
        <f t="shared" si="122"/>
        <v>3</v>
      </c>
      <c r="BT414" s="6" cm="1">
        <f t="array" ref="BT414">100*((H414 - INDEX(J414:AV414,BR414+1))/H414)</f>
        <v>0.43585851447689616</v>
      </c>
      <c r="BU414" s="6" cm="1">
        <f t="array" ref="BU414">100*((H414 - INDEX(AW414:BD414,BS414+1))/H414)</f>
        <v>0.77870409791045558</v>
      </c>
      <c r="BV414">
        <f t="shared" si="123"/>
        <v>0.43585851447689616</v>
      </c>
      <c r="BW414">
        <v>35.286994934082031</v>
      </c>
      <c r="BX414">
        <v>9</v>
      </c>
      <c r="BY414">
        <v>3</v>
      </c>
      <c r="BZ414" cm="1">
        <f t="array" ref="BZ414">100*((BE414-INDEX(J414:AV414,BR414+1))/BE414)</f>
        <v>0.30217645040146984</v>
      </c>
      <c r="CA414" cm="1">
        <f t="array" ref="CA414">100*((BF414-INDEX(AW414:BD414,BS414+1))/BF414)</f>
        <v>0</v>
      </c>
      <c r="CB414">
        <f t="shared" si="124"/>
        <v>0.30217645040146984</v>
      </c>
      <c r="CC414">
        <f t="shared" si="125"/>
        <v>11</v>
      </c>
      <c r="CD414" cm="1">
        <f t="array" ref="CD414">INDEX(J414:AV414,CC414+1)</f>
        <v>93.923220567911912</v>
      </c>
      <c r="CE414">
        <f t="shared" si="126"/>
        <v>0.43585851447689616</v>
      </c>
      <c r="CF414">
        <f t="shared" si="127"/>
        <v>0.30217645040146984</v>
      </c>
      <c r="CG414">
        <f t="shared" si="112"/>
        <v>2</v>
      </c>
    </row>
    <row r="415" spans="1:85" x14ac:dyDescent="0.3">
      <c r="A415">
        <v>260</v>
      </c>
      <c r="B415">
        <v>34</v>
      </c>
      <c r="C415">
        <v>5</v>
      </c>
      <c r="D415">
        <v>15</v>
      </c>
      <c r="E415">
        <v>4</v>
      </c>
      <c r="F415">
        <v>16</v>
      </c>
      <c r="G415">
        <v>0.1</v>
      </c>
      <c r="H415">
        <v>90.824975766971008</v>
      </c>
      <c r="I415">
        <v>128.941112279892</v>
      </c>
      <c r="J415">
        <v>74.852226032178422</v>
      </c>
      <c r="K415">
        <v>77.207218061777624</v>
      </c>
      <c r="L415">
        <v>79.405132552444528</v>
      </c>
      <c r="M415">
        <v>81.428137817174544</v>
      </c>
      <c r="N415">
        <v>83.255204113684428</v>
      </c>
      <c r="O415">
        <v>84.862745185158531</v>
      </c>
      <c r="P415">
        <v>86.22971774986874</v>
      </c>
      <c r="Q415">
        <v>87.344778395557483</v>
      </c>
      <c r="R415">
        <v>88.210268358012684</v>
      </c>
      <c r="S415">
        <v>88.838507161626737</v>
      </c>
      <c r="T415">
        <v>89.24017666097842</v>
      </c>
      <c r="U415">
        <v>89.409572131789446</v>
      </c>
      <c r="V415">
        <v>89.313557096976552</v>
      </c>
      <c r="W415">
        <v>88.888914319546046</v>
      </c>
      <c r="X415">
        <v>88.048470237999794</v>
      </c>
      <c r="Y415">
        <v>86.693308790213834</v>
      </c>
      <c r="Z415">
        <v>84.72865618722777</v>
      </c>
      <c r="AA415">
        <v>82.084022069186616</v>
      </c>
      <c r="AB415">
        <v>78.740992464502611</v>
      </c>
      <c r="AC415">
        <v>74.770178142898317</v>
      </c>
      <c r="AD415">
        <v>70.367871227647214</v>
      </c>
      <c r="AE415">
        <v>65.8649486580819</v>
      </c>
      <c r="AF415">
        <v>61.673562310262717</v>
      </c>
      <c r="AG415">
        <v>58.168240720040778</v>
      </c>
      <c r="AH415">
        <v>55.559361116341563</v>
      </c>
      <c r="AI415">
        <v>53.84182926053473</v>
      </c>
      <c r="AJ415">
        <v>52.845966709211609</v>
      </c>
      <c r="AK415">
        <v>52.340211543203701</v>
      </c>
      <c r="AL415">
        <v>52.117400323943492</v>
      </c>
      <c r="AM415">
        <v>52.033626352900143</v>
      </c>
      <c r="AN415">
        <v>52.00742573220743</v>
      </c>
      <c r="AO415">
        <v>52.000874317983353</v>
      </c>
      <c r="AP415">
        <v>51.999645891216453</v>
      </c>
      <c r="AQ415">
        <v>51.999492337747881</v>
      </c>
      <c r="AR415">
        <v>51.999482740668668</v>
      </c>
      <c r="AW415">
        <v>74.852226032178422</v>
      </c>
      <c r="AX415">
        <v>78.243939850215597</v>
      </c>
      <c r="AY415">
        <v>82.58464883457232</v>
      </c>
      <c r="AZ415">
        <v>89.942770490196594</v>
      </c>
      <c r="BA415">
        <v>51.999482740668668</v>
      </c>
      <c r="BB415">
        <v>51.999482740668668</v>
      </c>
      <c r="BE415">
        <f t="shared" si="113"/>
        <v>89.409572131789446</v>
      </c>
      <c r="BF415">
        <f t="shared" si="114"/>
        <v>89.942770490196594</v>
      </c>
      <c r="BG415">
        <f t="shared" si="115"/>
        <v>89.942770490196594</v>
      </c>
      <c r="BH415">
        <f t="shared" si="110"/>
        <v>1.5583859210852453</v>
      </c>
      <c r="BI415">
        <f t="shared" si="111"/>
        <v>0.97132453856952483</v>
      </c>
      <c r="BJ415">
        <f t="shared" si="116"/>
        <v>0.97132453856952483</v>
      </c>
      <c r="BK415">
        <f t="shared" si="117"/>
        <v>1</v>
      </c>
      <c r="BL415">
        <f t="shared" si="118"/>
        <v>11</v>
      </c>
      <c r="BM415">
        <f t="shared" si="119"/>
        <v>3</v>
      </c>
      <c r="BN415">
        <v>0</v>
      </c>
      <c r="BO415">
        <f t="shared" si="120"/>
        <v>1.5583859210852453</v>
      </c>
      <c r="BP415">
        <v>11.837596668222499</v>
      </c>
      <c r="BQ415">
        <v>3.100697134230912</v>
      </c>
      <c r="BR415">
        <f t="shared" si="121"/>
        <v>12</v>
      </c>
      <c r="BS415">
        <f t="shared" si="122"/>
        <v>3</v>
      </c>
      <c r="BT415" s="6" cm="1">
        <f t="array" ref="BT415">100*((H415 - INDEX(J415:AV415,BR415+1))/H415)</f>
        <v>1.6641002733348276</v>
      </c>
      <c r="BU415" s="6" cm="1">
        <f t="array" ref="BU415">100*((H415 - INDEX(AW415:BD415,BS415+1))/H415)</f>
        <v>0.97132453856952483</v>
      </c>
      <c r="BV415">
        <f t="shared" si="123"/>
        <v>1.6641002733348276</v>
      </c>
      <c r="BW415">
        <v>32.37066650390625</v>
      </c>
      <c r="BX415">
        <v>11</v>
      </c>
      <c r="BY415">
        <v>3</v>
      </c>
      <c r="BZ415" cm="1">
        <f t="array" ref="BZ415">100*((BE415-INDEX(J415:AV415,BR415+1))/BE415)</f>
        <v>0.1073878696918128</v>
      </c>
      <c r="CA415" cm="1">
        <f t="array" ref="CA415">100*((BF415-INDEX(AW415:BD415,BS415+1))/BF415)</f>
        <v>0</v>
      </c>
      <c r="CB415">
        <f t="shared" si="124"/>
        <v>0.1073878696918128</v>
      </c>
      <c r="CC415">
        <f t="shared" si="125"/>
        <v>10</v>
      </c>
      <c r="CD415" cm="1">
        <f t="array" ref="CD415">INDEX(J415:AV415,CC415+1)</f>
        <v>89.24017666097842</v>
      </c>
      <c r="CE415">
        <f t="shared" si="126"/>
        <v>1.7448935082115467</v>
      </c>
      <c r="CF415">
        <f t="shared" si="127"/>
        <v>0.18946010675606079</v>
      </c>
      <c r="CG415">
        <f t="shared" si="112"/>
        <v>-1</v>
      </c>
    </row>
    <row r="416" spans="1:85" x14ac:dyDescent="0.3">
      <c r="A416">
        <v>260</v>
      </c>
      <c r="B416">
        <v>34</v>
      </c>
      <c r="C416">
        <v>5</v>
      </c>
      <c r="D416">
        <v>15</v>
      </c>
      <c r="E416">
        <v>4</v>
      </c>
      <c r="F416">
        <v>16</v>
      </c>
      <c r="G416">
        <v>0.2</v>
      </c>
      <c r="H416">
        <v>87.434980397756107</v>
      </c>
      <c r="I416">
        <v>127.500159740448</v>
      </c>
      <c r="J416">
        <v>68.630867494239965</v>
      </c>
      <c r="K416">
        <v>70.67709122107857</v>
      </c>
      <c r="L416">
        <v>72.65026794868578</v>
      </c>
      <c r="M416">
        <v>74.539944226074283</v>
      </c>
      <c r="N416">
        <v>76.332662783159009</v>
      </c>
      <c r="O416">
        <v>78.009095645085978</v>
      </c>
      <c r="P416">
        <v>79.546018178456592</v>
      </c>
      <c r="Q416">
        <v>80.922260681245092</v>
      </c>
      <c r="R416">
        <v>82.123754971667367</v>
      </c>
      <c r="S416">
        <v>83.142833191099925</v>
      </c>
      <c r="T416">
        <v>83.970627339686104</v>
      </c>
      <c r="U416">
        <v>84.585915918553667</v>
      </c>
      <c r="V416">
        <v>84.945986047091608</v>
      </c>
      <c r="W416">
        <v>84.983774322168074</v>
      </c>
      <c r="X416">
        <v>84.612066940648845</v>
      </c>
      <c r="Y416">
        <v>83.732711737046969</v>
      </c>
      <c r="Z416">
        <v>82.248857631492371</v>
      </c>
      <c r="AA416">
        <v>80.081354931304162</v>
      </c>
      <c r="AB416">
        <v>77.194239736256364</v>
      </c>
      <c r="AC416">
        <v>73.633569645578106</v>
      </c>
      <c r="AD416">
        <v>69.572145706641649</v>
      </c>
      <c r="AE416">
        <v>65.329643201215475</v>
      </c>
      <c r="AF416">
        <v>61.32467508680665</v>
      </c>
      <c r="AG416">
        <v>57.949225285636139</v>
      </c>
      <c r="AH416">
        <v>55.430110951374161</v>
      </c>
      <c r="AI416">
        <v>53.772361414739741</v>
      </c>
      <c r="AJ416">
        <v>52.812881569327878</v>
      </c>
      <c r="AK416">
        <v>52.326540107874081</v>
      </c>
      <c r="AL416">
        <v>52.112593768576147</v>
      </c>
      <c r="AM416">
        <v>52.03222354806897</v>
      </c>
      <c r="AN416">
        <v>52.00709832918124</v>
      </c>
      <c r="AO416">
        <v>52.000816897796497</v>
      </c>
      <c r="AP416">
        <v>51.999639157475087</v>
      </c>
      <c r="AQ416">
        <v>51.999491941629977</v>
      </c>
      <c r="AR416">
        <v>51.999482740668668</v>
      </c>
      <c r="AW416">
        <v>68.630867494239965</v>
      </c>
      <c r="AX416">
        <v>74.47072807905721</v>
      </c>
      <c r="AY416">
        <v>79.64089317805832</v>
      </c>
      <c r="AZ416">
        <v>86.618189765620528</v>
      </c>
      <c r="BA416">
        <v>51.999482740668668</v>
      </c>
      <c r="BB416">
        <v>51.999482740668668</v>
      </c>
      <c r="BE416">
        <f t="shared" si="113"/>
        <v>84.983774322168074</v>
      </c>
      <c r="BF416">
        <f t="shared" si="114"/>
        <v>86.618189765620528</v>
      </c>
      <c r="BG416">
        <f t="shared" si="115"/>
        <v>86.618189765620528</v>
      </c>
      <c r="BH416">
        <f t="shared" si="110"/>
        <v>2.8034615716010838</v>
      </c>
      <c r="BI416">
        <f t="shared" si="111"/>
        <v>0.93416917167461322</v>
      </c>
      <c r="BJ416">
        <f t="shared" si="116"/>
        <v>0.93416917167461322</v>
      </c>
      <c r="BK416">
        <f t="shared" si="117"/>
        <v>1</v>
      </c>
      <c r="BL416">
        <f t="shared" si="118"/>
        <v>13</v>
      </c>
      <c r="BM416">
        <f t="shared" si="119"/>
        <v>3</v>
      </c>
      <c r="BN416">
        <v>0</v>
      </c>
      <c r="BO416">
        <f t="shared" si="120"/>
        <v>2.8034615716010838</v>
      </c>
      <c r="BP416">
        <v>13.08362762975073</v>
      </c>
      <c r="BQ416">
        <v>3.0319221015973268</v>
      </c>
      <c r="BR416">
        <f t="shared" si="121"/>
        <v>13</v>
      </c>
      <c r="BS416">
        <f t="shared" si="122"/>
        <v>3</v>
      </c>
      <c r="BT416" s="6" cm="1">
        <f t="array" ref="BT416">100*((H416 - INDEX(J416:AV416,BR416+1))/H416)</f>
        <v>2.8034615716010838</v>
      </c>
      <c r="BU416" s="6" cm="1">
        <f t="array" ref="BU416">100*((H416 - INDEX(AW416:BD416,BS416+1))/H416)</f>
        <v>0.93416917167461322</v>
      </c>
      <c r="BV416">
        <f t="shared" si="123"/>
        <v>2.8034615716010838</v>
      </c>
      <c r="BW416">
        <v>32.150459051132202</v>
      </c>
      <c r="BX416">
        <v>13</v>
      </c>
      <c r="BY416">
        <v>3</v>
      </c>
      <c r="BZ416" cm="1">
        <f t="array" ref="BZ416">100*((BE416-INDEX(J416:AV416,BR416+1))/BE416)</f>
        <v>0</v>
      </c>
      <c r="CA416" cm="1">
        <f t="array" ref="CA416">100*((BF416-INDEX(AW416:BD416,BS416+1))/BF416)</f>
        <v>0</v>
      </c>
      <c r="CB416">
        <f t="shared" si="124"/>
        <v>0</v>
      </c>
      <c r="CC416">
        <f t="shared" si="125"/>
        <v>9</v>
      </c>
      <c r="CD416" cm="1">
        <f t="array" ref="CD416">INDEX(J416:AV416,CC416+1)</f>
        <v>83.142833191099925</v>
      </c>
      <c r="CE416">
        <f t="shared" si="126"/>
        <v>4.9089588481983961</v>
      </c>
      <c r="CF416">
        <f t="shared" si="127"/>
        <v>2.166226607080616</v>
      </c>
      <c r="CG416">
        <f t="shared" si="112"/>
        <v>-4</v>
      </c>
    </row>
    <row r="417" spans="1:85" x14ac:dyDescent="0.3">
      <c r="A417">
        <v>260</v>
      </c>
      <c r="B417">
        <v>34</v>
      </c>
      <c r="C417">
        <v>5</v>
      </c>
      <c r="D417">
        <v>15</v>
      </c>
      <c r="E417">
        <v>4</v>
      </c>
      <c r="F417">
        <v>16</v>
      </c>
      <c r="G417">
        <v>0.3</v>
      </c>
      <c r="H417">
        <v>84.144622441227654</v>
      </c>
      <c r="I417">
        <v>127.24960064888</v>
      </c>
      <c r="J417">
        <v>62.786249478499037</v>
      </c>
      <c r="K417">
        <v>64.520640170943409</v>
      </c>
      <c r="L417">
        <v>66.237641399041905</v>
      </c>
      <c r="M417">
        <v>67.93567449338687</v>
      </c>
      <c r="N417">
        <v>69.611984671434442</v>
      </c>
      <c r="O417">
        <v>71.257454164271792</v>
      </c>
      <c r="P417">
        <v>72.855722733795048</v>
      </c>
      <c r="Q417">
        <v>74.386910230701247</v>
      </c>
      <c r="R417">
        <v>75.831772778491512</v>
      </c>
      <c r="S417">
        <v>77.171802461174906</v>
      </c>
      <c r="T417">
        <v>78.3838773466844</v>
      </c>
      <c r="U417">
        <v>79.431878699470886</v>
      </c>
      <c r="V417">
        <v>80.259742929025549</v>
      </c>
      <c r="W417">
        <v>80.789642484047405</v>
      </c>
      <c r="X417">
        <v>80.926158757781934</v>
      </c>
      <c r="Y417">
        <v>80.564576122577307</v>
      </c>
      <c r="Z417">
        <v>79.601114834445966</v>
      </c>
      <c r="AA417">
        <v>77.946106456545891</v>
      </c>
      <c r="AB417">
        <v>75.546256546628342</v>
      </c>
      <c r="AC417">
        <v>72.423585724413996</v>
      </c>
      <c r="AD417">
        <v>68.726962349697075</v>
      </c>
      <c r="AE417">
        <v>64.763803443712945</v>
      </c>
      <c r="AF417">
        <v>60.958735793997292</v>
      </c>
      <c r="AG417">
        <v>57.721783617503121</v>
      </c>
      <c r="AH417">
        <v>55.297308529209467</v>
      </c>
      <c r="AI417">
        <v>53.701668100903632</v>
      </c>
      <c r="AJ417">
        <v>52.77946325875493</v>
      </c>
      <c r="AK417">
        <v>52.312799716678377</v>
      </c>
      <c r="AL417">
        <v>52.107776762688857</v>
      </c>
      <c r="AM417">
        <v>52.030819642782639</v>
      </c>
      <c r="AN417">
        <v>52.006770851715878</v>
      </c>
      <c r="AO417">
        <v>52.000759474761587</v>
      </c>
      <c r="AP417">
        <v>51.999632423685163</v>
      </c>
      <c r="AQ417">
        <v>51.999491545511908</v>
      </c>
      <c r="AR417">
        <v>51.999482740668668</v>
      </c>
      <c r="AW417">
        <v>62.786249478499037</v>
      </c>
      <c r="AX417">
        <v>70.807914995213963</v>
      </c>
      <c r="AY417">
        <v>76.842863548001205</v>
      </c>
      <c r="AZ417">
        <v>83.582695461671264</v>
      </c>
      <c r="BA417">
        <v>51.999482740668668</v>
      </c>
      <c r="BB417">
        <v>51.999482740668668</v>
      </c>
      <c r="BE417">
        <f t="shared" si="113"/>
        <v>80.926158757781934</v>
      </c>
      <c r="BF417">
        <f t="shared" si="114"/>
        <v>83.582695461671264</v>
      </c>
      <c r="BG417">
        <f t="shared" si="115"/>
        <v>83.582695461671264</v>
      </c>
      <c r="BH417">
        <f t="shared" si="110"/>
        <v>3.8249190382828258</v>
      </c>
      <c r="BI417">
        <f t="shared" si="111"/>
        <v>0.66781092273469722</v>
      </c>
      <c r="BJ417">
        <f t="shared" si="116"/>
        <v>0.66781092273469722</v>
      </c>
      <c r="BK417">
        <f t="shared" si="117"/>
        <v>1</v>
      </c>
      <c r="BL417">
        <f t="shared" si="118"/>
        <v>14</v>
      </c>
      <c r="BM417">
        <f t="shared" si="119"/>
        <v>3</v>
      </c>
      <c r="BN417">
        <v>1</v>
      </c>
      <c r="BO417">
        <f t="shared" si="120"/>
        <v>0.66781092273469722</v>
      </c>
      <c r="BP417">
        <v>14.32965859127896</v>
      </c>
      <c r="BQ417">
        <v>2.963147068963742</v>
      </c>
      <c r="BR417">
        <f t="shared" si="121"/>
        <v>14</v>
      </c>
      <c r="BS417">
        <f t="shared" si="122"/>
        <v>3</v>
      </c>
      <c r="BT417" s="6" cm="1">
        <f t="array" ref="BT417">100*((H417 - INDEX(J417:AV417,BR417+1))/H417)</f>
        <v>3.8249190382828258</v>
      </c>
      <c r="BU417" s="6" cm="1">
        <f t="array" ref="BU417">100*((H417 - INDEX(AW417:BD417,BS417+1))/H417)</f>
        <v>0.66781092273469722</v>
      </c>
      <c r="BV417">
        <f t="shared" si="123"/>
        <v>0.66781092273469722</v>
      </c>
      <c r="BW417">
        <v>32.09015679359436</v>
      </c>
      <c r="BX417">
        <v>14</v>
      </c>
      <c r="BY417">
        <v>3</v>
      </c>
      <c r="BZ417" cm="1">
        <f t="array" ref="BZ417">100*((BE417-INDEX(J417:AV417,BR417+1))/BE417)</f>
        <v>0</v>
      </c>
      <c r="CA417" cm="1">
        <f t="array" ref="CA417">100*((BF417-INDEX(AW417:BD417,BS417+1))/BF417)</f>
        <v>0</v>
      </c>
      <c r="CB417">
        <f t="shared" si="124"/>
        <v>0</v>
      </c>
      <c r="CC417">
        <f t="shared" si="125"/>
        <v>8</v>
      </c>
      <c r="CD417" cm="1">
        <f t="array" ref="CD417">INDEX(J417:AV417,CC417+1)</f>
        <v>75.831772778491512</v>
      </c>
      <c r="CE417">
        <f t="shared" si="126"/>
        <v>9.8792405522318472</v>
      </c>
      <c r="CF417">
        <f t="shared" si="127"/>
        <v>6.2951041511043444</v>
      </c>
      <c r="CG417">
        <f t="shared" si="112"/>
        <v>-6</v>
      </c>
    </row>
    <row r="418" spans="1:85" x14ac:dyDescent="0.3">
      <c r="A418">
        <v>260</v>
      </c>
      <c r="B418">
        <v>34</v>
      </c>
      <c r="C418">
        <v>6</v>
      </c>
      <c r="D418">
        <v>15</v>
      </c>
      <c r="E418">
        <v>4</v>
      </c>
      <c r="F418">
        <v>10</v>
      </c>
      <c r="G418">
        <v>0</v>
      </c>
      <c r="H418">
        <v>50.876495447603048</v>
      </c>
      <c r="I418">
        <v>189.40822577476499</v>
      </c>
      <c r="J418">
        <v>43.962218478328282</v>
      </c>
      <c r="K418">
        <v>44.980373050557652</v>
      </c>
      <c r="L418">
        <v>45.887209110030582</v>
      </c>
      <c r="M418">
        <v>46.689874793026803</v>
      </c>
      <c r="N418">
        <v>47.393927227663269</v>
      </c>
      <c r="O418">
        <v>47.999781247739037</v>
      </c>
      <c r="P418">
        <v>48.502745608180803</v>
      </c>
      <c r="Q418">
        <v>48.893412973984788</v>
      </c>
      <c r="R418">
        <v>49.15823575667833</v>
      </c>
      <c r="S418">
        <v>49.280652345437318</v>
      </c>
      <c r="T418">
        <v>49.242829389089351</v>
      </c>
      <c r="U418">
        <v>49.027736355236627</v>
      </c>
      <c r="V418">
        <v>48.621181474925983</v>
      </c>
      <c r="W418">
        <v>48.013522047388442</v>
      </c>
      <c r="X418">
        <v>47.200647786703222</v>
      </c>
      <c r="Y418">
        <v>46.183317663829577</v>
      </c>
      <c r="Z418">
        <v>44.963232454134747</v>
      </c>
      <c r="AA418">
        <v>43.534025367698192</v>
      </c>
      <c r="AB418">
        <v>41.866579186325829</v>
      </c>
      <c r="AC418">
        <v>39.891182989178418</v>
      </c>
      <c r="AD418">
        <v>37.482986532965832</v>
      </c>
      <c r="AE418">
        <v>34.459775996217893</v>
      </c>
      <c r="AF418">
        <v>30.601575742318751</v>
      </c>
      <c r="AG418">
        <v>25.702495020396551</v>
      </c>
      <c r="AH418">
        <v>19.667046025295061</v>
      </c>
      <c r="AI418">
        <v>12.65216678503659</v>
      </c>
      <c r="AJ418">
        <v>5.2016739305486936</v>
      </c>
      <c r="AK418">
        <v>-1.776584521957594</v>
      </c>
      <c r="AL418">
        <v>-7.3377013663324204</v>
      </c>
      <c r="AM418">
        <v>-10.991505655787011</v>
      </c>
      <c r="AN418">
        <v>-12.91786317415645</v>
      </c>
      <c r="AO418">
        <v>-13.70799754685371</v>
      </c>
      <c r="AP418">
        <v>-13.947238067236921</v>
      </c>
      <c r="AQ418">
        <v>-13.995202013786651</v>
      </c>
      <c r="AR418">
        <v>-14.00000000916147</v>
      </c>
      <c r="AW418">
        <v>43.962218478328282</v>
      </c>
      <c r="AX418">
        <v>47.04033802303713</v>
      </c>
      <c r="AY418">
        <v>49.999349198079777</v>
      </c>
      <c r="AZ418">
        <v>50.000360444414852</v>
      </c>
      <c r="BA418">
        <v>38.829663469707448</v>
      </c>
      <c r="BB418">
        <v>-14.00000000916147</v>
      </c>
      <c r="BC418">
        <v>-14.00000000916147</v>
      </c>
      <c r="BE418">
        <f t="shared" si="113"/>
        <v>49.280652345437318</v>
      </c>
      <c r="BF418">
        <f t="shared" si="114"/>
        <v>50.000360444414852</v>
      </c>
      <c r="BG418">
        <f t="shared" si="115"/>
        <v>50.000360444414852</v>
      </c>
      <c r="BH418">
        <f t="shared" si="110"/>
        <v>3.1367001365282041</v>
      </c>
      <c r="BI418">
        <f t="shared" si="111"/>
        <v>1.7220820645763908</v>
      </c>
      <c r="BJ418">
        <f t="shared" si="116"/>
        <v>1.7220820645763908</v>
      </c>
      <c r="BK418">
        <f t="shared" si="117"/>
        <v>1</v>
      </c>
      <c r="BL418">
        <f t="shared" si="118"/>
        <v>9</v>
      </c>
      <c r="BM418">
        <f t="shared" si="119"/>
        <v>3</v>
      </c>
      <c r="BN418">
        <v>1</v>
      </c>
      <c r="BO418">
        <f t="shared" si="120"/>
        <v>1.7220820645763908</v>
      </c>
      <c r="BP418">
        <v>10.159536089025289</v>
      </c>
      <c r="BQ418">
        <v>2.662621331579198</v>
      </c>
      <c r="BR418">
        <f t="shared" si="121"/>
        <v>10</v>
      </c>
      <c r="BS418">
        <f t="shared" si="122"/>
        <v>3</v>
      </c>
      <c r="BT418" s="6" cm="1">
        <f t="array" ref="BT418">100*((H418 - INDEX(J418:AV418,BR418+1))/H418)</f>
        <v>3.2110428286008528</v>
      </c>
      <c r="BU418" s="6" cm="1">
        <f t="array" ref="BU418">100*((H418 - INDEX(AW418:BD418,BS418+1))/H418)</f>
        <v>1.7220820645763908</v>
      </c>
      <c r="BV418">
        <f t="shared" si="123"/>
        <v>1.7220820645763908</v>
      </c>
      <c r="BW418">
        <v>86.890923023223877</v>
      </c>
      <c r="BX418">
        <v>9</v>
      </c>
      <c r="BY418">
        <v>3</v>
      </c>
      <c r="BZ418" cm="1">
        <f t="array" ref="BZ418">100*((BE418-INDEX(J418:AV418,BR418+1))/BE418)</f>
        <v>7.6750112970994919E-2</v>
      </c>
      <c r="CA418" cm="1">
        <f t="array" ref="CA418">100*((BF418-INDEX(AW418:BD418,BS418+1))/BF418)</f>
        <v>0</v>
      </c>
      <c r="CB418">
        <f t="shared" si="124"/>
        <v>0</v>
      </c>
      <c r="CC418">
        <f t="shared" si="125"/>
        <v>7</v>
      </c>
      <c r="CD418" cm="1">
        <f t="array" ref="CD418">INDEX(J418:AV418,CC418+1)</f>
        <v>48.893412973984788</v>
      </c>
      <c r="CE418">
        <f t="shared" si="126"/>
        <v>3.8978362329626419</v>
      </c>
      <c r="CF418">
        <f t="shared" si="127"/>
        <v>0.78578377724819826</v>
      </c>
      <c r="CG418">
        <f t="shared" si="112"/>
        <v>-2</v>
      </c>
    </row>
    <row r="419" spans="1:85" x14ac:dyDescent="0.3">
      <c r="A419">
        <v>260</v>
      </c>
      <c r="B419">
        <v>34</v>
      </c>
      <c r="C419">
        <v>6</v>
      </c>
      <c r="D419">
        <v>15</v>
      </c>
      <c r="E419">
        <v>4</v>
      </c>
      <c r="F419">
        <v>10</v>
      </c>
      <c r="G419">
        <v>0.1</v>
      </c>
      <c r="H419">
        <v>46.922921662425651</v>
      </c>
      <c r="I419">
        <v>191.6660974025726</v>
      </c>
      <c r="J419">
        <v>38.713236468300472</v>
      </c>
      <c r="K419">
        <v>39.444879593528952</v>
      </c>
      <c r="L419">
        <v>40.113151697980271</v>
      </c>
      <c r="M419">
        <v>40.727084189583771</v>
      </c>
      <c r="N419">
        <v>41.295449317825117</v>
      </c>
      <c r="O419">
        <v>41.823602677008523</v>
      </c>
      <c r="P419">
        <v>42.312809731400989</v>
      </c>
      <c r="Q419">
        <v>42.759667801619422</v>
      </c>
      <c r="R419">
        <v>43.15546696098729</v>
      </c>
      <c r="S419">
        <v>43.485887259590157</v>
      </c>
      <c r="T419">
        <v>43.731318672456553</v>
      </c>
      <c r="U419">
        <v>43.867876802501961</v>
      </c>
      <c r="V419">
        <v>43.869092156706351</v>
      </c>
      <c r="W419">
        <v>43.708197891663588</v>
      </c>
      <c r="X419">
        <v>43.360669359658161</v>
      </c>
      <c r="Y419">
        <v>42.806028143117608</v>
      </c>
      <c r="Z419">
        <v>42.027077991979013</v>
      </c>
      <c r="AA419">
        <v>41.004264015658109</v>
      </c>
      <c r="AB419">
        <v>39.703657587295083</v>
      </c>
      <c r="AC419">
        <v>38.059835867441997</v>
      </c>
      <c r="AD419">
        <v>35.958993390899828</v>
      </c>
      <c r="AE419">
        <v>33.231013433766996</v>
      </c>
      <c r="AF419">
        <v>29.661147997060599</v>
      </c>
      <c r="AG419">
        <v>25.034855721882149</v>
      </c>
      <c r="AH419">
        <v>19.233582051670918</v>
      </c>
      <c r="AI419">
        <v>12.38870925562237</v>
      </c>
      <c r="AJ419">
        <v>5.0377495699816128</v>
      </c>
      <c r="AK419">
        <v>-1.8881443859114331</v>
      </c>
      <c r="AL419">
        <v>-7.4122182368812233</v>
      </c>
      <c r="AM419">
        <v>-11.032629344015341</v>
      </c>
      <c r="AN419">
        <v>-12.93479165201944</v>
      </c>
      <c r="AO419">
        <v>-13.71289350492442</v>
      </c>
      <c r="AP419">
        <v>-13.94814656046019</v>
      </c>
      <c r="AQ419">
        <v>-13.99528519123446</v>
      </c>
      <c r="AR419">
        <v>-14.00000000916147</v>
      </c>
      <c r="AW419">
        <v>38.713236468300472</v>
      </c>
      <c r="AX419">
        <v>42.836209539867752</v>
      </c>
      <c r="AY419">
        <v>46.14144680183523</v>
      </c>
      <c r="AZ419">
        <v>46.245041759906869</v>
      </c>
      <c r="BA419">
        <v>35.440949339685289</v>
      </c>
      <c r="BB419">
        <v>-14.00000000916147</v>
      </c>
      <c r="BC419">
        <v>-14.00000000916147</v>
      </c>
      <c r="BE419">
        <f t="shared" si="113"/>
        <v>43.869092156706351</v>
      </c>
      <c r="BF419">
        <f t="shared" si="114"/>
        <v>46.245041759906869</v>
      </c>
      <c r="BG419">
        <f t="shared" si="115"/>
        <v>46.245041759906869</v>
      </c>
      <c r="BH419">
        <f t="shared" si="110"/>
        <v>6.5081827761903996</v>
      </c>
      <c r="BI419">
        <f t="shared" si="111"/>
        <v>1.444666867497312</v>
      </c>
      <c r="BJ419">
        <f t="shared" si="116"/>
        <v>1.444666867497312</v>
      </c>
      <c r="BK419">
        <f t="shared" si="117"/>
        <v>1</v>
      </c>
      <c r="BL419">
        <f t="shared" si="118"/>
        <v>12</v>
      </c>
      <c r="BM419">
        <f t="shared" si="119"/>
        <v>3</v>
      </c>
      <c r="BN419">
        <v>1</v>
      </c>
      <c r="BO419">
        <f t="shared" si="120"/>
        <v>1.444666867497312</v>
      </c>
      <c r="BP419">
        <v>11.40556705055352</v>
      </c>
      <c r="BQ419">
        <v>2.5938462989456128</v>
      </c>
      <c r="BR419">
        <f t="shared" si="121"/>
        <v>11</v>
      </c>
      <c r="BS419">
        <f t="shared" si="122"/>
        <v>3</v>
      </c>
      <c r="BT419" s="6" cm="1">
        <f t="array" ref="BT419">100*((H419 - INDEX(J419:AV419,BR419+1))/H419)</f>
        <v>6.5107728838847452</v>
      </c>
      <c r="BU419" s="6" cm="1">
        <f t="array" ref="BU419">100*((H419 - INDEX(AW419:BD419,BS419+1))/H419)</f>
        <v>1.444666867497312</v>
      </c>
      <c r="BV419">
        <f t="shared" si="123"/>
        <v>1.444666867497312</v>
      </c>
      <c r="BW419">
        <v>78.596040725708008</v>
      </c>
      <c r="BX419">
        <v>12</v>
      </c>
      <c r="BY419">
        <v>3</v>
      </c>
      <c r="BZ419" cm="1">
        <f t="array" ref="BZ419">100*((BE419-INDEX(J419:AV419,BR419+1))/BE419)</f>
        <v>2.770411113248117E-3</v>
      </c>
      <c r="CA419" cm="1">
        <f t="array" ref="CA419">100*((BF419-INDEX(AW419:BD419,BS419+1))/BF419)</f>
        <v>0</v>
      </c>
      <c r="CB419">
        <f t="shared" si="124"/>
        <v>0</v>
      </c>
      <c r="CC419">
        <f t="shared" si="125"/>
        <v>6</v>
      </c>
      <c r="CD419" cm="1">
        <f t="array" ref="CD419">INDEX(J419:AV419,CC419+1)</f>
        <v>42.312809731400989</v>
      </c>
      <c r="CE419">
        <f t="shared" si="126"/>
        <v>9.8248612142928202</v>
      </c>
      <c r="CF419">
        <f t="shared" si="127"/>
        <v>3.5475601358380295</v>
      </c>
      <c r="CG419">
        <f t="shared" si="112"/>
        <v>-6</v>
      </c>
    </row>
    <row r="420" spans="1:85" x14ac:dyDescent="0.3">
      <c r="A420">
        <v>260</v>
      </c>
      <c r="B420">
        <v>34</v>
      </c>
      <c r="C420">
        <v>6</v>
      </c>
      <c r="D420">
        <v>15</v>
      </c>
      <c r="E420">
        <v>4</v>
      </c>
      <c r="F420">
        <v>10</v>
      </c>
      <c r="G420">
        <v>0.2</v>
      </c>
      <c r="H420">
        <v>43.298134205715662</v>
      </c>
      <c r="I420">
        <v>187.8009383678436</v>
      </c>
      <c r="J420">
        <v>34.031585253361783</v>
      </c>
      <c r="K420">
        <v>34.55138188429811</v>
      </c>
      <c r="L420">
        <v>35.031712966837127</v>
      </c>
      <c r="M420">
        <v>35.482395596229622</v>
      </c>
      <c r="N420">
        <v>35.914155727476967</v>
      </c>
      <c r="O420">
        <v>36.336096615764383</v>
      </c>
      <c r="P420">
        <v>36.754922452493723</v>
      </c>
      <c r="Q420">
        <v>37.174087858387693</v>
      </c>
      <c r="R420">
        <v>37.592657299801203</v>
      </c>
      <c r="S420">
        <v>38.004147383838863</v>
      </c>
      <c r="T420">
        <v>38.395613163605347</v>
      </c>
      <c r="U420">
        <v>38.747160600604069</v>
      </c>
      <c r="V420">
        <v>39.032084234730938</v>
      </c>
      <c r="W420">
        <v>39.21786141772845</v>
      </c>
      <c r="X420">
        <v>39.2680598903017</v>
      </c>
      <c r="Y420">
        <v>39.144666011851889</v>
      </c>
      <c r="Z420">
        <v>38.809449576245107</v>
      </c>
      <c r="AA420">
        <v>38.222118409945033</v>
      </c>
      <c r="AB420">
        <v>37.332989755953072</v>
      </c>
      <c r="AC420">
        <v>36.069646422505393</v>
      </c>
      <c r="AD420">
        <v>34.32064031400634</v>
      </c>
      <c r="AE420">
        <v>31.923497592127479</v>
      </c>
      <c r="AF420">
        <v>28.668277747710771</v>
      </c>
      <c r="AG420">
        <v>24.333682494197269</v>
      </c>
      <c r="AH420">
        <v>18.7800910713005</v>
      </c>
      <c r="AI420">
        <v>12.114259161950869</v>
      </c>
      <c r="AJ420">
        <v>4.8680169314437629</v>
      </c>
      <c r="AK420">
        <v>-2.002762282249086</v>
      </c>
      <c r="AL420">
        <v>-7.4881166147493747</v>
      </c>
      <c r="AM420">
        <v>-11.074182186380719</v>
      </c>
      <c r="AN420">
        <v>-12.951799162412181</v>
      </c>
      <c r="AO420">
        <v>-13.717797107210661</v>
      </c>
      <c r="AP420">
        <v>-13.949055370082521</v>
      </c>
      <c r="AQ420">
        <v>-13.99536837192047</v>
      </c>
      <c r="AR420">
        <v>-14.00000000916147</v>
      </c>
      <c r="AW420">
        <v>34.031585253361783</v>
      </c>
      <c r="AX420">
        <v>38.974894380689783</v>
      </c>
      <c r="AY420">
        <v>42.599830612097449</v>
      </c>
      <c r="AZ420">
        <v>42.806390201992883</v>
      </c>
      <c r="BA420">
        <v>32.36030013027402</v>
      </c>
      <c r="BB420">
        <v>-14.00000000916147</v>
      </c>
      <c r="BC420">
        <v>-14.00000000916147</v>
      </c>
      <c r="BE420">
        <f t="shared" si="113"/>
        <v>39.2680598903017</v>
      </c>
      <c r="BF420">
        <f t="shared" si="114"/>
        <v>42.806390201992883</v>
      </c>
      <c r="BG420">
        <f t="shared" si="115"/>
        <v>42.806390201992883</v>
      </c>
      <c r="BH420">
        <f t="shared" si="110"/>
        <v>9.3077320520706497</v>
      </c>
      <c r="BI420">
        <f t="shared" si="111"/>
        <v>1.1357163830349655</v>
      </c>
      <c r="BJ420">
        <f t="shared" si="116"/>
        <v>1.1357163830349655</v>
      </c>
      <c r="BK420">
        <f t="shared" si="117"/>
        <v>1</v>
      </c>
      <c r="BL420">
        <f t="shared" si="118"/>
        <v>14</v>
      </c>
      <c r="BM420">
        <f t="shared" si="119"/>
        <v>3</v>
      </c>
      <c r="BN420">
        <v>1</v>
      </c>
      <c r="BO420">
        <f t="shared" si="120"/>
        <v>1.1357163830349655</v>
      </c>
      <c r="BP420">
        <v>12.651598012081751</v>
      </c>
      <c r="BQ420">
        <v>2.5250712663120281</v>
      </c>
      <c r="BR420">
        <f t="shared" si="121"/>
        <v>13</v>
      </c>
      <c r="BS420">
        <f t="shared" si="122"/>
        <v>3</v>
      </c>
      <c r="BT420" s="6" cm="1">
        <f t="array" ref="BT420">100*((H420 - INDEX(J420:AV420,BR420+1))/H420)</f>
        <v>9.4236688551087422</v>
      </c>
      <c r="BU420" s="6" cm="1">
        <f t="array" ref="BU420">100*((H420 - INDEX(AW420:BD420,BS420+1))/H420)</f>
        <v>1.1357163830349655</v>
      </c>
      <c r="BV420">
        <f t="shared" si="123"/>
        <v>1.1357163830349655</v>
      </c>
      <c r="BW420">
        <v>74.357613563537598</v>
      </c>
      <c r="BX420">
        <v>14</v>
      </c>
      <c r="BY420">
        <v>3</v>
      </c>
      <c r="BZ420" cm="1">
        <f t="array" ref="BZ420">100*((BE420-INDEX(J420:AV420,BR420+1))/BE420)</f>
        <v>0.12783537743775239</v>
      </c>
      <c r="CA420" cm="1">
        <f t="array" ref="CA420">100*((BF420-INDEX(AW420:BD420,BS420+1))/BF420)</f>
        <v>0</v>
      </c>
      <c r="CB420">
        <f t="shared" si="124"/>
        <v>0</v>
      </c>
      <c r="CC420">
        <f t="shared" si="125"/>
        <v>5</v>
      </c>
      <c r="CD420" cm="1">
        <f t="array" ref="CD420">INDEX(J420:AV420,CC420+1)</f>
        <v>36.336096615764383</v>
      </c>
      <c r="CE420">
        <f t="shared" si="126"/>
        <v>16.079301608872193</v>
      </c>
      <c r="CF420">
        <f t="shared" si="127"/>
        <v>7.4665345900153417</v>
      </c>
      <c r="CG420">
        <f t="shared" si="112"/>
        <v>-9</v>
      </c>
    </row>
    <row r="421" spans="1:85" x14ac:dyDescent="0.3">
      <c r="A421">
        <v>260</v>
      </c>
      <c r="B421">
        <v>34</v>
      </c>
      <c r="C421">
        <v>6</v>
      </c>
      <c r="D421">
        <v>15</v>
      </c>
      <c r="E421">
        <v>4</v>
      </c>
      <c r="F421">
        <v>10</v>
      </c>
      <c r="G421">
        <v>0.3</v>
      </c>
      <c r="H421">
        <v>40.20557229781889</v>
      </c>
      <c r="I421">
        <v>188.28036379814151</v>
      </c>
      <c r="J421">
        <v>29.833929926515449</v>
      </c>
      <c r="K421">
        <v>30.201028491245971</v>
      </c>
      <c r="L421">
        <v>30.541003084242231</v>
      </c>
      <c r="M421">
        <v>30.863259112366642</v>
      </c>
      <c r="N421">
        <v>31.17867322441429</v>
      </c>
      <c r="O421">
        <v>31.49765139742842</v>
      </c>
      <c r="P421">
        <v>31.829528512299891</v>
      </c>
      <c r="Q421">
        <v>32.181906716388617</v>
      </c>
      <c r="R421">
        <v>32.559694670743831</v>
      </c>
      <c r="S421">
        <v>32.963984099025268</v>
      </c>
      <c r="T421">
        <v>33.390874567217018</v>
      </c>
      <c r="U421">
        <v>33.830284041736221</v>
      </c>
      <c r="V421">
        <v>34.264810935946663</v>
      </c>
      <c r="W421">
        <v>34.66880956609414</v>
      </c>
      <c r="X421">
        <v>35.007878076090982</v>
      </c>
      <c r="Y421">
        <v>35.238819956146877</v>
      </c>
      <c r="Z421">
        <v>35.309755039055297</v>
      </c>
      <c r="AA421">
        <v>35.159434597110113</v>
      </c>
      <c r="AB421">
        <v>34.714202678455862</v>
      </c>
      <c r="AC421">
        <v>33.881066882141901</v>
      </c>
      <c r="AD421">
        <v>32.536806767383077</v>
      </c>
      <c r="AE421">
        <v>30.51650559290935</v>
      </c>
      <c r="AF421">
        <v>27.610977105492509</v>
      </c>
      <c r="AG421">
        <v>23.592862362408422</v>
      </c>
      <c r="AH421">
        <v>18.30382792454677</v>
      </c>
      <c r="AI421">
        <v>11.827741585315559</v>
      </c>
      <c r="AJ421">
        <v>4.692093542857525</v>
      </c>
      <c r="AK421">
        <v>-2.1205721769944899</v>
      </c>
      <c r="AL421">
        <v>-7.5654357806267862</v>
      </c>
      <c r="AM421">
        <v>-11.11617114014236</v>
      </c>
      <c r="AN421">
        <v>-12.968886305780851</v>
      </c>
      <c r="AO421">
        <v>-13.722708375658041</v>
      </c>
      <c r="AP421">
        <v>-13.94996449640146</v>
      </c>
      <c r="AQ421">
        <v>-13.995451555845831</v>
      </c>
      <c r="AR421">
        <v>-14.00000000916147</v>
      </c>
      <c r="AW421">
        <v>29.833929926515449</v>
      </c>
      <c r="AX421">
        <v>35.415492619216572</v>
      </c>
      <c r="AY421">
        <v>39.326843520656581</v>
      </c>
      <c r="AZ421">
        <v>39.637275192582933</v>
      </c>
      <c r="BA421">
        <v>29.547533460561809</v>
      </c>
      <c r="BB421">
        <v>-14.00000000916147</v>
      </c>
      <c r="BC421">
        <v>-14.00000000916147</v>
      </c>
      <c r="BE421">
        <f t="shared" si="113"/>
        <v>35.309755039055297</v>
      </c>
      <c r="BF421">
        <f t="shared" si="114"/>
        <v>39.637275192582933</v>
      </c>
      <c r="BG421">
        <f t="shared" si="115"/>
        <v>39.637275192582933</v>
      </c>
      <c r="BH421">
        <f t="shared" si="110"/>
        <v>12.17696199546247</v>
      </c>
      <c r="BI421">
        <f t="shared" si="111"/>
        <v>1.413478462702509</v>
      </c>
      <c r="BJ421">
        <f t="shared" si="116"/>
        <v>1.413478462702509</v>
      </c>
      <c r="BK421">
        <f t="shared" si="117"/>
        <v>1</v>
      </c>
      <c r="BL421">
        <f t="shared" si="118"/>
        <v>16</v>
      </c>
      <c r="BM421">
        <f t="shared" si="119"/>
        <v>3</v>
      </c>
      <c r="BN421">
        <v>1</v>
      </c>
      <c r="BO421">
        <f t="shared" si="120"/>
        <v>1.413478462702509</v>
      </c>
      <c r="BP421">
        <v>13.897628973609979</v>
      </c>
      <c r="BQ421">
        <v>2.4562962336784429</v>
      </c>
      <c r="BR421">
        <f t="shared" si="121"/>
        <v>14</v>
      </c>
      <c r="BS421">
        <f t="shared" si="122"/>
        <v>2</v>
      </c>
      <c r="BT421" s="6" cm="1">
        <f t="array" ref="BT421">100*((H421 - INDEX(J421:AV421,BR421+1))/H421)</f>
        <v>12.92779563794414</v>
      </c>
      <c r="BU421" s="6" cm="1">
        <f t="array" ref="BU421">100*((H421 - INDEX(AW421:BD421,BS421+1))/H421)</f>
        <v>2.1855895263800997</v>
      </c>
      <c r="BV421">
        <f t="shared" si="123"/>
        <v>2.1855895263800997</v>
      </c>
      <c r="BW421">
        <v>77.501289844512939</v>
      </c>
      <c r="BX421">
        <v>16</v>
      </c>
      <c r="BY421">
        <v>3</v>
      </c>
      <c r="BZ421" cm="1">
        <f t="array" ref="BZ421">100*((BE421-INDEX(J421:AV421,BR421+1))/BE421)</f>
        <v>0.85493927281686166</v>
      </c>
      <c r="CA421" cm="1">
        <f t="array" ref="CA421">100*((BF421-INDEX(AW421:BD421,BS421+1))/BF421)</f>
        <v>0.78318116070814403</v>
      </c>
      <c r="CB421">
        <f t="shared" si="124"/>
        <v>0.78318116070814403</v>
      </c>
      <c r="CC421">
        <f t="shared" si="125"/>
        <v>5</v>
      </c>
      <c r="CD421" cm="1">
        <f t="array" ref="CD421">INDEX(J421:AV421,CC421+1)</f>
        <v>31.49765139742842</v>
      </c>
      <c r="CE421">
        <f t="shared" si="126"/>
        <v>21.658492598705941</v>
      </c>
      <c r="CF421">
        <f t="shared" si="127"/>
        <v>10.796176969821506</v>
      </c>
      <c r="CG421">
        <f t="shared" si="112"/>
        <v>-11</v>
      </c>
    </row>
    <row r="422" spans="1:85" x14ac:dyDescent="0.3">
      <c r="A422">
        <v>260</v>
      </c>
      <c r="B422">
        <v>34</v>
      </c>
      <c r="C422">
        <v>6</v>
      </c>
      <c r="D422">
        <v>15</v>
      </c>
      <c r="E422">
        <v>4</v>
      </c>
      <c r="F422">
        <v>12</v>
      </c>
      <c r="G422">
        <v>0</v>
      </c>
      <c r="H422">
        <v>66.811196438540335</v>
      </c>
      <c r="I422">
        <v>191.8571093082428</v>
      </c>
      <c r="J422">
        <v>58.297320755453448</v>
      </c>
      <c r="K422">
        <v>60.212441671835222</v>
      </c>
      <c r="L422">
        <v>61.854444772788277</v>
      </c>
      <c r="M422">
        <v>63.22143686801202</v>
      </c>
      <c r="N422">
        <v>64.316728731929985</v>
      </c>
      <c r="O422">
        <v>65.146841665606829</v>
      </c>
      <c r="P422">
        <v>65.719910496591226</v>
      </c>
      <c r="Q422">
        <v>66.044072980311014</v>
      </c>
      <c r="R422">
        <v>66.12744230026685</v>
      </c>
      <c r="S422">
        <v>65.980050123673124</v>
      </c>
      <c r="T422">
        <v>65.61624129384046</v>
      </c>
      <c r="U422">
        <v>65.055417771736046</v>
      </c>
      <c r="V422">
        <v>64.319868870644981</v>
      </c>
      <c r="W422">
        <v>63.42945782439952</v>
      </c>
      <c r="X422">
        <v>62.393421486617399</v>
      </c>
      <c r="Y422">
        <v>61.199956298820133</v>
      </c>
      <c r="Z422">
        <v>59.805316260895303</v>
      </c>
      <c r="AA422">
        <v>58.125577734487763</v>
      </c>
      <c r="AB422">
        <v>56.034949985826593</v>
      </c>
      <c r="AC422">
        <v>53.374124125490113</v>
      </c>
      <c r="AD422">
        <v>49.971941933431133</v>
      </c>
      <c r="AE422">
        <v>45.685158034462489</v>
      </c>
      <c r="AF422">
        <v>40.462363483119162</v>
      </c>
      <c r="AG422">
        <v>34.430521656063448</v>
      </c>
      <c r="AH422">
        <v>27.973220461363621</v>
      </c>
      <c r="AI422">
        <v>21.72360911807068</v>
      </c>
      <c r="AJ422">
        <v>16.3924450774424</v>
      </c>
      <c r="AK422">
        <v>12.47337121054086</v>
      </c>
      <c r="AL422">
        <v>10.03459034905263</v>
      </c>
      <c r="AM422">
        <v>8.7696503532933878</v>
      </c>
      <c r="AN422">
        <v>8.2332726479844318</v>
      </c>
      <c r="AO422">
        <v>8.0532475712006466</v>
      </c>
      <c r="AP422">
        <v>8.0081462350504999</v>
      </c>
      <c r="AQ422">
        <v>8.000625874908085</v>
      </c>
      <c r="AR422">
        <v>7.9999991467726232</v>
      </c>
      <c r="AW422">
        <v>58.297320755453448</v>
      </c>
      <c r="AX422">
        <v>59.816669544718323</v>
      </c>
      <c r="AY422">
        <v>62.538047552425333</v>
      </c>
      <c r="AZ422">
        <v>66.056315559708082</v>
      </c>
      <c r="BA422">
        <v>58.918094451086951</v>
      </c>
      <c r="BB422">
        <v>7.9999991467726232</v>
      </c>
      <c r="BC422">
        <v>7.9999991467726232</v>
      </c>
      <c r="BE422">
        <f t="shared" si="113"/>
        <v>66.12744230026685</v>
      </c>
      <c r="BF422">
        <f t="shared" si="114"/>
        <v>66.056315559708082</v>
      </c>
      <c r="BG422">
        <f t="shared" si="115"/>
        <v>66.12744230026685</v>
      </c>
      <c r="BH422">
        <f t="shared" si="110"/>
        <v>1.02341250377468</v>
      </c>
      <c r="BI422">
        <f t="shared" si="111"/>
        <v>1.1298718165100796</v>
      </c>
      <c r="BJ422">
        <f t="shared" si="116"/>
        <v>1.02341250377468</v>
      </c>
      <c r="BK422">
        <f t="shared" si="117"/>
        <v>0</v>
      </c>
      <c r="BL422">
        <f t="shared" si="118"/>
        <v>8</v>
      </c>
      <c r="BM422">
        <f t="shared" si="119"/>
        <v>3</v>
      </c>
      <c r="BN422">
        <v>1</v>
      </c>
      <c r="BO422">
        <f t="shared" si="120"/>
        <v>1.1298718165100796</v>
      </c>
      <c r="BP422">
        <v>10.0795638210049</v>
      </c>
      <c r="BQ422">
        <v>3.108781808062334</v>
      </c>
      <c r="BR422">
        <f t="shared" si="121"/>
        <v>10</v>
      </c>
      <c r="BS422">
        <f t="shared" si="122"/>
        <v>3</v>
      </c>
      <c r="BT422" s="6" cm="1">
        <f t="array" ref="BT422">100*((H422 - INDEX(J422:AV422,BR422+1))/H422)</f>
        <v>1.7885552248703036</v>
      </c>
      <c r="BU422" s="6" cm="1">
        <f t="array" ref="BU422">100*((H422 - INDEX(AW422:BD422,BS422+1))/H422)</f>
        <v>1.1298718165100796</v>
      </c>
      <c r="BV422">
        <f t="shared" si="123"/>
        <v>1.1298718165100796</v>
      </c>
      <c r="BW422">
        <v>78.874261856079102</v>
      </c>
      <c r="BX422">
        <v>8</v>
      </c>
      <c r="BY422">
        <v>3</v>
      </c>
      <c r="BZ422" cm="1">
        <f t="array" ref="BZ422">100*((BE422-INDEX(J422:AV422,BR422+1))/BE422)</f>
        <v>0.77305425500227909</v>
      </c>
      <c r="CA422" cm="1">
        <f t="array" ref="CA422">100*((BF422-INDEX(AW422:BD422,BS422+1))/BF422)</f>
        <v>0</v>
      </c>
      <c r="CB422">
        <f t="shared" si="124"/>
        <v>0</v>
      </c>
      <c r="CC422">
        <f t="shared" si="125"/>
        <v>8</v>
      </c>
      <c r="CD422" cm="1">
        <f t="array" ref="CD422">INDEX(J422:AV422,CC422+1)</f>
        <v>66.12744230026685</v>
      </c>
      <c r="CE422">
        <f t="shared" si="126"/>
        <v>1.02341250377468</v>
      </c>
      <c r="CF422">
        <f t="shared" si="127"/>
        <v>0</v>
      </c>
      <c r="CG422">
        <f t="shared" si="112"/>
        <v>0</v>
      </c>
    </row>
    <row r="423" spans="1:85" x14ac:dyDescent="0.3">
      <c r="A423">
        <v>260</v>
      </c>
      <c r="B423">
        <v>34</v>
      </c>
      <c r="C423">
        <v>6</v>
      </c>
      <c r="D423">
        <v>15</v>
      </c>
      <c r="E423">
        <v>4</v>
      </c>
      <c r="F423">
        <v>12</v>
      </c>
      <c r="G423">
        <v>0.1</v>
      </c>
      <c r="H423">
        <v>63.080849984187267</v>
      </c>
      <c r="I423">
        <v>192.66293716430661</v>
      </c>
      <c r="J423">
        <v>52.159336666645629</v>
      </c>
      <c r="K423">
        <v>53.693595087310179</v>
      </c>
      <c r="L423">
        <v>55.073462274519628</v>
      </c>
      <c r="M423">
        <v>56.300813655263532</v>
      </c>
      <c r="N423">
        <v>57.379323339130273</v>
      </c>
      <c r="O423">
        <v>58.311044569609606</v>
      </c>
      <c r="P423">
        <v>59.094739601236682</v>
      </c>
      <c r="Q423">
        <v>59.724860906070781</v>
      </c>
      <c r="R423">
        <v>60.192108069759207</v>
      </c>
      <c r="S423">
        <v>60.485988312786553</v>
      </c>
      <c r="T423">
        <v>60.598251960443108</v>
      </c>
      <c r="U423">
        <v>60.525345132957654</v>
      </c>
      <c r="V423">
        <v>60.26847783657395</v>
      </c>
      <c r="W423">
        <v>59.830672472765549</v>
      </c>
      <c r="X423">
        <v>59.210601849612459</v>
      </c>
      <c r="Y423">
        <v>58.393461770523601</v>
      </c>
      <c r="Z423">
        <v>57.340144989405033</v>
      </c>
      <c r="AA423">
        <v>55.977435730275339</v>
      </c>
      <c r="AB423">
        <v>54.192901020425737</v>
      </c>
      <c r="AC423">
        <v>51.838223174780019</v>
      </c>
      <c r="AD423">
        <v>48.745163645484517</v>
      </c>
      <c r="AE423">
        <v>44.760885709370172</v>
      </c>
      <c r="AF423">
        <v>39.812113826896052</v>
      </c>
      <c r="AG423">
        <v>34.000274089268011</v>
      </c>
      <c r="AH423">
        <v>27.69555297668353</v>
      </c>
      <c r="AI423">
        <v>21.540913105247149</v>
      </c>
      <c r="AJ423">
        <v>16.271785563730099</v>
      </c>
      <c r="AK423">
        <v>12.400004336997601</v>
      </c>
      <c r="AL423">
        <v>9.9969386638285567</v>
      </c>
      <c r="AM423">
        <v>8.7541870433096722</v>
      </c>
      <c r="AN423">
        <v>8.228372500798752</v>
      </c>
      <c r="AO423">
        <v>8.0521075717570234</v>
      </c>
      <c r="AP423">
        <v>8.0079707572825853</v>
      </c>
      <c r="AQ423">
        <v>8.0006123589046858</v>
      </c>
      <c r="AR423">
        <v>7.9999991467726232</v>
      </c>
      <c r="AW423">
        <v>52.159336666645629</v>
      </c>
      <c r="AX423">
        <v>55.580355542706748</v>
      </c>
      <c r="AY423">
        <v>59.091561597398581</v>
      </c>
      <c r="AZ423">
        <v>62.353871822797721</v>
      </c>
      <c r="BA423">
        <v>55.445804494632917</v>
      </c>
      <c r="BB423">
        <v>7.9999991467726232</v>
      </c>
      <c r="BC423">
        <v>7.9999991467726232</v>
      </c>
      <c r="BE423">
        <f t="shared" si="113"/>
        <v>60.598251960443108</v>
      </c>
      <c r="BF423">
        <f t="shared" si="114"/>
        <v>62.353871822797721</v>
      </c>
      <c r="BG423">
        <f t="shared" si="115"/>
        <v>62.353871822797721</v>
      </c>
      <c r="BH423">
        <f t="shared" si="110"/>
        <v>3.9355811222684585</v>
      </c>
      <c r="BI423">
        <f t="shared" si="111"/>
        <v>1.1524546063849499</v>
      </c>
      <c r="BJ423">
        <f t="shared" si="116"/>
        <v>1.1524546063849499</v>
      </c>
      <c r="BK423">
        <f t="shared" si="117"/>
        <v>1</v>
      </c>
      <c r="BL423">
        <f t="shared" si="118"/>
        <v>10</v>
      </c>
      <c r="BM423">
        <f t="shared" si="119"/>
        <v>3</v>
      </c>
      <c r="BN423">
        <v>1</v>
      </c>
      <c r="BO423">
        <f t="shared" si="120"/>
        <v>1.1524546063849499</v>
      </c>
      <c r="BP423">
        <v>11.32559478253313</v>
      </c>
      <c r="BQ423">
        <v>3.0400067754287492</v>
      </c>
      <c r="BR423">
        <f t="shared" si="121"/>
        <v>11</v>
      </c>
      <c r="BS423">
        <f t="shared" si="122"/>
        <v>3</v>
      </c>
      <c r="BT423" s="6" cm="1">
        <f t="array" ref="BT423">100*((H423 - INDEX(J423:AV423,BR423+1))/H423)</f>
        <v>4.0511579217309421</v>
      </c>
      <c r="BU423" s="6" cm="1">
        <f t="array" ref="BU423">100*((H423 - INDEX(AW423:BD423,BS423+1))/H423)</f>
        <v>1.1524546063849499</v>
      </c>
      <c r="BV423">
        <f t="shared" si="123"/>
        <v>1.1524546063849499</v>
      </c>
      <c r="BW423">
        <v>77.578951597213745</v>
      </c>
      <c r="BX423">
        <v>10</v>
      </c>
      <c r="BY423">
        <v>3</v>
      </c>
      <c r="BZ423" cm="1">
        <f t="array" ref="BZ423">100*((BE423-INDEX(J423:AV423,BR423+1))/BE423)</f>
        <v>0.12031176663816255</v>
      </c>
      <c r="CA423" cm="1">
        <f t="array" ref="CA423">100*((BF423-INDEX(AW423:BD423,BS423+1))/BF423)</f>
        <v>0</v>
      </c>
      <c r="CB423">
        <f t="shared" si="124"/>
        <v>0</v>
      </c>
      <c r="CC423">
        <f t="shared" si="125"/>
        <v>7</v>
      </c>
      <c r="CD423" cm="1">
        <f t="array" ref="CD423">INDEX(J423:AV423,CC423+1)</f>
        <v>59.724860906070781</v>
      </c>
      <c r="CE423">
        <f t="shared" si="126"/>
        <v>5.3201392799205243</v>
      </c>
      <c r="CF423">
        <f t="shared" si="127"/>
        <v>1.4412809381736833</v>
      </c>
      <c r="CG423">
        <f t="shared" si="112"/>
        <v>-3</v>
      </c>
    </row>
    <row r="424" spans="1:85" x14ac:dyDescent="0.3">
      <c r="A424">
        <v>260</v>
      </c>
      <c r="B424">
        <v>34</v>
      </c>
      <c r="C424">
        <v>6</v>
      </c>
      <c r="D424">
        <v>15</v>
      </c>
      <c r="E424">
        <v>4</v>
      </c>
      <c r="F424">
        <v>12</v>
      </c>
      <c r="G424">
        <v>0.2</v>
      </c>
      <c r="H424">
        <v>59.654453349472718</v>
      </c>
      <c r="I424">
        <v>190.60740542411801</v>
      </c>
      <c r="J424">
        <v>46.570240273766572</v>
      </c>
      <c r="K424">
        <v>47.759297034859557</v>
      </c>
      <c r="L424">
        <v>48.866731650665081</v>
      </c>
      <c r="M424">
        <v>49.901193338028243</v>
      </c>
      <c r="N424">
        <v>50.872218705348857</v>
      </c>
      <c r="O424">
        <v>51.785906500487123</v>
      </c>
      <c r="P424">
        <v>52.642736184148418</v>
      </c>
      <c r="Q424">
        <v>53.436172233441688</v>
      </c>
      <c r="R424">
        <v>54.1525689988067</v>
      </c>
      <c r="S424">
        <v>54.772905165473041</v>
      </c>
      <c r="T424">
        <v>55.275726771188893</v>
      </c>
      <c r="U424">
        <v>55.63995619238451</v>
      </c>
      <c r="V424">
        <v>55.846375490430248</v>
      </c>
      <c r="W424">
        <v>55.877034027409699</v>
      </c>
      <c r="X424">
        <v>55.712063125305143</v>
      </c>
      <c r="Y424">
        <v>55.323595667289602</v>
      </c>
      <c r="Z424">
        <v>54.667199825366808</v>
      </c>
      <c r="AA424">
        <v>53.672502917729602</v>
      </c>
      <c r="AB424">
        <v>52.235896498741937</v>
      </c>
      <c r="AC424">
        <v>50.219019728584158</v>
      </c>
      <c r="AD424">
        <v>47.458174496957753</v>
      </c>
      <c r="AE424">
        <v>43.793668079515037</v>
      </c>
      <c r="AF424">
        <v>39.132539054386733</v>
      </c>
      <c r="AG424">
        <v>33.55140206883874</v>
      </c>
      <c r="AH424">
        <v>27.406903910457942</v>
      </c>
      <c r="AI424">
        <v>21.35213283879154</v>
      </c>
      <c r="AJ424">
        <v>16.148093263166629</v>
      </c>
      <c r="AK424">
        <v>12.32542260573396</v>
      </c>
      <c r="AL424">
        <v>9.9589371274921366</v>
      </c>
      <c r="AM424">
        <v>8.7386568456977187</v>
      </c>
      <c r="AN424">
        <v>8.2234644689588734</v>
      </c>
      <c r="AO424">
        <v>8.0509670599138516</v>
      </c>
      <c r="AP424">
        <v>8.0077952647927475</v>
      </c>
      <c r="AQ424">
        <v>8.0005988427951245</v>
      </c>
      <c r="AR424">
        <v>7.9999991467726232</v>
      </c>
      <c r="AW424">
        <v>46.570240273766572</v>
      </c>
      <c r="AX424">
        <v>51.574851494552277</v>
      </c>
      <c r="AY424">
        <v>55.812604628342051</v>
      </c>
      <c r="AZ424">
        <v>58.948249514592433</v>
      </c>
      <c r="BA424">
        <v>52.289177239283319</v>
      </c>
      <c r="BB424">
        <v>7.9999991467726232</v>
      </c>
      <c r="BC424">
        <v>7.9999991467726232</v>
      </c>
      <c r="BE424">
        <f t="shared" si="113"/>
        <v>55.877034027409699</v>
      </c>
      <c r="BF424">
        <f t="shared" si="114"/>
        <v>58.948249514592433</v>
      </c>
      <c r="BG424">
        <f t="shared" si="115"/>
        <v>58.948249514592433</v>
      </c>
      <c r="BH424">
        <f t="shared" si="110"/>
        <v>6.3321665189584824</v>
      </c>
      <c r="BI424">
        <f t="shared" si="111"/>
        <v>1.183824166057045</v>
      </c>
      <c r="BJ424">
        <f t="shared" si="116"/>
        <v>1.183824166057045</v>
      </c>
      <c r="BK424">
        <f t="shared" si="117"/>
        <v>1</v>
      </c>
      <c r="BL424">
        <f t="shared" si="118"/>
        <v>13</v>
      </c>
      <c r="BM424">
        <f t="shared" si="119"/>
        <v>3</v>
      </c>
      <c r="BN424">
        <v>1</v>
      </c>
      <c r="BO424">
        <f t="shared" si="120"/>
        <v>1.183824166057045</v>
      </c>
      <c r="BP424">
        <v>12.571625744061359</v>
      </c>
      <c r="BQ424">
        <v>2.9712317427951649</v>
      </c>
      <c r="BR424">
        <f t="shared" si="121"/>
        <v>13</v>
      </c>
      <c r="BS424">
        <f t="shared" si="122"/>
        <v>3</v>
      </c>
      <c r="BT424" s="6" cm="1">
        <f t="array" ref="BT424">100*((H424 - INDEX(J424:AV424,BR424+1))/H424)</f>
        <v>6.3321665189584824</v>
      </c>
      <c r="BU424" s="6" cm="1">
        <f t="array" ref="BU424">100*((H424 - INDEX(AW424:BD424,BS424+1))/H424)</f>
        <v>1.183824166057045</v>
      </c>
      <c r="BV424">
        <f t="shared" si="123"/>
        <v>1.183824166057045</v>
      </c>
      <c r="BW424">
        <v>73.277991771697998</v>
      </c>
      <c r="BX424">
        <v>13</v>
      </c>
      <c r="BY424">
        <v>3</v>
      </c>
      <c r="BZ424" cm="1">
        <f t="array" ref="BZ424">100*((BE424-INDEX(J424:AV424,BR424+1))/BE424)</f>
        <v>0</v>
      </c>
      <c r="CA424" cm="1">
        <f t="array" ref="CA424">100*((BF424-INDEX(AW424:BD424,BS424+1))/BF424)</f>
        <v>0</v>
      </c>
      <c r="CB424">
        <f t="shared" si="124"/>
        <v>0</v>
      </c>
      <c r="CC424">
        <f t="shared" si="125"/>
        <v>7</v>
      </c>
      <c r="CD424" cm="1">
        <f t="array" ref="CD424">INDEX(J424:AV424,CC424+1)</f>
        <v>53.436172233441688</v>
      </c>
      <c r="CE424">
        <f t="shared" si="126"/>
        <v>10.423833874736181</v>
      </c>
      <c r="CF424">
        <f t="shared" si="127"/>
        <v>4.3682737218490884</v>
      </c>
      <c r="CG424">
        <f t="shared" si="112"/>
        <v>-6</v>
      </c>
    </row>
    <row r="425" spans="1:85" x14ac:dyDescent="0.3">
      <c r="A425">
        <v>260</v>
      </c>
      <c r="B425">
        <v>34</v>
      </c>
      <c r="C425">
        <v>6</v>
      </c>
      <c r="D425">
        <v>15</v>
      </c>
      <c r="E425">
        <v>4</v>
      </c>
      <c r="F425">
        <v>12</v>
      </c>
      <c r="G425">
        <v>0.3</v>
      </c>
      <c r="H425">
        <v>56.483781066881377</v>
      </c>
      <c r="I425">
        <v>189.9077544212341</v>
      </c>
      <c r="J425">
        <v>41.552612603753659</v>
      </c>
      <c r="K425">
        <v>42.454929193622419</v>
      </c>
      <c r="L425">
        <v>43.314593210706768</v>
      </c>
      <c r="M425">
        <v>44.144590102884543</v>
      </c>
      <c r="N425">
        <v>44.959367255914323</v>
      </c>
      <c r="O425">
        <v>45.77062447333833</v>
      </c>
      <c r="P425">
        <v>46.585166127414531</v>
      </c>
      <c r="Q425">
        <v>47.403318217395999</v>
      </c>
      <c r="R425">
        <v>48.218030117322492</v>
      </c>
      <c r="S425">
        <v>49.01508802623183</v>
      </c>
      <c r="T425">
        <v>49.774135718529728</v>
      </c>
      <c r="U425">
        <v>50.469716368975419</v>
      </c>
      <c r="V425">
        <v>51.071716769207733</v>
      </c>
      <c r="W425">
        <v>51.544982451750052</v>
      </c>
      <c r="X425">
        <v>51.848021204396147</v>
      </c>
      <c r="Y425">
        <v>51.930586500120008</v>
      </c>
      <c r="Z425">
        <v>51.729833225662922</v>
      </c>
      <c r="AA425">
        <v>51.164996871320639</v>
      </c>
      <c r="AB425">
        <v>50.131331365510803</v>
      </c>
      <c r="AC425">
        <v>48.495595831597413</v>
      </c>
      <c r="AD425">
        <v>46.098622205819417</v>
      </c>
      <c r="AE425">
        <v>42.776651059566497</v>
      </c>
      <c r="AF425">
        <v>38.420033743759546</v>
      </c>
      <c r="AG425">
        <v>33.082128896035641</v>
      </c>
      <c r="AH425">
        <v>27.106465232264711</v>
      </c>
      <c r="AI425">
        <v>21.15693193477658</v>
      </c>
      <c r="AJ425">
        <v>16.02124864263909</v>
      </c>
      <c r="AK425">
        <v>12.249595072319851</v>
      </c>
      <c r="AL425">
        <v>9.9205807389988703</v>
      </c>
      <c r="AM425">
        <v>8.7230593084867429</v>
      </c>
      <c r="AN425">
        <v>8.2185485317517202</v>
      </c>
      <c r="AO425">
        <v>8.0498260352417752</v>
      </c>
      <c r="AP425">
        <v>8.0076197575773431</v>
      </c>
      <c r="AQ425">
        <v>8.0005853265795093</v>
      </c>
      <c r="AR425">
        <v>7.9999991467726232</v>
      </c>
      <c r="AW425">
        <v>41.552612603753659</v>
      </c>
      <c r="AX425">
        <v>47.812797325020192</v>
      </c>
      <c r="AY425">
        <v>52.700643485584393</v>
      </c>
      <c r="AZ425">
        <v>55.797802503970807</v>
      </c>
      <c r="BA425">
        <v>49.40703929201279</v>
      </c>
      <c r="BB425">
        <v>7.9999991467726232</v>
      </c>
      <c r="BC425">
        <v>7.9999991467726232</v>
      </c>
      <c r="BE425">
        <f t="shared" si="113"/>
        <v>51.930586500120008</v>
      </c>
      <c r="BF425">
        <f t="shared" si="114"/>
        <v>55.797802503970807</v>
      </c>
      <c r="BG425">
        <f t="shared" si="115"/>
        <v>55.797802503970807</v>
      </c>
      <c r="BH425">
        <f t="shared" si="110"/>
        <v>8.0610654611985311</v>
      </c>
      <c r="BI425">
        <f t="shared" si="111"/>
        <v>1.2144699769626186</v>
      </c>
      <c r="BJ425">
        <f t="shared" si="116"/>
        <v>1.2144699769626186</v>
      </c>
      <c r="BK425">
        <f t="shared" si="117"/>
        <v>1</v>
      </c>
      <c r="BL425">
        <f t="shared" si="118"/>
        <v>15</v>
      </c>
      <c r="BM425">
        <f t="shared" si="119"/>
        <v>3</v>
      </c>
      <c r="BN425">
        <v>1</v>
      </c>
      <c r="BO425">
        <f t="shared" si="120"/>
        <v>1.2144699769626186</v>
      </c>
      <c r="BP425">
        <v>13.81765670558959</v>
      </c>
      <c r="BQ425">
        <v>2.9024567101615801</v>
      </c>
      <c r="BR425">
        <f t="shared" si="121"/>
        <v>14</v>
      </c>
      <c r="BS425">
        <f t="shared" si="122"/>
        <v>3</v>
      </c>
      <c r="BT425" s="6" cm="1">
        <f t="array" ref="BT425">100*((H425 - INDEX(J425:AV425,BR425+1))/H425)</f>
        <v>8.2072406891389136</v>
      </c>
      <c r="BU425" s="6" cm="1">
        <f t="array" ref="BU425">100*((H425 - INDEX(AW425:BD425,BS425+1))/H425)</f>
        <v>1.2144699769626186</v>
      </c>
      <c r="BV425">
        <f t="shared" si="123"/>
        <v>1.2144699769626186</v>
      </c>
      <c r="BW425">
        <v>79.095432281494141</v>
      </c>
      <c r="BX425">
        <v>15</v>
      </c>
      <c r="BY425">
        <v>3</v>
      </c>
      <c r="BZ425" cm="1">
        <f t="array" ref="BZ425">100*((BE425-INDEX(J425:AV425,BR425+1))/BE425)</f>
        <v>0.15899164883044309</v>
      </c>
      <c r="CA425" cm="1">
        <f t="array" ref="CA425">100*((BF425-INDEX(AW425:BD425,BS425+1))/BF425)</f>
        <v>0</v>
      </c>
      <c r="CB425">
        <f t="shared" si="124"/>
        <v>0</v>
      </c>
      <c r="CC425">
        <f t="shared" si="125"/>
        <v>6</v>
      </c>
      <c r="CD425" cm="1">
        <f t="array" ref="CD425">INDEX(J425:AV425,CC425+1)</f>
        <v>46.585166127414531</v>
      </c>
      <c r="CE425">
        <f t="shared" si="126"/>
        <v>17.524703113883405</v>
      </c>
      <c r="CF425">
        <f t="shared" si="127"/>
        <v>10.293394958466575</v>
      </c>
      <c r="CG425">
        <f t="shared" si="112"/>
        <v>-9</v>
      </c>
    </row>
    <row r="426" spans="1:85" x14ac:dyDescent="0.3">
      <c r="A426">
        <v>260</v>
      </c>
      <c r="B426">
        <v>34</v>
      </c>
      <c r="C426">
        <v>6</v>
      </c>
      <c r="D426">
        <v>15</v>
      </c>
      <c r="E426">
        <v>4</v>
      </c>
      <c r="F426">
        <v>14</v>
      </c>
      <c r="G426">
        <v>0</v>
      </c>
      <c r="H426">
        <v>82.136652245384894</v>
      </c>
      <c r="I426">
        <v>192.91282558441159</v>
      </c>
      <c r="J426">
        <v>72.210561657332519</v>
      </c>
      <c r="K426">
        <v>74.485865206549676</v>
      </c>
      <c r="L426">
        <v>76.46217484168362</v>
      </c>
      <c r="M426">
        <v>78.13852933085694</v>
      </c>
      <c r="N426">
        <v>79.512755407643311</v>
      </c>
      <c r="O426">
        <v>80.581004915910029</v>
      </c>
      <c r="P426">
        <v>81.339837269203258</v>
      </c>
      <c r="Q426">
        <v>81.79103622650203</v>
      </c>
      <c r="R426">
        <v>81.947545260505237</v>
      </c>
      <c r="S426">
        <v>81.836668005119847</v>
      </c>
      <c r="T426">
        <v>81.496671367284051</v>
      </c>
      <c r="U426">
        <v>80.965881010771184</v>
      </c>
      <c r="V426">
        <v>80.267352281263399</v>
      </c>
      <c r="W426">
        <v>79.394544983361442</v>
      </c>
      <c r="X426">
        <v>78.302880252989041</v>
      </c>
      <c r="Y426">
        <v>76.909417582500552</v>
      </c>
      <c r="Z426">
        <v>75.100171553360497</v>
      </c>
      <c r="AA426">
        <v>72.7436803550425</v>
      </c>
      <c r="AB426">
        <v>69.710993462026977</v>
      </c>
      <c r="AC426">
        <v>65.905133558295191</v>
      </c>
      <c r="AD426">
        <v>61.304242323367539</v>
      </c>
      <c r="AE426">
        <v>56.01696952802827</v>
      </c>
      <c r="AF426">
        <v>50.331160695058408</v>
      </c>
      <c r="AG426">
        <v>44.712201892241929</v>
      </c>
      <c r="AH426">
        <v>39.704622600955773</v>
      </c>
      <c r="AI426">
        <v>35.748451511476553</v>
      </c>
      <c r="AJ426">
        <v>33.014871065902987</v>
      </c>
      <c r="AK426">
        <v>31.379676189107361</v>
      </c>
      <c r="AL426">
        <v>30.541020276285821</v>
      </c>
      <c r="AM426">
        <v>30.177177269534539</v>
      </c>
      <c r="AN426">
        <v>30.04658402809989</v>
      </c>
      <c r="AO426">
        <v>30.0092090298612</v>
      </c>
      <c r="AP426">
        <v>30.001196544814789</v>
      </c>
      <c r="AQ426">
        <v>30.000051808542011</v>
      </c>
      <c r="AR426">
        <v>29.99997004107659</v>
      </c>
      <c r="AW426">
        <v>72.210561657332519</v>
      </c>
      <c r="AX426">
        <v>72.567170262813079</v>
      </c>
      <c r="AY426">
        <v>73.774999761633865</v>
      </c>
      <c r="AZ426">
        <v>78.165985374988651</v>
      </c>
      <c r="BA426">
        <v>78.439607840040168</v>
      </c>
      <c r="BB426">
        <v>29.99997004107659</v>
      </c>
      <c r="BC426">
        <v>29.99997004107659</v>
      </c>
      <c r="BE426">
        <f t="shared" si="113"/>
        <v>81.947545260505237</v>
      </c>
      <c r="BF426">
        <f t="shared" si="114"/>
        <v>78.439607840040168</v>
      </c>
      <c r="BG426">
        <f t="shared" si="115"/>
        <v>81.947545260505237</v>
      </c>
      <c r="BH426">
        <f t="shared" si="110"/>
        <v>0.23023459041731659</v>
      </c>
      <c r="BI426">
        <f t="shared" si="111"/>
        <v>4.5010897136393293</v>
      </c>
      <c r="BJ426">
        <f t="shared" si="116"/>
        <v>0.23023459041731659</v>
      </c>
      <c r="BK426">
        <f t="shared" si="117"/>
        <v>0</v>
      </c>
      <c r="BL426">
        <f t="shared" si="118"/>
        <v>8</v>
      </c>
      <c r="BM426">
        <f t="shared" si="119"/>
        <v>4</v>
      </c>
      <c r="BN426">
        <v>0</v>
      </c>
      <c r="BO426">
        <f t="shared" si="120"/>
        <v>0.23023459041731659</v>
      </c>
      <c r="BP426">
        <v>9.9995915529845085</v>
      </c>
      <c r="BQ426">
        <v>3.5549422845454699</v>
      </c>
      <c r="BR426">
        <f t="shared" si="121"/>
        <v>10</v>
      </c>
      <c r="BS426">
        <f t="shared" si="122"/>
        <v>4</v>
      </c>
      <c r="BT426" s="6" cm="1">
        <f t="array" ref="BT426">100*((H426 - INDEX(J426:AV426,BR426+1))/H426)</f>
        <v>0.77916601249937412</v>
      </c>
      <c r="BU426" s="6" cm="1">
        <f t="array" ref="BU426">100*((H426 - INDEX(AW426:BD426,BS426+1))/H426)</f>
        <v>4.5010897136393293</v>
      </c>
      <c r="BV426">
        <f t="shared" si="123"/>
        <v>0.77916601249937412</v>
      </c>
      <c r="BW426">
        <v>81.607228755950928</v>
      </c>
      <c r="BX426">
        <v>8</v>
      </c>
      <c r="BY426">
        <v>4</v>
      </c>
      <c r="BZ426" cm="1">
        <f t="array" ref="BZ426">100*((BE426-INDEX(J426:AV426,BR426+1))/BE426)</f>
        <v>0.55019816858197579</v>
      </c>
      <c r="CA426" cm="1">
        <f t="array" ref="CA426">100*((BF426-INDEX(AW426:BD426,BS426+1))/BF426)</f>
        <v>0</v>
      </c>
      <c r="CB426">
        <f t="shared" si="124"/>
        <v>0.55019816858197579</v>
      </c>
      <c r="CC426">
        <f t="shared" si="125"/>
        <v>10</v>
      </c>
      <c r="CD426" cm="1">
        <f t="array" ref="CD426">INDEX(J426:AV426,CC426+1)</f>
        <v>81.496671367284051</v>
      </c>
      <c r="CE426">
        <f t="shared" si="126"/>
        <v>0.77916601249937412</v>
      </c>
      <c r="CF426">
        <f t="shared" si="127"/>
        <v>0.55019816858197579</v>
      </c>
      <c r="CG426">
        <f t="shared" si="112"/>
        <v>2</v>
      </c>
    </row>
    <row r="427" spans="1:85" x14ac:dyDescent="0.3">
      <c r="A427">
        <v>260</v>
      </c>
      <c r="B427">
        <v>34</v>
      </c>
      <c r="C427">
        <v>6</v>
      </c>
      <c r="D427">
        <v>15</v>
      </c>
      <c r="E427">
        <v>4</v>
      </c>
      <c r="F427">
        <v>14</v>
      </c>
      <c r="G427">
        <v>0.1</v>
      </c>
      <c r="H427">
        <v>78.786095438098002</v>
      </c>
      <c r="I427">
        <v>195.44588923454279</v>
      </c>
      <c r="J427">
        <v>65.86727602093768</v>
      </c>
      <c r="K427">
        <v>68.0188788020115</v>
      </c>
      <c r="L427">
        <v>69.975027686630284</v>
      </c>
      <c r="M427">
        <v>71.72815242992472</v>
      </c>
      <c r="N427">
        <v>73.26857254017672</v>
      </c>
      <c r="O427">
        <v>74.582511916000357</v>
      </c>
      <c r="P427">
        <v>75.653843251446773</v>
      </c>
      <c r="Q427">
        <v>76.468721624924157</v>
      </c>
      <c r="R427">
        <v>77.021750353714793</v>
      </c>
      <c r="S427">
        <v>77.320509242971994</v>
      </c>
      <c r="T427">
        <v>77.384677688865978</v>
      </c>
      <c r="U427">
        <v>77.23817163864156</v>
      </c>
      <c r="V427">
        <v>76.896312239905754</v>
      </c>
      <c r="W427">
        <v>76.352531903799957</v>
      </c>
      <c r="X427">
        <v>75.569105374926949</v>
      </c>
      <c r="Y427">
        <v>74.474327442829491</v>
      </c>
      <c r="Z427">
        <v>72.96616060902447</v>
      </c>
      <c r="AA427">
        <v>70.921521274602327</v>
      </c>
      <c r="AB427">
        <v>68.212020808928102</v>
      </c>
      <c r="AC427">
        <v>64.73041073881619</v>
      </c>
      <c r="AD427">
        <v>60.434135263284617</v>
      </c>
      <c r="AE427">
        <v>55.407016987844791</v>
      </c>
      <c r="AF427">
        <v>49.919698998520921</v>
      </c>
      <c r="AG427">
        <v>44.438117777839949</v>
      </c>
      <c r="AH427">
        <v>39.523240912597643</v>
      </c>
      <c r="AI427">
        <v>35.633450317715763</v>
      </c>
      <c r="AJ427">
        <v>32.948953569668433</v>
      </c>
      <c r="AK427">
        <v>31.34710893985693</v>
      </c>
      <c r="AL427">
        <v>30.527567632164789</v>
      </c>
      <c r="AM427">
        <v>30.172641531202089</v>
      </c>
      <c r="AN427">
        <v>30.045374998663672</v>
      </c>
      <c r="AO427">
        <v>30.008968246637941</v>
      </c>
      <c r="AP427">
        <v>30.001164538915049</v>
      </c>
      <c r="AQ427">
        <v>30.000049674314241</v>
      </c>
      <c r="AR427">
        <v>29.99997004107659</v>
      </c>
      <c r="AW427">
        <v>65.86727602093768</v>
      </c>
      <c r="AX427">
        <v>68.201388075462106</v>
      </c>
      <c r="AY427">
        <v>70.887152544898981</v>
      </c>
      <c r="AZ427">
        <v>75.007824379707856</v>
      </c>
      <c r="BA427">
        <v>74.910744856518861</v>
      </c>
      <c r="BB427">
        <v>29.99997004107659</v>
      </c>
      <c r="BC427">
        <v>29.99997004107659</v>
      </c>
      <c r="BE427">
        <f t="shared" si="113"/>
        <v>77.384677688865978</v>
      </c>
      <c r="BF427">
        <f t="shared" si="114"/>
        <v>75.007824379707856</v>
      </c>
      <c r="BG427">
        <f t="shared" si="115"/>
        <v>77.384677688865978</v>
      </c>
      <c r="BH427">
        <f t="shared" si="110"/>
        <v>1.7787627898543521</v>
      </c>
      <c r="BI427">
        <f t="shared" si="111"/>
        <v>4.7956064295110581</v>
      </c>
      <c r="BJ427">
        <f t="shared" si="116"/>
        <v>1.7787627898543521</v>
      </c>
      <c r="BK427">
        <f t="shared" si="117"/>
        <v>0</v>
      </c>
      <c r="BL427">
        <f t="shared" si="118"/>
        <v>10</v>
      </c>
      <c r="BM427">
        <f t="shared" si="119"/>
        <v>3</v>
      </c>
      <c r="BN427">
        <v>0</v>
      </c>
      <c r="BO427">
        <f t="shared" si="120"/>
        <v>1.7787627898543521</v>
      </c>
      <c r="BP427">
        <v>11.245622514512741</v>
      </c>
      <c r="BQ427">
        <v>3.4861672519118851</v>
      </c>
      <c r="BR427">
        <f t="shared" si="121"/>
        <v>11</v>
      </c>
      <c r="BS427">
        <f t="shared" si="122"/>
        <v>3</v>
      </c>
      <c r="BT427" s="6" cm="1">
        <f t="array" ref="BT427">100*((H427 - INDEX(J427:AV427,BR427+1))/H427)</f>
        <v>1.9647169857181721</v>
      </c>
      <c r="BU427" s="6" cm="1">
        <f t="array" ref="BU427">100*((H427 - INDEX(AW427:BD427,BS427+1))/H427)</f>
        <v>4.7956064295110581</v>
      </c>
      <c r="BV427">
        <f t="shared" si="123"/>
        <v>1.9647169857181721</v>
      </c>
      <c r="BW427">
        <v>72.855534553527832</v>
      </c>
      <c r="BX427">
        <v>10</v>
      </c>
      <c r="BY427">
        <v>3</v>
      </c>
      <c r="BZ427" cm="1">
        <f t="array" ref="BZ427">100*((BE427-INDEX(J427:AV427,BR427+1))/BE427)</f>
        <v>0.18932178126199811</v>
      </c>
      <c r="CA427" cm="1">
        <f t="array" ref="CA427">100*((BF427-INDEX(AW427:BD427,BS427+1))/BF427)</f>
        <v>0</v>
      </c>
      <c r="CB427">
        <f t="shared" si="124"/>
        <v>0.18932178126199811</v>
      </c>
      <c r="CC427">
        <f t="shared" si="125"/>
        <v>9</v>
      </c>
      <c r="CD427" cm="1">
        <f t="array" ref="CD427">INDEX(J427:AV427,CC427+1)</f>
        <v>77.320509242971994</v>
      </c>
      <c r="CE427">
        <f t="shared" si="126"/>
        <v>1.860209199321871</v>
      </c>
      <c r="CF427">
        <f t="shared" si="127"/>
        <v>8.2921384194401052E-2</v>
      </c>
      <c r="CG427">
        <f t="shared" si="112"/>
        <v>-1</v>
      </c>
    </row>
    <row r="428" spans="1:85" x14ac:dyDescent="0.3">
      <c r="A428">
        <v>260</v>
      </c>
      <c r="B428">
        <v>34</v>
      </c>
      <c r="C428">
        <v>6</v>
      </c>
      <c r="D428">
        <v>15</v>
      </c>
      <c r="E428">
        <v>4</v>
      </c>
      <c r="F428">
        <v>14</v>
      </c>
      <c r="G428">
        <v>0.2</v>
      </c>
      <c r="H428">
        <v>75.60635905139236</v>
      </c>
      <c r="I428">
        <v>192.97857999801639</v>
      </c>
      <c r="J428">
        <v>59.726589933500676</v>
      </c>
      <c r="K428">
        <v>61.661071995498467</v>
      </c>
      <c r="L428">
        <v>63.489542179703378</v>
      </c>
      <c r="M428">
        <v>65.206526074674471</v>
      </c>
      <c r="N428">
        <v>66.803556664279611</v>
      </c>
      <c r="O428">
        <v>68.265609637013327</v>
      </c>
      <c r="P428">
        <v>69.571720052705487</v>
      </c>
      <c r="Q428">
        <v>70.698487502360194</v>
      </c>
      <c r="R428">
        <v>71.625535914202089</v>
      </c>
      <c r="S428">
        <v>72.340634363190333</v>
      </c>
      <c r="T428">
        <v>72.841150029150953</v>
      </c>
      <c r="U428">
        <v>73.129828141617693</v>
      </c>
      <c r="V428">
        <v>73.205788718719091</v>
      </c>
      <c r="W428">
        <v>73.053953387418531</v>
      </c>
      <c r="X428">
        <v>72.636501946620044</v>
      </c>
      <c r="Y428">
        <v>71.888567282377849</v>
      </c>
      <c r="Z428">
        <v>70.718532268777153</v>
      </c>
      <c r="AA428">
        <v>69.012694922185162</v>
      </c>
      <c r="AB428">
        <v>66.64589639333758</v>
      </c>
      <c r="AC428">
        <v>63.503719028927136</v>
      </c>
      <c r="AD428">
        <v>59.525157674480667</v>
      </c>
      <c r="AE428">
        <v>54.769852197676698</v>
      </c>
      <c r="AF428">
        <v>49.490680664517249</v>
      </c>
      <c r="AG428">
        <v>44.153605563861973</v>
      </c>
      <c r="AH428">
        <v>39.336244934264698</v>
      </c>
      <c r="AI428">
        <v>35.515853686966992</v>
      </c>
      <c r="AJ428">
        <v>32.882078437571927</v>
      </c>
      <c r="AK428">
        <v>31.314276659101779</v>
      </c>
      <c r="AL428">
        <v>30.514062555792609</v>
      </c>
      <c r="AM428">
        <v>30.168098736426771</v>
      </c>
      <c r="AN428">
        <v>30.044165367570539</v>
      </c>
      <c r="AO428">
        <v>30.0087274346021</v>
      </c>
      <c r="AP428">
        <v>30.001132532399801</v>
      </c>
      <c r="AQ428">
        <v>30.000047540083219</v>
      </c>
      <c r="AR428">
        <v>29.99997004107659</v>
      </c>
      <c r="AW428">
        <v>59.726589933500676</v>
      </c>
      <c r="AX428">
        <v>63.982397934766517</v>
      </c>
      <c r="AY428">
        <v>68.010618128926424</v>
      </c>
      <c r="AZ428">
        <v>72.037143825586824</v>
      </c>
      <c r="BA428">
        <v>71.702686969494522</v>
      </c>
      <c r="BB428">
        <v>29.99997004107659</v>
      </c>
      <c r="BC428">
        <v>29.99997004107659</v>
      </c>
      <c r="BE428">
        <f t="shared" si="113"/>
        <v>73.205788718719091</v>
      </c>
      <c r="BF428">
        <f t="shared" si="114"/>
        <v>72.037143825586824</v>
      </c>
      <c r="BG428">
        <f t="shared" si="115"/>
        <v>73.205788718719091</v>
      </c>
      <c r="BH428">
        <f t="shared" si="110"/>
        <v>3.1750905119521953</v>
      </c>
      <c r="BI428">
        <f t="shared" si="111"/>
        <v>4.7207870747742424</v>
      </c>
      <c r="BJ428">
        <f t="shared" si="116"/>
        <v>3.1750905119521953</v>
      </c>
      <c r="BK428">
        <f t="shared" si="117"/>
        <v>0</v>
      </c>
      <c r="BL428">
        <f t="shared" si="118"/>
        <v>12</v>
      </c>
      <c r="BM428">
        <f t="shared" si="119"/>
        <v>3</v>
      </c>
      <c r="BN428">
        <v>1</v>
      </c>
      <c r="BO428">
        <f t="shared" si="120"/>
        <v>4.7207870747742424</v>
      </c>
      <c r="BP428">
        <v>12.49165347604097</v>
      </c>
      <c r="BQ428">
        <v>3.4173922192782999</v>
      </c>
      <c r="BR428">
        <f t="shared" si="121"/>
        <v>12</v>
      </c>
      <c r="BS428">
        <f t="shared" si="122"/>
        <v>3</v>
      </c>
      <c r="BT428" s="6" cm="1">
        <f t="array" ref="BT428">100*((H428 - INDEX(J428:AV428,BR428+1))/H428)</f>
        <v>3.1750905119521953</v>
      </c>
      <c r="BU428" s="6" cm="1">
        <f t="array" ref="BU428">100*((H428 - INDEX(AW428:BD428,BS428+1))/H428)</f>
        <v>4.7207870747742424</v>
      </c>
      <c r="BV428">
        <f t="shared" si="123"/>
        <v>4.7207870747742424</v>
      </c>
      <c r="BW428">
        <v>76.38435959815979</v>
      </c>
      <c r="BX428">
        <v>12</v>
      </c>
      <c r="BY428">
        <v>3</v>
      </c>
      <c r="BZ428" cm="1">
        <f t="array" ref="BZ428">100*((BE428-INDEX(J428:AV428,BR428+1))/BE428)</f>
        <v>0</v>
      </c>
      <c r="CA428" cm="1">
        <f t="array" ref="CA428">100*((BF428-INDEX(AW428:BD428,BS428+1))/BF428)</f>
        <v>0</v>
      </c>
      <c r="CB428">
        <f t="shared" si="124"/>
        <v>0</v>
      </c>
      <c r="CC428">
        <f t="shared" si="125"/>
        <v>8</v>
      </c>
      <c r="CD428" cm="1">
        <f t="array" ref="CD428">INDEX(J428:AV428,CC428+1)</f>
        <v>71.625535914202089</v>
      </c>
      <c r="CE428">
        <f t="shared" si="126"/>
        <v>5.265196191347294</v>
      </c>
      <c r="CF428">
        <f t="shared" si="127"/>
        <v>2.158644599252741</v>
      </c>
      <c r="CG428">
        <f t="shared" si="112"/>
        <v>-4</v>
      </c>
    </row>
    <row r="429" spans="1:85" x14ac:dyDescent="0.3">
      <c r="A429">
        <v>260</v>
      </c>
      <c r="B429">
        <v>34</v>
      </c>
      <c r="C429">
        <v>6</v>
      </c>
      <c r="D429">
        <v>15</v>
      </c>
      <c r="E429">
        <v>4</v>
      </c>
      <c r="F429">
        <v>14</v>
      </c>
      <c r="G429">
        <v>0.3</v>
      </c>
      <c r="H429">
        <v>72.606787932375568</v>
      </c>
      <c r="I429">
        <v>191.46645665168759</v>
      </c>
      <c r="J429">
        <v>53.984645022532547</v>
      </c>
      <c r="K429">
        <v>55.639711273426592</v>
      </c>
      <c r="L429">
        <v>57.250259270611551</v>
      </c>
      <c r="M429">
        <v>58.818504323519591</v>
      </c>
      <c r="N429">
        <v>60.344673741560072</v>
      </c>
      <c r="O429">
        <v>61.822211452052272</v>
      </c>
      <c r="P429">
        <v>63.236692128274399</v>
      </c>
      <c r="Q429">
        <v>64.567026523590428</v>
      </c>
      <c r="R429">
        <v>65.78850057969386</v>
      </c>
      <c r="S429">
        <v>66.876434418644564</v>
      </c>
      <c r="T429">
        <v>67.808167309733392</v>
      </c>
      <c r="U429">
        <v>68.561685866024206</v>
      </c>
      <c r="V429">
        <v>69.111142483896259</v>
      </c>
      <c r="W429">
        <v>69.421117176037313</v>
      </c>
      <c r="X429">
        <v>69.441686497994226</v>
      </c>
      <c r="Y429">
        <v>69.105331355617821</v>
      </c>
      <c r="Z429">
        <v>68.325538389326738</v>
      </c>
      <c r="AA429">
        <v>66.997067571704335</v>
      </c>
      <c r="AB429">
        <v>65.000390342020026</v>
      </c>
      <c r="AC429">
        <v>62.217754172748272</v>
      </c>
      <c r="AD429">
        <v>58.572974233950042</v>
      </c>
      <c r="AE429">
        <v>54.102970251983258</v>
      </c>
      <c r="AF429">
        <v>49.042752135473187</v>
      </c>
      <c r="AG429">
        <v>43.858006607625462</v>
      </c>
      <c r="AH429">
        <v>39.143359802607748</v>
      </c>
      <c r="AI429">
        <v>35.395571169895632</v>
      </c>
      <c r="AJ429">
        <v>32.814224407170578</v>
      </c>
      <c r="AK429">
        <v>31.281176058390251</v>
      </c>
      <c r="AL429">
        <v>30.50050473416567</v>
      </c>
      <c r="AM429">
        <v>30.163548868122461</v>
      </c>
      <c r="AN429">
        <v>30.042955134332601</v>
      </c>
      <c r="AO429">
        <v>30.008486593747069</v>
      </c>
      <c r="AP429">
        <v>30.001100525269131</v>
      </c>
      <c r="AQ429">
        <v>30.000045405848841</v>
      </c>
      <c r="AR429">
        <v>29.99997004107659</v>
      </c>
      <c r="AW429">
        <v>53.984645022532547</v>
      </c>
      <c r="AX429">
        <v>59.967490529271082</v>
      </c>
      <c r="AY429">
        <v>65.179927877919511</v>
      </c>
      <c r="AZ429">
        <v>69.239198349267667</v>
      </c>
      <c r="BA429">
        <v>68.77359011445634</v>
      </c>
      <c r="BB429">
        <v>29.99997004107659</v>
      </c>
      <c r="BC429">
        <v>29.99997004107659</v>
      </c>
      <c r="BE429">
        <f t="shared" si="113"/>
        <v>69.441686497994226</v>
      </c>
      <c r="BF429">
        <f t="shared" si="114"/>
        <v>69.239198349267667</v>
      </c>
      <c r="BG429">
        <f t="shared" si="115"/>
        <v>69.441686497994226</v>
      </c>
      <c r="BH429">
        <f t="shared" si="110"/>
        <v>4.3592362704837599</v>
      </c>
      <c r="BI429">
        <f t="shared" si="111"/>
        <v>4.6381194913131294</v>
      </c>
      <c r="BJ429">
        <f t="shared" si="116"/>
        <v>4.3592362704837599</v>
      </c>
      <c r="BK429">
        <f t="shared" si="117"/>
        <v>0</v>
      </c>
      <c r="BL429">
        <f t="shared" si="118"/>
        <v>14</v>
      </c>
      <c r="BM429">
        <f t="shared" si="119"/>
        <v>3</v>
      </c>
      <c r="BN429">
        <v>1</v>
      </c>
      <c r="BO429">
        <f t="shared" si="120"/>
        <v>4.6381194913131294</v>
      </c>
      <c r="BP429">
        <v>13.7376844375692</v>
      </c>
      <c r="BQ429">
        <v>3.3486171866447152</v>
      </c>
      <c r="BR429">
        <f t="shared" si="121"/>
        <v>14</v>
      </c>
      <c r="BS429">
        <f t="shared" si="122"/>
        <v>3</v>
      </c>
      <c r="BT429" s="6" cm="1">
        <f t="array" ref="BT429">100*((H429 - INDEX(J429:AV429,BR429+1))/H429)</f>
        <v>4.3592362704837599</v>
      </c>
      <c r="BU429" s="6" cm="1">
        <f t="array" ref="BU429">100*((H429 - INDEX(AW429:BD429,BS429+1))/H429)</f>
        <v>4.6381194913131294</v>
      </c>
      <c r="BV429">
        <f t="shared" si="123"/>
        <v>4.6381194913131294</v>
      </c>
      <c r="BW429">
        <v>74.814531326293945</v>
      </c>
      <c r="BX429">
        <v>14</v>
      </c>
      <c r="BY429">
        <v>3</v>
      </c>
      <c r="BZ429" cm="1">
        <f t="array" ref="BZ429">100*((BE429-INDEX(J429:AV429,BR429+1))/BE429)</f>
        <v>0</v>
      </c>
      <c r="CA429" cm="1">
        <f t="array" ref="CA429">100*((BF429-INDEX(AW429:BD429,BS429+1))/BF429)</f>
        <v>0</v>
      </c>
      <c r="CB429">
        <f t="shared" si="124"/>
        <v>0</v>
      </c>
      <c r="CC429">
        <f t="shared" si="125"/>
        <v>7</v>
      </c>
      <c r="CD429" cm="1">
        <f t="array" ref="CD429">INDEX(J429:AV429,CC429+1)</f>
        <v>64.567026523590428</v>
      </c>
      <c r="CE429">
        <f t="shared" si="126"/>
        <v>11.073016225801373</v>
      </c>
      <c r="CF429">
        <f t="shared" si="127"/>
        <v>7.0197891500584433</v>
      </c>
      <c r="CG429">
        <f t="shared" si="112"/>
        <v>-7</v>
      </c>
    </row>
    <row r="430" spans="1:85" x14ac:dyDescent="0.3">
      <c r="A430">
        <v>260</v>
      </c>
      <c r="B430">
        <v>34</v>
      </c>
      <c r="C430">
        <v>6</v>
      </c>
      <c r="D430">
        <v>15</v>
      </c>
      <c r="E430">
        <v>4</v>
      </c>
      <c r="F430">
        <v>16</v>
      </c>
      <c r="G430">
        <v>0</v>
      </c>
      <c r="H430">
        <v>97.067740922237007</v>
      </c>
      <c r="I430">
        <v>196.23706841468811</v>
      </c>
      <c r="J430">
        <v>84.725013905384515</v>
      </c>
      <c r="K430">
        <v>87.244768640191921</v>
      </c>
      <c r="L430">
        <v>89.526828986555657</v>
      </c>
      <c r="M430">
        <v>91.546564100419317</v>
      </c>
      <c r="N430">
        <v>93.273871215358142</v>
      </c>
      <c r="O430">
        <v>94.680443201734803</v>
      </c>
      <c r="P430">
        <v>95.748987899018061</v>
      </c>
      <c r="Q430">
        <v>96.48115055615969</v>
      </c>
      <c r="R430">
        <v>96.899557719099732</v>
      </c>
      <c r="S430">
        <v>97.040376611883673</v>
      </c>
      <c r="T430">
        <v>96.936883209318736</v>
      </c>
      <c r="U430">
        <v>96.59973620532017</v>
      </c>
      <c r="V430">
        <v>96.002225225945907</v>
      </c>
      <c r="W430">
        <v>95.076640409757616</v>
      </c>
      <c r="X430">
        <v>93.722801861708106</v>
      </c>
      <c r="Y430">
        <v>91.825614524048973</v>
      </c>
      <c r="Z430">
        <v>89.277963595069295</v>
      </c>
      <c r="AA430">
        <v>86.007782856275384</v>
      </c>
      <c r="AB430">
        <v>82.010420252940989</v>
      </c>
      <c r="AC430">
        <v>77.385141949138315</v>
      </c>
      <c r="AD430">
        <v>72.364760276216884</v>
      </c>
      <c r="AE430">
        <v>67.313292179298401</v>
      </c>
      <c r="AF430">
        <v>62.663968476485067</v>
      </c>
      <c r="AG430">
        <v>58.799326111384573</v>
      </c>
      <c r="AH430">
        <v>55.928205805908497</v>
      </c>
      <c r="AI430">
        <v>54.03618382606674</v>
      </c>
      <c r="AJ430">
        <v>52.936773925986387</v>
      </c>
      <c r="AK430">
        <v>52.377215465356997</v>
      </c>
      <c r="AL430">
        <v>52.130302076013187</v>
      </c>
      <c r="AM430">
        <v>52.037376139880699</v>
      </c>
      <c r="AN430">
        <v>52.008299414096122</v>
      </c>
      <c r="AO430">
        <v>52.001027461140303</v>
      </c>
      <c r="AP430">
        <v>51.999663848230853</v>
      </c>
      <c r="AQ430">
        <v>51.999493394066391</v>
      </c>
      <c r="AR430">
        <v>51.999482740668597</v>
      </c>
      <c r="AW430">
        <v>84.725013905384515</v>
      </c>
      <c r="AX430">
        <v>84.768392979184796</v>
      </c>
      <c r="AY430">
        <v>85.055541444080959</v>
      </c>
      <c r="AZ430">
        <v>87.716621102668327</v>
      </c>
      <c r="BA430">
        <v>95.93910254131039</v>
      </c>
      <c r="BB430">
        <v>51.999482740668597</v>
      </c>
      <c r="BC430">
        <v>51.999482740668597</v>
      </c>
      <c r="BE430">
        <f t="shared" si="113"/>
        <v>97.040376611883673</v>
      </c>
      <c r="BF430">
        <f t="shared" si="114"/>
        <v>95.93910254131039</v>
      </c>
      <c r="BG430">
        <f t="shared" si="115"/>
        <v>97.040376611883673</v>
      </c>
      <c r="BH430">
        <f t="shared" si="110"/>
        <v>2.8190941803473774E-2</v>
      </c>
      <c r="BI430">
        <f t="shared" si="111"/>
        <v>1.1627327165580095</v>
      </c>
      <c r="BJ430">
        <f t="shared" si="116"/>
        <v>2.8190941803473774E-2</v>
      </c>
      <c r="BK430">
        <f t="shared" si="117"/>
        <v>0</v>
      </c>
      <c r="BL430">
        <f t="shared" si="118"/>
        <v>9</v>
      </c>
      <c r="BM430">
        <f t="shared" si="119"/>
        <v>4</v>
      </c>
      <c r="BN430">
        <v>0</v>
      </c>
      <c r="BO430">
        <f t="shared" si="120"/>
        <v>2.8190941803473774E-2</v>
      </c>
      <c r="BP430">
        <v>9.9196192849641154</v>
      </c>
      <c r="BQ430">
        <v>4.001102761028605</v>
      </c>
      <c r="BR430">
        <f t="shared" si="121"/>
        <v>10</v>
      </c>
      <c r="BS430">
        <f t="shared" si="122"/>
        <v>4</v>
      </c>
      <c r="BT430" s="6" cm="1">
        <f t="array" ref="BT430">100*((H430 - INDEX(J430:AV430,BR430+1))/H430)</f>
        <v>0.13481071226650232</v>
      </c>
      <c r="BU430" s="6" cm="1">
        <f t="array" ref="BU430">100*((H430 - INDEX(AW430:BD430,BS430+1))/H430)</f>
        <v>1.1627327165580095</v>
      </c>
      <c r="BV430">
        <f t="shared" si="123"/>
        <v>0.13481071226650232</v>
      </c>
      <c r="BW430">
        <v>82.922226905822754</v>
      </c>
      <c r="BX430">
        <v>9</v>
      </c>
      <c r="BY430">
        <v>4</v>
      </c>
      <c r="BZ430" cm="1">
        <f t="array" ref="BZ430">100*((BE430-INDEX(J430:AV430,BR430+1))/BE430)</f>
        <v>0.10664983605624467</v>
      </c>
      <c r="CA430" cm="1">
        <f t="array" ref="CA430">100*((BF430-INDEX(AW430:BD430,BS430+1))/BF430)</f>
        <v>0</v>
      </c>
      <c r="CB430">
        <f t="shared" si="124"/>
        <v>0.10664983605624467</v>
      </c>
      <c r="CC430">
        <f t="shared" si="125"/>
        <v>11</v>
      </c>
      <c r="CD430" cm="1">
        <f t="array" ref="CD430">INDEX(J430:AV430,CC430+1)</f>
        <v>96.59973620532017</v>
      </c>
      <c r="CE430">
        <f t="shared" si="126"/>
        <v>0.48214238064092363</v>
      </c>
      <c r="CF430">
        <f t="shared" si="127"/>
        <v>0.45407944811040818</v>
      </c>
      <c r="CG430">
        <f t="shared" si="112"/>
        <v>2</v>
      </c>
    </row>
    <row r="431" spans="1:85" x14ac:dyDescent="0.3">
      <c r="A431">
        <v>260</v>
      </c>
      <c r="B431">
        <v>34</v>
      </c>
      <c r="C431">
        <v>6</v>
      </c>
      <c r="D431">
        <v>15</v>
      </c>
      <c r="E431">
        <v>4</v>
      </c>
      <c r="F431">
        <v>16</v>
      </c>
      <c r="G431">
        <v>0.1</v>
      </c>
      <c r="H431">
        <v>94.157888902561467</v>
      </c>
      <c r="I431">
        <v>196.88349366188049</v>
      </c>
      <c r="J431">
        <v>79.100665588429266</v>
      </c>
      <c r="K431">
        <v>81.72730426619745</v>
      </c>
      <c r="L431">
        <v>84.151743550423205</v>
      </c>
      <c r="M431">
        <v>86.348104342927456</v>
      </c>
      <c r="N431">
        <v>88.285756326219811</v>
      </c>
      <c r="O431">
        <v>89.933673682079984</v>
      </c>
      <c r="P431">
        <v>91.268260727515909</v>
      </c>
      <c r="Q431">
        <v>92.281398503869724</v>
      </c>
      <c r="R431">
        <v>92.98430378282346</v>
      </c>
      <c r="S431">
        <v>93.403108448820262</v>
      </c>
      <c r="T431">
        <v>93.565447212588609</v>
      </c>
      <c r="U431">
        <v>93.48248712785724</v>
      </c>
      <c r="V431">
        <v>93.133971252821084</v>
      </c>
      <c r="W431">
        <v>92.462488108729502</v>
      </c>
      <c r="X431">
        <v>91.378591200983308</v>
      </c>
      <c r="Y431">
        <v>89.774363947512413</v>
      </c>
      <c r="Z431">
        <v>87.542494011248294</v>
      </c>
      <c r="AA431">
        <v>84.600730562778864</v>
      </c>
      <c r="AB431">
        <v>80.924494697774932</v>
      </c>
      <c r="AC431">
        <v>76.588236169647047</v>
      </c>
      <c r="AD431">
        <v>71.804342355767417</v>
      </c>
      <c r="AE431">
        <v>66.929957094699404</v>
      </c>
      <c r="AF431">
        <v>62.406596226185229</v>
      </c>
      <c r="AG431">
        <v>58.631876133869717</v>
      </c>
      <c r="AH431">
        <v>55.826125694761053</v>
      </c>
      <c r="AI431">
        <v>53.979985817779209</v>
      </c>
      <c r="AJ431">
        <v>52.909599027323871</v>
      </c>
      <c r="AK431">
        <v>52.365892089352897</v>
      </c>
      <c r="AL431">
        <v>52.126305318550763</v>
      </c>
      <c r="AM431">
        <v>52.03620786550259</v>
      </c>
      <c r="AN431">
        <v>52.008026615806394</v>
      </c>
      <c r="AO431">
        <v>52.000979612122151</v>
      </c>
      <c r="AP431">
        <v>51.999658236811953</v>
      </c>
      <c r="AQ431">
        <v>51.999493063969346</v>
      </c>
      <c r="AR431">
        <v>51.999482740668597</v>
      </c>
      <c r="AW431">
        <v>79.100665588429266</v>
      </c>
      <c r="AX431">
        <v>80.411335671343252</v>
      </c>
      <c r="AY431">
        <v>82.387743552071683</v>
      </c>
      <c r="AZ431">
        <v>85.416977529392497</v>
      </c>
      <c r="BA431">
        <v>92.450038324887018</v>
      </c>
      <c r="BB431">
        <v>51.999482740668597</v>
      </c>
      <c r="BC431">
        <v>51.999482740668597</v>
      </c>
      <c r="BE431">
        <f t="shared" si="113"/>
        <v>93.565447212588609</v>
      </c>
      <c r="BF431">
        <f t="shared" si="114"/>
        <v>92.450038324887018</v>
      </c>
      <c r="BG431">
        <f t="shared" si="115"/>
        <v>93.565447212588609</v>
      </c>
      <c r="BH431">
        <f t="shared" si="110"/>
        <v>0.629200268695427</v>
      </c>
      <c r="BI431">
        <f t="shared" si="111"/>
        <v>1.8138157063417222</v>
      </c>
      <c r="BJ431">
        <f t="shared" si="116"/>
        <v>0.629200268695427</v>
      </c>
      <c r="BK431">
        <f t="shared" si="117"/>
        <v>0</v>
      </c>
      <c r="BL431">
        <f t="shared" si="118"/>
        <v>10</v>
      </c>
      <c r="BM431">
        <f t="shared" si="119"/>
        <v>4</v>
      </c>
      <c r="BN431">
        <v>0</v>
      </c>
      <c r="BO431">
        <f t="shared" si="120"/>
        <v>0.629200268695427</v>
      </c>
      <c r="BP431">
        <v>11.165650246492349</v>
      </c>
      <c r="BQ431">
        <v>3.9323277283950202</v>
      </c>
      <c r="BR431">
        <f t="shared" si="121"/>
        <v>11</v>
      </c>
      <c r="BS431">
        <f t="shared" si="122"/>
        <v>4</v>
      </c>
      <c r="BT431" s="6" cm="1">
        <f t="array" ref="BT431">100*((H431 - INDEX(J431:AV431,BR431+1))/H431)</f>
        <v>0.71730768666995182</v>
      </c>
      <c r="BU431" s="6" cm="1">
        <f t="array" ref="BU431">100*((H431 - INDEX(AW431:BD431,BS431+1))/H431)</f>
        <v>1.8138157063417222</v>
      </c>
      <c r="BV431">
        <f t="shared" si="123"/>
        <v>0.71730768666995182</v>
      </c>
      <c r="BW431">
        <v>78.817876815795898</v>
      </c>
      <c r="BX431">
        <v>10</v>
      </c>
      <c r="BY431">
        <v>4</v>
      </c>
      <c r="BZ431" cm="1">
        <f t="array" ref="BZ431">100*((BE431-INDEX(J431:AV431,BR431+1))/BE431)</f>
        <v>8.8665300282139606E-2</v>
      </c>
      <c r="CA431" cm="1">
        <f t="array" ref="CA431">100*((BF431-INDEX(AW431:BD431,BS431+1))/BF431)</f>
        <v>0</v>
      </c>
      <c r="CB431">
        <f t="shared" si="124"/>
        <v>8.8665300282139606E-2</v>
      </c>
      <c r="CC431">
        <f t="shared" si="125"/>
        <v>10</v>
      </c>
      <c r="CD431" cm="1">
        <f t="array" ref="CD431">INDEX(J431:AV431,CC431+1)</f>
        <v>93.565447212588609</v>
      </c>
      <c r="CE431">
        <f t="shared" si="126"/>
        <v>0.629200268695427</v>
      </c>
      <c r="CF431">
        <f t="shared" si="127"/>
        <v>0</v>
      </c>
      <c r="CG431">
        <f t="shared" si="112"/>
        <v>0</v>
      </c>
    </row>
    <row r="432" spans="1:85" x14ac:dyDescent="0.3">
      <c r="A432">
        <v>260</v>
      </c>
      <c r="B432">
        <v>34</v>
      </c>
      <c r="C432">
        <v>6</v>
      </c>
      <c r="D432">
        <v>15</v>
      </c>
      <c r="E432">
        <v>4</v>
      </c>
      <c r="F432">
        <v>16</v>
      </c>
      <c r="G432">
        <v>0.2</v>
      </c>
      <c r="H432">
        <v>91.341999546086782</v>
      </c>
      <c r="I432">
        <v>195.03470206260681</v>
      </c>
      <c r="J432">
        <v>73.211685433625689</v>
      </c>
      <c r="K432">
        <v>75.833460514529918</v>
      </c>
      <c r="L432">
        <v>78.313387469275938</v>
      </c>
      <c r="M432">
        <v>80.626380919917708</v>
      </c>
      <c r="N432">
        <v>82.74222519484421</v>
      </c>
      <c r="O432">
        <v>84.626962290305258</v>
      </c>
      <c r="P432">
        <v>86.248825109324926</v>
      </c>
      <c r="Q432">
        <v>87.586005709886777</v>
      </c>
      <c r="R432">
        <v>88.632365292815678</v>
      </c>
      <c r="S432">
        <v>89.396699151566793</v>
      </c>
      <c r="T432">
        <v>89.893524692532338</v>
      </c>
      <c r="U432">
        <v>90.128140617802075</v>
      </c>
      <c r="V432">
        <v>90.082385678307944</v>
      </c>
      <c r="W432">
        <v>89.707172779898116</v>
      </c>
      <c r="X432">
        <v>88.924072297373186</v>
      </c>
      <c r="Y432">
        <v>87.634417532997489</v>
      </c>
      <c r="Z432">
        <v>85.733825901274969</v>
      </c>
      <c r="AA432">
        <v>83.133082361697547</v>
      </c>
      <c r="AB432">
        <v>79.789953074006988</v>
      </c>
      <c r="AC432">
        <v>75.754706540364879</v>
      </c>
      <c r="AD432">
        <v>71.218510447309271</v>
      </c>
      <c r="AE432">
        <v>66.53048988884801</v>
      </c>
      <c r="AF432">
        <v>62.139931929830688</v>
      </c>
      <c r="AG432">
        <v>58.459695275044737</v>
      </c>
      <c r="AH432">
        <v>55.722008453015093</v>
      </c>
      <c r="AI432">
        <v>53.923079207963418</v>
      </c>
      <c r="AJ432">
        <v>52.882232366070632</v>
      </c>
      <c r="AK432">
        <v>52.354529619137672</v>
      </c>
      <c r="AL432">
        <v>52.122302768443276</v>
      </c>
      <c r="AM432">
        <v>52.035038997605767</v>
      </c>
      <c r="AN432">
        <v>52.00775377856209</v>
      </c>
      <c r="AO432">
        <v>52.000931761660297</v>
      </c>
      <c r="AP432">
        <v>51.999652625369123</v>
      </c>
      <c r="AQ432">
        <v>51.999492733872302</v>
      </c>
      <c r="AR432">
        <v>51.999482740668597</v>
      </c>
      <c r="AW432">
        <v>73.211685433625689</v>
      </c>
      <c r="AX432">
        <v>76.09930548127042</v>
      </c>
      <c r="AY432">
        <v>79.68796343378483</v>
      </c>
      <c r="AZ432">
        <v>83.154121482602278</v>
      </c>
      <c r="BA432">
        <v>89.278153098063243</v>
      </c>
      <c r="BB432">
        <v>51.999482740668597</v>
      </c>
      <c r="BC432">
        <v>51.999482740668597</v>
      </c>
      <c r="BE432">
        <f t="shared" si="113"/>
        <v>90.128140617802075</v>
      </c>
      <c r="BF432">
        <f t="shared" si="114"/>
        <v>89.278153098063243</v>
      </c>
      <c r="BG432">
        <f t="shared" si="115"/>
        <v>90.128140617802075</v>
      </c>
      <c r="BH432">
        <f t="shared" si="110"/>
        <v>1.3289165272457748</v>
      </c>
      <c r="BI432">
        <f t="shared" si="111"/>
        <v>2.2594715008206299</v>
      </c>
      <c r="BJ432">
        <f t="shared" si="116"/>
        <v>1.3289165272457748</v>
      </c>
      <c r="BK432">
        <f t="shared" si="117"/>
        <v>0</v>
      </c>
      <c r="BL432">
        <f t="shared" si="118"/>
        <v>11</v>
      </c>
      <c r="BM432">
        <f t="shared" si="119"/>
        <v>4</v>
      </c>
      <c r="BN432">
        <v>0</v>
      </c>
      <c r="BO432">
        <f t="shared" si="120"/>
        <v>1.3289165272457748</v>
      </c>
      <c r="BP432">
        <v>12.41168120802058</v>
      </c>
      <c r="BQ432">
        <v>3.8635526957614359</v>
      </c>
      <c r="BR432">
        <f t="shared" si="121"/>
        <v>12</v>
      </c>
      <c r="BS432">
        <f t="shared" si="122"/>
        <v>4</v>
      </c>
      <c r="BT432" s="6" cm="1">
        <f t="array" ref="BT432">100*((H432 - INDEX(J432:AV432,BR432+1))/H432)</f>
        <v>1.3790084233302757</v>
      </c>
      <c r="BU432" s="6" cm="1">
        <f t="array" ref="BU432">100*((H432 - INDEX(AW432:BD432,BS432+1))/H432)</f>
        <v>2.2594715008206299</v>
      </c>
      <c r="BV432">
        <f t="shared" si="123"/>
        <v>1.3790084233302757</v>
      </c>
      <c r="BW432">
        <v>79.648749589920044</v>
      </c>
      <c r="BX432">
        <v>11</v>
      </c>
      <c r="BY432">
        <v>4</v>
      </c>
      <c r="BZ432" cm="1">
        <f t="array" ref="BZ432">100*((BE432-INDEX(J432:AV432,BR432+1))/BE432)</f>
        <v>5.0766541038674784E-2</v>
      </c>
      <c r="CA432" cm="1">
        <f t="array" ref="CA432">100*((BF432-INDEX(AW432:BD432,BS432+1))/BF432)</f>
        <v>0</v>
      </c>
      <c r="CB432">
        <f t="shared" si="124"/>
        <v>5.0766541038674784E-2</v>
      </c>
      <c r="CC432">
        <f t="shared" si="125"/>
        <v>9</v>
      </c>
      <c r="CD432" cm="1">
        <f t="array" ref="CD432">INDEX(J432:AV432,CC432+1)</f>
        <v>89.396699151566793</v>
      </c>
      <c r="CE432">
        <f t="shared" si="126"/>
        <v>2.1296888662246598</v>
      </c>
      <c r="CF432">
        <f t="shared" si="127"/>
        <v>0.81155725750189023</v>
      </c>
      <c r="CG432">
        <f t="shared" si="112"/>
        <v>-2</v>
      </c>
    </row>
    <row r="433" spans="1:85" x14ac:dyDescent="0.3">
      <c r="A433">
        <v>260</v>
      </c>
      <c r="B433">
        <v>34</v>
      </c>
      <c r="C433">
        <v>6</v>
      </c>
      <c r="D433">
        <v>15</v>
      </c>
      <c r="E433">
        <v>4</v>
      </c>
      <c r="F433">
        <v>16</v>
      </c>
      <c r="G433">
        <v>0.3</v>
      </c>
      <c r="H433">
        <v>88.572513937548308</v>
      </c>
      <c r="I433">
        <v>195.96506524086001</v>
      </c>
      <c r="J433">
        <v>67.243457893471813</v>
      </c>
      <c r="K433">
        <v>69.721426775158861</v>
      </c>
      <c r="L433">
        <v>72.129157531117087</v>
      </c>
      <c r="M433">
        <v>74.449291163255666</v>
      </c>
      <c r="N433">
        <v>76.658590749626697</v>
      </c>
      <c r="O433">
        <v>78.725936224143652</v>
      </c>
      <c r="P433">
        <v>80.615166921149225</v>
      </c>
      <c r="Q433">
        <v>82.291203592947269</v>
      </c>
      <c r="R433">
        <v>83.72669867463317</v>
      </c>
      <c r="S433">
        <v>84.905151346253348</v>
      </c>
      <c r="T433">
        <v>85.817355258380999</v>
      </c>
      <c r="U433">
        <v>86.451786498459938</v>
      </c>
      <c r="V433">
        <v>86.783342878015105</v>
      </c>
      <c r="W433">
        <v>86.765629293042323</v>
      </c>
      <c r="X433">
        <v>86.329430401475676</v>
      </c>
      <c r="Y433">
        <v>85.386843055273417</v>
      </c>
      <c r="Z433">
        <v>83.840076295303277</v>
      </c>
      <c r="AA433">
        <v>81.597234166467132</v>
      </c>
      <c r="AB433">
        <v>78.601794880133113</v>
      </c>
      <c r="AC433">
        <v>74.881281156400448</v>
      </c>
      <c r="AD433">
        <v>70.605247921086274</v>
      </c>
      <c r="AE433">
        <v>66.113775604509954</v>
      </c>
      <c r="AF433">
        <v>61.863444848974098</v>
      </c>
      <c r="AG433">
        <v>58.282576566650881</v>
      </c>
      <c r="AH433">
        <v>55.615791884715712</v>
      </c>
      <c r="AI433">
        <v>53.86545041620947</v>
      </c>
      <c r="AJ433">
        <v>52.854671891110797</v>
      </c>
      <c r="AK433">
        <v>52.343127849978003</v>
      </c>
      <c r="AL433">
        <v>52.118294412884133</v>
      </c>
      <c r="AM433">
        <v>52.033869535722687</v>
      </c>
      <c r="AN433">
        <v>52.007480902353919</v>
      </c>
      <c r="AO433">
        <v>52.000883909754457</v>
      </c>
      <c r="AP433">
        <v>51.999647013902418</v>
      </c>
      <c r="AQ433">
        <v>51.999492403775228</v>
      </c>
      <c r="AR433">
        <v>51.999482740668597</v>
      </c>
      <c r="AW433">
        <v>67.243457893471813</v>
      </c>
      <c r="AX433">
        <v>71.918153336595239</v>
      </c>
      <c r="AY433">
        <v>76.988575005537257</v>
      </c>
      <c r="AZ433">
        <v>80.949752979778907</v>
      </c>
      <c r="BA433">
        <v>86.382076769511286</v>
      </c>
      <c r="BB433">
        <v>51.999482740668597</v>
      </c>
      <c r="BC433">
        <v>51.999482740668597</v>
      </c>
      <c r="BE433">
        <f t="shared" si="113"/>
        <v>86.783342878015105</v>
      </c>
      <c r="BF433">
        <f t="shared" si="114"/>
        <v>86.382076769511286</v>
      </c>
      <c r="BG433">
        <f t="shared" si="115"/>
        <v>86.783342878015105</v>
      </c>
      <c r="BH433">
        <f t="shared" si="110"/>
        <v>2.020007087971706</v>
      </c>
      <c r="BI433">
        <f t="shared" si="111"/>
        <v>2.4730439169667009</v>
      </c>
      <c r="BJ433">
        <f t="shared" si="116"/>
        <v>2.020007087971706</v>
      </c>
      <c r="BK433">
        <f t="shared" si="117"/>
        <v>0</v>
      </c>
      <c r="BL433">
        <f t="shared" si="118"/>
        <v>12</v>
      </c>
      <c r="BM433">
        <f t="shared" si="119"/>
        <v>4</v>
      </c>
      <c r="BN433">
        <v>0</v>
      </c>
      <c r="BO433">
        <f t="shared" si="120"/>
        <v>2.020007087971706</v>
      </c>
      <c r="BP433">
        <v>13.657712169548811</v>
      </c>
      <c r="BQ433">
        <v>3.7947776631278511</v>
      </c>
      <c r="BR433">
        <f t="shared" si="121"/>
        <v>14</v>
      </c>
      <c r="BS433">
        <f t="shared" si="122"/>
        <v>4</v>
      </c>
      <c r="BT433" s="6" cm="1">
        <f t="array" ref="BT433">100*((H433 - INDEX(J433:AV433,BR433+1))/H433)</f>
        <v>2.5324826363788322</v>
      </c>
      <c r="BU433" s="6" cm="1">
        <f t="array" ref="BU433">100*((H433 - INDEX(AW433:BD433,BS433+1))/H433)</f>
        <v>2.4730439169667009</v>
      </c>
      <c r="BV433">
        <f t="shared" si="123"/>
        <v>2.5324826363788322</v>
      </c>
      <c r="BW433">
        <v>80.00617241859436</v>
      </c>
      <c r="BX433">
        <v>12</v>
      </c>
      <c r="BY433">
        <v>4</v>
      </c>
      <c r="BZ433" cm="1">
        <f t="array" ref="BZ433">100*((BE433-INDEX(J433:AV433,BR433+1))/BE433)</f>
        <v>0.52304101396216107</v>
      </c>
      <c r="CA433" cm="1">
        <f t="array" ref="CA433">100*((BF433-INDEX(AW433:BD433,BS433+1))/BF433)</f>
        <v>0</v>
      </c>
      <c r="CB433">
        <f t="shared" si="124"/>
        <v>0.52304101396216107</v>
      </c>
      <c r="CC433">
        <f t="shared" si="125"/>
        <v>8</v>
      </c>
      <c r="CD433" cm="1">
        <f t="array" ref="CD433">INDEX(J433:AV433,CC433+1)</f>
        <v>83.72669867463317</v>
      </c>
      <c r="CE433">
        <f t="shared" si="126"/>
        <v>5.4710147059073879</v>
      </c>
      <c r="CF433">
        <f t="shared" si="127"/>
        <v>3.5221554068024705</v>
      </c>
      <c r="CG433">
        <f t="shared" si="112"/>
        <v>-4</v>
      </c>
    </row>
    <row r="434" spans="1:85" x14ac:dyDescent="0.3">
      <c r="A434">
        <v>260</v>
      </c>
      <c r="B434">
        <v>34</v>
      </c>
      <c r="C434">
        <v>7</v>
      </c>
      <c r="D434">
        <v>15</v>
      </c>
      <c r="E434">
        <v>4</v>
      </c>
      <c r="F434">
        <v>10</v>
      </c>
      <c r="G434">
        <v>0</v>
      </c>
      <c r="H434">
        <v>54.154200194701247</v>
      </c>
      <c r="I434">
        <v>288.90232706069952</v>
      </c>
      <c r="J434">
        <v>47.309343598596811</v>
      </c>
      <c r="K434">
        <v>48.822602959628938</v>
      </c>
      <c r="L434">
        <v>50.089887758945267</v>
      </c>
      <c r="M434">
        <v>51.120615803343277</v>
      </c>
      <c r="N434">
        <v>51.926190132747777</v>
      </c>
      <c r="O434">
        <v>52.51879039178133</v>
      </c>
      <c r="P434">
        <v>52.910617555438677</v>
      </c>
      <c r="Q434">
        <v>53.1125138549491</v>
      </c>
      <c r="R434">
        <v>53.132407687595972</v>
      </c>
      <c r="S434">
        <v>52.974302417257533</v>
      </c>
      <c r="T434">
        <v>52.638324669588208</v>
      </c>
      <c r="U434">
        <v>52.121856123831499</v>
      </c>
      <c r="V434">
        <v>51.421417332580837</v>
      </c>
      <c r="W434">
        <v>50.534860617561698</v>
      </c>
      <c r="X434">
        <v>49.463219424892863</v>
      </c>
      <c r="Y434">
        <v>48.210963454298167</v>
      </c>
      <c r="Z434">
        <v>46.782636203512467</v>
      </c>
      <c r="AA434">
        <v>45.173705773771687</v>
      </c>
      <c r="AB434">
        <v>43.354998697944502</v>
      </c>
      <c r="AC434">
        <v>41.25369099269421</v>
      </c>
      <c r="AD434">
        <v>38.738103432663181</v>
      </c>
      <c r="AE434">
        <v>35.615916047008817</v>
      </c>
      <c r="AF434">
        <v>31.655321961464839</v>
      </c>
      <c r="AG434">
        <v>26.639211261190539</v>
      </c>
      <c r="AH434">
        <v>20.464483031992241</v>
      </c>
      <c r="AI434">
        <v>13.2877604079156</v>
      </c>
      <c r="AJ434">
        <v>5.6632479965725464</v>
      </c>
      <c r="AK434">
        <v>-1.4804417874175759</v>
      </c>
      <c r="AL434">
        <v>-7.1751820847142023</v>
      </c>
      <c r="AM434">
        <v>-10.91772167678633</v>
      </c>
      <c r="AN434">
        <v>-12.89122130162097</v>
      </c>
      <c r="AO434">
        <v>-13.700790072429839</v>
      </c>
      <c r="AP434">
        <v>-13.945933620661661</v>
      </c>
      <c r="AQ434">
        <v>-13.995083271902111</v>
      </c>
      <c r="AR434">
        <v>-14.00000000916148</v>
      </c>
      <c r="AW434">
        <v>47.309343598596811</v>
      </c>
      <c r="AX434">
        <v>48.742616261402787</v>
      </c>
      <c r="AY434">
        <v>50.67853397789807</v>
      </c>
      <c r="AZ434">
        <v>53.018365654090267</v>
      </c>
      <c r="BA434">
        <v>52.47052556385087</v>
      </c>
      <c r="BB434">
        <v>40.138204776505972</v>
      </c>
      <c r="BC434">
        <v>-14.00000000916148</v>
      </c>
      <c r="BD434">
        <v>-14.00000000916148</v>
      </c>
      <c r="BE434">
        <f t="shared" si="113"/>
        <v>53.132407687595972</v>
      </c>
      <c r="BF434">
        <f t="shared" si="114"/>
        <v>53.018365654090267</v>
      </c>
      <c r="BG434">
        <f t="shared" si="115"/>
        <v>53.132407687595972</v>
      </c>
      <c r="BH434">
        <f t="shared" si="110"/>
        <v>1.8868204191579079</v>
      </c>
      <c r="BI434">
        <f t="shared" si="111"/>
        <v>2.0974080247280904</v>
      </c>
      <c r="BJ434">
        <f t="shared" si="116"/>
        <v>1.8868204191579079</v>
      </c>
      <c r="BK434">
        <f t="shared" si="117"/>
        <v>0</v>
      </c>
      <c r="BL434">
        <f t="shared" si="118"/>
        <v>8</v>
      </c>
      <c r="BM434">
        <f t="shared" si="119"/>
        <v>3</v>
      </c>
      <c r="BN434">
        <v>1</v>
      </c>
      <c r="BO434">
        <f t="shared" si="120"/>
        <v>2.0974080247280904</v>
      </c>
      <c r="BP434">
        <v>9.4875896672951434</v>
      </c>
      <c r="BQ434">
        <v>3.4942519257433071</v>
      </c>
      <c r="BR434">
        <f t="shared" si="121"/>
        <v>9</v>
      </c>
      <c r="BS434">
        <f t="shared" si="122"/>
        <v>3</v>
      </c>
      <c r="BT434" s="6" cm="1">
        <f t="array" ref="BT434">100*((H434 - INDEX(J434:AV434,BR434+1))/H434)</f>
        <v>2.1787742653415854</v>
      </c>
      <c r="BU434" s="6" cm="1">
        <f t="array" ref="BU434">100*((H434 - INDEX(AW434:BD434,BS434+1))/H434)</f>
        <v>2.0974080247280904</v>
      </c>
      <c r="BV434">
        <f t="shared" si="123"/>
        <v>2.0974080247280904</v>
      </c>
      <c r="BW434">
        <v>168.18742108345029</v>
      </c>
      <c r="BX434">
        <v>8</v>
      </c>
      <c r="BY434">
        <v>3</v>
      </c>
      <c r="BZ434" cm="1">
        <f t="array" ref="BZ434">100*((BE434-INDEX(J434:AV434,BR434+1))/BE434)</f>
        <v>0.29756842804499739</v>
      </c>
      <c r="CA434" cm="1">
        <f t="array" ref="CA434">100*((BF434-INDEX(AW434:BD434,BS434+1))/BF434)</f>
        <v>0</v>
      </c>
      <c r="CB434">
        <f t="shared" si="124"/>
        <v>0</v>
      </c>
      <c r="CC434">
        <f t="shared" si="125"/>
        <v>7</v>
      </c>
      <c r="CD434" cm="1">
        <f t="array" ref="CD434">INDEX(J434:AV434,CC434+1)</f>
        <v>53.1125138549491</v>
      </c>
      <c r="CE434">
        <f t="shared" si="126"/>
        <v>1.9235559495052266</v>
      </c>
      <c r="CF434">
        <f t="shared" si="127"/>
        <v>3.7441993526516532E-2</v>
      </c>
      <c r="CG434">
        <f t="shared" si="112"/>
        <v>-1</v>
      </c>
    </row>
    <row r="435" spans="1:85" x14ac:dyDescent="0.3">
      <c r="A435">
        <v>260</v>
      </c>
      <c r="B435">
        <v>34</v>
      </c>
      <c r="C435">
        <v>7</v>
      </c>
      <c r="D435">
        <v>15</v>
      </c>
      <c r="E435">
        <v>4</v>
      </c>
      <c r="F435">
        <v>10</v>
      </c>
      <c r="G435">
        <v>0.1</v>
      </c>
      <c r="H435">
        <v>50.598297086209698</v>
      </c>
      <c r="I435">
        <v>287.05421257019037</v>
      </c>
      <c r="J435">
        <v>41.605859142825267</v>
      </c>
      <c r="K435">
        <v>42.754321377793232</v>
      </c>
      <c r="L435">
        <v>43.774710113543499</v>
      </c>
      <c r="M435">
        <v>44.677968005258791</v>
      </c>
      <c r="N435">
        <v>45.473635587389687</v>
      </c>
      <c r="O435">
        <v>46.167659047210762</v>
      </c>
      <c r="P435">
        <v>46.761641757859742</v>
      </c>
      <c r="Q435">
        <v>47.252187280299822</v>
      </c>
      <c r="R435">
        <v>47.630465254344138</v>
      </c>
      <c r="S435">
        <v>47.882401144196848</v>
      </c>
      <c r="T435">
        <v>47.98977633019912</v>
      </c>
      <c r="U435">
        <v>47.932201371985258</v>
      </c>
      <c r="V435">
        <v>47.689663839733797</v>
      </c>
      <c r="W435">
        <v>47.245258843679743</v>
      </c>
      <c r="X435">
        <v>46.58754856925146</v>
      </c>
      <c r="Y435">
        <v>45.711489524601561</v>
      </c>
      <c r="Z435">
        <v>44.616087506215791</v>
      </c>
      <c r="AA435">
        <v>43.29652909373916</v>
      </c>
      <c r="AB435">
        <v>41.729568273127221</v>
      </c>
      <c r="AC435">
        <v>39.854106361221689</v>
      </c>
      <c r="AD435">
        <v>37.553239409359691</v>
      </c>
      <c r="AE435">
        <v>34.647190692498633</v>
      </c>
      <c r="AF435">
        <v>30.907787997410679</v>
      </c>
      <c r="AG435">
        <v>26.10748256874772</v>
      </c>
      <c r="AH435">
        <v>20.11986840810383</v>
      </c>
      <c r="AI435">
        <v>13.077599258527901</v>
      </c>
      <c r="AJ435">
        <v>5.5297063546802621</v>
      </c>
      <c r="AK435">
        <v>-1.5741837166368571</v>
      </c>
      <c r="AL435">
        <v>-7.2389913704254978</v>
      </c>
      <c r="AM435">
        <v>-10.95312125218328</v>
      </c>
      <c r="AN435">
        <v>-12.905782848651629</v>
      </c>
      <c r="AO435">
        <v>-13.70499361545825</v>
      </c>
      <c r="AP435">
        <v>-13.946712679505559</v>
      </c>
      <c r="AQ435">
        <v>-13.99515456860828</v>
      </c>
      <c r="AR435">
        <v>-14.00000000916148</v>
      </c>
      <c r="AW435">
        <v>41.605859142825267</v>
      </c>
      <c r="AX435">
        <v>44.507601217668437</v>
      </c>
      <c r="AY435">
        <v>47.24050650321638</v>
      </c>
      <c r="AZ435">
        <v>49.605305438128539</v>
      </c>
      <c r="BA435">
        <v>48.894450997545583</v>
      </c>
      <c r="BB435">
        <v>36.811895708904331</v>
      </c>
      <c r="BC435">
        <v>-14.00000000916148</v>
      </c>
      <c r="BD435">
        <v>-14.00000000916148</v>
      </c>
      <c r="BE435">
        <f t="shared" si="113"/>
        <v>47.98977633019912</v>
      </c>
      <c r="BF435">
        <f t="shared" si="114"/>
        <v>49.605305438128539</v>
      </c>
      <c r="BG435">
        <f t="shared" si="115"/>
        <v>49.605305438128539</v>
      </c>
      <c r="BH435">
        <f t="shared" si="110"/>
        <v>5.1553528601291916</v>
      </c>
      <c r="BI435">
        <f t="shared" si="111"/>
        <v>1.9625001339260353</v>
      </c>
      <c r="BJ435">
        <f t="shared" si="116"/>
        <v>1.9625001339260353</v>
      </c>
      <c r="BK435">
        <f t="shared" si="117"/>
        <v>1</v>
      </c>
      <c r="BL435">
        <f t="shared" si="118"/>
        <v>10</v>
      </c>
      <c r="BM435">
        <f t="shared" si="119"/>
        <v>3</v>
      </c>
      <c r="BN435">
        <v>1</v>
      </c>
      <c r="BO435">
        <f t="shared" si="120"/>
        <v>1.9625001339260353</v>
      </c>
      <c r="BP435">
        <v>10.73362062882337</v>
      </c>
      <c r="BQ435">
        <v>3.425476893109721</v>
      </c>
      <c r="BR435">
        <f t="shared" si="121"/>
        <v>11</v>
      </c>
      <c r="BS435">
        <f t="shared" si="122"/>
        <v>3</v>
      </c>
      <c r="BT435" s="6" cm="1">
        <f t="array" ref="BT435">100*((H435 - INDEX(J435:AV435,BR435+1))/H435)</f>
        <v>5.2691411920087532</v>
      </c>
      <c r="BU435" s="6" cm="1">
        <f t="array" ref="BU435">100*((H435 - INDEX(AW435:BD435,BS435+1))/H435)</f>
        <v>1.9625001339260353</v>
      </c>
      <c r="BV435">
        <f t="shared" si="123"/>
        <v>1.9625001339260353</v>
      </c>
      <c r="BW435">
        <v>153.6680152416229</v>
      </c>
      <c r="BX435">
        <v>10</v>
      </c>
      <c r="BY435">
        <v>3</v>
      </c>
      <c r="BZ435" cm="1">
        <f t="array" ref="BZ435">100*((BE435-INDEX(J435:AV435,BR435+1))/BE435)</f>
        <v>0.11997338311750333</v>
      </c>
      <c r="CA435" cm="1">
        <f t="array" ref="CA435">100*((BF435-INDEX(AW435:BD435,BS435+1))/BF435)</f>
        <v>0</v>
      </c>
      <c r="CB435">
        <f t="shared" si="124"/>
        <v>0</v>
      </c>
      <c r="CC435">
        <f t="shared" si="125"/>
        <v>6</v>
      </c>
      <c r="CD435" cm="1">
        <f t="array" ref="CD435">INDEX(J435:AV435,CC435+1)</f>
        <v>46.761641757859742</v>
      </c>
      <c r="CE435">
        <f t="shared" si="126"/>
        <v>7.5825779705847376</v>
      </c>
      <c r="CF435">
        <f t="shared" si="127"/>
        <v>2.5591587755880725</v>
      </c>
      <c r="CG435">
        <f t="shared" si="112"/>
        <v>-4</v>
      </c>
    </row>
    <row r="436" spans="1:85" x14ac:dyDescent="0.3">
      <c r="A436">
        <v>260</v>
      </c>
      <c r="B436">
        <v>34</v>
      </c>
      <c r="C436">
        <v>7</v>
      </c>
      <c r="D436">
        <v>15</v>
      </c>
      <c r="E436">
        <v>4</v>
      </c>
      <c r="F436">
        <v>10</v>
      </c>
      <c r="G436">
        <v>0.2</v>
      </c>
      <c r="H436">
        <v>47.28251937608217</v>
      </c>
      <c r="I436">
        <v>283.28707218170172</v>
      </c>
      <c r="J436">
        <v>36.547073232117391</v>
      </c>
      <c r="K436">
        <v>37.385309495327263</v>
      </c>
      <c r="L436">
        <v>38.15932419111553</v>
      </c>
      <c r="M436">
        <v>38.883905303110659</v>
      </c>
      <c r="N436">
        <v>39.572333376471988</v>
      </c>
      <c r="O436">
        <v>40.233719397879703</v>
      </c>
      <c r="P436">
        <v>40.871809575514817</v>
      </c>
      <c r="Q436">
        <v>41.483918683724561</v>
      </c>
      <c r="R436">
        <v>42.060005529898689</v>
      </c>
      <c r="S436">
        <v>42.582217126468478</v>
      </c>
      <c r="T436">
        <v>43.025247821551943</v>
      </c>
      <c r="U436">
        <v>43.357721355852313</v>
      </c>
      <c r="V436">
        <v>43.544626791478997</v>
      </c>
      <c r="W436">
        <v>43.55067431991467</v>
      </c>
      <c r="X436">
        <v>43.344134723751843</v>
      </c>
      <c r="Y436">
        <v>42.900092748022637</v>
      </c>
      <c r="Z436">
        <v>42.201109167423262</v>
      </c>
      <c r="AA436">
        <v>41.232553690806853</v>
      </c>
      <c r="AB436">
        <v>39.970398455497573</v>
      </c>
      <c r="AC436">
        <v>38.362047761586808</v>
      </c>
      <c r="AD436">
        <v>36.305378697807491</v>
      </c>
      <c r="AE436">
        <v>33.635395188401063</v>
      </c>
      <c r="AF436">
        <v>30.130690218365309</v>
      </c>
      <c r="AG436">
        <v>25.555996260928691</v>
      </c>
      <c r="AH436">
        <v>19.763003641896798</v>
      </c>
      <c r="AI436">
        <v>12.860512684898859</v>
      </c>
      <c r="AJ436">
        <v>5.3923752804015663</v>
      </c>
      <c r="AK436">
        <v>-1.669991242534083</v>
      </c>
      <c r="AL436">
        <v>-7.3037464335627122</v>
      </c>
      <c r="AM436">
        <v>-10.988812902811389</v>
      </c>
      <c r="AN436">
        <v>-12.920397384524239</v>
      </c>
      <c r="AO436">
        <v>-13.709202191138489</v>
      </c>
      <c r="AP436">
        <v>-13.947491942703421</v>
      </c>
      <c r="AQ436">
        <v>-13.99522586736547</v>
      </c>
      <c r="AR436">
        <v>-14.00000000916148</v>
      </c>
      <c r="AW436">
        <v>36.547073232117391</v>
      </c>
      <c r="AX436">
        <v>40.587771719104197</v>
      </c>
      <c r="AY436">
        <v>43.975589622032963</v>
      </c>
      <c r="AZ436">
        <v>46.42389060048037</v>
      </c>
      <c r="BA436">
        <v>45.609312198911148</v>
      </c>
      <c r="BB436">
        <v>33.787978374426018</v>
      </c>
      <c r="BC436">
        <v>-14.00000000916148</v>
      </c>
      <c r="BD436">
        <v>-14.00000000916148</v>
      </c>
      <c r="BE436">
        <f t="shared" si="113"/>
        <v>43.55067431991467</v>
      </c>
      <c r="BF436">
        <f t="shared" si="114"/>
        <v>46.42389060048037</v>
      </c>
      <c r="BG436">
        <f t="shared" si="115"/>
        <v>46.42389060048037</v>
      </c>
      <c r="BH436">
        <f t="shared" si="110"/>
        <v>7.8926527296158682</v>
      </c>
      <c r="BI436">
        <f t="shared" si="111"/>
        <v>1.8159539443580026</v>
      </c>
      <c r="BJ436">
        <f t="shared" si="116"/>
        <v>1.8159539443580026</v>
      </c>
      <c r="BK436">
        <f t="shared" si="117"/>
        <v>1</v>
      </c>
      <c r="BL436">
        <f t="shared" si="118"/>
        <v>13</v>
      </c>
      <c r="BM436">
        <f t="shared" si="119"/>
        <v>3</v>
      </c>
      <c r="BN436">
        <v>1</v>
      </c>
      <c r="BO436">
        <f t="shared" si="120"/>
        <v>1.8159539443580026</v>
      </c>
      <c r="BP436">
        <v>11.979651590351599</v>
      </c>
      <c r="BQ436">
        <v>3.3567018604761372</v>
      </c>
      <c r="BR436">
        <f t="shared" si="121"/>
        <v>12</v>
      </c>
      <c r="BS436">
        <f t="shared" si="122"/>
        <v>3</v>
      </c>
      <c r="BT436" s="6" cm="1">
        <f t="array" ref="BT436">100*((H436 - INDEX(J436:AV436,BR436+1))/H436)</f>
        <v>7.9054429288596326</v>
      </c>
      <c r="BU436" s="6" cm="1">
        <f t="array" ref="BU436">100*((H436 - INDEX(AW436:BD436,BS436+1))/H436)</f>
        <v>1.8159539443580026</v>
      </c>
      <c r="BV436">
        <f t="shared" si="123"/>
        <v>1.8159539443580026</v>
      </c>
      <c r="BW436">
        <v>143.24384212493899</v>
      </c>
      <c r="BX436">
        <v>13</v>
      </c>
      <c r="BY436">
        <v>3</v>
      </c>
      <c r="BZ436" cm="1">
        <f t="array" ref="BZ436">100*((BE436-INDEX(J436:AV436,BR436+1))/BE436)</f>
        <v>1.3886187826275058E-2</v>
      </c>
      <c r="CA436" cm="1">
        <f t="array" ref="CA436">100*((BF436-INDEX(AW436:BD436,BS436+1))/BF436)</f>
        <v>0</v>
      </c>
      <c r="CB436">
        <f t="shared" si="124"/>
        <v>0</v>
      </c>
      <c r="CC436">
        <f t="shared" si="125"/>
        <v>5</v>
      </c>
      <c r="CD436" cm="1">
        <f t="array" ref="CD436">INDEX(J436:AV436,CC436+1)</f>
        <v>40.233719397879703</v>
      </c>
      <c r="CE436">
        <f t="shared" si="126"/>
        <v>14.907835012209814</v>
      </c>
      <c r="CF436">
        <f t="shared" si="127"/>
        <v>7.6163112829649187</v>
      </c>
      <c r="CG436">
        <f t="shared" si="112"/>
        <v>-8</v>
      </c>
    </row>
    <row r="437" spans="1:85" x14ac:dyDescent="0.3">
      <c r="A437">
        <v>260</v>
      </c>
      <c r="B437">
        <v>34</v>
      </c>
      <c r="C437">
        <v>7</v>
      </c>
      <c r="D437">
        <v>15</v>
      </c>
      <c r="E437">
        <v>4</v>
      </c>
      <c r="F437">
        <v>10</v>
      </c>
      <c r="G437">
        <v>0.3</v>
      </c>
      <c r="H437">
        <v>44.189110180759528</v>
      </c>
      <c r="I437">
        <v>280.96578741073608</v>
      </c>
      <c r="J437">
        <v>32.091262104982889</v>
      </c>
      <c r="K437">
        <v>32.689939667247472</v>
      </c>
      <c r="L437">
        <v>33.254559835092017</v>
      </c>
      <c r="M437">
        <v>33.800987043085527</v>
      </c>
      <c r="N437">
        <v>34.34466022838248</v>
      </c>
      <c r="O437">
        <v>34.898331921953748</v>
      </c>
      <c r="P437">
        <v>35.471064424029372</v>
      </c>
      <c r="Q437">
        <v>36.06718455571071</v>
      </c>
      <c r="R437">
        <v>36.685009457402657</v>
      </c>
      <c r="S437">
        <v>37.315434455992502</v>
      </c>
      <c r="T437">
        <v>37.940588145468979</v>
      </c>
      <c r="U437">
        <v>38.532869304082318</v>
      </c>
      <c r="V437">
        <v>39.054835773240917</v>
      </c>
      <c r="W437">
        <v>39.460561626579008</v>
      </c>
      <c r="X437">
        <v>39.698961666008152</v>
      </c>
      <c r="Y437">
        <v>39.718867544627173</v>
      </c>
      <c r="Z437">
        <v>39.474182001115587</v>
      </c>
      <c r="AA437">
        <v>38.925654924705917</v>
      </c>
      <c r="AB437">
        <v>38.035025743067969</v>
      </c>
      <c r="AC437">
        <v>36.749233424844661</v>
      </c>
      <c r="AD437">
        <v>34.977596082526993</v>
      </c>
      <c r="AE437">
        <v>32.571214494217841</v>
      </c>
      <c r="AF437">
        <v>29.31918891627998</v>
      </c>
      <c r="AG437">
        <v>24.98234701122453</v>
      </c>
      <c r="AH437">
        <v>19.392771063749141</v>
      </c>
      <c r="AI437">
        <v>12.636033302564361</v>
      </c>
      <c r="AJ437">
        <v>5.2510722399981624</v>
      </c>
      <c r="AK437">
        <v>-1.7679345253967049</v>
      </c>
      <c r="AL437">
        <v>-7.3694685833380422</v>
      </c>
      <c r="AM437">
        <v>-11.024800356463061</v>
      </c>
      <c r="AN437">
        <v>-12.935065219672831</v>
      </c>
      <c r="AO437">
        <v>-13.71341581019985</v>
      </c>
      <c r="AP437">
        <v>-13.94827141038729</v>
      </c>
      <c r="AQ437">
        <v>-13.995297168174099</v>
      </c>
      <c r="AR437">
        <v>-14.00000000916148</v>
      </c>
      <c r="AW437">
        <v>32.091262104982889</v>
      </c>
      <c r="AX437">
        <v>36.976371954903449</v>
      </c>
      <c r="AY437">
        <v>40.890499419602463</v>
      </c>
      <c r="AZ437">
        <v>43.448638037816067</v>
      </c>
      <c r="BA437">
        <v>42.573569185057337</v>
      </c>
      <c r="BB437">
        <v>31.02701037313571</v>
      </c>
      <c r="BC437">
        <v>-14.00000000916148</v>
      </c>
      <c r="BD437">
        <v>-14.00000000916148</v>
      </c>
      <c r="BE437">
        <f t="shared" si="113"/>
        <v>39.718867544627173</v>
      </c>
      <c r="BF437">
        <f t="shared" si="114"/>
        <v>43.448638037816067</v>
      </c>
      <c r="BG437">
        <f t="shared" si="115"/>
        <v>43.448638037816067</v>
      </c>
      <c r="BH437">
        <f t="shared" si="110"/>
        <v>10.116163502379717</v>
      </c>
      <c r="BI437">
        <f t="shared" si="111"/>
        <v>1.6756891911027225</v>
      </c>
      <c r="BJ437">
        <f t="shared" si="116"/>
        <v>1.6756891911027225</v>
      </c>
      <c r="BK437">
        <f t="shared" si="117"/>
        <v>1</v>
      </c>
      <c r="BL437">
        <f t="shared" si="118"/>
        <v>15</v>
      </c>
      <c r="BM437">
        <f t="shared" si="119"/>
        <v>3</v>
      </c>
      <c r="BN437">
        <v>1</v>
      </c>
      <c r="BO437">
        <f t="shared" si="120"/>
        <v>1.6756891911027225</v>
      </c>
      <c r="BP437">
        <v>13.22568255187984</v>
      </c>
      <c r="BQ437">
        <v>3.287926827842552</v>
      </c>
      <c r="BR437">
        <f t="shared" si="121"/>
        <v>13</v>
      </c>
      <c r="BS437">
        <f t="shared" si="122"/>
        <v>3</v>
      </c>
      <c r="BT437" s="6" cm="1">
        <f t="array" ref="BT437">100*((H437 - INDEX(J437:AV437,BR437+1))/H437)</f>
        <v>10.70071005014124</v>
      </c>
      <c r="BU437" s="6" cm="1">
        <f t="array" ref="BU437">100*((H437 - INDEX(AW437:BD437,BS437+1))/H437)</f>
        <v>1.6756891911027225</v>
      </c>
      <c r="BV437">
        <f t="shared" si="123"/>
        <v>1.6756891911027225</v>
      </c>
      <c r="BW437">
        <v>155.25919914245611</v>
      </c>
      <c r="BX437">
        <v>15</v>
      </c>
      <c r="BY437">
        <v>3</v>
      </c>
      <c r="BZ437" cm="1">
        <f t="array" ref="BZ437">100*((BE437-INDEX(J437:AV437,BR437+1))/BE437)</f>
        <v>0.65033555591165615</v>
      </c>
      <c r="CA437" cm="1">
        <f t="array" ref="CA437">100*((BF437-INDEX(AW437:BD437,BS437+1))/BF437)</f>
        <v>0</v>
      </c>
      <c r="CB437">
        <f t="shared" si="124"/>
        <v>0</v>
      </c>
      <c r="CC437">
        <f t="shared" si="125"/>
        <v>5</v>
      </c>
      <c r="CD437" cm="1">
        <f t="array" ref="CD437">INDEX(J437:AV437,CC437+1)</f>
        <v>34.898331921953748</v>
      </c>
      <c r="CE437">
        <f t="shared" si="126"/>
        <v>21.025040379407994</v>
      </c>
      <c r="CF437">
        <f t="shared" si="127"/>
        <v>12.136639135688315</v>
      </c>
      <c r="CG437">
        <f t="shared" si="112"/>
        <v>-10</v>
      </c>
    </row>
    <row r="438" spans="1:85" x14ac:dyDescent="0.3">
      <c r="A438">
        <v>260</v>
      </c>
      <c r="B438">
        <v>34</v>
      </c>
      <c r="C438">
        <v>7</v>
      </c>
      <c r="D438">
        <v>15</v>
      </c>
      <c r="E438">
        <v>4</v>
      </c>
      <c r="F438">
        <v>12</v>
      </c>
      <c r="G438">
        <v>0</v>
      </c>
      <c r="H438">
        <v>69.541984181474859</v>
      </c>
      <c r="I438">
        <v>287.72077560424799</v>
      </c>
      <c r="J438">
        <v>61.976223093109027</v>
      </c>
      <c r="K438">
        <v>63.972249599983328</v>
      </c>
      <c r="L438">
        <v>65.640537923946056</v>
      </c>
      <c r="M438">
        <v>66.983134380566995</v>
      </c>
      <c r="N438">
        <v>68.00812685812619</v>
      </c>
      <c r="O438">
        <v>68.728697360855307</v>
      </c>
      <c r="P438">
        <v>69.160626336142911</v>
      </c>
      <c r="Q438">
        <v>69.319634559015029</v>
      </c>
      <c r="R438">
        <v>69.220594121091608</v>
      </c>
      <c r="S438">
        <v>68.879293962818991</v>
      </c>
      <c r="T438">
        <v>68.315338120291685</v>
      </c>
      <c r="U438">
        <v>67.553684141557284</v>
      </c>
      <c r="V438">
        <v>66.62288635499219</v>
      </c>
      <c r="W438">
        <v>65.549359448129564</v>
      </c>
      <c r="X438">
        <v>64.347973519704809</v>
      </c>
      <c r="Y438">
        <v>63.010134798521833</v>
      </c>
      <c r="Z438">
        <v>61.491710022821017</v>
      </c>
      <c r="AA438">
        <v>59.704438842134032</v>
      </c>
      <c r="AB438">
        <v>57.514842505274743</v>
      </c>
      <c r="AC438">
        <v>54.753878694990753</v>
      </c>
      <c r="AD438">
        <v>51.240262625597573</v>
      </c>
      <c r="AE438">
        <v>46.822080924348647</v>
      </c>
      <c r="AF438">
        <v>41.442926806816473</v>
      </c>
      <c r="AG438">
        <v>35.231111046059489</v>
      </c>
      <c r="AH438">
        <v>28.580283155483428</v>
      </c>
      <c r="AI438">
        <v>22.142145958283301</v>
      </c>
      <c r="AJ438">
        <v>16.649163086352321</v>
      </c>
      <c r="AK438">
        <v>12.61053469078227</v>
      </c>
      <c r="AL438">
        <v>10.09708401826893</v>
      </c>
      <c r="AM438">
        <v>8.7933186217905916</v>
      </c>
      <c r="AN438">
        <v>8.2404517423144519</v>
      </c>
      <c r="AO438">
        <v>8.0548870959831262</v>
      </c>
      <c r="AP438">
        <v>8.0083971578115101</v>
      </c>
      <c r="AQ438">
        <v>8.000645180940035</v>
      </c>
      <c r="AR438">
        <v>7.9999991467726126</v>
      </c>
      <c r="AW438">
        <v>61.976223093109027</v>
      </c>
      <c r="AX438">
        <v>62.279382351653872</v>
      </c>
      <c r="AY438">
        <v>62.986640500432422</v>
      </c>
      <c r="AZ438">
        <v>65.003799608606045</v>
      </c>
      <c r="BA438">
        <v>68.366056820568573</v>
      </c>
      <c r="BB438">
        <v>60.471500577270767</v>
      </c>
      <c r="BC438">
        <v>7.9999991467726126</v>
      </c>
      <c r="BD438">
        <v>7.9999991467726126</v>
      </c>
      <c r="BE438">
        <f t="shared" si="113"/>
        <v>69.319634559015029</v>
      </c>
      <c r="BF438">
        <f t="shared" si="114"/>
        <v>68.366056820568573</v>
      </c>
      <c r="BG438">
        <f t="shared" si="115"/>
        <v>69.319634559015029</v>
      </c>
      <c r="BH438">
        <f t="shared" si="110"/>
        <v>0.319734366335584</v>
      </c>
      <c r="BI438">
        <f t="shared" si="111"/>
        <v>1.6909603238205255</v>
      </c>
      <c r="BJ438">
        <f t="shared" si="116"/>
        <v>0.319734366335584</v>
      </c>
      <c r="BK438">
        <f t="shared" si="117"/>
        <v>0</v>
      </c>
      <c r="BL438">
        <f t="shared" si="118"/>
        <v>7</v>
      </c>
      <c r="BM438">
        <f t="shared" si="119"/>
        <v>4</v>
      </c>
      <c r="BN438">
        <v>0</v>
      </c>
      <c r="BO438">
        <f t="shared" si="120"/>
        <v>0.319734366335584</v>
      </c>
      <c r="BP438">
        <v>9.407617399274752</v>
      </c>
      <c r="BQ438">
        <v>3.9404124022264431</v>
      </c>
      <c r="BR438">
        <f t="shared" si="121"/>
        <v>9</v>
      </c>
      <c r="BS438">
        <f t="shared" si="122"/>
        <v>4</v>
      </c>
      <c r="BT438" s="6" cm="1">
        <f t="array" ref="BT438">100*((H438 - INDEX(J438:AV438,BR438+1))/H438)</f>
        <v>0.95293544821288079</v>
      </c>
      <c r="BU438" s="6" cm="1">
        <f t="array" ref="BU438">100*((H438 - INDEX(AW438:BD438,BS438+1))/H438)</f>
        <v>1.6909603238205255</v>
      </c>
      <c r="BV438">
        <f t="shared" si="123"/>
        <v>0.95293544821288079</v>
      </c>
      <c r="BW438">
        <v>169.83013415336609</v>
      </c>
      <c r="BX438">
        <v>7</v>
      </c>
      <c r="BY438">
        <v>4</v>
      </c>
      <c r="BZ438" cm="1">
        <f t="array" ref="BZ438">100*((BE438-INDEX(J438:AV438,BR438+1))/BE438)</f>
        <v>0.6352321373263371</v>
      </c>
      <c r="CA438" cm="1">
        <f t="array" ref="CA438">100*((BF438-INDEX(AW438:BD438,BS438+1))/BF438)</f>
        <v>0</v>
      </c>
      <c r="CB438">
        <f t="shared" si="124"/>
        <v>0.6352321373263371</v>
      </c>
      <c r="CC438">
        <f t="shared" si="125"/>
        <v>8</v>
      </c>
      <c r="CD438" cm="1">
        <f t="array" ref="CD438">INDEX(J438:AV438,CC438+1)</f>
        <v>69.220594121091608</v>
      </c>
      <c r="CE438">
        <f t="shared" si="126"/>
        <v>0.46215256030739738</v>
      </c>
      <c r="CF438">
        <f t="shared" si="127"/>
        <v>0.14287501449405784</v>
      </c>
      <c r="CG438">
        <f t="shared" si="112"/>
        <v>1</v>
      </c>
    </row>
    <row r="439" spans="1:85" x14ac:dyDescent="0.3">
      <c r="A439">
        <v>260</v>
      </c>
      <c r="B439">
        <v>34</v>
      </c>
      <c r="C439">
        <v>7</v>
      </c>
      <c r="D439">
        <v>15</v>
      </c>
      <c r="E439">
        <v>4</v>
      </c>
      <c r="F439">
        <v>12</v>
      </c>
      <c r="G439">
        <v>0.1</v>
      </c>
      <c r="H439">
        <v>66.203604397741771</v>
      </c>
      <c r="I439">
        <v>288.66191053390497</v>
      </c>
      <c r="J439">
        <v>55.863156232120247</v>
      </c>
      <c r="K439">
        <v>57.75785572184666</v>
      </c>
      <c r="L439">
        <v>59.434334806946417</v>
      </c>
      <c r="M439">
        <v>60.88719730626471</v>
      </c>
      <c r="N439">
        <v>62.113018922244493</v>
      </c>
      <c r="O439">
        <v>63.109696569901267</v>
      </c>
      <c r="P439">
        <v>63.875798773867487</v>
      </c>
      <c r="Q439">
        <v>64.409655043514107</v>
      </c>
      <c r="R439">
        <v>64.709561956321409</v>
      </c>
      <c r="S439">
        <v>64.775840291219325</v>
      </c>
      <c r="T439">
        <v>64.613815983556023</v>
      </c>
      <c r="U439">
        <v>64.23573859117937</v>
      </c>
      <c r="V439">
        <v>63.659896548403893</v>
      </c>
      <c r="W439">
        <v>62.906105746419982</v>
      </c>
      <c r="X439">
        <v>61.987529899605697</v>
      </c>
      <c r="Y439">
        <v>60.899504978788443</v>
      </c>
      <c r="Z439">
        <v>59.607190597794698</v>
      </c>
      <c r="AA439">
        <v>58.03526533691636</v>
      </c>
      <c r="AB439">
        <v>56.063561536952093</v>
      </c>
      <c r="AC439">
        <v>53.532237093475352</v>
      </c>
      <c r="AD439">
        <v>50.260354197475053</v>
      </c>
      <c r="AE439">
        <v>46.084364453112833</v>
      </c>
      <c r="AF439">
        <v>40.925745840556743</v>
      </c>
      <c r="AG439">
        <v>34.889142003063156</v>
      </c>
      <c r="AH439">
        <v>28.3572564206052</v>
      </c>
      <c r="AI439">
        <v>21.991942618403559</v>
      </c>
      <c r="AJ439">
        <v>16.547572302320329</v>
      </c>
      <c r="AK439">
        <v>12.547887546496771</v>
      </c>
      <c r="AL439">
        <v>10.064767493627681</v>
      </c>
      <c r="AM439">
        <v>8.7800380866663765</v>
      </c>
      <c r="AN439">
        <v>8.2362465676350674</v>
      </c>
      <c r="AO439">
        <v>8.053909506988072</v>
      </c>
      <c r="AP439">
        <v>8.0082467334053735</v>
      </c>
      <c r="AQ439">
        <v>8.0006335957670967</v>
      </c>
      <c r="AR439">
        <v>7.9999991467726126</v>
      </c>
      <c r="AW439">
        <v>55.863156232120247</v>
      </c>
      <c r="AX439">
        <v>57.707090035313549</v>
      </c>
      <c r="AY439">
        <v>59.76256039779858</v>
      </c>
      <c r="AZ439">
        <v>62.270168216026079</v>
      </c>
      <c r="BA439">
        <v>64.957518264090922</v>
      </c>
      <c r="BB439">
        <v>57.074898758427608</v>
      </c>
      <c r="BC439">
        <v>7.9999991467726126</v>
      </c>
      <c r="BD439">
        <v>7.9999991467726126</v>
      </c>
      <c r="BE439">
        <f t="shared" si="113"/>
        <v>64.775840291219325</v>
      </c>
      <c r="BF439">
        <f t="shared" si="114"/>
        <v>64.957518264090922</v>
      </c>
      <c r="BG439">
        <f t="shared" si="115"/>
        <v>64.957518264090922</v>
      </c>
      <c r="BH439">
        <f t="shared" si="110"/>
        <v>2.1566259413077322</v>
      </c>
      <c r="BI439">
        <f t="shared" si="111"/>
        <v>1.8822028573618768</v>
      </c>
      <c r="BJ439">
        <f t="shared" si="116"/>
        <v>1.8822028573618768</v>
      </c>
      <c r="BK439">
        <f t="shared" si="117"/>
        <v>1</v>
      </c>
      <c r="BL439">
        <f t="shared" si="118"/>
        <v>9</v>
      </c>
      <c r="BM439">
        <f t="shared" si="119"/>
        <v>4</v>
      </c>
      <c r="BN439">
        <v>1</v>
      </c>
      <c r="BO439">
        <f t="shared" si="120"/>
        <v>1.8822028573618768</v>
      </c>
      <c r="BP439">
        <v>10.653648360802981</v>
      </c>
      <c r="BQ439">
        <v>3.8716373695928579</v>
      </c>
      <c r="BR439">
        <f t="shared" si="121"/>
        <v>11</v>
      </c>
      <c r="BS439">
        <f t="shared" si="122"/>
        <v>4</v>
      </c>
      <c r="BT439" s="6" cm="1">
        <f t="array" ref="BT439">100*((H439 - INDEX(J439:AV439,BR439+1))/H439)</f>
        <v>2.9724451175494084</v>
      </c>
      <c r="BU439" s="6" cm="1">
        <f t="array" ref="BU439">100*((H439 - INDEX(AW439:BD439,BS439+1))/H439)</f>
        <v>1.8822028573618768</v>
      </c>
      <c r="BV439">
        <f t="shared" si="123"/>
        <v>1.8822028573618768</v>
      </c>
      <c r="BW439">
        <v>155.2877125740051</v>
      </c>
      <c r="BX439">
        <v>9</v>
      </c>
      <c r="BY439">
        <v>4</v>
      </c>
      <c r="BZ439" cm="1">
        <f t="array" ref="BZ439">100*((BE439-INDEX(J439:AV439,BR439+1))/BE439)</f>
        <v>0.83380114810053374</v>
      </c>
      <c r="CA439" cm="1">
        <f t="array" ref="CA439">100*((BF439-INDEX(AW439:BD439,BS439+1))/BF439)</f>
        <v>0</v>
      </c>
      <c r="CB439">
        <f t="shared" si="124"/>
        <v>0</v>
      </c>
      <c r="CC439">
        <f t="shared" si="125"/>
        <v>7</v>
      </c>
      <c r="CD439" cm="1">
        <f t="array" ref="CD439">INDEX(J439:AV439,CC439+1)</f>
        <v>64.409655043514107</v>
      </c>
      <c r="CE439">
        <f t="shared" si="126"/>
        <v>2.7097457465455701</v>
      </c>
      <c r="CF439">
        <f t="shared" si="127"/>
        <v>0.56531145880766909</v>
      </c>
      <c r="CG439">
        <f t="shared" si="112"/>
        <v>-2</v>
      </c>
    </row>
    <row r="440" spans="1:85" x14ac:dyDescent="0.3">
      <c r="A440">
        <v>260</v>
      </c>
      <c r="B440">
        <v>34</v>
      </c>
      <c r="C440">
        <v>7</v>
      </c>
      <c r="D440">
        <v>15</v>
      </c>
      <c r="E440">
        <v>4</v>
      </c>
      <c r="F440">
        <v>12</v>
      </c>
      <c r="G440">
        <v>0.2</v>
      </c>
      <c r="H440">
        <v>62.996156002977372</v>
      </c>
      <c r="I440">
        <v>280.48557996749878</v>
      </c>
      <c r="J440">
        <v>49.96790752625737</v>
      </c>
      <c r="K440">
        <v>51.63425824675555</v>
      </c>
      <c r="L440">
        <v>53.180135412589607</v>
      </c>
      <c r="M440">
        <v>54.603558599954873</v>
      </c>
      <c r="N440">
        <v>55.900939849092047</v>
      </c>
      <c r="O440">
        <v>57.065432513340284</v>
      </c>
      <c r="P440">
        <v>58.086500465013067</v>
      </c>
      <c r="Q440">
        <v>58.949654252568322</v>
      </c>
      <c r="R440">
        <v>59.637263958648823</v>
      </c>
      <c r="S440">
        <v>60.131160466654983</v>
      </c>
      <c r="T440">
        <v>60.416435189558023</v>
      </c>
      <c r="U440">
        <v>60.484792671142593</v>
      </c>
      <c r="V440">
        <v>60.335741483920387</v>
      </c>
      <c r="W440">
        <v>59.974484744209001</v>
      </c>
      <c r="X440">
        <v>59.405950297395499</v>
      </c>
      <c r="Y440">
        <v>58.625012078021022</v>
      </c>
      <c r="Z440">
        <v>57.604094005718757</v>
      </c>
      <c r="AA440">
        <v>56.280935319622373</v>
      </c>
      <c r="AB440">
        <v>54.550411419239701</v>
      </c>
      <c r="AC440">
        <v>52.264533244327538</v>
      </c>
      <c r="AD440">
        <v>49.245560405327574</v>
      </c>
      <c r="AE440">
        <v>45.320623321356152</v>
      </c>
      <c r="AF440">
        <v>40.390242138831219</v>
      </c>
      <c r="AG440">
        <v>34.535318784121039</v>
      </c>
      <c r="AH440">
        <v>28.127114190963969</v>
      </c>
      <c r="AI440">
        <v>21.837707087184871</v>
      </c>
      <c r="AJ440">
        <v>16.44393682175242</v>
      </c>
      <c r="AK440">
        <v>12.484418755057609</v>
      </c>
      <c r="AL440">
        <v>10.032216377097621</v>
      </c>
      <c r="AM440">
        <v>8.7667133751699104</v>
      </c>
      <c r="AN440">
        <v>8.23203627931602</v>
      </c>
      <c r="AO440">
        <v>8.0529315920661126</v>
      </c>
      <c r="AP440">
        <v>8.0080962998206502</v>
      </c>
      <c r="AQ440">
        <v>8.0006220105293444</v>
      </c>
      <c r="AR440">
        <v>7.9999991467726126</v>
      </c>
      <c r="AW440">
        <v>49.96790752625737</v>
      </c>
      <c r="AX440">
        <v>53.363723170823093</v>
      </c>
      <c r="AY440">
        <v>56.600215726501702</v>
      </c>
      <c r="AZ440">
        <v>59.573375222385643</v>
      </c>
      <c r="BA440">
        <v>61.800801597472443</v>
      </c>
      <c r="BB440">
        <v>53.987078901390063</v>
      </c>
      <c r="BC440">
        <v>7.9999991467726126</v>
      </c>
      <c r="BD440">
        <v>7.9999991467726126</v>
      </c>
      <c r="BE440">
        <f t="shared" si="113"/>
        <v>60.484792671142593</v>
      </c>
      <c r="BF440">
        <f t="shared" si="114"/>
        <v>61.800801597472443</v>
      </c>
      <c r="BG440">
        <f t="shared" si="115"/>
        <v>61.800801597472443</v>
      </c>
      <c r="BH440">
        <f t="shared" si="110"/>
        <v>3.9865342445911867</v>
      </c>
      <c r="BI440">
        <f t="shared" si="111"/>
        <v>1.8975037230024534</v>
      </c>
      <c r="BJ440">
        <f t="shared" si="116"/>
        <v>1.8975037230024534</v>
      </c>
      <c r="BK440">
        <f t="shared" si="117"/>
        <v>1</v>
      </c>
      <c r="BL440">
        <f t="shared" si="118"/>
        <v>11</v>
      </c>
      <c r="BM440">
        <f t="shared" si="119"/>
        <v>4</v>
      </c>
      <c r="BN440">
        <v>1</v>
      </c>
      <c r="BO440">
        <f t="shared" si="120"/>
        <v>1.8975037230024534</v>
      </c>
      <c r="BP440">
        <v>11.89967932233121</v>
      </c>
      <c r="BQ440">
        <v>3.802862336959274</v>
      </c>
      <c r="BR440">
        <f t="shared" si="121"/>
        <v>12</v>
      </c>
      <c r="BS440">
        <f t="shared" si="122"/>
        <v>4</v>
      </c>
      <c r="BT440" s="6" cm="1">
        <f t="array" ref="BT440">100*((H440 - INDEX(J440:AV440,BR440+1))/H440)</f>
        <v>4.223137867223592</v>
      </c>
      <c r="BU440" s="6" cm="1">
        <f t="array" ref="BU440">100*((H440 - INDEX(AW440:BD440,BS440+1))/H440)</f>
        <v>1.8975037230024534</v>
      </c>
      <c r="BV440">
        <f t="shared" si="123"/>
        <v>1.8975037230024534</v>
      </c>
      <c r="BW440">
        <v>152.93055891990659</v>
      </c>
      <c r="BX440">
        <v>11</v>
      </c>
      <c r="BY440">
        <v>4</v>
      </c>
      <c r="BZ440" cm="1">
        <f t="array" ref="BZ440">100*((BE440-INDEX(J440:AV440,BR440+1))/BE440)</f>
        <v>0.24642754094008559</v>
      </c>
      <c r="CA440" cm="1">
        <f t="array" ref="CA440">100*((BF440-INDEX(AW440:BD440,BS440+1))/BF440)</f>
        <v>0</v>
      </c>
      <c r="CB440">
        <f t="shared" si="124"/>
        <v>0</v>
      </c>
      <c r="CC440">
        <f t="shared" si="125"/>
        <v>7</v>
      </c>
      <c r="CD440" cm="1">
        <f t="array" ref="CD440">INDEX(J440:AV440,CC440+1)</f>
        <v>58.949654252568322</v>
      </c>
      <c r="CE440">
        <f t="shared" si="126"/>
        <v>6.4234105811437141</v>
      </c>
      <c r="CF440">
        <f t="shared" si="127"/>
        <v>2.5380568416938423</v>
      </c>
      <c r="CG440">
        <f t="shared" si="112"/>
        <v>-4</v>
      </c>
    </row>
    <row r="441" spans="1:85" x14ac:dyDescent="0.3">
      <c r="A441">
        <v>260</v>
      </c>
      <c r="B441">
        <v>34</v>
      </c>
      <c r="C441">
        <v>7</v>
      </c>
      <c r="D441">
        <v>15</v>
      </c>
      <c r="E441">
        <v>4</v>
      </c>
      <c r="F441">
        <v>12</v>
      </c>
      <c r="G441">
        <v>0.3</v>
      </c>
      <c r="H441">
        <v>59.918517448827529</v>
      </c>
      <c r="I441">
        <v>286.12694120407099</v>
      </c>
      <c r="J441">
        <v>44.523271077338812</v>
      </c>
      <c r="K441">
        <v>45.889332817711953</v>
      </c>
      <c r="L441">
        <v>47.200308100206243</v>
      </c>
      <c r="M441">
        <v>48.46387645232938</v>
      </c>
      <c r="N441">
        <v>49.68580445114344</v>
      </c>
      <c r="O441">
        <v>50.866886751071839</v>
      </c>
      <c r="P441">
        <v>52.001275182246673</v>
      </c>
      <c r="Q441">
        <v>53.074963402979243</v>
      </c>
      <c r="R441">
        <v>54.06522211296496</v>
      </c>
      <c r="S441">
        <v>54.941987133204513</v>
      </c>
      <c r="T441">
        <v>55.671302846394333</v>
      </c>
      <c r="U441">
        <v>56.219879439352681</v>
      </c>
      <c r="V441">
        <v>56.55928116862902</v>
      </c>
      <c r="W441">
        <v>56.668167769771323</v>
      </c>
      <c r="X441">
        <v>56.531033824288293</v>
      </c>
      <c r="Y441">
        <v>56.132188265759403</v>
      </c>
      <c r="Z441">
        <v>55.444874909878862</v>
      </c>
      <c r="AA441">
        <v>54.417513353183367</v>
      </c>
      <c r="AB441">
        <v>52.961046743212947</v>
      </c>
      <c r="AC441">
        <v>50.942489452620052</v>
      </c>
      <c r="AD441">
        <v>48.191155413900482</v>
      </c>
      <c r="AE441">
        <v>44.528152454192259</v>
      </c>
      <c r="AF441">
        <v>39.834894905803672</v>
      </c>
      <c r="AG441">
        <v>34.168837387114273</v>
      </c>
      <c r="AH441">
        <v>27.889466419393809</v>
      </c>
      <c r="AI441">
        <v>21.679267371854831</v>
      </c>
      <c r="AJ441">
        <v>16.338193383745789</v>
      </c>
      <c r="AK441">
        <v>12.42011188479052</v>
      </c>
      <c r="AL441">
        <v>9.999428063417886</v>
      </c>
      <c r="AM441">
        <v>8.753344259435007</v>
      </c>
      <c r="AN441">
        <v>8.2278208673661428</v>
      </c>
      <c r="AO441">
        <v>8.0519533510232879</v>
      </c>
      <c r="AP441">
        <v>8.0079458570558639</v>
      </c>
      <c r="AQ441">
        <v>8.000610425226748</v>
      </c>
      <c r="AR441">
        <v>7.9999991467726126</v>
      </c>
      <c r="AW441">
        <v>44.523271077338812</v>
      </c>
      <c r="AX441">
        <v>49.312937937292688</v>
      </c>
      <c r="AY441">
        <v>53.538534387723942</v>
      </c>
      <c r="AZ441">
        <v>56.944042025249964</v>
      </c>
      <c r="BA441">
        <v>58.864325989713251</v>
      </c>
      <c r="BB441">
        <v>51.167765100807109</v>
      </c>
      <c r="BC441">
        <v>7.9999991467726126</v>
      </c>
      <c r="BD441">
        <v>7.9999991467726126</v>
      </c>
      <c r="BE441">
        <f t="shared" si="113"/>
        <v>56.668167769771323</v>
      </c>
      <c r="BF441">
        <f t="shared" si="114"/>
        <v>58.864325989713251</v>
      </c>
      <c r="BG441">
        <f t="shared" si="115"/>
        <v>58.864325989713251</v>
      </c>
      <c r="BH441">
        <f t="shared" si="110"/>
        <v>5.4246163247148376</v>
      </c>
      <c r="BI441">
        <f t="shared" si="111"/>
        <v>1.7593750713451717</v>
      </c>
      <c r="BJ441">
        <f t="shared" si="116"/>
        <v>1.7593750713451717</v>
      </c>
      <c r="BK441">
        <f t="shared" si="117"/>
        <v>1</v>
      </c>
      <c r="BL441">
        <f t="shared" si="118"/>
        <v>13</v>
      </c>
      <c r="BM441">
        <f t="shared" si="119"/>
        <v>4</v>
      </c>
      <c r="BN441">
        <v>1</v>
      </c>
      <c r="BO441">
        <f t="shared" si="120"/>
        <v>1.7593750713451717</v>
      </c>
      <c r="BP441">
        <v>13.14571028385944</v>
      </c>
      <c r="BQ441">
        <v>3.7340873043256879</v>
      </c>
      <c r="BR441">
        <f t="shared" si="121"/>
        <v>13</v>
      </c>
      <c r="BS441">
        <f t="shared" si="122"/>
        <v>4</v>
      </c>
      <c r="BT441" s="6" cm="1">
        <f t="array" ref="BT441">100*((H441 - INDEX(J441:AV441,BR441+1))/H441)</f>
        <v>5.4246163247148376</v>
      </c>
      <c r="BU441" s="6" cm="1">
        <f t="array" ref="BU441">100*((H441 - INDEX(AW441:BD441,BS441+1))/H441)</f>
        <v>1.7593750713451717</v>
      </c>
      <c r="BV441">
        <f t="shared" si="123"/>
        <v>1.7593750713451717</v>
      </c>
      <c r="BW441">
        <v>142.21566987037659</v>
      </c>
      <c r="BX441">
        <v>13</v>
      </c>
      <c r="BY441">
        <v>4</v>
      </c>
      <c r="BZ441" cm="1">
        <f t="array" ref="BZ441">100*((BE441-INDEX(J441:AV441,BR441+1))/BE441)</f>
        <v>0</v>
      </c>
      <c r="CA441" cm="1">
        <f t="array" ref="CA441">100*((BF441-INDEX(AW441:BD441,BS441+1))/BF441)</f>
        <v>0</v>
      </c>
      <c r="CB441">
        <f t="shared" si="124"/>
        <v>0</v>
      </c>
      <c r="CC441">
        <f t="shared" si="125"/>
        <v>6</v>
      </c>
      <c r="CD441" cm="1">
        <f t="array" ref="CD441">INDEX(J441:AV441,CC441+1)</f>
        <v>52.001275182246673</v>
      </c>
      <c r="CE441">
        <f t="shared" si="126"/>
        <v>13.213348066134067</v>
      </c>
      <c r="CF441">
        <f t="shared" si="127"/>
        <v>8.2354746433395807</v>
      </c>
      <c r="CG441">
        <f t="shared" si="112"/>
        <v>-7</v>
      </c>
    </row>
    <row r="442" spans="1:85" x14ac:dyDescent="0.3">
      <c r="A442">
        <v>260</v>
      </c>
      <c r="B442">
        <v>34</v>
      </c>
      <c r="C442">
        <v>7</v>
      </c>
      <c r="D442">
        <v>15</v>
      </c>
      <c r="E442">
        <v>4</v>
      </c>
      <c r="F442">
        <v>14</v>
      </c>
      <c r="G442">
        <v>0</v>
      </c>
      <c r="H442">
        <v>84.311736287378352</v>
      </c>
      <c r="I442">
        <v>289.26015019416809</v>
      </c>
      <c r="J442">
        <v>75.020219850360633</v>
      </c>
      <c r="K442">
        <v>77.176644843344818</v>
      </c>
      <c r="L442">
        <v>79.062228096706335</v>
      </c>
      <c r="M442">
        <v>80.673117279390738</v>
      </c>
      <c r="N442">
        <v>82.001153779263291</v>
      </c>
      <c r="O442">
        <v>83.034322658213227</v>
      </c>
      <c r="P442">
        <v>83.760076980804257</v>
      </c>
      <c r="Q442">
        <v>84.171710575799992</v>
      </c>
      <c r="R442">
        <v>84.27586947355347</v>
      </c>
      <c r="S442">
        <v>84.097117316981254</v>
      </c>
      <c r="T442">
        <v>83.675255453139528</v>
      </c>
      <c r="U442">
        <v>83.053857436445625</v>
      </c>
      <c r="V442">
        <v>82.262878528291367</v>
      </c>
      <c r="W442">
        <v>81.301456577555697</v>
      </c>
      <c r="X442">
        <v>80.127080167541891</v>
      </c>
      <c r="Y442">
        <v>78.654379962730502</v>
      </c>
      <c r="Z442">
        <v>76.763179270937528</v>
      </c>
      <c r="AA442">
        <v>74.313782619147702</v>
      </c>
      <c r="AB442">
        <v>71.168927082599694</v>
      </c>
      <c r="AC442">
        <v>67.225111292629279</v>
      </c>
      <c r="AD442">
        <v>62.457610347867003</v>
      </c>
      <c r="AE442">
        <v>56.977861726869321</v>
      </c>
      <c r="AF442">
        <v>51.083787354099677</v>
      </c>
      <c r="AG442">
        <v>45.257913140406473</v>
      </c>
      <c r="AH442">
        <v>40.065173379165167</v>
      </c>
      <c r="AI442">
        <v>35.962283032873643</v>
      </c>
      <c r="AJ442">
        <v>33.127116956048091</v>
      </c>
      <c r="AK442">
        <v>31.431073318023032</v>
      </c>
      <c r="AL442">
        <v>30.561183207545181</v>
      </c>
      <c r="AM442">
        <v>30.183782673078781</v>
      </c>
      <c r="AN442">
        <v>30.048321813344089</v>
      </c>
      <c r="AO442">
        <v>30.009553491959728</v>
      </c>
      <c r="AP442">
        <v>30.001242275527432</v>
      </c>
      <c r="AQ442">
        <v>30.000054857368301</v>
      </c>
      <c r="AR442">
        <v>29.999970041076551</v>
      </c>
      <c r="AW442">
        <v>75.020219850360633</v>
      </c>
      <c r="AX442">
        <v>75.046456296259024</v>
      </c>
      <c r="AY442">
        <v>75.156764313983913</v>
      </c>
      <c r="AZ442">
        <v>75.880904416425338</v>
      </c>
      <c r="BA442">
        <v>79.836171056507368</v>
      </c>
      <c r="BB442">
        <v>80.143906353855698</v>
      </c>
      <c r="BC442">
        <v>29.999970041076551</v>
      </c>
      <c r="BD442">
        <v>29.999970041076551</v>
      </c>
      <c r="BE442">
        <f t="shared" si="113"/>
        <v>84.27586947355347</v>
      </c>
      <c r="BF442">
        <f t="shared" si="114"/>
        <v>80.143906353855698</v>
      </c>
      <c r="BG442">
        <f t="shared" si="115"/>
        <v>84.27586947355347</v>
      </c>
      <c r="BH442">
        <f t="shared" si="110"/>
        <v>4.2540713077748586E-2</v>
      </c>
      <c r="BI442">
        <f t="shared" si="111"/>
        <v>4.9433567816899382</v>
      </c>
      <c r="BJ442">
        <f t="shared" si="116"/>
        <v>4.2540713077748586E-2</v>
      </c>
      <c r="BK442">
        <f t="shared" si="117"/>
        <v>0</v>
      </c>
      <c r="BL442">
        <f t="shared" si="118"/>
        <v>8</v>
      </c>
      <c r="BM442">
        <f t="shared" si="119"/>
        <v>5</v>
      </c>
      <c r="BN442">
        <v>0</v>
      </c>
      <c r="BO442">
        <f t="shared" si="120"/>
        <v>4.2540713077748586E-2</v>
      </c>
      <c r="BP442">
        <v>9.3276451312543607</v>
      </c>
      <c r="BQ442">
        <v>4.386572878709579</v>
      </c>
      <c r="BR442">
        <f t="shared" si="121"/>
        <v>9</v>
      </c>
      <c r="BS442">
        <f t="shared" si="122"/>
        <v>4</v>
      </c>
      <c r="BT442" s="6" cm="1">
        <f t="array" ref="BT442">100*((H442 - INDEX(J442:AV442,BR442+1))/H442)</f>
        <v>0.25455408683028918</v>
      </c>
      <c r="BU442" s="6" cm="1">
        <f t="array" ref="BU442">100*((H442 - INDEX(AW442:BD442,BS442+1))/H442)</f>
        <v>5.3083537689414015</v>
      </c>
      <c r="BV442">
        <f t="shared" si="123"/>
        <v>0.25455408683028918</v>
      </c>
      <c r="BW442">
        <v>176.30395674705511</v>
      </c>
      <c r="BX442">
        <v>8</v>
      </c>
      <c r="BY442">
        <v>5</v>
      </c>
      <c r="BZ442" cm="1">
        <f t="array" ref="BZ442">100*((BE442-INDEX(J442:AV442,BR442+1))/BE442)</f>
        <v>0.21210360413820459</v>
      </c>
      <c r="CA442" cm="1">
        <f t="array" ref="CA442">100*((BF442-INDEX(AW442:BD442,BS442+1))/BF442)</f>
        <v>0.38397841002359001</v>
      </c>
      <c r="CB442">
        <f t="shared" si="124"/>
        <v>0.21210360413820459</v>
      </c>
      <c r="CC442">
        <f t="shared" si="125"/>
        <v>10</v>
      </c>
      <c r="CD442" cm="1">
        <f t="array" ref="CD442">INDEX(J442:AV442,CC442+1)</f>
        <v>83.675255453139528</v>
      </c>
      <c r="CE442">
        <f t="shared" si="126"/>
        <v>0.75491368374785439</v>
      </c>
      <c r="CF442">
        <f t="shared" si="127"/>
        <v>0.71267614818547897</v>
      </c>
      <c r="CG442">
        <f t="shared" si="112"/>
        <v>2</v>
      </c>
    </row>
    <row r="443" spans="1:85" x14ac:dyDescent="0.3">
      <c r="A443">
        <v>260</v>
      </c>
      <c r="B443">
        <v>34</v>
      </c>
      <c r="C443">
        <v>7</v>
      </c>
      <c r="D443">
        <v>15</v>
      </c>
      <c r="E443">
        <v>4</v>
      </c>
      <c r="F443">
        <v>14</v>
      </c>
      <c r="G443">
        <v>0.1</v>
      </c>
      <c r="H443">
        <v>81.387339537377045</v>
      </c>
      <c r="I443">
        <v>283.60997939109802</v>
      </c>
      <c r="J443">
        <v>69.806068641270173</v>
      </c>
      <c r="K443">
        <v>72.114888529870029</v>
      </c>
      <c r="L443">
        <v>74.174420596854816</v>
      </c>
      <c r="M443">
        <v>75.977412664342282</v>
      </c>
      <c r="N443">
        <v>77.51449921583982</v>
      </c>
      <c r="O443">
        <v>78.773539570429989</v>
      </c>
      <c r="P443">
        <v>79.741525070450308</v>
      </c>
      <c r="Q443">
        <v>80.40926433452367</v>
      </c>
      <c r="R443">
        <v>80.777842164278098</v>
      </c>
      <c r="S443">
        <v>80.863568341276576</v>
      </c>
      <c r="T443">
        <v>80.69722201751884</v>
      </c>
      <c r="U443">
        <v>80.315364517292679</v>
      </c>
      <c r="V443">
        <v>79.745444146450907</v>
      </c>
      <c r="W443">
        <v>78.989775709352756</v>
      </c>
      <c r="X443">
        <v>78.014084984689589</v>
      </c>
      <c r="Y443">
        <v>76.74402483400587</v>
      </c>
      <c r="Z443">
        <v>75.069836139996852</v>
      </c>
      <c r="AA443">
        <v>72.857769416461267</v>
      </c>
      <c r="AB443">
        <v>69.968443517837102</v>
      </c>
      <c r="AC443">
        <v>66.28609297147969</v>
      </c>
      <c r="AD443">
        <v>61.764991510116978</v>
      </c>
      <c r="AE443">
        <v>56.493555204354109</v>
      </c>
      <c r="AF443">
        <v>50.755465616990428</v>
      </c>
      <c r="AG443">
        <v>45.035715350679723</v>
      </c>
      <c r="AH443">
        <v>39.914888139921118</v>
      </c>
      <c r="AI443">
        <v>35.865232600244987</v>
      </c>
      <c r="AJ443">
        <v>33.070888150507677</v>
      </c>
      <c r="AK443">
        <v>31.403166172545731</v>
      </c>
      <c r="AL443">
        <v>30.5496420932086</v>
      </c>
      <c r="AM443">
        <v>30.179892017683041</v>
      </c>
      <c r="AN443">
        <v>30.04728513261189</v>
      </c>
      <c r="AO443">
        <v>30.00934708317866</v>
      </c>
      <c r="AP443">
        <v>30.00121484135358</v>
      </c>
      <c r="AQ443">
        <v>30.00005302803066</v>
      </c>
      <c r="AR443">
        <v>29.999970041076551</v>
      </c>
      <c r="AW443">
        <v>69.806068641270173</v>
      </c>
      <c r="AX443">
        <v>70.650812175711522</v>
      </c>
      <c r="AY443">
        <v>71.875829705940063</v>
      </c>
      <c r="AZ443">
        <v>73.77693884649895</v>
      </c>
      <c r="BA443">
        <v>77.139273802487196</v>
      </c>
      <c r="BB443">
        <v>76.708489260801656</v>
      </c>
      <c r="BC443">
        <v>29.999970041076551</v>
      </c>
      <c r="BD443">
        <v>29.999970041076551</v>
      </c>
      <c r="BE443">
        <f t="shared" si="113"/>
        <v>80.863568341276576</v>
      </c>
      <c r="BF443">
        <f t="shared" si="114"/>
        <v>77.139273802487196</v>
      </c>
      <c r="BG443">
        <f t="shared" si="115"/>
        <v>80.863568341276576</v>
      </c>
      <c r="BH443">
        <f t="shared" si="110"/>
        <v>0.64355365229739181</v>
      </c>
      <c r="BI443">
        <f t="shared" si="111"/>
        <v>5.2195657936931701</v>
      </c>
      <c r="BJ443">
        <f t="shared" si="116"/>
        <v>0.64355365229739181</v>
      </c>
      <c r="BK443">
        <f t="shared" si="117"/>
        <v>0</v>
      </c>
      <c r="BL443">
        <f t="shared" si="118"/>
        <v>9</v>
      </c>
      <c r="BM443">
        <f t="shared" si="119"/>
        <v>4</v>
      </c>
      <c r="BN443">
        <v>0</v>
      </c>
      <c r="BO443">
        <f t="shared" si="120"/>
        <v>0.64355365229739181</v>
      </c>
      <c r="BP443">
        <v>10.573676092782589</v>
      </c>
      <c r="BQ443">
        <v>4.3177978460759938</v>
      </c>
      <c r="BR443">
        <f t="shared" si="121"/>
        <v>11</v>
      </c>
      <c r="BS443">
        <f t="shared" si="122"/>
        <v>4</v>
      </c>
      <c r="BT443" s="6" cm="1">
        <f t="array" ref="BT443">100*((H443 - INDEX(J443:AV443,BR443+1))/H443)</f>
        <v>1.317127487122322</v>
      </c>
      <c r="BU443" s="6" cm="1">
        <f t="array" ref="BU443">100*((H443 - INDEX(AW443:BD443,BS443+1))/H443)</f>
        <v>5.2195657936931701</v>
      </c>
      <c r="BV443">
        <f t="shared" si="123"/>
        <v>1.317127487122322</v>
      </c>
      <c r="BW443">
        <v>168.38911175727841</v>
      </c>
      <c r="BX443">
        <v>9</v>
      </c>
      <c r="BY443">
        <v>4</v>
      </c>
      <c r="BZ443" cm="1">
        <f t="array" ref="BZ443">100*((BE443-INDEX(J443:AV443,BR443+1))/BE443)</f>
        <v>0.67793672135547844</v>
      </c>
      <c r="CA443" cm="1">
        <f t="array" ref="CA443">100*((BF443-INDEX(AW443:BD443,BS443+1))/BF443)</f>
        <v>0</v>
      </c>
      <c r="CB443">
        <f t="shared" si="124"/>
        <v>0.67793672135547844</v>
      </c>
      <c r="CC443">
        <f t="shared" si="125"/>
        <v>9</v>
      </c>
      <c r="CD443" cm="1">
        <f t="array" ref="CD443">INDEX(J443:AV443,CC443+1)</f>
        <v>80.863568341276576</v>
      </c>
      <c r="CE443">
        <f t="shared" si="126"/>
        <v>0.64355365229739181</v>
      </c>
      <c r="CF443">
        <f t="shared" si="127"/>
        <v>0</v>
      </c>
      <c r="CG443">
        <f t="shared" si="112"/>
        <v>0</v>
      </c>
    </row>
    <row r="444" spans="1:85" x14ac:dyDescent="0.3">
      <c r="A444">
        <v>260</v>
      </c>
      <c r="B444">
        <v>34</v>
      </c>
      <c r="C444">
        <v>7</v>
      </c>
      <c r="D444">
        <v>15</v>
      </c>
      <c r="E444">
        <v>4</v>
      </c>
      <c r="F444">
        <v>14</v>
      </c>
      <c r="G444">
        <v>0.2</v>
      </c>
      <c r="H444">
        <v>78.515196300165812</v>
      </c>
      <c r="I444">
        <v>289.55311727523798</v>
      </c>
      <c r="J444">
        <v>64.135878073134037</v>
      </c>
      <c r="K444">
        <v>66.474851217764169</v>
      </c>
      <c r="L444">
        <v>68.62771710540126</v>
      </c>
      <c r="M444">
        <v>70.582395010773496</v>
      </c>
      <c r="N444">
        <v>72.324590663571499</v>
      </c>
      <c r="O444">
        <v>73.836441197315693</v>
      </c>
      <c r="P444">
        <v>75.097692698737532</v>
      </c>
      <c r="Q444">
        <v>76.089417226394488</v>
      </c>
      <c r="R444">
        <v>76.799975127544855</v>
      </c>
      <c r="S444">
        <v>77.230762523469565</v>
      </c>
      <c r="T444">
        <v>77.397753021185707</v>
      </c>
      <c r="U444">
        <v>77.325951559170562</v>
      </c>
      <c r="V444">
        <v>77.037276730575215</v>
      </c>
      <c r="W444">
        <v>76.535814393911224</v>
      </c>
      <c r="X444">
        <v>75.795602778847339</v>
      </c>
      <c r="Y444">
        <v>74.75456724952295</v>
      </c>
      <c r="Z444">
        <v>73.315427663434036</v>
      </c>
      <c r="AA444">
        <v>71.352890241245106</v>
      </c>
      <c r="AB444">
        <v>68.728006447611051</v>
      </c>
      <c r="AC444">
        <v>65.314817121896297</v>
      </c>
      <c r="AD444">
        <v>61.047644934663843</v>
      </c>
      <c r="AE444">
        <v>55.99173864917595</v>
      </c>
      <c r="AF444">
        <v>50.415754417071852</v>
      </c>
      <c r="AG444">
        <v>44.8066700115968</v>
      </c>
      <c r="AH444">
        <v>39.760866035500797</v>
      </c>
      <c r="AI444">
        <v>35.766442590027303</v>
      </c>
      <c r="AJ444">
        <v>33.014019378289362</v>
      </c>
      <c r="AK444">
        <v>31.37508383333633</v>
      </c>
      <c r="AL444">
        <v>30.538066862916779</v>
      </c>
      <c r="AM444">
        <v>30.17599685464187</v>
      </c>
      <c r="AN444">
        <v>30.046248075045739</v>
      </c>
      <c r="AO444">
        <v>30.009140656716621</v>
      </c>
      <c r="AP444">
        <v>30.001187406809869</v>
      </c>
      <c r="AQ444">
        <v>30.000051198691111</v>
      </c>
      <c r="AR444">
        <v>29.999970041076551</v>
      </c>
      <c r="AW444">
        <v>64.135878073134037</v>
      </c>
      <c r="AX444">
        <v>66.238762411236834</v>
      </c>
      <c r="AY444">
        <v>68.657025002286289</v>
      </c>
      <c r="AZ444">
        <v>71.584454379857704</v>
      </c>
      <c r="BA444">
        <v>74.558602903762463</v>
      </c>
      <c r="BB444">
        <v>73.585382199956371</v>
      </c>
      <c r="BC444">
        <v>29.999970041076551</v>
      </c>
      <c r="BD444">
        <v>29.999970041076551</v>
      </c>
      <c r="BE444">
        <f t="shared" si="113"/>
        <v>77.397753021185707</v>
      </c>
      <c r="BF444">
        <f t="shared" si="114"/>
        <v>74.558602903762463</v>
      </c>
      <c r="BG444">
        <f t="shared" si="115"/>
        <v>77.397753021185707</v>
      </c>
      <c r="BH444">
        <f t="shared" si="110"/>
        <v>1.4232191112508812</v>
      </c>
      <c r="BI444">
        <f t="shared" si="111"/>
        <v>5.0392708454516004</v>
      </c>
      <c r="BJ444">
        <f t="shared" si="116"/>
        <v>1.4232191112508812</v>
      </c>
      <c r="BK444">
        <f t="shared" si="117"/>
        <v>0</v>
      </c>
      <c r="BL444">
        <f t="shared" si="118"/>
        <v>10</v>
      </c>
      <c r="BM444">
        <f t="shared" si="119"/>
        <v>4</v>
      </c>
      <c r="BN444">
        <v>0</v>
      </c>
      <c r="BO444">
        <f t="shared" si="120"/>
        <v>1.4232191112508812</v>
      </c>
      <c r="BP444">
        <v>11.81970705431082</v>
      </c>
      <c r="BQ444">
        <v>4.2490228134424086</v>
      </c>
      <c r="BR444">
        <f t="shared" si="121"/>
        <v>12</v>
      </c>
      <c r="BS444">
        <f t="shared" si="122"/>
        <v>4</v>
      </c>
      <c r="BT444" s="6" cm="1">
        <f t="array" ref="BT444">100*((H444 - INDEX(J444:AV444,BR444+1))/H444)</f>
        <v>1.8823356996274563</v>
      </c>
      <c r="BU444" s="6" cm="1">
        <f t="array" ref="BU444">100*((H444 - INDEX(AW444:BD444,BS444+1))/H444)</f>
        <v>5.0392708454516004</v>
      </c>
      <c r="BV444">
        <f t="shared" si="123"/>
        <v>1.8823356996274563</v>
      </c>
      <c r="BW444">
        <v>159.1013650894165</v>
      </c>
      <c r="BX444">
        <v>10</v>
      </c>
      <c r="BY444">
        <v>4</v>
      </c>
      <c r="BZ444" cm="1">
        <f t="array" ref="BZ444">100*((BE444-INDEX(J444:AV444,BR444+1))/BE444)</f>
        <v>0.46574516253956483</v>
      </c>
      <c r="CA444" cm="1">
        <f t="array" ref="CA444">100*((BF444-INDEX(AW444:BD444,BS444+1))/BF444)</f>
        <v>0</v>
      </c>
      <c r="CB444">
        <f t="shared" si="124"/>
        <v>0.46574516253956483</v>
      </c>
      <c r="CC444">
        <f t="shared" si="125"/>
        <v>8</v>
      </c>
      <c r="CD444" cm="1">
        <f t="array" ref="CD444">INDEX(J444:AV444,CC444+1)</f>
        <v>76.799975127544855</v>
      </c>
      <c r="CE444">
        <f t="shared" si="126"/>
        <v>2.1845722273477075</v>
      </c>
      <c r="CF444">
        <f t="shared" si="127"/>
        <v>0.77234528175155925</v>
      </c>
      <c r="CG444">
        <f t="shared" si="112"/>
        <v>-2</v>
      </c>
    </row>
    <row r="445" spans="1:85" x14ac:dyDescent="0.3">
      <c r="A445">
        <v>260</v>
      </c>
      <c r="B445">
        <v>34</v>
      </c>
      <c r="C445">
        <v>7</v>
      </c>
      <c r="D445">
        <v>15</v>
      </c>
      <c r="E445">
        <v>4</v>
      </c>
      <c r="F445">
        <v>14</v>
      </c>
      <c r="G445">
        <v>0.3</v>
      </c>
      <c r="H445">
        <v>75.801498863584754</v>
      </c>
      <c r="I445">
        <v>292.07145714759832</v>
      </c>
      <c r="J445">
        <v>58.248736576625262</v>
      </c>
      <c r="K445">
        <v>60.455918618328909</v>
      </c>
      <c r="L445">
        <v>62.564259762858022</v>
      </c>
      <c r="M445">
        <v>64.564499572952116</v>
      </c>
      <c r="N445">
        <v>66.442616231056505</v>
      </c>
      <c r="O445">
        <v>68.177126016290032</v>
      </c>
      <c r="P445">
        <v>69.739289326187276</v>
      </c>
      <c r="Q445">
        <v>71.096043058487112</v>
      </c>
      <c r="R445">
        <v>72.215938288412701</v>
      </c>
      <c r="S445">
        <v>73.076459171717914</v>
      </c>
      <c r="T445">
        <v>73.668988303617837</v>
      </c>
      <c r="U445">
        <v>73.997771082884512</v>
      </c>
      <c r="V445">
        <v>74.071865844435749</v>
      </c>
      <c r="W445">
        <v>73.892506931097898</v>
      </c>
      <c r="X445">
        <v>73.440306436376503</v>
      </c>
      <c r="Y445">
        <v>72.666196539890322</v>
      </c>
      <c r="Z445">
        <v>71.487844633864427</v>
      </c>
      <c r="AA445">
        <v>69.791799259790196</v>
      </c>
      <c r="AB445">
        <v>67.443060876223058</v>
      </c>
      <c r="AC445">
        <v>64.308361204413487</v>
      </c>
      <c r="AD445">
        <v>60.303678210907442</v>
      </c>
      <c r="AE445">
        <v>55.471237910566607</v>
      </c>
      <c r="AF445">
        <v>50.063986977566678</v>
      </c>
      <c r="AG445">
        <v>44.570440727835461</v>
      </c>
      <c r="AH445">
        <v>39.60296331780264</v>
      </c>
      <c r="AI445">
        <v>35.665865409614298</v>
      </c>
      <c r="AJ445">
        <v>32.956499578822452</v>
      </c>
      <c r="AK445">
        <v>31.346824630960551</v>
      </c>
      <c r="AL445">
        <v>30.52645736293875</v>
      </c>
      <c r="AM445">
        <v>30.172097175892819</v>
      </c>
      <c r="AN445">
        <v>30.04521064042666</v>
      </c>
      <c r="AO445">
        <v>30.008934212571141</v>
      </c>
      <c r="AP445">
        <v>30.001159971896261</v>
      </c>
      <c r="AQ445">
        <v>30.000049369349568</v>
      </c>
      <c r="AR445">
        <v>29.999970041076551</v>
      </c>
      <c r="AW445">
        <v>58.248736576625262</v>
      </c>
      <c r="AX445">
        <v>61.923359244503239</v>
      </c>
      <c r="AY445">
        <v>65.540081113430347</v>
      </c>
      <c r="AZ445">
        <v>69.351038792687888</v>
      </c>
      <c r="BA445">
        <v>72.095594593808443</v>
      </c>
      <c r="BB445">
        <v>70.733849156594147</v>
      </c>
      <c r="BC445">
        <v>29.999970041076551</v>
      </c>
      <c r="BD445">
        <v>29.999970041076551</v>
      </c>
      <c r="BE445">
        <f t="shared" si="113"/>
        <v>74.071865844435749</v>
      </c>
      <c r="BF445">
        <f t="shared" si="114"/>
        <v>72.095594593808443</v>
      </c>
      <c r="BG445">
        <f t="shared" si="115"/>
        <v>74.071865844435749</v>
      </c>
      <c r="BH445">
        <f t="shared" si="110"/>
        <v>2.2817926361347007</v>
      </c>
      <c r="BI445">
        <f t="shared" si="111"/>
        <v>4.8889590909615084</v>
      </c>
      <c r="BJ445">
        <f t="shared" si="116"/>
        <v>2.2817926361347007</v>
      </c>
      <c r="BK445">
        <f t="shared" si="117"/>
        <v>0</v>
      </c>
      <c r="BL445">
        <f t="shared" si="118"/>
        <v>12</v>
      </c>
      <c r="BM445">
        <f t="shared" si="119"/>
        <v>4</v>
      </c>
      <c r="BN445">
        <v>0</v>
      </c>
      <c r="BO445">
        <f t="shared" si="120"/>
        <v>2.2817926361347007</v>
      </c>
      <c r="BP445">
        <v>13.065738015839051</v>
      </c>
      <c r="BQ445">
        <v>4.1802477808088234</v>
      </c>
      <c r="BR445">
        <f t="shared" si="121"/>
        <v>13</v>
      </c>
      <c r="BS445">
        <f t="shared" si="122"/>
        <v>4</v>
      </c>
      <c r="BT445" s="6" cm="1">
        <f t="array" ref="BT445">100*((H445 - INDEX(J445:AV445,BR445+1))/H445)</f>
        <v>2.5184092149976482</v>
      </c>
      <c r="BU445" s="6" cm="1">
        <f t="array" ref="BU445">100*((H445 - INDEX(AW445:BD445,BS445+1))/H445)</f>
        <v>4.8889590909615084</v>
      </c>
      <c r="BV445">
        <f t="shared" si="123"/>
        <v>2.5184092149976482</v>
      </c>
      <c r="BW445">
        <v>169.58372592926031</v>
      </c>
      <c r="BX445">
        <v>12</v>
      </c>
      <c r="BY445">
        <v>4</v>
      </c>
      <c r="BZ445" cm="1">
        <f t="array" ref="BZ445">100*((BE445-INDEX(J445:AV445,BR445+1))/BE445)</f>
        <v>0.24214175151809511</v>
      </c>
      <c r="CA445" cm="1">
        <f t="array" ref="CA445">100*((BF445-INDEX(AW445:BD445,BS445+1))/BF445)</f>
        <v>0</v>
      </c>
      <c r="CB445">
        <f t="shared" si="124"/>
        <v>0.24214175151809511</v>
      </c>
      <c r="CC445">
        <f t="shared" si="125"/>
        <v>7</v>
      </c>
      <c r="CD445" cm="1">
        <f t="array" ref="CD445">INDEX(J445:AV445,CC445+1)</f>
        <v>71.096043058487112</v>
      </c>
      <c r="CE445">
        <f t="shared" si="126"/>
        <v>6.2076025878667105</v>
      </c>
      <c r="CF445">
        <f t="shared" si="127"/>
        <v>4.0174805265448557</v>
      </c>
      <c r="CG445">
        <f t="shared" si="112"/>
        <v>-5</v>
      </c>
    </row>
    <row r="446" spans="1:85" x14ac:dyDescent="0.3">
      <c r="A446">
        <v>260</v>
      </c>
      <c r="B446">
        <v>34</v>
      </c>
      <c r="C446">
        <v>7</v>
      </c>
      <c r="D446">
        <v>15</v>
      </c>
      <c r="E446">
        <v>4</v>
      </c>
      <c r="F446">
        <v>16</v>
      </c>
      <c r="G446">
        <v>0</v>
      </c>
      <c r="H446">
        <v>98.846316756252932</v>
      </c>
      <c r="I446">
        <v>285.63151121139532</v>
      </c>
      <c r="J446">
        <v>86.74158517785088</v>
      </c>
      <c r="K446">
        <v>89.180424681508427</v>
      </c>
      <c r="L446">
        <v>91.411755562904617</v>
      </c>
      <c r="M446">
        <v>93.403245644299446</v>
      </c>
      <c r="N446">
        <v>95.116957124348872</v>
      </c>
      <c r="O446">
        <v>96.517499008764773</v>
      </c>
      <c r="P446">
        <v>97.581856746832074</v>
      </c>
      <c r="Q446">
        <v>98.307618693044191</v>
      </c>
      <c r="R446">
        <v>98.715141616290524</v>
      </c>
      <c r="S446">
        <v>98.840125350910782</v>
      </c>
      <c r="T446">
        <v>98.716879410236871</v>
      </c>
      <c r="U446">
        <v>98.357653123894764</v>
      </c>
      <c r="V446">
        <v>97.736332233887865</v>
      </c>
      <c r="W446">
        <v>96.783251669345148</v>
      </c>
      <c r="X446">
        <v>95.392986350690038</v>
      </c>
      <c r="Y446">
        <v>93.44246779448136</v>
      </c>
      <c r="Z446">
        <v>90.81562772735532</v>
      </c>
      <c r="AA446">
        <v>87.432887417485261</v>
      </c>
      <c r="AB446">
        <v>83.286063726374408</v>
      </c>
      <c r="AC446">
        <v>78.477080837868684</v>
      </c>
      <c r="AD446">
        <v>73.248907206920663</v>
      </c>
      <c r="AE446">
        <v>67.982676645185151</v>
      </c>
      <c r="AF446">
        <v>63.132342764769497</v>
      </c>
      <c r="AG446">
        <v>59.098909090296203</v>
      </c>
      <c r="AH446">
        <v>56.101638869865823</v>
      </c>
      <c r="AI446">
        <v>54.126201662113807</v>
      </c>
      <c r="AJ446">
        <v>52.978228999810973</v>
      </c>
      <c r="AK446">
        <v>52.393928546282183</v>
      </c>
      <c r="AL446">
        <v>52.136091499521093</v>
      </c>
      <c r="AM446">
        <v>52.039053303194237</v>
      </c>
      <c r="AN446">
        <v>52.008689663028413</v>
      </c>
      <c r="AO446">
        <v>52.001095836534219</v>
      </c>
      <c r="AP446">
        <v>51.999671864885762</v>
      </c>
      <c r="AQ446">
        <v>51.999493865638478</v>
      </c>
      <c r="AR446">
        <v>51.999482740668661</v>
      </c>
      <c r="AW446">
        <v>86.74158517785088</v>
      </c>
      <c r="AX446">
        <v>86.742717943671749</v>
      </c>
      <c r="AY446">
        <v>86.751323244451584</v>
      </c>
      <c r="AZ446">
        <v>86.883562196668734</v>
      </c>
      <c r="BA446">
        <v>89.00642935509407</v>
      </c>
      <c r="BB446">
        <v>97.557154117015415</v>
      </c>
      <c r="BC446">
        <v>51.999482740668661</v>
      </c>
      <c r="BD446">
        <v>51.999482740668661</v>
      </c>
      <c r="BE446">
        <f t="shared" si="113"/>
        <v>98.840125350910782</v>
      </c>
      <c r="BF446">
        <f t="shared" si="114"/>
        <v>97.557154117015415</v>
      </c>
      <c r="BG446">
        <f t="shared" si="115"/>
        <v>98.840125350910782</v>
      </c>
      <c r="BH446">
        <f t="shared" si="110"/>
        <v>6.2636682329983576E-3</v>
      </c>
      <c r="BI446">
        <f t="shared" si="111"/>
        <v>1.3042090808669065</v>
      </c>
      <c r="BJ446">
        <f t="shared" si="116"/>
        <v>6.2636682329983576E-3</v>
      </c>
      <c r="BK446">
        <f t="shared" si="117"/>
        <v>0</v>
      </c>
      <c r="BL446">
        <f t="shared" si="118"/>
        <v>9</v>
      </c>
      <c r="BM446">
        <f t="shared" si="119"/>
        <v>5</v>
      </c>
      <c r="BN446">
        <v>0</v>
      </c>
      <c r="BO446">
        <f t="shared" si="120"/>
        <v>6.2636682329983576E-3</v>
      </c>
      <c r="BP446">
        <v>9.2476728632339675</v>
      </c>
      <c r="BQ446">
        <v>4.8327333551927136</v>
      </c>
      <c r="BR446">
        <f t="shared" si="121"/>
        <v>9</v>
      </c>
      <c r="BS446">
        <f t="shared" si="122"/>
        <v>5</v>
      </c>
      <c r="BT446" s="6" cm="1">
        <f t="array" ref="BT446">100*((H446 - INDEX(J446:AV446,BR446+1))/H446)</f>
        <v>6.2636682329983576E-3</v>
      </c>
      <c r="BU446" s="6" cm="1">
        <f t="array" ref="BU446">100*((H446 - INDEX(AW446:BD446,BS446+1))/H446)</f>
        <v>1.3042090808669065</v>
      </c>
      <c r="BV446">
        <f t="shared" si="123"/>
        <v>6.2636682329983576E-3</v>
      </c>
      <c r="BW446">
        <v>181.9989621639252</v>
      </c>
      <c r="BX446">
        <v>9</v>
      </c>
      <c r="BY446">
        <v>5</v>
      </c>
      <c r="BZ446" cm="1">
        <f t="array" ref="BZ446">100*((BE446-INDEX(J446:AV446,BR446+1))/BE446)</f>
        <v>0</v>
      </c>
      <c r="CA446" cm="1">
        <f t="array" ref="CA446">100*((BF446-INDEX(AW446:BD446,BS446+1))/BF446)</f>
        <v>0</v>
      </c>
      <c r="CB446">
        <f t="shared" si="124"/>
        <v>0</v>
      </c>
      <c r="CC446">
        <f t="shared" si="125"/>
        <v>11</v>
      </c>
      <c r="CD446" cm="1">
        <f t="array" ref="CD446">INDEX(J446:AV446,CC446+1)</f>
        <v>98.357653123894764</v>
      </c>
      <c r="CE446">
        <f t="shared" si="126"/>
        <v>0.49436706231874433</v>
      </c>
      <c r="CF446">
        <f t="shared" si="127"/>
        <v>0.48813396917810786</v>
      </c>
      <c r="CG446">
        <f t="shared" si="112"/>
        <v>2</v>
      </c>
    </row>
    <row r="447" spans="1:85" x14ac:dyDescent="0.3">
      <c r="A447">
        <v>260</v>
      </c>
      <c r="B447">
        <v>34</v>
      </c>
      <c r="C447">
        <v>7</v>
      </c>
      <c r="D447">
        <v>15</v>
      </c>
      <c r="E447">
        <v>4</v>
      </c>
      <c r="F447">
        <v>16</v>
      </c>
      <c r="G447">
        <v>0.1</v>
      </c>
      <c r="H447">
        <v>96.393814303098168</v>
      </c>
      <c r="I447">
        <v>299.79653644561768</v>
      </c>
      <c r="J447">
        <v>82.652220247570725</v>
      </c>
      <c r="K447">
        <v>85.254284191697096</v>
      </c>
      <c r="L447">
        <v>87.63788102146512</v>
      </c>
      <c r="M447">
        <v>89.77772664577472</v>
      </c>
      <c r="N447">
        <v>91.642460690591093</v>
      </c>
      <c r="O447">
        <v>93.200699741312008</v>
      </c>
      <c r="P447">
        <v>94.429635151062271</v>
      </c>
      <c r="Q447">
        <v>95.323411068023603</v>
      </c>
      <c r="R447">
        <v>95.897014353923282</v>
      </c>
      <c r="S447">
        <v>96.181576566974229</v>
      </c>
      <c r="T447">
        <v>96.210240483010836</v>
      </c>
      <c r="U447">
        <v>95.998872337609583</v>
      </c>
      <c r="V447">
        <v>95.52938308163445</v>
      </c>
      <c r="W447">
        <v>94.74252743193945</v>
      </c>
      <c r="X447">
        <v>93.542573809101739</v>
      </c>
      <c r="Y447">
        <v>91.81184819798554</v>
      </c>
      <c r="Z447">
        <v>89.432104305538161</v>
      </c>
      <c r="AA447">
        <v>86.312131437378426</v>
      </c>
      <c r="AB447">
        <v>82.423726697627515</v>
      </c>
      <c r="AC447">
        <v>77.84573892306075</v>
      </c>
      <c r="AD447">
        <v>72.803780079521871</v>
      </c>
      <c r="AE447">
        <v>67.674862258136798</v>
      </c>
      <c r="AF447">
        <v>62.921916649322419</v>
      </c>
      <c r="AG447">
        <v>58.959377552588677</v>
      </c>
      <c r="AH447">
        <v>56.015341243607907</v>
      </c>
      <c r="AI447">
        <v>54.078285680921297</v>
      </c>
      <c r="AJ447">
        <v>52.954965949924407</v>
      </c>
      <c r="AK447">
        <v>52.384221623507017</v>
      </c>
      <c r="AL447">
        <v>52.13266451295096</v>
      </c>
      <c r="AM447">
        <v>52.038051701007738</v>
      </c>
      <c r="AN447">
        <v>52.008455814993198</v>
      </c>
      <c r="AO447">
        <v>52.001054822175767</v>
      </c>
      <c r="AP447">
        <v>51.999667055092353</v>
      </c>
      <c r="AQ447">
        <v>51.999493582698989</v>
      </c>
      <c r="AR447">
        <v>51.999482740668661</v>
      </c>
      <c r="AW447">
        <v>82.652220247570725</v>
      </c>
      <c r="AX447">
        <v>82.950374073144232</v>
      </c>
      <c r="AY447">
        <v>83.511381158552922</v>
      </c>
      <c r="AZ447">
        <v>84.880794930586589</v>
      </c>
      <c r="BA447">
        <v>87.27541359995314</v>
      </c>
      <c r="BB447">
        <v>94.190582380367715</v>
      </c>
      <c r="BC447">
        <v>51.999482740668661</v>
      </c>
      <c r="BD447">
        <v>51.999482740668661</v>
      </c>
      <c r="BE447">
        <f t="shared" si="113"/>
        <v>96.210240483010836</v>
      </c>
      <c r="BF447">
        <f t="shared" si="114"/>
        <v>94.190582380367715</v>
      </c>
      <c r="BG447">
        <f t="shared" si="115"/>
        <v>96.210240483010836</v>
      </c>
      <c r="BH447">
        <f t="shared" si="110"/>
        <v>0.19044149400511071</v>
      </c>
      <c r="BI447">
        <f t="shared" si="111"/>
        <v>2.285656956993805</v>
      </c>
      <c r="BJ447">
        <f t="shared" si="116"/>
        <v>0.19044149400511071</v>
      </c>
      <c r="BK447">
        <f t="shared" si="117"/>
        <v>0</v>
      </c>
      <c r="BL447">
        <f t="shared" si="118"/>
        <v>10</v>
      </c>
      <c r="BM447">
        <f t="shared" si="119"/>
        <v>5</v>
      </c>
      <c r="BN447">
        <v>0</v>
      </c>
      <c r="BO447">
        <f t="shared" si="120"/>
        <v>0.19044149400511071</v>
      </c>
      <c r="BP447">
        <v>10.4937038247622</v>
      </c>
      <c r="BQ447">
        <v>4.7639583225591284</v>
      </c>
      <c r="BR447">
        <f t="shared" si="121"/>
        <v>10</v>
      </c>
      <c r="BS447">
        <f t="shared" si="122"/>
        <v>5</v>
      </c>
      <c r="BT447" s="6" cm="1">
        <f t="array" ref="BT447">100*((H447 - INDEX(J447:AV447,BR447+1))/H447)</f>
        <v>0.19044149400511071</v>
      </c>
      <c r="BU447" s="6" cm="1">
        <f t="array" ref="BU447">100*((H447 - INDEX(AW447:BD447,BS447+1))/H447)</f>
        <v>2.285656956993805</v>
      </c>
      <c r="BV447">
        <f t="shared" si="123"/>
        <v>0.19044149400511071</v>
      </c>
      <c r="BW447">
        <v>155.5268862247467</v>
      </c>
      <c r="BX447">
        <v>10</v>
      </c>
      <c r="BY447">
        <v>5</v>
      </c>
      <c r="BZ447" cm="1">
        <f t="array" ref="BZ447">100*((BE447-INDEX(J447:AV447,BR447+1))/BE447)</f>
        <v>0</v>
      </c>
      <c r="CA447" cm="1">
        <f t="array" ref="CA447">100*((BF447-INDEX(AW447:BD447,BS447+1))/BF447)</f>
        <v>0</v>
      </c>
      <c r="CB447">
        <f t="shared" si="124"/>
        <v>0</v>
      </c>
      <c r="CC447">
        <f t="shared" si="125"/>
        <v>10</v>
      </c>
      <c r="CD447" cm="1">
        <f t="array" ref="CD447">INDEX(J447:AV447,CC447+1)</f>
        <v>96.210240483010836</v>
      </c>
      <c r="CE447">
        <f t="shared" si="126"/>
        <v>0.19044149400511071</v>
      </c>
      <c r="CF447">
        <f t="shared" si="127"/>
        <v>0</v>
      </c>
      <c r="CG447">
        <f t="shared" si="112"/>
        <v>0</v>
      </c>
    </row>
    <row r="448" spans="1:85" x14ac:dyDescent="0.3">
      <c r="A448">
        <v>260</v>
      </c>
      <c r="B448">
        <v>34</v>
      </c>
      <c r="C448">
        <v>7</v>
      </c>
      <c r="D448">
        <v>15</v>
      </c>
      <c r="E448">
        <v>4</v>
      </c>
      <c r="F448">
        <v>16</v>
      </c>
      <c r="G448">
        <v>0.2</v>
      </c>
      <c r="H448">
        <v>93.994451839111306</v>
      </c>
      <c r="I448">
        <v>298.70747590065002</v>
      </c>
      <c r="J448">
        <v>77.913798535998168</v>
      </c>
      <c r="K448">
        <v>80.671120342244876</v>
      </c>
      <c r="L448">
        <v>83.227068634912513</v>
      </c>
      <c r="M448">
        <v>85.556798756043477</v>
      </c>
      <c r="N448">
        <v>87.629301884123322</v>
      </c>
      <c r="O448">
        <v>89.411400781745343</v>
      </c>
      <c r="P448">
        <v>90.875235375125612</v>
      </c>
      <c r="Q448">
        <v>92.006866944205044</v>
      </c>
      <c r="R448">
        <v>92.811989037736396</v>
      </c>
      <c r="S448">
        <v>93.314137575510301</v>
      </c>
      <c r="T448">
        <v>93.543353760373009</v>
      </c>
      <c r="U448">
        <v>93.518359812361922</v>
      </c>
      <c r="V448">
        <v>93.229411055777447</v>
      </c>
      <c r="W448">
        <v>92.628869957035931</v>
      </c>
      <c r="X448">
        <v>91.632522418375501</v>
      </c>
      <c r="Y448">
        <v>90.130316378274671</v>
      </c>
      <c r="Z448">
        <v>88.004148992640438</v>
      </c>
      <c r="AA448">
        <v>85.153128432458715</v>
      </c>
      <c r="AB448">
        <v>81.530077616794088</v>
      </c>
      <c r="AC448">
        <v>77.190640246728535</v>
      </c>
      <c r="AD448">
        <v>72.342124790208842</v>
      </c>
      <c r="AE448">
        <v>67.35650336401315</v>
      </c>
      <c r="AF448">
        <v>62.705365357908462</v>
      </c>
      <c r="AG448">
        <v>58.816705622403092</v>
      </c>
      <c r="AH448">
        <v>55.927690482975677</v>
      </c>
      <c r="AI448">
        <v>54.02990218593478</v>
      </c>
      <c r="AJ448">
        <v>52.931577965838429</v>
      </c>
      <c r="AK448">
        <v>52.374489646325927</v>
      </c>
      <c r="AL448">
        <v>52.129233882914043</v>
      </c>
      <c r="AM448">
        <v>52.037049732909871</v>
      </c>
      <c r="AN448">
        <v>52.008221943436901</v>
      </c>
      <c r="AO448">
        <v>52.001013806963947</v>
      </c>
      <c r="AP448">
        <v>51.999662245285158</v>
      </c>
      <c r="AQ448">
        <v>51.999493299759457</v>
      </c>
      <c r="AR448">
        <v>51.999482740668661</v>
      </c>
      <c r="AW448">
        <v>77.913798535998168</v>
      </c>
      <c r="AX448">
        <v>78.923277441334378</v>
      </c>
      <c r="AY448">
        <v>80.305694236922676</v>
      </c>
      <c r="AZ448">
        <v>82.818558019093956</v>
      </c>
      <c r="BA448">
        <v>85.50396638623522</v>
      </c>
      <c r="BB448">
        <v>91.130054257597038</v>
      </c>
      <c r="BC448">
        <v>51.999482740668661</v>
      </c>
      <c r="BD448">
        <v>51.999482740668661</v>
      </c>
      <c r="BE448">
        <f t="shared" si="113"/>
        <v>93.543353760373009</v>
      </c>
      <c r="BF448">
        <f t="shared" si="114"/>
        <v>91.130054257597038</v>
      </c>
      <c r="BG448">
        <f t="shared" si="115"/>
        <v>93.543353760373009</v>
      </c>
      <c r="BH448">
        <f t="shared" si="110"/>
        <v>0.47991989943239899</v>
      </c>
      <c r="BI448">
        <f t="shared" si="111"/>
        <v>3.047411337019347</v>
      </c>
      <c r="BJ448">
        <f t="shared" si="116"/>
        <v>0.47991989943239899</v>
      </c>
      <c r="BK448">
        <f t="shared" si="117"/>
        <v>0</v>
      </c>
      <c r="BL448">
        <f t="shared" si="118"/>
        <v>10</v>
      </c>
      <c r="BM448">
        <f t="shared" si="119"/>
        <v>5</v>
      </c>
      <c r="BN448">
        <v>0</v>
      </c>
      <c r="BO448">
        <f t="shared" si="120"/>
        <v>0.47991989943239899</v>
      </c>
      <c r="BP448">
        <v>11.73973478629043</v>
      </c>
      <c r="BQ448">
        <v>4.695183289925545</v>
      </c>
      <c r="BR448">
        <f t="shared" si="121"/>
        <v>12</v>
      </c>
      <c r="BS448">
        <f t="shared" si="122"/>
        <v>5</v>
      </c>
      <c r="BT448" s="6" cm="1">
        <f t="array" ref="BT448">100*((H448 - INDEX(J448:AV448,BR448+1))/H448)</f>
        <v>0.81392121382160543</v>
      </c>
      <c r="BU448" s="6" cm="1">
        <f t="array" ref="BU448">100*((H448 - INDEX(AW448:BD448,BS448+1))/H448)</f>
        <v>3.047411337019347</v>
      </c>
      <c r="BV448">
        <f t="shared" si="123"/>
        <v>0.81392121382160543</v>
      </c>
      <c r="BW448">
        <v>163.46434164047241</v>
      </c>
      <c r="BX448">
        <v>10</v>
      </c>
      <c r="BY448">
        <v>5</v>
      </c>
      <c r="BZ448" cm="1">
        <f t="array" ref="BZ448">100*((BE448-INDEX(J448:AV448,BR448+1))/BE448)</f>
        <v>0.33561198308089135</v>
      </c>
      <c r="CA448" cm="1">
        <f t="array" ref="CA448">100*((BF448-INDEX(AW448:BD448,BS448+1))/BF448)</f>
        <v>0</v>
      </c>
      <c r="CB448">
        <f t="shared" si="124"/>
        <v>0.33561198308089135</v>
      </c>
      <c r="CC448">
        <f t="shared" si="125"/>
        <v>9</v>
      </c>
      <c r="CD448" cm="1">
        <f t="array" ref="CD448">INDEX(J448:AV448,CC448+1)</f>
        <v>93.314137575510301</v>
      </c>
      <c r="CE448">
        <f t="shared" si="126"/>
        <v>0.72378129803393865</v>
      </c>
      <c r="CF448">
        <f t="shared" si="127"/>
        <v>0.24503738175764272</v>
      </c>
      <c r="CG448">
        <f t="shared" si="112"/>
        <v>-1</v>
      </c>
    </row>
    <row r="449" spans="1:85" x14ac:dyDescent="0.3">
      <c r="A449">
        <v>260</v>
      </c>
      <c r="B449">
        <v>34</v>
      </c>
      <c r="C449">
        <v>7</v>
      </c>
      <c r="D449">
        <v>15</v>
      </c>
      <c r="E449">
        <v>4</v>
      </c>
      <c r="F449">
        <v>16</v>
      </c>
      <c r="G449">
        <v>0.3</v>
      </c>
      <c r="H449">
        <v>91.646475692310943</v>
      </c>
      <c r="I449">
        <v>281.17817425727839</v>
      </c>
      <c r="J449">
        <v>72.497407620691632</v>
      </c>
      <c r="K449">
        <v>75.351227672347576</v>
      </c>
      <c r="L449">
        <v>78.060463088495723</v>
      </c>
      <c r="M449">
        <v>80.59622382584169</v>
      </c>
      <c r="N449">
        <v>82.921900287495973</v>
      </c>
      <c r="O449">
        <v>84.995442126374087</v>
      </c>
      <c r="P449">
        <v>86.776218870966659</v>
      </c>
      <c r="Q449">
        <v>88.234370353593761</v>
      </c>
      <c r="R449">
        <v>89.358934021438245</v>
      </c>
      <c r="S449">
        <v>90.15965355002632</v>
      </c>
      <c r="T449">
        <v>90.659064426745687</v>
      </c>
      <c r="U449">
        <v>90.876457504100969</v>
      </c>
      <c r="V449">
        <v>90.81017319135988</v>
      </c>
      <c r="W449">
        <v>90.425547019703231</v>
      </c>
      <c r="X449">
        <v>89.652352144867805</v>
      </c>
      <c r="Y449">
        <v>88.391221577955193</v>
      </c>
      <c r="Z449">
        <v>86.52733650093522</v>
      </c>
      <c r="AA449">
        <v>83.952755437952135</v>
      </c>
      <c r="AB449">
        <v>80.602853823729191</v>
      </c>
      <c r="AC449">
        <v>76.510200899182621</v>
      </c>
      <c r="AD449">
        <v>71.862927194019335</v>
      </c>
      <c r="AE449">
        <v>67.027027053822977</v>
      </c>
      <c r="AF449">
        <v>62.482412636249158</v>
      </c>
      <c r="AG449">
        <v>58.670785187596728</v>
      </c>
      <c r="AH449">
        <v>55.838654363262208</v>
      </c>
      <c r="AI449">
        <v>53.981044275205832</v>
      </c>
      <c r="AJ449">
        <v>52.908064033797338</v>
      </c>
      <c r="AK449">
        <v>52.3647325169445</v>
      </c>
      <c r="AL449">
        <v>52.125799603526509</v>
      </c>
      <c r="AM449">
        <v>52.036047398695317</v>
      </c>
      <c r="AN449">
        <v>52.00798804835582</v>
      </c>
      <c r="AO449">
        <v>52.000972790898928</v>
      </c>
      <c r="AP449">
        <v>51.999657435463902</v>
      </c>
      <c r="AQ449">
        <v>51.999493016819812</v>
      </c>
      <c r="AR449">
        <v>51.999482740668661</v>
      </c>
      <c r="AW449">
        <v>72.497407620691632</v>
      </c>
      <c r="AX449">
        <v>74.712939428480425</v>
      </c>
      <c r="AY449">
        <v>77.178073004813797</v>
      </c>
      <c r="AZ449">
        <v>80.724072354252129</v>
      </c>
      <c r="BA449">
        <v>83.731064335561967</v>
      </c>
      <c r="BB449">
        <v>88.335652059728176</v>
      </c>
      <c r="BC449">
        <v>51.999482740668661</v>
      </c>
      <c r="BD449">
        <v>51.999482740668661</v>
      </c>
      <c r="BE449">
        <f t="shared" si="113"/>
        <v>90.876457504100969</v>
      </c>
      <c r="BF449">
        <f t="shared" si="114"/>
        <v>88.335652059728176</v>
      </c>
      <c r="BG449">
        <f t="shared" si="115"/>
        <v>90.876457504100969</v>
      </c>
      <c r="BH449">
        <f t="shared" si="110"/>
        <v>0.8402049095648727</v>
      </c>
      <c r="BI449">
        <f t="shared" si="111"/>
        <v>3.6126033298851041</v>
      </c>
      <c r="BJ449">
        <f t="shared" si="116"/>
        <v>0.8402049095648727</v>
      </c>
      <c r="BK449">
        <f t="shared" si="117"/>
        <v>0</v>
      </c>
      <c r="BL449">
        <f t="shared" si="118"/>
        <v>11</v>
      </c>
      <c r="BM449">
        <f t="shared" si="119"/>
        <v>5</v>
      </c>
      <c r="BN449">
        <v>0</v>
      </c>
      <c r="BO449">
        <f t="shared" si="120"/>
        <v>0.8402049095648727</v>
      </c>
      <c r="BP449">
        <v>12.985765747818659</v>
      </c>
      <c r="BQ449">
        <v>4.6264082572919598</v>
      </c>
      <c r="BR449">
        <f t="shared" si="121"/>
        <v>13</v>
      </c>
      <c r="BS449">
        <f t="shared" si="122"/>
        <v>5</v>
      </c>
      <c r="BT449" s="6" cm="1">
        <f t="array" ref="BT449">100*((H449 - INDEX(J449:AV449,BR449+1))/H449)</f>
        <v>1.3322156290077036</v>
      </c>
      <c r="BU449" s="6" cm="1">
        <f t="array" ref="BU449">100*((H449 - INDEX(AW449:BD449,BS449+1))/H449)</f>
        <v>3.6126033298851041</v>
      </c>
      <c r="BV449">
        <f t="shared" si="123"/>
        <v>1.3322156290077036</v>
      </c>
      <c r="BW449">
        <v>162.41565012931821</v>
      </c>
      <c r="BX449">
        <v>11</v>
      </c>
      <c r="BY449">
        <v>5</v>
      </c>
      <c r="BZ449" cm="1">
        <f t="array" ref="BZ449">100*((BE449-INDEX(J449:AV449,BR449+1))/BE449)</f>
        <v>0.49617964518191099</v>
      </c>
      <c r="CA449" cm="1">
        <f t="array" ref="CA449">100*((BF449-INDEX(AW449:BD449,BS449+1))/BF449)</f>
        <v>0</v>
      </c>
      <c r="CB449">
        <f t="shared" si="124"/>
        <v>0.49617964518191099</v>
      </c>
      <c r="CC449">
        <f t="shared" si="125"/>
        <v>8</v>
      </c>
      <c r="CD449" cm="1">
        <f t="array" ref="CD449">INDEX(J449:AV449,CC449+1)</f>
        <v>89.358934021438245</v>
      </c>
      <c r="CE449">
        <f t="shared" si="126"/>
        <v>2.4960497974333142</v>
      </c>
      <c r="CF449">
        <f t="shared" si="127"/>
        <v>1.6698752618017085</v>
      </c>
      <c r="CG449">
        <f t="shared" si="112"/>
        <v>-3</v>
      </c>
    </row>
    <row r="450" spans="1:85" x14ac:dyDescent="0.3">
      <c r="A450">
        <v>260</v>
      </c>
      <c r="B450">
        <v>38</v>
      </c>
      <c r="C450">
        <v>4</v>
      </c>
      <c r="D450">
        <v>15</v>
      </c>
      <c r="E450">
        <v>4</v>
      </c>
      <c r="F450">
        <v>10</v>
      </c>
      <c r="G450">
        <v>0</v>
      </c>
      <c r="H450">
        <v>46.493807617343023</v>
      </c>
      <c r="I450">
        <v>85.892434120178223</v>
      </c>
      <c r="J450">
        <v>41.730731748561418</v>
      </c>
      <c r="K450">
        <v>41.741312790439217</v>
      </c>
      <c r="L450">
        <v>41.754434745911063</v>
      </c>
      <c r="M450">
        <v>41.770995193473688</v>
      </c>
      <c r="N450">
        <v>41.792977885114738</v>
      </c>
      <c r="O450">
        <v>41.823432228349922</v>
      </c>
      <c r="P450">
        <v>41.866218035010327</v>
      </c>
      <c r="Q450">
        <v>41.925721593268193</v>
      </c>
      <c r="R450">
        <v>42.006561874736988</v>
      </c>
      <c r="S450">
        <v>42.113177492473781</v>
      </c>
      <c r="T450">
        <v>42.249196846997243</v>
      </c>
      <c r="U450">
        <v>42.416576374597547</v>
      </c>
      <c r="V450">
        <v>42.614575337836797</v>
      </c>
      <c r="W450">
        <v>42.83869787513791</v>
      </c>
      <c r="X450">
        <v>43.079773493937857</v>
      </c>
      <c r="Y450">
        <v>43.323357837010278</v>
      </c>
      <c r="Z450">
        <v>43.549591599147263</v>
      </c>
      <c r="AA450">
        <v>43.733522926443243</v>
      </c>
      <c r="AB450">
        <v>43.845654113176593</v>
      </c>
      <c r="AC450">
        <v>43.852136718717531</v>
      </c>
      <c r="AD450">
        <v>43.713720296786207</v>
      </c>
      <c r="AE450">
        <v>43.382503353424717</v>
      </c>
      <c r="AF450">
        <v>42.796086918285248</v>
      </c>
      <c r="AG450">
        <v>41.870110768732268</v>
      </c>
      <c r="AH450">
        <v>40.492108470187233</v>
      </c>
      <c r="AI450">
        <v>38.521519271574959</v>
      </c>
      <c r="AJ450">
        <v>35.802481107649442</v>
      </c>
      <c r="AK450">
        <v>32.198654045266437</v>
      </c>
      <c r="AL450">
        <v>27.66158192279552</v>
      </c>
      <c r="AM450">
        <v>22.334999374751082</v>
      </c>
      <c r="AN450">
        <v>16.65445120431017</v>
      </c>
      <c r="AO450">
        <v>11.32736696454584</v>
      </c>
      <c r="AP450">
        <v>7.0821311253480381</v>
      </c>
      <c r="AQ450">
        <v>4.2941142512611679</v>
      </c>
      <c r="AR450">
        <v>2.8249297263273272</v>
      </c>
      <c r="AS450">
        <v>2.222548657344166</v>
      </c>
      <c r="AT450">
        <v>2.0402062616823859</v>
      </c>
      <c r="AU450">
        <v>2.00365586337854</v>
      </c>
      <c r="AV450">
        <v>1.999999999957137</v>
      </c>
      <c r="AW450">
        <v>41.730731748561418</v>
      </c>
      <c r="AX450">
        <v>46.492384182018377</v>
      </c>
      <c r="AY450">
        <v>42.249938060884347</v>
      </c>
      <c r="AZ450">
        <v>1.999999999957137</v>
      </c>
      <c r="BA450">
        <v>1.999999999957137</v>
      </c>
      <c r="BE450">
        <f t="shared" si="113"/>
        <v>43.852136718717531</v>
      </c>
      <c r="BF450">
        <f t="shared" si="114"/>
        <v>46.492384182018377</v>
      </c>
      <c r="BG450">
        <f t="shared" si="115"/>
        <v>46.492384182018377</v>
      </c>
      <c r="BH450">
        <f t="shared" ref="BH450:BH513" si="128">100*((H450 - BE450)/H450)</f>
        <v>5.6817693237068863</v>
      </c>
      <c r="BI450">
        <f t="shared" ref="BI450:BI513" si="129">100*((H450 - BF450)/H450)</f>
        <v>3.061558942132195E-3</v>
      </c>
      <c r="BJ450">
        <f t="shared" si="116"/>
        <v>3.061558942132195E-3</v>
      </c>
      <c r="BK450">
        <f t="shared" si="117"/>
        <v>1</v>
      </c>
      <c r="BL450">
        <f t="shared" si="118"/>
        <v>19</v>
      </c>
      <c r="BM450">
        <f t="shared" si="119"/>
        <v>1</v>
      </c>
      <c r="BN450">
        <v>1</v>
      </c>
      <c r="BO450">
        <f t="shared" si="120"/>
        <v>3.061558942132195E-3</v>
      </c>
      <c r="BP450">
        <v>15.247859394934419</v>
      </c>
      <c r="BQ450">
        <v>1.1614011883750659</v>
      </c>
      <c r="BR450">
        <f t="shared" si="121"/>
        <v>15</v>
      </c>
      <c r="BS450">
        <f t="shared" si="122"/>
        <v>1</v>
      </c>
      <c r="BT450" s="6" cm="1">
        <f t="array" ref="BT450">100*((H450 - INDEX(J450:AV450,BR450+1))/H450)</f>
        <v>6.8190796641703981</v>
      </c>
      <c r="BU450" s="6" cm="1">
        <f t="array" ref="BU450">100*((H450 - INDEX(AW450:BD450,BS450+1))/H450)</f>
        <v>3.061558942132195E-3</v>
      </c>
      <c r="BV450">
        <f t="shared" si="123"/>
        <v>3.061558942132195E-3</v>
      </c>
      <c r="BW450">
        <v>20.31226921081543</v>
      </c>
      <c r="BX450">
        <v>19</v>
      </c>
      <c r="BY450">
        <v>1</v>
      </c>
      <c r="BZ450" cm="1">
        <f t="array" ref="BZ450">100*((BE450-INDEX(J450:AV450,BR450+1))/BE450)</f>
        <v>1.2058223869432425</v>
      </c>
      <c r="CA450" cm="1">
        <f t="array" ref="CA450">100*((BF450-INDEX(AW450:BD450,BS450+1))/BF450)</f>
        <v>0</v>
      </c>
      <c r="CB450">
        <f t="shared" si="124"/>
        <v>0</v>
      </c>
      <c r="CC450">
        <f t="shared" si="125"/>
        <v>7</v>
      </c>
      <c r="CD450" cm="1">
        <f t="array" ref="CD450">INDEX(J450:AV450,CC450+1)</f>
        <v>41.925721593268193</v>
      </c>
      <c r="CE450">
        <f t="shared" si="126"/>
        <v>9.8251493224032114</v>
      </c>
      <c r="CF450">
        <f t="shared" si="127"/>
        <v>4.3929789278137532</v>
      </c>
      <c r="CG450">
        <f t="shared" ref="CG450:CG513" si="130">CC450-BX450</f>
        <v>-12</v>
      </c>
    </row>
    <row r="451" spans="1:85" x14ac:dyDescent="0.3">
      <c r="A451">
        <v>260</v>
      </c>
      <c r="B451">
        <v>38</v>
      </c>
      <c r="C451">
        <v>4</v>
      </c>
      <c r="D451">
        <v>15</v>
      </c>
      <c r="E451">
        <v>4</v>
      </c>
      <c r="F451">
        <v>10</v>
      </c>
      <c r="G451">
        <v>0.1</v>
      </c>
      <c r="H451">
        <v>42.478756135725419</v>
      </c>
      <c r="I451">
        <v>85.370046854019165</v>
      </c>
      <c r="J451">
        <v>36.923968241429392</v>
      </c>
      <c r="K451">
        <v>36.932858564029218</v>
      </c>
      <c r="L451">
        <v>36.944032411429653</v>
      </c>
      <c r="M451">
        <v>36.958342451386592</v>
      </c>
      <c r="N451">
        <v>36.977572234617639</v>
      </c>
      <c r="O451">
        <v>37.004434848287659</v>
      </c>
      <c r="P451">
        <v>37.042383054492042</v>
      </c>
      <c r="Q451">
        <v>37.095396194374203</v>
      </c>
      <c r="R451">
        <v>37.167758563354681</v>
      </c>
      <c r="S451">
        <v>37.263741456499652</v>
      </c>
      <c r="T451">
        <v>37.387111787679729</v>
      </c>
      <c r="U451">
        <v>37.540457833608457</v>
      </c>
      <c r="V451">
        <v>37.724390561596877</v>
      </c>
      <c r="W451">
        <v>37.936728340170532</v>
      </c>
      <c r="X451">
        <v>38.171801815016963</v>
      </c>
      <c r="Y451">
        <v>38.420015865311647</v>
      </c>
      <c r="Z451">
        <v>38.667754427324653</v>
      </c>
      <c r="AA451">
        <v>38.897583049325412</v>
      </c>
      <c r="AB451">
        <v>39.088478196508731</v>
      </c>
      <c r="AC451">
        <v>39.21551900671961</v>
      </c>
      <c r="AD451">
        <v>39.248219451269009</v>
      </c>
      <c r="AE451">
        <v>39.146652849070477</v>
      </c>
      <c r="AF451">
        <v>38.854973270943773</v>
      </c>
      <c r="AG451">
        <v>38.293021080224719</v>
      </c>
      <c r="AH451">
        <v>37.348307894619637</v>
      </c>
      <c r="AI451">
        <v>35.872609937157193</v>
      </c>
      <c r="AJ451">
        <v>33.690035417797212</v>
      </c>
      <c r="AK451">
        <v>30.627889596865739</v>
      </c>
      <c r="AL451">
        <v>26.586656045088489</v>
      </c>
      <c r="AM451">
        <v>21.658173118809799</v>
      </c>
      <c r="AN451">
        <v>16.251574148734719</v>
      </c>
      <c r="AO451">
        <v>11.091489551938521</v>
      </c>
      <c r="AP451">
        <v>6.9486645591282237</v>
      </c>
      <c r="AQ451">
        <v>4.2278467747678334</v>
      </c>
      <c r="AR451">
        <v>2.7989525464536911</v>
      </c>
      <c r="AS451">
        <v>2.2151654082779308</v>
      </c>
      <c r="AT451">
        <v>2.0388422293112018</v>
      </c>
      <c r="AU451">
        <v>2.0035310603392298</v>
      </c>
      <c r="AV451">
        <v>1.999999999957137</v>
      </c>
      <c r="AW451">
        <v>36.923968241429392</v>
      </c>
      <c r="AX451">
        <v>42.477178919336353</v>
      </c>
      <c r="AY451">
        <v>39.023750534193532</v>
      </c>
      <c r="AZ451">
        <v>1.999999999957137</v>
      </c>
      <c r="BA451">
        <v>1.999999999957137</v>
      </c>
      <c r="BE451">
        <f t="shared" ref="BE451:BE514" si="131">MAX(J451:AV451)</f>
        <v>39.248219451269009</v>
      </c>
      <c r="BF451">
        <f t="shared" ref="BF451:BF514" si="132">MAX(AW451:BD451)</f>
        <v>42.477178919336353</v>
      </c>
      <c r="BG451">
        <f t="shared" ref="BG451:BG514" si="133">MAX(BE451:BF451)</f>
        <v>42.477178919336353</v>
      </c>
      <c r="BH451">
        <f t="shared" si="128"/>
        <v>7.6050642211236248</v>
      </c>
      <c r="BI451">
        <f t="shared" si="129"/>
        <v>3.7129533266617248E-3</v>
      </c>
      <c r="BJ451">
        <f t="shared" ref="BJ451:BJ514" si="134">MIN(BH451:BI451)</f>
        <v>3.7129533266617248E-3</v>
      </c>
      <c r="BK451">
        <f t="shared" ref="BK451:BK514" si="135">IF(BJ451 = BI451,1,0)</f>
        <v>1</v>
      </c>
      <c r="BL451">
        <f t="shared" ref="BL451:BL514" si="136">MATCH(BE451, J451:AV451, 0) - 1</f>
        <v>20</v>
      </c>
      <c r="BM451">
        <f t="shared" ref="BM451:BM514" si="137">MATCH(BF451, AW451:BD451, 0) - 1</f>
        <v>1</v>
      </c>
      <c r="BN451">
        <v>1</v>
      </c>
      <c r="BO451">
        <f t="shared" ref="BO451:BO514" si="138">IF(BN451 = 1, BI451, BH451)</f>
        <v>3.7129533266617248E-3</v>
      </c>
      <c r="BP451">
        <v>16.49389035646265</v>
      </c>
      <c r="BQ451">
        <v>1.0926261557414809</v>
      </c>
      <c r="BR451">
        <f t="shared" ref="BR451:BR514" si="139">IF(ROUND(BP451, 0) &gt;0,  ROUND(BP451, 0), 0)</f>
        <v>16</v>
      </c>
      <c r="BS451">
        <f t="shared" ref="BS451:BS514" si="140">IF(ROUND(BQ451, 0)&gt;0,ROUND(BQ451, 0), 0)</f>
        <v>1</v>
      </c>
      <c r="BT451" s="6" cm="1">
        <f t="array" ref="BT451">100*((H451 - INDEX(J451:AV451,BR451+1))/H451)</f>
        <v>8.9715473217344126</v>
      </c>
      <c r="BU451" s="6" cm="1">
        <f t="array" ref="BU451">100*((H451 - INDEX(AW451:BD451,BS451+1))/H451)</f>
        <v>3.7129533266617248E-3</v>
      </c>
      <c r="BV451">
        <f t="shared" ref="BV451:BV514" si="141">IF(BN451=1,BU451,BT451)</f>
        <v>3.7129533266617248E-3</v>
      </c>
      <c r="BW451">
        <v>20.089754104614261</v>
      </c>
      <c r="BX451">
        <v>20</v>
      </c>
      <c r="BY451">
        <v>1</v>
      </c>
      <c r="BZ451" cm="1">
        <f t="array" ref="BZ451">100*((BE451-INDEX(J451:AV451,BR451+1))/BE451)</f>
        <v>1.4789588726822815</v>
      </c>
      <c r="CA451" cm="1">
        <f t="array" ref="CA451">100*((BF451-INDEX(AW451:BD451,BS451+1))/BF451)</f>
        <v>0</v>
      </c>
      <c r="CB451">
        <f t="shared" ref="CB451:CB514" si="142">IF(BN451=1,CA451,BZ451)</f>
        <v>0</v>
      </c>
      <c r="CC451">
        <f t="shared" ref="CC451:CC514" si="143">ROUND((D451*F451*(1-G451))/(2*(D451-E451)),0)</f>
        <v>6</v>
      </c>
      <c r="CD451" cm="1">
        <f t="array" ref="CD451">INDEX(J451:AV451,CC451+1)</f>
        <v>37.042383054492042</v>
      </c>
      <c r="CE451">
        <f t="shared" ref="CE451:CE514" si="144">100*((H451-CD451)/H451)</f>
        <v>12.797863157441389</v>
      </c>
      <c r="CF451">
        <f t="shared" ref="CF451:CF514" si="145">100*((BE451-CD451)/BE451)</f>
        <v>5.6202202994603505</v>
      </c>
      <c r="CG451">
        <f t="shared" si="130"/>
        <v>-14</v>
      </c>
    </row>
    <row r="452" spans="1:85" x14ac:dyDescent="0.3">
      <c r="A452">
        <v>260</v>
      </c>
      <c r="B452">
        <v>38</v>
      </c>
      <c r="C452">
        <v>4</v>
      </c>
      <c r="D452">
        <v>15</v>
      </c>
      <c r="E452">
        <v>4</v>
      </c>
      <c r="F452">
        <v>10</v>
      </c>
      <c r="G452">
        <v>0.2</v>
      </c>
      <c r="H452">
        <v>38.844795014305262</v>
      </c>
      <c r="I452">
        <v>87.09291934967041</v>
      </c>
      <c r="J452">
        <v>32.642580088948939</v>
      </c>
      <c r="K452">
        <v>32.649999052939222</v>
      </c>
      <c r="L452">
        <v>32.659374437012637</v>
      </c>
      <c r="M452">
        <v>32.671452015510397</v>
      </c>
      <c r="N452">
        <v>32.687761385948733</v>
      </c>
      <c r="O452">
        <v>32.71062060456854</v>
      </c>
      <c r="P452">
        <v>32.742986507483892</v>
      </c>
      <c r="Q452">
        <v>32.78828607013682</v>
      </c>
      <c r="R452">
        <v>32.850241079186333</v>
      </c>
      <c r="S452">
        <v>32.93261535807757</v>
      </c>
      <c r="T452">
        <v>33.03882444031769</v>
      </c>
      <c r="U452">
        <v>33.171405747304902</v>
      </c>
      <c r="V452">
        <v>33.331406075505747</v>
      </c>
      <c r="W452">
        <v>33.517786066327297</v>
      </c>
      <c r="X452">
        <v>33.726965076223209</v>
      </c>
      <c r="Y452">
        <v>33.952624873255708</v>
      </c>
      <c r="Z452">
        <v>34.185835038811881</v>
      </c>
      <c r="AA452">
        <v>34.41542977470192</v>
      </c>
      <c r="AB452">
        <v>34.628340135059638</v>
      </c>
      <c r="AC452">
        <v>34.809290829610177</v>
      </c>
      <c r="AD452">
        <v>34.938996158821993</v>
      </c>
      <c r="AE452">
        <v>34.989904009585537</v>
      </c>
      <c r="AF452">
        <v>34.918856945611623</v>
      </c>
      <c r="AG452">
        <v>34.65693646466503</v>
      </c>
      <c r="AH452">
        <v>34.098268088126019</v>
      </c>
      <c r="AI452">
        <v>33.091737691285182</v>
      </c>
      <c r="AJ452">
        <v>31.443003010684279</v>
      </c>
      <c r="AK452">
        <v>28.94028909611292</v>
      </c>
      <c r="AL452">
        <v>25.425476926144459</v>
      </c>
      <c r="AM452">
        <v>20.927675589027441</v>
      </c>
      <c r="AN452">
        <v>15.820354838509081</v>
      </c>
      <c r="AO452">
        <v>10.842636863318569</v>
      </c>
      <c r="AP452">
        <v>6.8102042599540757</v>
      </c>
      <c r="AQ452">
        <v>4.1601503991273248</v>
      </c>
      <c r="AR452">
        <v>2.7727138966338241</v>
      </c>
      <c r="AS452">
        <v>2.2077558667082351</v>
      </c>
      <c r="AT452">
        <v>2.03747703960881</v>
      </c>
      <c r="AU452">
        <v>2.003406244569983</v>
      </c>
      <c r="AV452">
        <v>1.999999999957137</v>
      </c>
      <c r="AW452">
        <v>32.642580088948939</v>
      </c>
      <c r="AX452">
        <v>38.843020969179648</v>
      </c>
      <c r="AY452">
        <v>36.090852782654693</v>
      </c>
      <c r="AZ452">
        <v>1.999999999957137</v>
      </c>
      <c r="BA452">
        <v>1.999999999957137</v>
      </c>
      <c r="BE452">
        <f t="shared" si="131"/>
        <v>34.989904009585537</v>
      </c>
      <c r="BF452">
        <f t="shared" si="132"/>
        <v>38.843020969179648</v>
      </c>
      <c r="BG452">
        <f t="shared" si="133"/>
        <v>38.843020969179648</v>
      </c>
      <c r="BH452">
        <f t="shared" si="128"/>
        <v>9.9238289281745349</v>
      </c>
      <c r="BI452">
        <f t="shared" si="129"/>
        <v>4.5670085913986627E-3</v>
      </c>
      <c r="BJ452">
        <f t="shared" si="134"/>
        <v>4.5670085913986627E-3</v>
      </c>
      <c r="BK452">
        <f t="shared" si="135"/>
        <v>1</v>
      </c>
      <c r="BL452">
        <f t="shared" si="136"/>
        <v>21</v>
      </c>
      <c r="BM452">
        <f t="shared" si="137"/>
        <v>1</v>
      </c>
      <c r="BN452">
        <v>1</v>
      </c>
      <c r="BO452">
        <f t="shared" si="138"/>
        <v>4.5670085913986627E-3</v>
      </c>
      <c r="BP452">
        <v>17.739921317990881</v>
      </c>
      <c r="BQ452">
        <v>1.0238511231078959</v>
      </c>
      <c r="BR452">
        <f t="shared" si="139"/>
        <v>18</v>
      </c>
      <c r="BS452">
        <f t="shared" si="140"/>
        <v>1</v>
      </c>
      <c r="BT452" s="6" cm="1">
        <f t="array" ref="BT452">100*((H452 - INDEX(J452:AV452,BR452+1))/H452)</f>
        <v>10.854619975965486</v>
      </c>
      <c r="BU452" s="6" cm="1">
        <f t="array" ref="BU452">100*((H452 - INDEX(AW452:BD452,BS452+1))/H452)</f>
        <v>4.5670085913986627E-3</v>
      </c>
      <c r="BV452">
        <f t="shared" si="141"/>
        <v>4.5670085913986627E-3</v>
      </c>
      <c r="BW452">
        <v>19.98293304443359</v>
      </c>
      <c r="BX452">
        <v>21</v>
      </c>
      <c r="BY452">
        <v>1</v>
      </c>
      <c r="BZ452" cm="1">
        <f t="array" ref="BZ452">100*((BE452-INDEX(J452:AV452,BR452+1))/BE452)</f>
        <v>1.0333377148644023</v>
      </c>
      <c r="CA452" cm="1">
        <f t="array" ref="CA452">100*((BF452-INDEX(AW452:BD452,BS452+1))/BF452)</f>
        <v>0</v>
      </c>
      <c r="CB452">
        <f t="shared" si="142"/>
        <v>0</v>
      </c>
      <c r="CC452">
        <f t="shared" si="143"/>
        <v>5</v>
      </c>
      <c r="CD452" cm="1">
        <f t="array" ref="CD452">INDEX(J452:AV452,CC452+1)</f>
        <v>32.71062060456854</v>
      </c>
      <c r="CE452">
        <f t="shared" si="144"/>
        <v>15.791496408920958</v>
      </c>
      <c r="CF452">
        <f t="shared" si="145"/>
        <v>6.5141173419412182</v>
      </c>
      <c r="CG452">
        <f t="shared" si="130"/>
        <v>-16</v>
      </c>
    </row>
    <row r="453" spans="1:85" x14ac:dyDescent="0.3">
      <c r="A453">
        <v>260</v>
      </c>
      <c r="B453">
        <v>38</v>
      </c>
      <c r="C453">
        <v>4</v>
      </c>
      <c r="D453">
        <v>15</v>
      </c>
      <c r="E453">
        <v>4</v>
      </c>
      <c r="F453">
        <v>10</v>
      </c>
      <c r="G453">
        <v>0.3</v>
      </c>
      <c r="H453">
        <v>35.528291924413907</v>
      </c>
      <c r="I453">
        <v>85.811827659606934</v>
      </c>
      <c r="J453">
        <v>28.783175583507319</v>
      </c>
      <c r="K453">
        <v>28.78930092815164</v>
      </c>
      <c r="L453">
        <v>28.797023527195581</v>
      </c>
      <c r="M453">
        <v>28.80694827765004</v>
      </c>
      <c r="N453">
        <v>28.820326667743021</v>
      </c>
      <c r="O453">
        <v>28.839059593358549</v>
      </c>
      <c r="P453">
        <v>28.865572016002311</v>
      </c>
      <c r="Q453">
        <v>28.902672473756159</v>
      </c>
      <c r="R453">
        <v>28.953408429779788</v>
      </c>
      <c r="S453">
        <v>29.020860345541859</v>
      </c>
      <c r="T453">
        <v>29.107828213346899</v>
      </c>
      <c r="U453">
        <v>29.216415779588509</v>
      </c>
      <c r="V453">
        <v>29.34757041009458</v>
      </c>
      <c r="W453">
        <v>29.500675726689732</v>
      </c>
      <c r="X453">
        <v>29.67331533025763</v>
      </c>
      <c r="Y453">
        <v>29.86131887791532</v>
      </c>
      <c r="Z453">
        <v>30.059145805411649</v>
      </c>
      <c r="AA453">
        <v>30.260531674440749</v>
      </c>
      <c r="AB453">
        <v>30.459101510621391</v>
      </c>
      <c r="AC453">
        <v>30.648358126971019</v>
      </c>
      <c r="AD453">
        <v>30.82014918901876</v>
      </c>
      <c r="AE453">
        <v>30.960537976953351</v>
      </c>
      <c r="AF453">
        <v>31.042132367660859</v>
      </c>
      <c r="AG453">
        <v>31.01255001888461</v>
      </c>
      <c r="AH453">
        <v>30.77998014941732</v>
      </c>
      <c r="AI453">
        <v>30.199054482985812</v>
      </c>
      <c r="AJ453">
        <v>29.06445703635082</v>
      </c>
      <c r="AK453">
        <v>27.127987464825729</v>
      </c>
      <c r="AL453">
        <v>24.167351939640689</v>
      </c>
      <c r="AM453">
        <v>20.135638658044321</v>
      </c>
      <c r="AN453">
        <v>15.35693124743103</v>
      </c>
      <c r="AO453">
        <v>10.57946700697403</v>
      </c>
      <c r="AP453">
        <v>6.666418120524459</v>
      </c>
      <c r="AQ453">
        <v>4.090971867585151</v>
      </c>
      <c r="AR453">
        <v>2.74620904339795</v>
      </c>
      <c r="AS453">
        <v>2.200319829096125</v>
      </c>
      <c r="AT453">
        <v>2.0361106886527511</v>
      </c>
      <c r="AU453">
        <v>2.0032814160450778</v>
      </c>
      <c r="AV453">
        <v>1.999999999957137</v>
      </c>
      <c r="AW453">
        <v>28.783175583507319</v>
      </c>
      <c r="AX453">
        <v>35.526156966039288</v>
      </c>
      <c r="AY453">
        <v>33.412989618205017</v>
      </c>
      <c r="AZ453">
        <v>1.999999999957137</v>
      </c>
      <c r="BA453">
        <v>1.999999999957137</v>
      </c>
      <c r="BE453">
        <f t="shared" si="131"/>
        <v>31.042132367660859</v>
      </c>
      <c r="BF453">
        <f t="shared" si="132"/>
        <v>35.526156966039288</v>
      </c>
      <c r="BG453">
        <f t="shared" si="133"/>
        <v>35.526156966039288</v>
      </c>
      <c r="BH453">
        <f t="shared" si="128"/>
        <v>12.627006010582519</v>
      </c>
      <c r="BI453">
        <f t="shared" si="129"/>
        <v>6.0091782041217668E-3</v>
      </c>
      <c r="BJ453">
        <f t="shared" si="134"/>
        <v>6.0091782041217668E-3</v>
      </c>
      <c r="BK453">
        <f t="shared" si="135"/>
        <v>1</v>
      </c>
      <c r="BL453">
        <f t="shared" si="136"/>
        <v>22</v>
      </c>
      <c r="BM453">
        <f t="shared" si="137"/>
        <v>1</v>
      </c>
      <c r="BN453">
        <v>1</v>
      </c>
      <c r="BO453">
        <f t="shared" si="138"/>
        <v>6.0091782041217668E-3</v>
      </c>
      <c r="BP453">
        <v>18.985952279519111</v>
      </c>
      <c r="BQ453">
        <v>0.95507609047431119</v>
      </c>
      <c r="BR453">
        <f t="shared" si="139"/>
        <v>19</v>
      </c>
      <c r="BS453">
        <f t="shared" si="140"/>
        <v>1</v>
      </c>
      <c r="BT453" s="6" cm="1">
        <f t="array" ref="BT453">100*((H453 - INDEX(J453:AV453,BR453+1))/H453)</f>
        <v>13.735345926071819</v>
      </c>
      <c r="BU453" s="6" cm="1">
        <f t="array" ref="BU453">100*((H453 - INDEX(AW453:BD453,BS453+1))/H453)</f>
        <v>6.0091782041217668E-3</v>
      </c>
      <c r="BV453">
        <f t="shared" si="141"/>
        <v>6.0091782041217668E-3</v>
      </c>
      <c r="BW453">
        <v>19.863481521606449</v>
      </c>
      <c r="BX453">
        <v>22</v>
      </c>
      <c r="BY453">
        <v>1</v>
      </c>
      <c r="BZ453" cm="1">
        <f t="array" ref="BZ453">100*((BE453-INDEX(J453:AV453,BR453+1))/BE453)</f>
        <v>1.2685154358147996</v>
      </c>
      <c r="CA453" cm="1">
        <f t="array" ref="CA453">100*((BF453-INDEX(AW453:BD453,BS453+1))/BF453)</f>
        <v>0</v>
      </c>
      <c r="CB453">
        <f t="shared" si="142"/>
        <v>0</v>
      </c>
      <c r="CC453">
        <f t="shared" si="143"/>
        <v>5</v>
      </c>
      <c r="CD453" cm="1">
        <f t="array" ref="CD453">INDEX(J453:AV453,CC453+1)</f>
        <v>28.839059593358549</v>
      </c>
      <c r="CE453">
        <f t="shared" si="144"/>
        <v>18.827902971768623</v>
      </c>
      <c r="CF453">
        <f t="shared" si="145"/>
        <v>7.0970407193979748</v>
      </c>
      <c r="CG453">
        <f t="shared" si="130"/>
        <v>-17</v>
      </c>
    </row>
    <row r="454" spans="1:85" x14ac:dyDescent="0.3">
      <c r="A454">
        <v>260</v>
      </c>
      <c r="B454">
        <v>38</v>
      </c>
      <c r="C454">
        <v>4</v>
      </c>
      <c r="D454">
        <v>15</v>
      </c>
      <c r="E454">
        <v>4</v>
      </c>
      <c r="F454">
        <v>12</v>
      </c>
      <c r="G454">
        <v>0</v>
      </c>
      <c r="H454">
        <v>62.932163045843517</v>
      </c>
      <c r="I454">
        <v>89.954277038574219</v>
      </c>
      <c r="J454">
        <v>55.304118424564606</v>
      </c>
      <c r="K454">
        <v>55.450472510931696</v>
      </c>
      <c r="L454">
        <v>55.614232433209622</v>
      </c>
      <c r="M454">
        <v>55.79704068984789</v>
      </c>
      <c r="N454">
        <v>56.005517328609123</v>
      </c>
      <c r="O454">
        <v>56.248845993787462</v>
      </c>
      <c r="P454">
        <v>56.535343904109553</v>
      </c>
      <c r="Q454">
        <v>56.870139040678318</v>
      </c>
      <c r="R454">
        <v>57.254275908079592</v>
      </c>
      <c r="S454">
        <v>57.684520507088017</v>
      </c>
      <c r="T454">
        <v>58.153255877204487</v>
      </c>
      <c r="U454">
        <v>58.648384581377478</v>
      </c>
      <c r="V454">
        <v>59.153456852213729</v>
      </c>
      <c r="W454">
        <v>59.648200075109813</v>
      </c>
      <c r="X454">
        <v>60.109380924630521</v>
      </c>
      <c r="Y454">
        <v>60.511652532546897</v>
      </c>
      <c r="Z454">
        <v>60.827836606666033</v>
      </c>
      <c r="AA454">
        <v>61.028043615416991</v>
      </c>
      <c r="AB454">
        <v>61.077224336116238</v>
      </c>
      <c r="AC454">
        <v>60.931235366672936</v>
      </c>
      <c r="AD454">
        <v>60.53223646964264</v>
      </c>
      <c r="AE454">
        <v>59.804972982563072</v>
      </c>
      <c r="AF454">
        <v>58.655945321596747</v>
      </c>
      <c r="AG454">
        <v>56.977727087188157</v>
      </c>
      <c r="AH454">
        <v>54.661440851492827</v>
      </c>
      <c r="AI454">
        <v>51.622087093238697</v>
      </c>
      <c r="AJ454">
        <v>47.842267174847848</v>
      </c>
      <c r="AK454">
        <v>43.4336245227028</v>
      </c>
      <c r="AL454">
        <v>38.693107960842617</v>
      </c>
      <c r="AM454">
        <v>34.0970253186116</v>
      </c>
      <c r="AN454">
        <v>30.174356004151221</v>
      </c>
      <c r="AO454">
        <v>27.290679395164648</v>
      </c>
      <c r="AP454">
        <v>25.49648812111931</v>
      </c>
      <c r="AQ454">
        <v>24.566038289943901</v>
      </c>
      <c r="AR454">
        <v>24.171547887397221</v>
      </c>
      <c r="AS454">
        <v>24.03915661796346</v>
      </c>
      <c r="AT454">
        <v>24.00599082135265</v>
      </c>
      <c r="AU454">
        <v>24.000460836779901</v>
      </c>
      <c r="AV454">
        <v>23.999999991821529</v>
      </c>
      <c r="AW454">
        <v>55.304118424564606</v>
      </c>
      <c r="AX454">
        <v>62.83897630388595</v>
      </c>
      <c r="AY454">
        <v>61.496896910405653</v>
      </c>
      <c r="AZ454">
        <v>23.999999991821529</v>
      </c>
      <c r="BA454">
        <v>23.999999991821529</v>
      </c>
      <c r="BE454">
        <f t="shared" si="131"/>
        <v>61.077224336116238</v>
      </c>
      <c r="BF454">
        <f t="shared" si="132"/>
        <v>62.83897630388595</v>
      </c>
      <c r="BG454">
        <f t="shared" si="133"/>
        <v>62.83897630388595</v>
      </c>
      <c r="BH454">
        <f t="shared" si="128"/>
        <v>2.9475209812445682</v>
      </c>
      <c r="BI454">
        <f t="shared" si="129"/>
        <v>0.14807490708635579</v>
      </c>
      <c r="BJ454">
        <f t="shared" si="134"/>
        <v>0.14807490708635579</v>
      </c>
      <c r="BK454">
        <f t="shared" si="135"/>
        <v>1</v>
      </c>
      <c r="BL454">
        <f t="shared" si="136"/>
        <v>18</v>
      </c>
      <c r="BM454">
        <f t="shared" si="137"/>
        <v>1</v>
      </c>
      <c r="BN454">
        <v>1</v>
      </c>
      <c r="BO454">
        <f t="shared" si="138"/>
        <v>0.14807490708635579</v>
      </c>
      <c r="BP454">
        <v>15.16788712691403</v>
      </c>
      <c r="BQ454">
        <v>1.607561664858201</v>
      </c>
      <c r="BR454">
        <f t="shared" si="139"/>
        <v>15</v>
      </c>
      <c r="BS454">
        <f t="shared" si="140"/>
        <v>2</v>
      </c>
      <c r="BT454" s="6" cm="1">
        <f t="array" ref="BT454">100*((H454 - INDEX(J454:AV454,BR454+1))/H454)</f>
        <v>3.8462217030954053</v>
      </c>
      <c r="BU454" s="6" cm="1">
        <f t="array" ref="BU454">100*((H454 - INDEX(AW454:BD454,BS454+1))/H454)</f>
        <v>2.2806559729916338</v>
      </c>
      <c r="BV454">
        <f t="shared" si="141"/>
        <v>2.2806559729916338</v>
      </c>
      <c r="BW454">
        <v>21.294834613800049</v>
      </c>
      <c r="BX454">
        <v>18</v>
      </c>
      <c r="BY454">
        <v>1</v>
      </c>
      <c r="BZ454" cm="1">
        <f t="array" ref="BZ454">100*((BE454-INDEX(J454:AV454,BR454+1))/BE454)</f>
        <v>0.92599460718274118</v>
      </c>
      <c r="CA454" cm="1">
        <f t="array" ref="CA454">100*((BF454-INDEX(AW454:BD454,BS454+1))/BF454)</f>
        <v>2.1357435662065414</v>
      </c>
      <c r="CB454">
        <f t="shared" si="142"/>
        <v>2.1357435662065414</v>
      </c>
      <c r="CC454">
        <f t="shared" si="143"/>
        <v>8</v>
      </c>
      <c r="CD454" cm="1">
        <f t="array" ref="CD454">INDEX(J454:AV454,CC454+1)</f>
        <v>57.254275908079592</v>
      </c>
      <c r="CE454">
        <f t="shared" si="144"/>
        <v>9.0222342010202556</v>
      </c>
      <c r="CF454">
        <f t="shared" si="145"/>
        <v>6.2592045882740894</v>
      </c>
      <c r="CG454">
        <f t="shared" si="130"/>
        <v>-10</v>
      </c>
    </row>
    <row r="455" spans="1:85" x14ac:dyDescent="0.3">
      <c r="A455">
        <v>260</v>
      </c>
      <c r="B455">
        <v>38</v>
      </c>
      <c r="C455">
        <v>4</v>
      </c>
      <c r="D455">
        <v>15</v>
      </c>
      <c r="E455">
        <v>4</v>
      </c>
      <c r="F455">
        <v>12</v>
      </c>
      <c r="G455">
        <v>0.1</v>
      </c>
      <c r="H455">
        <v>58.614602534599683</v>
      </c>
      <c r="I455">
        <v>89.847779035568237</v>
      </c>
      <c r="J455">
        <v>49.971966336301733</v>
      </c>
      <c r="K455">
        <v>50.093890690604567</v>
      </c>
      <c r="L455">
        <v>50.231436109802459</v>
      </c>
      <c r="M455">
        <v>50.386413271634211</v>
      </c>
      <c r="N455">
        <v>50.564743728591857</v>
      </c>
      <c r="O455">
        <v>50.774525070025341</v>
      </c>
      <c r="P455">
        <v>51.02327967198439</v>
      </c>
      <c r="Q455">
        <v>51.316101458702832</v>
      </c>
      <c r="R455">
        <v>51.654963427382718</v>
      </c>
      <c r="S455">
        <v>52.03860107391899</v>
      </c>
      <c r="T455">
        <v>52.462481635309352</v>
      </c>
      <c r="U455">
        <v>52.918787369411412</v>
      </c>
      <c r="V455">
        <v>53.396576446690368</v>
      </c>
      <c r="W455">
        <v>53.882237355231013</v>
      </c>
      <c r="X455">
        <v>54.360138959880402</v>
      </c>
      <c r="Y455">
        <v>54.813138218054377</v>
      </c>
      <c r="Z455">
        <v>55.222440600523107</v>
      </c>
      <c r="AA455">
        <v>55.566286685886212</v>
      </c>
      <c r="AB455">
        <v>55.817120918179903</v>
      </c>
      <c r="AC455">
        <v>55.937306133034568</v>
      </c>
      <c r="AD455">
        <v>55.87401255651784</v>
      </c>
      <c r="AE455">
        <v>55.554476477891171</v>
      </c>
      <c r="AF455">
        <v>54.883294962953613</v>
      </c>
      <c r="AG455">
        <v>53.744010763680983</v>
      </c>
      <c r="AH455">
        <v>52.008526205803868</v>
      </c>
      <c r="AI455">
        <v>49.560271811268663</v>
      </c>
      <c r="AJ455">
        <v>46.339074695876008</v>
      </c>
      <c r="AK455">
        <v>42.4107023443567</v>
      </c>
      <c r="AL455">
        <v>38.039570066702531</v>
      </c>
      <c r="AM455">
        <v>33.698838061960338</v>
      </c>
      <c r="AN455">
        <v>29.941898392667959</v>
      </c>
      <c r="AO455">
        <v>27.16456597890766</v>
      </c>
      <c r="AP455">
        <v>25.43642528874576</v>
      </c>
      <c r="AQ455">
        <v>24.542305514320152</v>
      </c>
      <c r="AR455">
        <v>24.164147969676161</v>
      </c>
      <c r="AS455">
        <v>24.037444102146239</v>
      </c>
      <c r="AT455">
        <v>24.00572753646351</v>
      </c>
      <c r="AU455">
        <v>24.000440561160449</v>
      </c>
      <c r="AV455">
        <v>23.999999991821529</v>
      </c>
      <c r="AW455">
        <v>49.971966336301733</v>
      </c>
      <c r="AX455">
        <v>58.50381279223955</v>
      </c>
      <c r="AY455">
        <v>58.139901822189472</v>
      </c>
      <c r="AZ455">
        <v>23.999999991821529</v>
      </c>
      <c r="BA455">
        <v>23.999999991821529</v>
      </c>
      <c r="BE455">
        <f t="shared" si="131"/>
        <v>55.937306133034568</v>
      </c>
      <c r="BF455">
        <f t="shared" si="132"/>
        <v>58.50381279223955</v>
      </c>
      <c r="BG455">
        <f t="shared" si="133"/>
        <v>58.50381279223955</v>
      </c>
      <c r="BH455">
        <f t="shared" si="128"/>
        <v>4.5676269833694274</v>
      </c>
      <c r="BI455">
        <f t="shared" si="129"/>
        <v>0.18901389341458852</v>
      </c>
      <c r="BJ455">
        <f t="shared" si="134"/>
        <v>0.18901389341458852</v>
      </c>
      <c r="BK455">
        <f t="shared" si="135"/>
        <v>1</v>
      </c>
      <c r="BL455">
        <f t="shared" si="136"/>
        <v>19</v>
      </c>
      <c r="BM455">
        <f t="shared" si="137"/>
        <v>1</v>
      </c>
      <c r="BN455">
        <v>1</v>
      </c>
      <c r="BO455">
        <f t="shared" si="138"/>
        <v>0.18901389341458852</v>
      </c>
      <c r="BP455">
        <v>16.413918088442259</v>
      </c>
      <c r="BQ455">
        <v>1.5387866322246171</v>
      </c>
      <c r="BR455">
        <f t="shared" si="139"/>
        <v>16</v>
      </c>
      <c r="BS455">
        <f t="shared" si="140"/>
        <v>2</v>
      </c>
      <c r="BT455" s="6" cm="1">
        <f t="array" ref="BT455">100*((H455 - INDEX(J455:AV455,BR455+1))/H455)</f>
        <v>5.7872301225180411</v>
      </c>
      <c r="BU455" s="6" cm="1">
        <f t="array" ref="BU455">100*((H455 - INDEX(AW455:BD455,BS455+1))/H455)</f>
        <v>0.8098676641712268</v>
      </c>
      <c r="BV455">
        <f t="shared" si="141"/>
        <v>0.8098676641712268</v>
      </c>
      <c r="BW455">
        <v>19.678335666656491</v>
      </c>
      <c r="BX455">
        <v>19</v>
      </c>
      <c r="BY455">
        <v>1</v>
      </c>
      <c r="BZ455" cm="1">
        <f t="array" ref="BZ455">100*((BE455-INDEX(J455:AV455,BR455+1))/BE455)</f>
        <v>1.2779763308789129</v>
      </c>
      <c r="CA455" cm="1">
        <f t="array" ref="CA455">100*((BF455-INDEX(AW455:BD455,BS455+1))/BF455)</f>
        <v>0.62202949291939225</v>
      </c>
      <c r="CB455">
        <f t="shared" si="142"/>
        <v>0.62202949291939225</v>
      </c>
      <c r="CC455">
        <f t="shared" si="143"/>
        <v>7</v>
      </c>
      <c r="CD455" cm="1">
        <f t="array" ref="CD455">INDEX(J455:AV455,CC455+1)</f>
        <v>51.316101458702832</v>
      </c>
      <c r="CE455">
        <f t="shared" si="144"/>
        <v>12.451677159439255</v>
      </c>
      <c r="CF455">
        <f t="shared" si="145"/>
        <v>8.261400117018896</v>
      </c>
      <c r="CG455">
        <f t="shared" si="130"/>
        <v>-12</v>
      </c>
    </row>
    <row r="456" spans="1:85" x14ac:dyDescent="0.3">
      <c r="A456">
        <v>260</v>
      </c>
      <c r="B456">
        <v>38</v>
      </c>
      <c r="C456">
        <v>4</v>
      </c>
      <c r="D456">
        <v>15</v>
      </c>
      <c r="E456">
        <v>4</v>
      </c>
      <c r="F456">
        <v>12</v>
      </c>
      <c r="G456">
        <v>0.2</v>
      </c>
      <c r="H456">
        <v>55.428731086361303</v>
      </c>
      <c r="I456">
        <v>88.958503484725952</v>
      </c>
      <c r="J456">
        <v>45.236687994385782</v>
      </c>
      <c r="K456">
        <v>45.337934867212446</v>
      </c>
      <c r="L456">
        <v>45.452476773744728</v>
      </c>
      <c r="M456">
        <v>45.581940861070301</v>
      </c>
      <c r="N456">
        <v>45.731350901855791</v>
      </c>
      <c r="O456">
        <v>45.907542560779667</v>
      </c>
      <c r="P456">
        <v>46.116917120692371</v>
      </c>
      <c r="Q456">
        <v>46.363946181929578</v>
      </c>
      <c r="R456">
        <v>46.650649368908603</v>
      </c>
      <c r="S456">
        <v>46.976572871763651</v>
      </c>
      <c r="T456">
        <v>47.338874703537002</v>
      </c>
      <c r="U456">
        <v>47.732462801239507</v>
      </c>
      <c r="V456">
        <v>48.150317464967848</v>
      </c>
      <c r="W456">
        <v>48.584077264507783</v>
      </c>
      <c r="X456">
        <v>49.024772670374368</v>
      </c>
      <c r="Y456">
        <v>49.463368107455487</v>
      </c>
      <c r="Z456">
        <v>49.890602913587912</v>
      </c>
      <c r="AA456">
        <v>50.295567400272517</v>
      </c>
      <c r="AB456">
        <v>50.662568435069467</v>
      </c>
      <c r="AC456">
        <v>50.96616472559564</v>
      </c>
      <c r="AD456">
        <v>51.164764797229189</v>
      </c>
      <c r="AE456">
        <v>51.193801576596982</v>
      </c>
      <c r="AF456">
        <v>50.960171474457297</v>
      </c>
      <c r="AG456">
        <v>50.340484229835333</v>
      </c>
      <c r="AH456">
        <v>49.187178608384251</v>
      </c>
      <c r="AI456">
        <v>47.349355874021569</v>
      </c>
      <c r="AJ456">
        <v>44.718532075404482</v>
      </c>
      <c r="AK456">
        <v>41.306592644317647</v>
      </c>
      <c r="AL456">
        <v>37.337096584587186</v>
      </c>
      <c r="AM456">
        <v>33.275013753707597</v>
      </c>
      <c r="AN456">
        <v>29.697908922097682</v>
      </c>
      <c r="AO456">
        <v>27.034206321306851</v>
      </c>
      <c r="AP456">
        <v>25.375178389988928</v>
      </c>
      <c r="AQ456">
        <v>24.518342820807689</v>
      </c>
      <c r="AR456">
        <v>24.156719634639941</v>
      </c>
      <c r="AS456">
        <v>24.035729614425861</v>
      </c>
      <c r="AT456">
        <v>24.005464190500309</v>
      </c>
      <c r="AU456">
        <v>24.00042028506412</v>
      </c>
      <c r="AV456">
        <v>23.999999991821529</v>
      </c>
      <c r="AW456">
        <v>45.236687994385782</v>
      </c>
      <c r="AX456">
        <v>54.593430613517121</v>
      </c>
      <c r="AY456">
        <v>55.088088105390248</v>
      </c>
      <c r="AZ456">
        <v>23.999999991821529</v>
      </c>
      <c r="BA456">
        <v>23.999999991821529</v>
      </c>
      <c r="BE456">
        <f t="shared" si="131"/>
        <v>51.193801576596982</v>
      </c>
      <c r="BF456">
        <f t="shared" si="132"/>
        <v>55.088088105390248</v>
      </c>
      <c r="BG456">
        <f t="shared" si="133"/>
        <v>55.088088105390248</v>
      </c>
      <c r="BH456">
        <f t="shared" si="128"/>
        <v>7.6403147370738926</v>
      </c>
      <c r="BI456">
        <f t="shared" si="129"/>
        <v>0.61456030887719981</v>
      </c>
      <c r="BJ456">
        <f t="shared" si="134"/>
        <v>0.61456030887719981</v>
      </c>
      <c r="BK456">
        <f t="shared" si="135"/>
        <v>1</v>
      </c>
      <c r="BL456">
        <f t="shared" si="136"/>
        <v>21</v>
      </c>
      <c r="BM456">
        <f t="shared" si="137"/>
        <v>2</v>
      </c>
      <c r="BN456">
        <v>1</v>
      </c>
      <c r="BO456">
        <f t="shared" si="138"/>
        <v>0.61456030887719981</v>
      </c>
      <c r="BP456">
        <v>17.659949049970489</v>
      </c>
      <c r="BQ456">
        <v>1.470011599591031</v>
      </c>
      <c r="BR456">
        <f t="shared" si="139"/>
        <v>18</v>
      </c>
      <c r="BS456">
        <f t="shared" si="140"/>
        <v>1</v>
      </c>
      <c r="BT456" s="6" cm="1">
        <f t="array" ref="BT456">100*((H456 - INDEX(J456:AV456,BR456+1))/H456)</f>
        <v>8.5987222833332897</v>
      </c>
      <c r="BU456" s="6" cm="1">
        <f t="array" ref="BU456">100*((H456 - INDEX(AW456:BD456,BS456+1))/H456)</f>
        <v>1.5069810484074284</v>
      </c>
      <c r="BV456">
        <f t="shared" si="141"/>
        <v>1.5069810484074284</v>
      </c>
      <c r="BW456">
        <v>19.568255662918091</v>
      </c>
      <c r="BX456">
        <v>21</v>
      </c>
      <c r="BY456">
        <v>2</v>
      </c>
      <c r="BZ456" cm="1">
        <f t="array" ref="BZ456">100*((BE456-INDEX(J456:AV456,BR456+1))/BE456)</f>
        <v>1.0376903554088981</v>
      </c>
      <c r="CA456" cm="1">
        <f t="array" ref="CA456">100*((BF456-INDEX(AW456:BD456,BS456+1))/BF456)</f>
        <v>0.89793911694082928</v>
      </c>
      <c r="CB456">
        <f t="shared" si="142"/>
        <v>0.89793911694082928</v>
      </c>
      <c r="CC456">
        <f t="shared" si="143"/>
        <v>7</v>
      </c>
      <c r="CD456" cm="1">
        <f t="array" ref="CD456">INDEX(J456:AV456,CC456+1)</f>
        <v>46.363946181929578</v>
      </c>
      <c r="CE456">
        <f t="shared" si="144"/>
        <v>16.353946277983965</v>
      </c>
      <c r="CF456">
        <f t="shared" si="145"/>
        <v>9.4344534805466598</v>
      </c>
      <c r="CG456">
        <f t="shared" si="130"/>
        <v>-14</v>
      </c>
    </row>
    <row r="457" spans="1:85" x14ac:dyDescent="0.3">
      <c r="A457">
        <v>260</v>
      </c>
      <c r="B457">
        <v>38</v>
      </c>
      <c r="C457">
        <v>4</v>
      </c>
      <c r="D457">
        <v>15</v>
      </c>
      <c r="E457">
        <v>4</v>
      </c>
      <c r="F457">
        <v>12</v>
      </c>
      <c r="G457">
        <v>0.3</v>
      </c>
      <c r="H457">
        <v>52.715686733129942</v>
      </c>
      <c r="I457">
        <v>87.973199605941772</v>
      </c>
      <c r="J457">
        <v>40.980536376861473</v>
      </c>
      <c r="K457">
        <v>41.064017681529172</v>
      </c>
      <c r="L457">
        <v>41.158226785628088</v>
      </c>
      <c r="M457">
        <v>41.264412234181933</v>
      </c>
      <c r="N457">
        <v>41.386626678892313</v>
      </c>
      <c r="O457">
        <v>41.530406725894863</v>
      </c>
      <c r="P457">
        <v>41.700913498425102</v>
      </c>
      <c r="Q457">
        <v>41.901716985721997</v>
      </c>
      <c r="R457">
        <v>42.134415604535683</v>
      </c>
      <c r="S457">
        <v>42.398705924790711</v>
      </c>
      <c r="T457">
        <v>42.692584008734947</v>
      </c>
      <c r="U457">
        <v>43.012641633310267</v>
      </c>
      <c r="V457">
        <v>43.35456949085156</v>
      </c>
      <c r="W457">
        <v>43.713926808297963</v>
      </c>
      <c r="X457">
        <v>44.087061346132067</v>
      </c>
      <c r="Y457">
        <v>44.471856268823323</v>
      </c>
      <c r="Z457">
        <v>44.867802515890901</v>
      </c>
      <c r="AA457">
        <v>45.274793814255439</v>
      </c>
      <c r="AB457">
        <v>45.690067343781593</v>
      </c>
      <c r="AC457">
        <v>46.102919573041731</v>
      </c>
      <c r="AD457">
        <v>46.487248743476087</v>
      </c>
      <c r="AE457">
        <v>46.792612765620433</v>
      </c>
      <c r="AF457">
        <v>46.935331869581248</v>
      </c>
      <c r="AG457">
        <v>46.792296132117222</v>
      </c>
      <c r="AH457">
        <v>46.201989818117887</v>
      </c>
      <c r="AI457">
        <v>44.980749947699827</v>
      </c>
      <c r="AJ457">
        <v>42.967491641038279</v>
      </c>
      <c r="AK457">
        <v>40.110077461814868</v>
      </c>
      <c r="AL457">
        <v>36.578909530455967</v>
      </c>
      <c r="AM457">
        <v>32.822509416564387</v>
      </c>
      <c r="AN457">
        <v>29.441367213901991</v>
      </c>
      <c r="AO457">
        <v>26.89935435698483</v>
      </c>
      <c r="AP457">
        <v>25.31270804107325</v>
      </c>
      <c r="AQ457">
        <v>24.494146413788709</v>
      </c>
      <c r="AR457">
        <v>24.14926268242499</v>
      </c>
      <c r="AS457">
        <v>24.0340131494731</v>
      </c>
      <c r="AT457">
        <v>24.005200783391508</v>
      </c>
      <c r="AU457">
        <v>24.000400008490519</v>
      </c>
      <c r="AV457">
        <v>23.999999991821529</v>
      </c>
      <c r="AW457">
        <v>40.980536376861473</v>
      </c>
      <c r="AX457">
        <v>51.034785000861113</v>
      </c>
      <c r="AY457">
        <v>52.301649494200809</v>
      </c>
      <c r="AZ457">
        <v>23.999999991821529</v>
      </c>
      <c r="BA457">
        <v>23.999999991821529</v>
      </c>
      <c r="BE457">
        <f t="shared" si="131"/>
        <v>46.935331869581248</v>
      </c>
      <c r="BF457">
        <f t="shared" si="132"/>
        <v>52.301649494200809</v>
      </c>
      <c r="BG457">
        <f t="shared" si="133"/>
        <v>52.301649494200809</v>
      </c>
      <c r="BH457">
        <f t="shared" si="128"/>
        <v>10.965151403246249</v>
      </c>
      <c r="BI457">
        <f t="shared" si="129"/>
        <v>0.78541562215659266</v>
      </c>
      <c r="BJ457">
        <f t="shared" si="134"/>
        <v>0.78541562215659266</v>
      </c>
      <c r="BK457">
        <f t="shared" si="135"/>
        <v>1</v>
      </c>
      <c r="BL457">
        <f t="shared" si="136"/>
        <v>22</v>
      </c>
      <c r="BM457">
        <f t="shared" si="137"/>
        <v>2</v>
      </c>
      <c r="BN457">
        <v>1</v>
      </c>
      <c r="BO457">
        <f t="shared" si="138"/>
        <v>0.78541562215659266</v>
      </c>
      <c r="BP457">
        <v>18.90598001149872</v>
      </c>
      <c r="BQ457">
        <v>1.4012365669574469</v>
      </c>
      <c r="BR457">
        <f t="shared" si="139"/>
        <v>19</v>
      </c>
      <c r="BS457">
        <f t="shared" si="140"/>
        <v>1</v>
      </c>
      <c r="BT457" s="6" cm="1">
        <f t="array" ref="BT457">100*((H457 - INDEX(J457:AV457,BR457+1))/H457)</f>
        <v>12.544211353187817</v>
      </c>
      <c r="BU457" s="6" cm="1">
        <f t="array" ref="BU457">100*((H457 - INDEX(AW457:BD457,BS457+1))/H457)</f>
        <v>3.1886177273537095</v>
      </c>
      <c r="BV457">
        <f t="shared" si="141"/>
        <v>3.1886177273537095</v>
      </c>
      <c r="BW457">
        <v>20.447135925292969</v>
      </c>
      <c r="BX457">
        <v>22</v>
      </c>
      <c r="BY457">
        <v>2</v>
      </c>
      <c r="BZ457" cm="1">
        <f t="array" ref="BZ457">100*((BE457-INDEX(J457:AV457,BR457+1))/BE457)</f>
        <v>1.7735302242083473</v>
      </c>
      <c r="CA457" cm="1">
        <f t="array" ref="CA457">100*((BF457-INDEX(AW457:BD457,BS457+1))/BF457)</f>
        <v>2.4222266517237965</v>
      </c>
      <c r="CB457">
        <f t="shared" si="142"/>
        <v>2.4222266517237965</v>
      </c>
      <c r="CC457">
        <f t="shared" si="143"/>
        <v>6</v>
      </c>
      <c r="CD457" cm="1">
        <f t="array" ref="CD457">INDEX(J457:AV457,CC457+1)</f>
        <v>41.700913498425102</v>
      </c>
      <c r="CE457">
        <f t="shared" si="144"/>
        <v>20.89467844830796</v>
      </c>
      <c r="CF457">
        <f t="shared" si="145"/>
        <v>11.152405155461505</v>
      </c>
      <c r="CG457">
        <f t="shared" si="130"/>
        <v>-16</v>
      </c>
    </row>
    <row r="458" spans="1:85" x14ac:dyDescent="0.3">
      <c r="A458">
        <v>260</v>
      </c>
      <c r="B458">
        <v>38</v>
      </c>
      <c r="C458">
        <v>4</v>
      </c>
      <c r="D458">
        <v>15</v>
      </c>
      <c r="E458">
        <v>4</v>
      </c>
      <c r="F458">
        <v>14</v>
      </c>
      <c r="G458">
        <v>0</v>
      </c>
      <c r="H458">
        <v>80.696400766503459</v>
      </c>
      <c r="I458">
        <v>90.698569297790527</v>
      </c>
      <c r="J458">
        <v>68.571107452511924</v>
      </c>
      <c r="K458">
        <v>69.26650209179185</v>
      </c>
      <c r="L458">
        <v>69.98498473052652</v>
      </c>
      <c r="M458">
        <v>70.719829095287665</v>
      </c>
      <c r="N458">
        <v>71.474586079093555</v>
      </c>
      <c r="O458">
        <v>72.254965903226747</v>
      </c>
      <c r="P458">
        <v>73.060773986888421</v>
      </c>
      <c r="Q458">
        <v>73.883306338616904</v>
      </c>
      <c r="R458">
        <v>74.707658539097679</v>
      </c>
      <c r="S458">
        <v>75.516466880608604</v>
      </c>
      <c r="T458">
        <v>76.292432130566809</v>
      </c>
      <c r="U458">
        <v>77.018985610716342</v>
      </c>
      <c r="V458">
        <v>77.679658372154023</v>
      </c>
      <c r="W458">
        <v>78.256813743297528</v>
      </c>
      <c r="X458">
        <v>78.730013767794915</v>
      </c>
      <c r="Y458">
        <v>79.074018099494538</v>
      </c>
      <c r="Z458">
        <v>79.256478896156082</v>
      </c>
      <c r="AA458">
        <v>79.23567604334572</v>
      </c>
      <c r="AB458">
        <v>78.95888867251098</v>
      </c>
      <c r="AC458">
        <v>78.362078422454815</v>
      </c>
      <c r="AD458">
        <v>77.37158194851061</v>
      </c>
      <c r="AE458">
        <v>75.908823607705315</v>
      </c>
      <c r="AF458">
        <v>73.899954115805585</v>
      </c>
      <c r="AG458">
        <v>71.293510791017894</v>
      </c>
      <c r="AH458">
        <v>68.089167992977124</v>
      </c>
      <c r="AI458">
        <v>64.376174132197576</v>
      </c>
      <c r="AJ458">
        <v>60.367599210058543</v>
      </c>
      <c r="AK458">
        <v>56.399214623244177</v>
      </c>
      <c r="AL458">
        <v>52.860146335682657</v>
      </c>
      <c r="AM458">
        <v>50.063539839892641</v>
      </c>
      <c r="AN458">
        <v>48.131132173235379</v>
      </c>
      <c r="AO458">
        <v>46.975233273839457</v>
      </c>
      <c r="AP458">
        <v>46.382425329162992</v>
      </c>
      <c r="AQ458">
        <v>46.125250734364833</v>
      </c>
      <c r="AR458">
        <v>46.032946096774978</v>
      </c>
      <c r="AS458">
        <v>46.006529507813298</v>
      </c>
      <c r="AT458">
        <v>46.000866355524138</v>
      </c>
      <c r="AU458">
        <v>46.000057271453677</v>
      </c>
      <c r="AV458">
        <v>45.999999479545707</v>
      </c>
      <c r="AW458">
        <v>68.571107452511924</v>
      </c>
      <c r="AX458">
        <v>78.291293813081779</v>
      </c>
      <c r="AY458">
        <v>80.696012981797097</v>
      </c>
      <c r="AZ458">
        <v>45.999999479545707</v>
      </c>
      <c r="BA458">
        <v>45.999999479545707</v>
      </c>
      <c r="BE458">
        <f t="shared" si="131"/>
        <v>79.256478896156082</v>
      </c>
      <c r="BF458">
        <f t="shared" si="132"/>
        <v>80.696012981797097</v>
      </c>
      <c r="BG458">
        <f t="shared" si="133"/>
        <v>80.696012981797097</v>
      </c>
      <c r="BH458">
        <f t="shared" si="128"/>
        <v>1.7843693853382845</v>
      </c>
      <c r="BI458">
        <f t="shared" si="129"/>
        <v>4.8054771052811736E-4</v>
      </c>
      <c r="BJ458">
        <f t="shared" si="134"/>
        <v>4.8054771052811736E-4</v>
      </c>
      <c r="BK458">
        <f t="shared" si="135"/>
        <v>1</v>
      </c>
      <c r="BL458">
        <f t="shared" si="136"/>
        <v>16</v>
      </c>
      <c r="BM458">
        <f t="shared" si="137"/>
        <v>2</v>
      </c>
      <c r="BN458">
        <v>1</v>
      </c>
      <c r="BO458">
        <f t="shared" si="138"/>
        <v>4.8054771052811736E-4</v>
      </c>
      <c r="BP458">
        <v>15.08791485889364</v>
      </c>
      <c r="BQ458">
        <v>2.0537221413413378</v>
      </c>
      <c r="BR458">
        <f t="shared" si="139"/>
        <v>15</v>
      </c>
      <c r="BS458">
        <f t="shared" si="140"/>
        <v>2</v>
      </c>
      <c r="BT458" s="6" cm="1">
        <f t="array" ref="BT458">100*((H458 - INDEX(J458:AV458,BR458+1))/H458)</f>
        <v>2.0104771112447946</v>
      </c>
      <c r="BU458" s="6" cm="1">
        <f t="array" ref="BU458">100*((H458 - INDEX(AW458:BD458,BS458+1))/H458)</f>
        <v>4.8054771052811736E-4</v>
      </c>
      <c r="BV458">
        <f t="shared" si="141"/>
        <v>4.8054771052811736E-4</v>
      </c>
      <c r="BW458">
        <v>20.847541809082031</v>
      </c>
      <c r="BX458">
        <v>16</v>
      </c>
      <c r="BY458">
        <v>2</v>
      </c>
      <c r="BZ458" cm="1">
        <f t="array" ref="BZ458">100*((BE458-INDEX(J458:AV458,BR458+1))/BE458)</f>
        <v>0.23021562300365311</v>
      </c>
      <c r="CA458" cm="1">
        <f t="array" ref="CA458">100*((BF458-INDEX(AW458:BD458,BS458+1))/BF458)</f>
        <v>0</v>
      </c>
      <c r="CB458">
        <f t="shared" si="142"/>
        <v>0</v>
      </c>
      <c r="CC458">
        <f t="shared" si="143"/>
        <v>10</v>
      </c>
      <c r="CD458" cm="1">
        <f t="array" ref="CD458">INDEX(J458:AV458,CC458+1)</f>
        <v>76.292432130566809</v>
      </c>
      <c r="CE458">
        <f t="shared" si="144"/>
        <v>5.4574536089653058</v>
      </c>
      <c r="CF458">
        <f t="shared" si="145"/>
        <v>3.7398163618558495</v>
      </c>
      <c r="CG458">
        <f t="shared" si="130"/>
        <v>-6</v>
      </c>
    </row>
    <row r="459" spans="1:85" x14ac:dyDescent="0.3">
      <c r="A459">
        <v>260</v>
      </c>
      <c r="B459">
        <v>38</v>
      </c>
      <c r="C459">
        <v>4</v>
      </c>
      <c r="D459">
        <v>15</v>
      </c>
      <c r="E459">
        <v>4</v>
      </c>
      <c r="F459">
        <v>14</v>
      </c>
      <c r="G459">
        <v>0.1</v>
      </c>
      <c r="H459">
        <v>77.210962850376475</v>
      </c>
      <c r="I459">
        <v>90.25874924659729</v>
      </c>
      <c r="J459">
        <v>62.807206170565408</v>
      </c>
      <c r="K459">
        <v>63.385016850898339</v>
      </c>
      <c r="L459">
        <v>63.986043672912807</v>
      </c>
      <c r="M459">
        <v>64.605749817080323</v>
      </c>
      <c r="N459">
        <v>65.248035180326042</v>
      </c>
      <c r="O459">
        <v>65.918737027053837</v>
      </c>
      <c r="P459">
        <v>66.619170838221493</v>
      </c>
      <c r="Q459">
        <v>67.34407466787232</v>
      </c>
      <c r="R459">
        <v>68.083523127181664</v>
      </c>
      <c r="S459">
        <v>68.825996859186318</v>
      </c>
      <c r="T459">
        <v>69.560444228379907</v>
      </c>
      <c r="U459">
        <v>70.276776201831751</v>
      </c>
      <c r="V459">
        <v>70.965199326947314</v>
      </c>
      <c r="W459">
        <v>71.614882657166959</v>
      </c>
      <c r="X459">
        <v>72.212165501945975</v>
      </c>
      <c r="Y459">
        <v>72.738321853206244</v>
      </c>
      <c r="Z459">
        <v>73.166956478942367</v>
      </c>
      <c r="AA459">
        <v>73.461302048422482</v>
      </c>
      <c r="AB459">
        <v>73.571848669723238</v>
      </c>
      <c r="AC459">
        <v>73.43483776928926</v>
      </c>
      <c r="AD459">
        <v>72.972348771414659</v>
      </c>
      <c r="AE459">
        <v>72.095228314344013</v>
      </c>
      <c r="AF459">
        <v>70.711094860374885</v>
      </c>
      <c r="AG459">
        <v>68.740959661859577</v>
      </c>
      <c r="AH459">
        <v>66.148620908910047</v>
      </c>
      <c r="AI459">
        <v>62.983635251294508</v>
      </c>
      <c r="AJ459">
        <v>59.425743061141318</v>
      </c>
      <c r="AK459">
        <v>55.796242794176742</v>
      </c>
      <c r="AL459">
        <v>52.493347976808209</v>
      </c>
      <c r="AM459">
        <v>49.853329438039587</v>
      </c>
      <c r="AN459">
        <v>48.020539622799532</v>
      </c>
      <c r="AO459">
        <v>46.923634325132909</v>
      </c>
      <c r="AP459">
        <v>46.361779399308418</v>
      </c>
      <c r="AQ459">
        <v>46.118392818411877</v>
      </c>
      <c r="AR459">
        <v>46.031128564113253</v>
      </c>
      <c r="AS459">
        <v>46.006168166029973</v>
      </c>
      <c r="AT459">
        <v>46.000818342785223</v>
      </c>
      <c r="AU459">
        <v>46.000054070040193</v>
      </c>
      <c r="AV459">
        <v>45.999999479545707</v>
      </c>
      <c r="AW459">
        <v>62.807206170565408</v>
      </c>
      <c r="AX459">
        <v>73.747285861427358</v>
      </c>
      <c r="AY459">
        <v>77.210488700037331</v>
      </c>
      <c r="AZ459">
        <v>45.999999479545707</v>
      </c>
      <c r="BA459">
        <v>45.999999479545707</v>
      </c>
      <c r="BE459">
        <f t="shared" si="131"/>
        <v>73.571848669723238</v>
      </c>
      <c r="BF459">
        <f t="shared" si="132"/>
        <v>77.210488700037331</v>
      </c>
      <c r="BG459">
        <f t="shared" si="133"/>
        <v>77.210488700037331</v>
      </c>
      <c r="BH459">
        <f t="shared" si="128"/>
        <v>4.7132091691503799</v>
      </c>
      <c r="BI459">
        <f t="shared" si="129"/>
        <v>6.140971717489964E-4</v>
      </c>
      <c r="BJ459">
        <f t="shared" si="134"/>
        <v>6.140971717489964E-4</v>
      </c>
      <c r="BK459">
        <f t="shared" si="135"/>
        <v>1</v>
      </c>
      <c r="BL459">
        <f t="shared" si="136"/>
        <v>18</v>
      </c>
      <c r="BM459">
        <f t="shared" si="137"/>
        <v>2</v>
      </c>
      <c r="BN459">
        <v>1</v>
      </c>
      <c r="BO459">
        <f t="shared" si="138"/>
        <v>6.140971717489964E-4</v>
      </c>
      <c r="BP459">
        <v>16.333945820421871</v>
      </c>
      <c r="BQ459">
        <v>1.984947108707753</v>
      </c>
      <c r="BR459">
        <f t="shared" si="139"/>
        <v>16</v>
      </c>
      <c r="BS459">
        <f t="shared" si="140"/>
        <v>2</v>
      </c>
      <c r="BT459" s="6" cm="1">
        <f t="array" ref="BT459">100*((H459 - INDEX(J459:AV459,BR459+1))/H459)</f>
        <v>5.2376064513931775</v>
      </c>
      <c r="BU459" s="6" cm="1">
        <f t="array" ref="BU459">100*((H459 - INDEX(AW459:BD459,BS459+1))/H459)</f>
        <v>6.140971717489964E-4</v>
      </c>
      <c r="BV459">
        <f t="shared" si="141"/>
        <v>6.140971717489964E-4</v>
      </c>
      <c r="BW459">
        <v>19.81946682929993</v>
      </c>
      <c r="BX459">
        <v>18</v>
      </c>
      <c r="BY459">
        <v>2</v>
      </c>
      <c r="BZ459" cm="1">
        <f t="array" ref="BZ459">100*((BE459-INDEX(J459:AV459,BR459+1))/BE459)</f>
        <v>0.55033575763265319</v>
      </c>
      <c r="CA459" cm="1">
        <f t="array" ref="CA459">100*((BF459-INDEX(AW459:BD459,BS459+1))/BF459)</f>
        <v>0</v>
      </c>
      <c r="CB459">
        <f t="shared" si="142"/>
        <v>0</v>
      </c>
      <c r="CC459">
        <f t="shared" si="143"/>
        <v>9</v>
      </c>
      <c r="CD459" cm="1">
        <f t="array" ref="CD459">INDEX(J459:AV459,CC459+1)</f>
        <v>68.825996859186318</v>
      </c>
      <c r="CE459">
        <f t="shared" si="144"/>
        <v>10.85981275410202</v>
      </c>
      <c r="CF459">
        <f t="shared" si="145"/>
        <v>6.4506355302309579</v>
      </c>
      <c r="CG459">
        <f t="shared" si="130"/>
        <v>-9</v>
      </c>
    </row>
    <row r="460" spans="1:85" x14ac:dyDescent="0.3">
      <c r="A460">
        <v>260</v>
      </c>
      <c r="B460">
        <v>38</v>
      </c>
      <c r="C460">
        <v>4</v>
      </c>
      <c r="D460">
        <v>15</v>
      </c>
      <c r="E460">
        <v>4</v>
      </c>
      <c r="F460">
        <v>14</v>
      </c>
      <c r="G460">
        <v>0.2</v>
      </c>
      <c r="H460">
        <v>74.042478323115773</v>
      </c>
      <c r="I460">
        <v>89.119445562362671</v>
      </c>
      <c r="J460">
        <v>57.667040306325987</v>
      </c>
      <c r="K460">
        <v>58.145318167105962</v>
      </c>
      <c r="L460">
        <v>58.643506162187002</v>
      </c>
      <c r="M460">
        <v>59.158091343407172</v>
      </c>
      <c r="N460">
        <v>59.692569378583308</v>
      </c>
      <c r="O460">
        <v>60.252181727153783</v>
      </c>
      <c r="P460">
        <v>60.838735560846587</v>
      </c>
      <c r="Q460">
        <v>61.449066606674272</v>
      </c>
      <c r="R460">
        <v>62.076766950099113</v>
      </c>
      <c r="S460">
        <v>62.714861365753798</v>
      </c>
      <c r="T460">
        <v>63.357657014031467</v>
      </c>
      <c r="U460">
        <v>64.001294557447551</v>
      </c>
      <c r="V460">
        <v>64.643290186061662</v>
      </c>
      <c r="W460">
        <v>65.281397927136652</v>
      </c>
      <c r="X460">
        <v>65.911854474455339</v>
      </c>
      <c r="Y460">
        <v>66.526895908464283</v>
      </c>
      <c r="Z460">
        <v>67.111496418906967</v>
      </c>
      <c r="AA460">
        <v>67.639502175109513</v>
      </c>
      <c r="AB460">
        <v>68.069602184031595</v>
      </c>
      <c r="AC460">
        <v>68.341855317193946</v>
      </c>
      <c r="AD460">
        <v>68.375829651459028</v>
      </c>
      <c r="AE460">
        <v>68.071888628545992</v>
      </c>
      <c r="AF460">
        <v>67.317917057791604</v>
      </c>
      <c r="AG460">
        <v>66.005050059858632</v>
      </c>
      <c r="AH460">
        <v>64.057400143110058</v>
      </c>
      <c r="AI460">
        <v>61.479153800126269</v>
      </c>
      <c r="AJ460">
        <v>58.409756169868643</v>
      </c>
      <c r="AK460">
        <v>55.150024430687701</v>
      </c>
      <c r="AL460">
        <v>52.104590016755452</v>
      </c>
      <c r="AM460">
        <v>49.633631702589682</v>
      </c>
      <c r="AN460">
        <v>47.906593240915207</v>
      </c>
      <c r="AO460">
        <v>46.871111583993837</v>
      </c>
      <c r="AP460">
        <v>46.340945281283247</v>
      </c>
      <c r="AQ460">
        <v>46.111508183220721</v>
      </c>
      <c r="AR460">
        <v>46.029308591475797</v>
      </c>
      <c r="AS460">
        <v>46.00580669801387</v>
      </c>
      <c r="AT460">
        <v>46.000770327118808</v>
      </c>
      <c r="AU460">
        <v>46.000050868609527</v>
      </c>
      <c r="AV460">
        <v>45.999999479545707</v>
      </c>
      <c r="AW460">
        <v>57.667040306325987</v>
      </c>
      <c r="AX460">
        <v>69.650651173159588</v>
      </c>
      <c r="AY460">
        <v>74.041830249408534</v>
      </c>
      <c r="AZ460">
        <v>45.999999479545707</v>
      </c>
      <c r="BA460">
        <v>45.999999479545707</v>
      </c>
      <c r="BE460">
        <f t="shared" si="131"/>
        <v>68.375829651459028</v>
      </c>
      <c r="BF460">
        <f t="shared" si="132"/>
        <v>74.041830249408534</v>
      </c>
      <c r="BG460">
        <f t="shared" si="133"/>
        <v>74.041830249408534</v>
      </c>
      <c r="BH460">
        <f t="shared" si="128"/>
        <v>7.6532401399746766</v>
      </c>
      <c r="BI460">
        <f t="shared" si="129"/>
        <v>8.7527284596182779E-4</v>
      </c>
      <c r="BJ460">
        <f t="shared" si="134"/>
        <v>8.7527284596182779E-4</v>
      </c>
      <c r="BK460">
        <f t="shared" si="135"/>
        <v>1</v>
      </c>
      <c r="BL460">
        <f t="shared" si="136"/>
        <v>20</v>
      </c>
      <c r="BM460">
        <f t="shared" si="137"/>
        <v>2</v>
      </c>
      <c r="BN460">
        <v>1</v>
      </c>
      <c r="BO460">
        <f t="shared" si="138"/>
        <v>8.7527284596182779E-4</v>
      </c>
      <c r="BP460">
        <v>17.579976781950101</v>
      </c>
      <c r="BQ460">
        <v>1.9161720760741681</v>
      </c>
      <c r="BR460">
        <f t="shared" si="139"/>
        <v>18</v>
      </c>
      <c r="BS460">
        <f t="shared" si="140"/>
        <v>2</v>
      </c>
      <c r="BT460" s="6" cm="1">
        <f t="array" ref="BT460">100*((H460 - INDEX(J460:AV460,BR460+1))/H460)</f>
        <v>8.0668236319954048</v>
      </c>
      <c r="BU460" s="6" cm="1">
        <f t="array" ref="BU460">100*((H460 - INDEX(AW460:BD460,BS460+1))/H460)</f>
        <v>8.7527284596182779E-4</v>
      </c>
      <c r="BV460">
        <f t="shared" si="141"/>
        <v>8.7527284596182779E-4</v>
      </c>
      <c r="BW460">
        <v>19.990548133850101</v>
      </c>
      <c r="BX460">
        <v>20</v>
      </c>
      <c r="BY460">
        <v>2</v>
      </c>
      <c r="BZ460" cm="1">
        <f t="array" ref="BZ460">100*((BE460-INDEX(J460:AV460,BR460+1))/BE460)</f>
        <v>0.44785923474480149</v>
      </c>
      <c r="CA460" cm="1">
        <f t="array" ref="CA460">100*((BF460-INDEX(AW460:BD460,BS460+1))/BF460)</f>
        <v>0</v>
      </c>
      <c r="CB460">
        <f t="shared" si="142"/>
        <v>0</v>
      </c>
      <c r="CC460">
        <f t="shared" si="143"/>
        <v>8</v>
      </c>
      <c r="CD460" cm="1">
        <f t="array" ref="CD460">INDEX(J460:AV460,CC460+1)</f>
        <v>62.076766950099113</v>
      </c>
      <c r="CE460">
        <f t="shared" si="144"/>
        <v>16.160603540037112</v>
      </c>
      <c r="CF460">
        <f t="shared" si="145"/>
        <v>9.2124113644674495</v>
      </c>
      <c r="CG460">
        <f t="shared" si="130"/>
        <v>-12</v>
      </c>
    </row>
    <row r="461" spans="1:85" x14ac:dyDescent="0.3">
      <c r="A461">
        <v>260</v>
      </c>
      <c r="B461">
        <v>38</v>
      </c>
      <c r="C461">
        <v>4</v>
      </c>
      <c r="D461">
        <v>15</v>
      </c>
      <c r="E461">
        <v>4</v>
      </c>
      <c r="F461">
        <v>14</v>
      </c>
      <c r="G461">
        <v>0.3</v>
      </c>
      <c r="H461">
        <v>71.149497921111646</v>
      </c>
      <c r="I461">
        <v>88.91999340057373</v>
      </c>
      <c r="J461">
        <v>53.034430798754258</v>
      </c>
      <c r="K461">
        <v>53.427458744346453</v>
      </c>
      <c r="L461">
        <v>53.835348832296781</v>
      </c>
      <c r="M461">
        <v>54.254956403651349</v>
      </c>
      <c r="N461">
        <v>54.689024518705111</v>
      </c>
      <c r="O461">
        <v>55.141878395844287</v>
      </c>
      <c r="P461">
        <v>55.615261849291713</v>
      </c>
      <c r="Q461">
        <v>56.1072444352058</v>
      </c>
      <c r="R461">
        <v>56.613846863612032</v>
      </c>
      <c r="S461">
        <v>57.13145177147446</v>
      </c>
      <c r="T461">
        <v>57.658544203025379</v>
      </c>
      <c r="U461">
        <v>58.196404921021902</v>
      </c>
      <c r="V461">
        <v>58.748977166011429</v>
      </c>
      <c r="W461">
        <v>59.322107982981422</v>
      </c>
      <c r="X461">
        <v>59.922085071424377</v>
      </c>
      <c r="Y461">
        <v>60.553195247718847</v>
      </c>
      <c r="Z461">
        <v>61.214062016333479</v>
      </c>
      <c r="AA461">
        <v>61.892757891045427</v>
      </c>
      <c r="AB461">
        <v>62.561064679695498</v>
      </c>
      <c r="AC461">
        <v>63.168717772649487</v>
      </c>
      <c r="AD461">
        <v>63.638966646957378</v>
      </c>
      <c r="AE461">
        <v>63.867273645547172</v>
      </c>
      <c r="AF461">
        <v>63.725597504147501</v>
      </c>
      <c r="AG461">
        <v>63.076008311822569</v>
      </c>
      <c r="AH461">
        <v>61.79969766567141</v>
      </c>
      <c r="AI461">
        <v>59.847887350310671</v>
      </c>
      <c r="AJ461">
        <v>57.30932372133762</v>
      </c>
      <c r="AK461">
        <v>54.455015211462161</v>
      </c>
      <c r="AL461">
        <v>51.69156071203858</v>
      </c>
      <c r="AM461">
        <v>49.403712999514077</v>
      </c>
      <c r="AN461">
        <v>47.789122896694508</v>
      </c>
      <c r="AO461">
        <v>46.817637803885177</v>
      </c>
      <c r="AP461">
        <v>46.319920151851093</v>
      </c>
      <c r="AQ461">
        <v>46.104596652915518</v>
      </c>
      <c r="AR461">
        <v>46.027486172765087</v>
      </c>
      <c r="AS461">
        <v>46.00544510365188</v>
      </c>
      <c r="AT461">
        <v>46.000722308523827</v>
      </c>
      <c r="AU461">
        <v>46.000047667161887</v>
      </c>
      <c r="AV461">
        <v>45.999999479545707</v>
      </c>
      <c r="AW461">
        <v>53.034430798754258</v>
      </c>
      <c r="AX461">
        <v>65.924104736625566</v>
      </c>
      <c r="AY461">
        <v>71.148707305691104</v>
      </c>
      <c r="AZ461">
        <v>45.999999479545707</v>
      </c>
      <c r="BA461">
        <v>45.999999479545707</v>
      </c>
      <c r="BE461">
        <f t="shared" si="131"/>
        <v>63.867273645547172</v>
      </c>
      <c r="BF461">
        <f t="shared" si="132"/>
        <v>71.148707305691104</v>
      </c>
      <c r="BG461">
        <f t="shared" si="133"/>
        <v>71.148707305691104</v>
      </c>
      <c r="BH461">
        <f t="shared" si="128"/>
        <v>10.235102830435681</v>
      </c>
      <c r="BI461">
        <f t="shared" si="129"/>
        <v>1.111203091577814E-3</v>
      </c>
      <c r="BJ461">
        <f t="shared" si="134"/>
        <v>1.111203091577814E-3</v>
      </c>
      <c r="BK461">
        <f t="shared" si="135"/>
        <v>1</v>
      </c>
      <c r="BL461">
        <f t="shared" si="136"/>
        <v>21</v>
      </c>
      <c r="BM461">
        <f t="shared" si="137"/>
        <v>2</v>
      </c>
      <c r="BN461">
        <v>1</v>
      </c>
      <c r="BO461">
        <f t="shared" si="138"/>
        <v>1.111203091577814E-3</v>
      </c>
      <c r="BP461">
        <v>18.826007743478328</v>
      </c>
      <c r="BQ461">
        <v>1.8473970434405831</v>
      </c>
      <c r="BR461">
        <f t="shared" si="139"/>
        <v>19</v>
      </c>
      <c r="BS461">
        <f t="shared" si="140"/>
        <v>2</v>
      </c>
      <c r="BT461" s="6" cm="1">
        <f t="array" ref="BT461">100*((H461 - INDEX(J461:AV461,BR461+1))/H461)</f>
        <v>11.216917029141934</v>
      </c>
      <c r="BU461" s="6" cm="1">
        <f t="array" ref="BU461">100*((H461 - INDEX(AW461:BD461,BS461+1))/H461)</f>
        <v>1.111203091577814E-3</v>
      </c>
      <c r="BV461">
        <f t="shared" si="141"/>
        <v>1.111203091577814E-3</v>
      </c>
      <c r="BW461">
        <v>19.72908782958984</v>
      </c>
      <c r="BX461">
        <v>21</v>
      </c>
      <c r="BY461">
        <v>2</v>
      </c>
      <c r="BZ461" cm="1">
        <f t="array" ref="BZ461">100*((BE461-INDEX(J461:AV461,BR461+1))/BE461)</f>
        <v>1.0937618486340208</v>
      </c>
      <c r="CA461" cm="1">
        <f t="array" ref="CA461">100*((BF461-INDEX(AW461:BD461,BS461+1))/BF461)</f>
        <v>0</v>
      </c>
      <c r="CB461">
        <f t="shared" si="142"/>
        <v>0</v>
      </c>
      <c r="CC461">
        <f t="shared" si="143"/>
        <v>7</v>
      </c>
      <c r="CD461" cm="1">
        <f t="array" ref="CD461">INDEX(J461:AV461,CC461+1)</f>
        <v>56.1072444352058</v>
      </c>
      <c r="CE461">
        <f t="shared" si="144"/>
        <v>21.141756337598096</v>
      </c>
      <c r="CF461">
        <f t="shared" si="145"/>
        <v>12.150243414817194</v>
      </c>
      <c r="CG461">
        <f t="shared" si="130"/>
        <v>-14</v>
      </c>
    </row>
    <row r="462" spans="1:85" x14ac:dyDescent="0.3">
      <c r="A462">
        <v>260</v>
      </c>
      <c r="B462">
        <v>38</v>
      </c>
      <c r="C462">
        <v>4</v>
      </c>
      <c r="D462">
        <v>15</v>
      </c>
      <c r="E462">
        <v>4</v>
      </c>
      <c r="F462">
        <v>16</v>
      </c>
      <c r="G462">
        <v>0</v>
      </c>
      <c r="H462">
        <v>99.573376420277157</v>
      </c>
      <c r="I462">
        <v>89.957639455795288</v>
      </c>
      <c r="J462">
        <v>81.893263711940108</v>
      </c>
      <c r="K462">
        <v>83.568236894312804</v>
      </c>
      <c r="L462">
        <v>85.217041321348546</v>
      </c>
      <c r="M462">
        <v>86.819446513159946</v>
      </c>
      <c r="N462">
        <v>88.36558680606619</v>
      </c>
      <c r="O462">
        <v>89.845587977093629</v>
      </c>
      <c r="P462">
        <v>91.242947204269569</v>
      </c>
      <c r="Q462">
        <v>92.536671947585205</v>
      </c>
      <c r="R462">
        <v>93.708366774282098</v>
      </c>
      <c r="S462">
        <v>94.747498306043397</v>
      </c>
      <c r="T462">
        <v>95.651159016297626</v>
      </c>
      <c r="U462">
        <v>96.419107122917055</v>
      </c>
      <c r="V462">
        <v>97.047208386665517</v>
      </c>
      <c r="W462">
        <v>97.522202123800255</v>
      </c>
      <c r="X462">
        <v>97.819222371596979</v>
      </c>
      <c r="Y462">
        <v>97.902018269725431</v>
      </c>
      <c r="Z462">
        <v>97.724963451499619</v>
      </c>
      <c r="AA462">
        <v>97.235840678911345</v>
      </c>
      <c r="AB462">
        <v>96.378954303173117</v>
      </c>
      <c r="AC462">
        <v>95.099166579537268</v>
      </c>
      <c r="AD462">
        <v>93.34862864725487</v>
      </c>
      <c r="AE462">
        <v>91.098739613313541</v>
      </c>
      <c r="AF462">
        <v>88.35931125003124</v>
      </c>
      <c r="AG462">
        <v>85.203559786086146</v>
      </c>
      <c r="AH462">
        <v>81.79006924087372</v>
      </c>
      <c r="AI462">
        <v>78.363448306077913</v>
      </c>
      <c r="AJ462">
        <v>75.214193937919745</v>
      </c>
      <c r="AK462">
        <v>72.598698905514098</v>
      </c>
      <c r="AL462">
        <v>70.656550795462465</v>
      </c>
      <c r="AM462">
        <v>69.377056192472651</v>
      </c>
      <c r="AN462">
        <v>68.633681223269875</v>
      </c>
      <c r="AO462">
        <v>68.255360375684617</v>
      </c>
      <c r="AP462">
        <v>68.088427299256963</v>
      </c>
      <c r="AQ462">
        <v>68.025603212075964</v>
      </c>
      <c r="AR462">
        <v>68.005945610551137</v>
      </c>
      <c r="AS462">
        <v>68.001029360217444</v>
      </c>
      <c r="AT462">
        <v>68.00010748324145</v>
      </c>
      <c r="AU462">
        <v>67.999992247042073</v>
      </c>
      <c r="AV462">
        <v>67.999985044776466</v>
      </c>
      <c r="AW462">
        <v>81.893263711940108</v>
      </c>
      <c r="AX462">
        <v>91.610416920096398</v>
      </c>
      <c r="AY462">
        <v>99.558155084809258</v>
      </c>
      <c r="AZ462">
        <v>67.999985044776466</v>
      </c>
      <c r="BA462">
        <v>67.999985044776466</v>
      </c>
      <c r="BE462">
        <f t="shared" si="131"/>
        <v>97.902018269725431</v>
      </c>
      <c r="BF462">
        <f t="shared" si="132"/>
        <v>99.558155084809258</v>
      </c>
      <c r="BG462">
        <f t="shared" si="133"/>
        <v>99.558155084809258</v>
      </c>
      <c r="BH462">
        <f t="shared" si="128"/>
        <v>1.6785191088602773</v>
      </c>
      <c r="BI462">
        <f t="shared" si="129"/>
        <v>1.5286551501129461E-2</v>
      </c>
      <c r="BJ462">
        <f t="shared" si="134"/>
        <v>1.5286551501129461E-2</v>
      </c>
      <c r="BK462">
        <f t="shared" si="135"/>
        <v>1</v>
      </c>
      <c r="BL462">
        <f t="shared" si="136"/>
        <v>15</v>
      </c>
      <c r="BM462">
        <f t="shared" si="137"/>
        <v>2</v>
      </c>
      <c r="BN462">
        <v>1</v>
      </c>
      <c r="BO462">
        <f t="shared" si="138"/>
        <v>1.5286551501129461E-2</v>
      </c>
      <c r="BP462">
        <v>15.007942590873251</v>
      </c>
      <c r="BQ462">
        <v>2.4998826178244729</v>
      </c>
      <c r="BR462">
        <f t="shared" si="139"/>
        <v>15</v>
      </c>
      <c r="BS462">
        <f t="shared" si="140"/>
        <v>2</v>
      </c>
      <c r="BT462" s="6" cm="1">
        <f t="array" ref="BT462">100*((H462 - INDEX(J462:AV462,BR462+1))/H462)</f>
        <v>1.6785191088602773</v>
      </c>
      <c r="BU462" s="6" cm="1">
        <f t="array" ref="BU462">100*((H462 - INDEX(AW462:BD462,BS462+1))/H462)</f>
        <v>1.5286551501129461E-2</v>
      </c>
      <c r="BV462">
        <f t="shared" si="141"/>
        <v>1.5286551501129461E-2</v>
      </c>
      <c r="BW462">
        <v>21.095424890518188</v>
      </c>
      <c r="BX462">
        <v>15</v>
      </c>
      <c r="BY462">
        <v>2</v>
      </c>
      <c r="BZ462" cm="1">
        <f t="array" ref="BZ462">100*((BE462-INDEX(J462:AV462,BR462+1))/BE462)</f>
        <v>0</v>
      </c>
      <c r="CA462" cm="1">
        <f t="array" ref="CA462">100*((BF462-INDEX(AW462:BD462,BS462+1))/BF462)</f>
        <v>0</v>
      </c>
      <c r="CB462">
        <f t="shared" si="142"/>
        <v>0</v>
      </c>
      <c r="CC462">
        <f t="shared" si="143"/>
        <v>11</v>
      </c>
      <c r="CD462" cm="1">
        <f t="array" ref="CD462">INDEX(J462:AV462,CC462+1)</f>
        <v>96.419107122917055</v>
      </c>
      <c r="CE462">
        <f t="shared" si="144"/>
        <v>3.1677838100484115</v>
      </c>
      <c r="CF462">
        <f t="shared" si="145"/>
        <v>1.5146890462695826</v>
      </c>
      <c r="CG462">
        <f t="shared" si="130"/>
        <v>-4</v>
      </c>
    </row>
    <row r="463" spans="1:85" x14ac:dyDescent="0.3">
      <c r="A463">
        <v>260</v>
      </c>
      <c r="B463">
        <v>38</v>
      </c>
      <c r="C463">
        <v>4</v>
      </c>
      <c r="D463">
        <v>15</v>
      </c>
      <c r="E463">
        <v>4</v>
      </c>
      <c r="F463">
        <v>16</v>
      </c>
      <c r="G463">
        <v>0.1</v>
      </c>
      <c r="H463">
        <v>95.978399027237998</v>
      </c>
      <c r="I463">
        <v>91.742743730545044</v>
      </c>
      <c r="J463">
        <v>75.762274255481344</v>
      </c>
      <c r="K463">
        <v>77.158187566622061</v>
      </c>
      <c r="L463">
        <v>78.542516749794089</v>
      </c>
      <c r="M463">
        <v>79.900472531469816</v>
      </c>
      <c r="N463">
        <v>81.225923506588586</v>
      </c>
      <c r="O463">
        <v>82.513083258769271</v>
      </c>
      <c r="P463">
        <v>83.751169686904362</v>
      </c>
      <c r="Q463">
        <v>84.926093453279236</v>
      </c>
      <c r="R463">
        <v>86.0261182000812</v>
      </c>
      <c r="S463">
        <v>87.046011966077444</v>
      </c>
      <c r="T463">
        <v>87.986672858982374</v>
      </c>
      <c r="U463">
        <v>88.850814168792397</v>
      </c>
      <c r="V463">
        <v>89.63722534857591</v>
      </c>
      <c r="W463">
        <v>90.335991377893933</v>
      </c>
      <c r="X463">
        <v>90.925842901084593</v>
      </c>
      <c r="Y463">
        <v>91.373579263958121</v>
      </c>
      <c r="Z463">
        <v>91.634825813569677</v>
      </c>
      <c r="AA463">
        <v>91.655402888410876</v>
      </c>
      <c r="AB463">
        <v>91.373189362587325</v>
      </c>
      <c r="AC463">
        <v>90.721281248290822</v>
      </c>
      <c r="AD463">
        <v>89.6341618582602</v>
      </c>
      <c r="AE463">
        <v>88.059276831285359</v>
      </c>
      <c r="AF463">
        <v>85.976375414844242</v>
      </c>
      <c r="AG463">
        <v>83.424712438962615</v>
      </c>
      <c r="AH463">
        <v>80.531063757544288</v>
      </c>
      <c r="AI463">
        <v>77.519543044670002</v>
      </c>
      <c r="AJ463">
        <v>74.678193920832072</v>
      </c>
      <c r="AK463">
        <v>72.277036318389293</v>
      </c>
      <c r="AL463">
        <v>70.476159275016755</v>
      </c>
      <c r="AM463">
        <v>69.284262454041155</v>
      </c>
      <c r="AN463">
        <v>68.590836308068702</v>
      </c>
      <c r="AO463">
        <v>68.237985365527578</v>
      </c>
      <c r="AP463">
        <v>68.082378544798985</v>
      </c>
      <c r="AQ463">
        <v>68.023845668608558</v>
      </c>
      <c r="AR463">
        <v>68.005536093684171</v>
      </c>
      <c r="AS463">
        <v>68.000957574375391</v>
      </c>
      <c r="AT463">
        <v>68.000099065757468</v>
      </c>
      <c r="AU463">
        <v>67.999991751885503</v>
      </c>
      <c r="AV463">
        <v>67.999985044776466</v>
      </c>
      <c r="AW463">
        <v>75.762274255481344</v>
      </c>
      <c r="AX463">
        <v>87.13155866710683</v>
      </c>
      <c r="AY463">
        <v>95.960151228772375</v>
      </c>
      <c r="AZ463">
        <v>67.999985044776466</v>
      </c>
      <c r="BA463">
        <v>67.999985044776466</v>
      </c>
      <c r="BE463">
        <f t="shared" si="131"/>
        <v>91.655402888410876</v>
      </c>
      <c r="BF463">
        <f t="shared" si="132"/>
        <v>95.960151228772375</v>
      </c>
      <c r="BG463">
        <f t="shared" si="133"/>
        <v>95.960151228772375</v>
      </c>
      <c r="BH463">
        <f t="shared" si="128"/>
        <v>4.5041344538371453</v>
      </c>
      <c r="BI463">
        <f t="shared" si="129"/>
        <v>1.9012401384653731E-2</v>
      </c>
      <c r="BJ463">
        <f t="shared" si="134"/>
        <v>1.9012401384653731E-2</v>
      </c>
      <c r="BK463">
        <f t="shared" si="135"/>
        <v>1</v>
      </c>
      <c r="BL463">
        <f t="shared" si="136"/>
        <v>17</v>
      </c>
      <c r="BM463">
        <f t="shared" si="137"/>
        <v>2</v>
      </c>
      <c r="BN463">
        <v>1</v>
      </c>
      <c r="BO463">
        <f t="shared" si="138"/>
        <v>1.9012401384653731E-2</v>
      </c>
      <c r="BP463">
        <v>16.253973552401479</v>
      </c>
      <c r="BQ463">
        <v>2.4311075851908881</v>
      </c>
      <c r="BR463">
        <f t="shared" si="139"/>
        <v>16</v>
      </c>
      <c r="BS463">
        <f t="shared" si="140"/>
        <v>2</v>
      </c>
      <c r="BT463" s="6" cm="1">
        <f t="array" ref="BT463">100*((H463 - INDEX(J463:AV463,BR463+1))/H463)</f>
        <v>4.5255737308512991</v>
      </c>
      <c r="BU463" s="6" cm="1">
        <f t="array" ref="BU463">100*((H463 - INDEX(AW463:BD463,BS463+1))/H463)</f>
        <v>1.9012401384653731E-2</v>
      </c>
      <c r="BV463">
        <f t="shared" si="141"/>
        <v>1.9012401384653731E-2</v>
      </c>
      <c r="BW463">
        <v>20.063475847244259</v>
      </c>
      <c r="BX463">
        <v>17</v>
      </c>
      <c r="BY463">
        <v>2</v>
      </c>
      <c r="BZ463" cm="1">
        <f t="array" ref="BZ463">100*((BE463-INDEX(J463:AV463,BR463+1))/BE463)</f>
        <v>2.2450476668845802E-2</v>
      </c>
      <c r="CA463" cm="1">
        <f t="array" ref="CA463">100*((BF463-INDEX(AW463:BD463,BS463+1))/BF463)</f>
        <v>0</v>
      </c>
      <c r="CB463">
        <f t="shared" si="142"/>
        <v>0</v>
      </c>
      <c r="CC463">
        <f t="shared" si="143"/>
        <v>10</v>
      </c>
      <c r="CD463" cm="1">
        <f t="array" ref="CD463">INDEX(J463:AV463,CC463+1)</f>
        <v>87.986672858982374</v>
      </c>
      <c r="CE463">
        <f t="shared" si="144"/>
        <v>8.326588325345611</v>
      </c>
      <c r="CF463">
        <f t="shared" si="145"/>
        <v>4.0027427885458406</v>
      </c>
      <c r="CG463">
        <f t="shared" si="130"/>
        <v>-7</v>
      </c>
    </row>
    <row r="464" spans="1:85" x14ac:dyDescent="0.3">
      <c r="A464">
        <v>260</v>
      </c>
      <c r="B464">
        <v>38</v>
      </c>
      <c r="C464">
        <v>4</v>
      </c>
      <c r="D464">
        <v>15</v>
      </c>
      <c r="E464">
        <v>4</v>
      </c>
      <c r="F464">
        <v>16</v>
      </c>
      <c r="G464">
        <v>0.2</v>
      </c>
      <c r="H464">
        <v>92.712227128283956</v>
      </c>
      <c r="I464">
        <v>92.392661333084106</v>
      </c>
      <c r="J464">
        <v>70.219526847548678</v>
      </c>
      <c r="K464">
        <v>71.372019351990289</v>
      </c>
      <c r="L464">
        <v>72.516459189040418</v>
      </c>
      <c r="M464">
        <v>73.641781597853779</v>
      </c>
      <c r="N464">
        <v>74.744470925249431</v>
      </c>
      <c r="O464">
        <v>75.821926329444722</v>
      </c>
      <c r="P464">
        <v>76.868286310369726</v>
      </c>
      <c r="Q464">
        <v>77.875946913717002</v>
      </c>
      <c r="R464">
        <v>78.840237228582708</v>
      </c>
      <c r="S464">
        <v>79.762787921347183</v>
      </c>
      <c r="T464">
        <v>80.651132781775232</v>
      </c>
      <c r="U464">
        <v>81.514961719336512</v>
      </c>
      <c r="V464">
        <v>82.360958517367095</v>
      </c>
      <c r="W464">
        <v>83.188040223917511</v>
      </c>
      <c r="X464">
        <v>83.983899325341184</v>
      </c>
      <c r="Y464">
        <v>84.722890856882117</v>
      </c>
      <c r="Z464">
        <v>85.36493025331437</v>
      </c>
      <c r="AA464">
        <v>85.855215534181667</v>
      </c>
      <c r="AB464">
        <v>86.125073777499097</v>
      </c>
      <c r="AC464">
        <v>86.094787090492574</v>
      </c>
      <c r="AD464">
        <v>85.679738003702667</v>
      </c>
      <c r="AE464">
        <v>84.801769357591269</v>
      </c>
      <c r="AF464">
        <v>83.408284856356985</v>
      </c>
      <c r="AG464">
        <v>81.500858444867887</v>
      </c>
      <c r="AH464">
        <v>79.168969195892203</v>
      </c>
      <c r="AI464">
        <v>76.610120297823187</v>
      </c>
      <c r="AJ464">
        <v>74.105477943984141</v>
      </c>
      <c r="AK464">
        <v>71.937505254391468</v>
      </c>
      <c r="AL464">
        <v>70.288373737740855</v>
      </c>
      <c r="AM464">
        <v>69.188938249931553</v>
      </c>
      <c r="AN464">
        <v>68.547297645389847</v>
      </c>
      <c r="AO464">
        <v>68.220463301768575</v>
      </c>
      <c r="AP464">
        <v>68.076306692458601</v>
      </c>
      <c r="AQ464">
        <v>68.02208558399785</v>
      </c>
      <c r="AR464">
        <v>68.00512639632251</v>
      </c>
      <c r="AS464">
        <v>68.000885781259413</v>
      </c>
      <c r="AT464">
        <v>68.000090648142049</v>
      </c>
      <c r="AU464">
        <v>67.999991256728379</v>
      </c>
      <c r="AV464">
        <v>67.999985044776466</v>
      </c>
      <c r="AW464">
        <v>70.219526847548678</v>
      </c>
      <c r="AX464">
        <v>83.068533177952261</v>
      </c>
      <c r="AY464">
        <v>92.689238326110072</v>
      </c>
      <c r="AZ464">
        <v>67.999985044776466</v>
      </c>
      <c r="BA464">
        <v>67.999985044776466</v>
      </c>
      <c r="BE464">
        <f t="shared" si="131"/>
        <v>86.125073777499097</v>
      </c>
      <c r="BF464">
        <f t="shared" si="132"/>
        <v>92.689238326110072</v>
      </c>
      <c r="BG464">
        <f t="shared" si="133"/>
        <v>92.689238326110072</v>
      </c>
      <c r="BH464">
        <f t="shared" si="128"/>
        <v>7.1049456526056209</v>
      </c>
      <c r="BI464">
        <f t="shared" si="129"/>
        <v>2.4795868771521706E-2</v>
      </c>
      <c r="BJ464">
        <f t="shared" si="134"/>
        <v>2.4795868771521706E-2</v>
      </c>
      <c r="BK464">
        <f t="shared" si="135"/>
        <v>1</v>
      </c>
      <c r="BL464">
        <f t="shared" si="136"/>
        <v>18</v>
      </c>
      <c r="BM464">
        <f t="shared" si="137"/>
        <v>2</v>
      </c>
      <c r="BN464">
        <v>1</v>
      </c>
      <c r="BO464">
        <f t="shared" si="138"/>
        <v>2.4795868771521706E-2</v>
      </c>
      <c r="BP464">
        <v>17.50000451392971</v>
      </c>
      <c r="BQ464">
        <v>2.3623325525573038</v>
      </c>
      <c r="BR464">
        <f t="shared" si="139"/>
        <v>18</v>
      </c>
      <c r="BS464">
        <f t="shared" si="140"/>
        <v>2</v>
      </c>
      <c r="BT464" s="6" cm="1">
        <f t="array" ref="BT464">100*((H464 - INDEX(J464:AV464,BR464+1))/H464)</f>
        <v>7.1049456526056209</v>
      </c>
      <c r="BU464" s="6" cm="1">
        <f t="array" ref="BU464">100*((H464 - INDEX(AW464:BD464,BS464+1))/H464)</f>
        <v>2.4795868771521706E-2</v>
      </c>
      <c r="BV464">
        <f t="shared" si="141"/>
        <v>2.4795868771521706E-2</v>
      </c>
      <c r="BW464">
        <v>20.120841503143311</v>
      </c>
      <c r="BX464">
        <v>18</v>
      </c>
      <c r="BY464">
        <v>2</v>
      </c>
      <c r="BZ464" cm="1">
        <f t="array" ref="BZ464">100*((BE464-INDEX(J464:AV464,BR464+1))/BE464)</f>
        <v>0</v>
      </c>
      <c r="CA464" cm="1">
        <f t="array" ref="CA464">100*((BF464-INDEX(AW464:BD464,BS464+1))/BF464)</f>
        <v>0</v>
      </c>
      <c r="CB464">
        <f t="shared" si="142"/>
        <v>0</v>
      </c>
      <c r="CC464">
        <f t="shared" si="143"/>
        <v>9</v>
      </c>
      <c r="CD464" cm="1">
        <f t="array" ref="CD464">INDEX(J464:AV464,CC464+1)</f>
        <v>79.762787921347183</v>
      </c>
      <c r="CE464">
        <f t="shared" si="144"/>
        <v>13.96734779008049</v>
      </c>
      <c r="CF464">
        <f t="shared" si="145"/>
        <v>7.3872631709885557</v>
      </c>
      <c r="CG464">
        <f t="shared" si="130"/>
        <v>-9</v>
      </c>
    </row>
    <row r="465" spans="1:85" x14ac:dyDescent="0.3">
      <c r="A465">
        <v>260</v>
      </c>
      <c r="B465">
        <v>38</v>
      </c>
      <c r="C465">
        <v>4</v>
      </c>
      <c r="D465">
        <v>15</v>
      </c>
      <c r="E465">
        <v>4</v>
      </c>
      <c r="F465">
        <v>16</v>
      </c>
      <c r="G465">
        <v>0.3</v>
      </c>
      <c r="H465">
        <v>89.730083489973254</v>
      </c>
      <c r="I465">
        <v>90.883481979370117</v>
      </c>
      <c r="J465">
        <v>65.174683585645795</v>
      </c>
      <c r="K465">
        <v>66.115219034208138</v>
      </c>
      <c r="L465">
        <v>67.045365278564574</v>
      </c>
      <c r="M465">
        <v>67.956653471140939</v>
      </c>
      <c r="N465">
        <v>68.847360839522366</v>
      </c>
      <c r="O465">
        <v>69.71721614301606</v>
      </c>
      <c r="P465">
        <v>70.564215701492742</v>
      </c>
      <c r="Q465">
        <v>71.386095883286586</v>
      </c>
      <c r="R465">
        <v>72.184310812091539</v>
      </c>
      <c r="S465">
        <v>72.96687361690708</v>
      </c>
      <c r="T465">
        <v>73.748078491921461</v>
      </c>
      <c r="U465">
        <v>74.545394860153664</v>
      </c>
      <c r="V465">
        <v>75.374952469879915</v>
      </c>
      <c r="W465">
        <v>76.246890417914472</v>
      </c>
      <c r="X465">
        <v>77.161160733092245</v>
      </c>
      <c r="Y465">
        <v>78.103858077656085</v>
      </c>
      <c r="Z465">
        <v>79.044078201237625</v>
      </c>
      <c r="AA465">
        <v>79.931614085377191</v>
      </c>
      <c r="AB465">
        <v>80.696218662631466</v>
      </c>
      <c r="AC465">
        <v>81.249431324716184</v>
      </c>
      <c r="AD465">
        <v>81.490059974317958</v>
      </c>
      <c r="AE465">
        <v>81.314766501619886</v>
      </c>
      <c r="AF465">
        <v>80.636361951679135</v>
      </c>
      <c r="AG465">
        <v>79.413310002566703</v>
      </c>
      <c r="AH465">
        <v>77.689427372353748</v>
      </c>
      <c r="AI465">
        <v>75.626362003673904</v>
      </c>
      <c r="AJ465">
        <v>73.491713110036443</v>
      </c>
      <c r="AK465">
        <v>71.578424565631209</v>
      </c>
      <c r="AL465">
        <v>70.092690822089864</v>
      </c>
      <c r="AM465">
        <v>69.090970929013352</v>
      </c>
      <c r="AN465">
        <v>68.50304711788192</v>
      </c>
      <c r="AO465">
        <v>68.202792186424048</v>
      </c>
      <c r="AP465">
        <v>68.070211599528506</v>
      </c>
      <c r="AQ465">
        <v>68.020322952076882</v>
      </c>
      <c r="AR465">
        <v>68.004716518314765</v>
      </c>
      <c r="AS465">
        <v>68.000813980866866</v>
      </c>
      <c r="AT465">
        <v>68.000082230395293</v>
      </c>
      <c r="AU465">
        <v>67.999990761570615</v>
      </c>
      <c r="AV465">
        <v>67.999985044776466</v>
      </c>
      <c r="AW465">
        <v>65.174683585645795</v>
      </c>
      <c r="AX465">
        <v>79.352811843456308</v>
      </c>
      <c r="AY465">
        <v>89.702752377636472</v>
      </c>
      <c r="AZ465">
        <v>67.999985044776466</v>
      </c>
      <c r="BA465">
        <v>67.999985044776466</v>
      </c>
      <c r="BE465">
        <f t="shared" si="131"/>
        <v>81.490059974317958</v>
      </c>
      <c r="BF465">
        <f t="shared" si="132"/>
        <v>89.702752377636472</v>
      </c>
      <c r="BG465">
        <f t="shared" si="133"/>
        <v>89.702752377636472</v>
      </c>
      <c r="BH465">
        <f t="shared" si="128"/>
        <v>9.1831225327858554</v>
      </c>
      <c r="BI465">
        <f t="shared" si="129"/>
        <v>3.0459252096690564E-2</v>
      </c>
      <c r="BJ465">
        <f t="shared" si="134"/>
        <v>3.0459252096690564E-2</v>
      </c>
      <c r="BK465">
        <f t="shared" si="135"/>
        <v>1</v>
      </c>
      <c r="BL465">
        <f t="shared" si="136"/>
        <v>20</v>
      </c>
      <c r="BM465">
        <f t="shared" si="137"/>
        <v>2</v>
      </c>
      <c r="BN465">
        <v>1</v>
      </c>
      <c r="BO465">
        <f t="shared" si="138"/>
        <v>3.0459252096690564E-2</v>
      </c>
      <c r="BP465">
        <v>18.746035475457941</v>
      </c>
      <c r="BQ465">
        <v>2.293557519923719</v>
      </c>
      <c r="BR465">
        <f t="shared" si="139"/>
        <v>19</v>
      </c>
      <c r="BS465">
        <f t="shared" si="140"/>
        <v>2</v>
      </c>
      <c r="BT465" s="6" cm="1">
        <f t="array" ref="BT465">100*((H465 - INDEX(J465:AV465,BR465+1))/H465)</f>
        <v>9.4512919585154815</v>
      </c>
      <c r="BU465" s="6" cm="1">
        <f t="array" ref="BU465">100*((H465 - INDEX(AW465:BD465,BS465+1))/H465)</f>
        <v>3.0459252096690564E-2</v>
      </c>
      <c r="BV465">
        <f t="shared" si="141"/>
        <v>3.0459252096690564E-2</v>
      </c>
      <c r="BW465">
        <v>19.897648811340328</v>
      </c>
      <c r="BX465">
        <v>20</v>
      </c>
      <c r="BY465">
        <v>2</v>
      </c>
      <c r="BZ465" cm="1">
        <f t="array" ref="BZ465">100*((BE465-INDEX(J465:AV465,BR465+1))/BE465)</f>
        <v>0.29528589091431479</v>
      </c>
      <c r="CA465" cm="1">
        <f t="array" ref="CA465">100*((BF465-INDEX(AW465:BD465,BS465+1))/BF465)</f>
        <v>0</v>
      </c>
      <c r="CB465">
        <f t="shared" si="142"/>
        <v>0</v>
      </c>
      <c r="CC465">
        <f t="shared" si="143"/>
        <v>8</v>
      </c>
      <c r="CD465" cm="1">
        <f t="array" ref="CD465">INDEX(J465:AV465,CC465+1)</f>
        <v>72.184310812091539</v>
      </c>
      <c r="CE465">
        <f t="shared" si="144"/>
        <v>19.553946675913146</v>
      </c>
      <c r="CF465">
        <f t="shared" si="145"/>
        <v>11.419489892582209</v>
      </c>
      <c r="CG465">
        <f t="shared" si="130"/>
        <v>-12</v>
      </c>
    </row>
    <row r="466" spans="1:85" x14ac:dyDescent="0.3">
      <c r="A466">
        <v>260</v>
      </c>
      <c r="B466">
        <v>38</v>
      </c>
      <c r="C466">
        <v>5</v>
      </c>
      <c r="D466">
        <v>15</v>
      </c>
      <c r="E466">
        <v>4</v>
      </c>
      <c r="F466">
        <v>10</v>
      </c>
      <c r="G466">
        <v>0</v>
      </c>
      <c r="H466">
        <v>51.978435945356694</v>
      </c>
      <c r="I466">
        <v>146.48705458641049</v>
      </c>
      <c r="J466">
        <v>44.357022937740453</v>
      </c>
      <c r="K466">
        <v>44.503472652079417</v>
      </c>
      <c r="L466">
        <v>44.662722154492172</v>
      </c>
      <c r="M466">
        <v>44.84074087025391</v>
      </c>
      <c r="N466">
        <v>45.045825537950357</v>
      </c>
      <c r="O466">
        <v>45.28571328127596</v>
      </c>
      <c r="P466">
        <v>45.56632776647573</v>
      </c>
      <c r="Q466">
        <v>45.891185556032987</v>
      </c>
      <c r="R466">
        <v>46.260690702368962</v>
      </c>
      <c r="S466">
        <v>46.671295408011026</v>
      </c>
      <c r="T466">
        <v>47.114732784078441</v>
      </c>
      <c r="U466">
        <v>47.57745291358637</v>
      </c>
      <c r="V466">
        <v>48.040364604340823</v>
      </c>
      <c r="W466">
        <v>48.479047570245562</v>
      </c>
      <c r="X466">
        <v>48.864644131180199</v>
      </c>
      <c r="Y466">
        <v>49.165571505800671</v>
      </c>
      <c r="Z466">
        <v>49.349982889344588</v>
      </c>
      <c r="AA466">
        <v>49.388569410283388</v>
      </c>
      <c r="AB466">
        <v>49.256894729862509</v>
      </c>
      <c r="AC466">
        <v>48.936073248773923</v>
      </c>
      <c r="AD466">
        <v>48.410377751940963</v>
      </c>
      <c r="AE466">
        <v>47.660569573283617</v>
      </c>
      <c r="AF466">
        <v>46.65281382244104</v>
      </c>
      <c r="AG466">
        <v>45.325211437278277</v>
      </c>
      <c r="AH466">
        <v>43.576677608713062</v>
      </c>
      <c r="AI466">
        <v>41.26485796393726</v>
      </c>
      <c r="AJ466">
        <v>38.22066205546836</v>
      </c>
      <c r="AK466">
        <v>34.288428933407523</v>
      </c>
      <c r="AL466">
        <v>29.402459758097571</v>
      </c>
      <c r="AM466">
        <v>23.701355039902481</v>
      </c>
      <c r="AN466">
        <v>17.63666060712168</v>
      </c>
      <c r="AO466">
        <v>11.953607200473989</v>
      </c>
      <c r="AP466">
        <v>7.4245741491605086</v>
      </c>
      <c r="AQ466">
        <v>4.4492888973774729</v>
      </c>
      <c r="AR466">
        <v>2.8809077490341601</v>
      </c>
      <c r="AS466">
        <v>2.2376860528518181</v>
      </c>
      <c r="AT466">
        <v>2.0429454338227879</v>
      </c>
      <c r="AU466">
        <v>2.0039051928797158</v>
      </c>
      <c r="AV466">
        <v>1.9999999999571261</v>
      </c>
      <c r="AW466">
        <v>44.357022937740453</v>
      </c>
      <c r="AX466">
        <v>49.841730130200219</v>
      </c>
      <c r="AY466">
        <v>51.975254886771602</v>
      </c>
      <c r="AZ466">
        <v>44.999882556929798</v>
      </c>
      <c r="BA466">
        <v>1.9999999999571261</v>
      </c>
      <c r="BB466">
        <v>1.9999999999571261</v>
      </c>
      <c r="BE466">
        <f t="shared" si="131"/>
        <v>49.388569410283388</v>
      </c>
      <c r="BF466">
        <f t="shared" si="132"/>
        <v>51.975254886771602</v>
      </c>
      <c r="BG466">
        <f t="shared" si="133"/>
        <v>51.975254886771602</v>
      </c>
      <c r="BH466">
        <f t="shared" si="128"/>
        <v>4.9825788097894117</v>
      </c>
      <c r="BI466">
        <f t="shared" si="129"/>
        <v>6.1199582619918319E-3</v>
      </c>
      <c r="BJ466">
        <f t="shared" si="134"/>
        <v>6.1199582619918319E-3</v>
      </c>
      <c r="BK466">
        <f t="shared" si="135"/>
        <v>1</v>
      </c>
      <c r="BL466">
        <f t="shared" si="136"/>
        <v>17</v>
      </c>
      <c r="BM466">
        <f t="shared" si="137"/>
        <v>2</v>
      </c>
      <c r="BN466">
        <v>1</v>
      </c>
      <c r="BO466">
        <f t="shared" si="138"/>
        <v>6.1199582619918319E-3</v>
      </c>
      <c r="BP466">
        <v>14.57591297320427</v>
      </c>
      <c r="BQ466">
        <v>1.993031782539175</v>
      </c>
      <c r="BR466">
        <f t="shared" si="139"/>
        <v>15</v>
      </c>
      <c r="BS466">
        <f t="shared" si="140"/>
        <v>2</v>
      </c>
      <c r="BT466" s="6" cm="1">
        <f t="array" ref="BT466">100*((H466 - INDEX(J466:AV466,BR466+1))/H466)</f>
        <v>5.4115988455541437</v>
      </c>
      <c r="BU466" s="6" cm="1">
        <f t="array" ref="BU466">100*((H466 - INDEX(AW466:BD466,BS466+1))/H466)</f>
        <v>6.1199582619918319E-3</v>
      </c>
      <c r="BV466">
        <f t="shared" si="141"/>
        <v>6.1199582619918319E-3</v>
      </c>
      <c r="BW466">
        <v>44.406472206115723</v>
      </c>
      <c r="BX466">
        <v>17</v>
      </c>
      <c r="BY466">
        <v>2</v>
      </c>
      <c r="BZ466" cm="1">
        <f t="array" ref="BZ466">100*((BE466-INDEX(J466:AV466,BR466+1))/BE466)</f>
        <v>0.45151723798722998</v>
      </c>
      <c r="CA466" cm="1">
        <f t="array" ref="CA466">100*((BF466-INDEX(AW466:BD466,BS466+1))/BF466)</f>
        <v>0</v>
      </c>
      <c r="CB466">
        <f t="shared" si="142"/>
        <v>0</v>
      </c>
      <c r="CC466">
        <f t="shared" si="143"/>
        <v>7</v>
      </c>
      <c r="CD466" cm="1">
        <f t="array" ref="CD466">INDEX(J466:AV466,CC466+1)</f>
        <v>45.891185556032987</v>
      </c>
      <c r="CE466">
        <f t="shared" si="144"/>
        <v>11.711107267104079</v>
      </c>
      <c r="CF466">
        <f t="shared" si="145"/>
        <v>7.0813629469538704</v>
      </c>
      <c r="CG466">
        <f t="shared" si="130"/>
        <v>-10</v>
      </c>
    </row>
    <row r="467" spans="1:85" x14ac:dyDescent="0.3">
      <c r="A467">
        <v>260</v>
      </c>
      <c r="B467">
        <v>38</v>
      </c>
      <c r="C467">
        <v>5</v>
      </c>
      <c r="D467">
        <v>15</v>
      </c>
      <c r="E467">
        <v>4</v>
      </c>
      <c r="F467">
        <v>10</v>
      </c>
      <c r="G467">
        <v>0.1</v>
      </c>
      <c r="H467">
        <v>48.304095433802082</v>
      </c>
      <c r="I467">
        <v>143.7482225894928</v>
      </c>
      <c r="J467">
        <v>39.464800106794783</v>
      </c>
      <c r="K467">
        <v>39.575664631849598</v>
      </c>
      <c r="L467">
        <v>39.697114855763942</v>
      </c>
      <c r="M467">
        <v>39.833907628718883</v>
      </c>
      <c r="N467">
        <v>39.992612272279807</v>
      </c>
      <c r="O467">
        <v>40.179515705650097</v>
      </c>
      <c r="P467">
        <v>40.399746159480031</v>
      </c>
      <c r="Q467">
        <v>40.656906908908347</v>
      </c>
      <c r="R467">
        <v>40.95265706238245</v>
      </c>
      <c r="S467">
        <v>41.28622230683483</v>
      </c>
      <c r="T467">
        <v>41.653974275951171</v>
      </c>
      <c r="U467">
        <v>42.049141236866532</v>
      </c>
      <c r="V467">
        <v>42.461661918569469</v>
      </c>
      <c r="W467">
        <v>42.878207830562751</v>
      </c>
      <c r="X467">
        <v>43.282412700361988</v>
      </c>
      <c r="Y467">
        <v>43.655316539757841</v>
      </c>
      <c r="Z467">
        <v>43.975958341545073</v>
      </c>
      <c r="AA467">
        <v>44.221957223259643</v>
      </c>
      <c r="AB467">
        <v>44.369809401572027</v>
      </c>
      <c r="AC467">
        <v>44.394457884804282</v>
      </c>
      <c r="AD467">
        <v>44.267428417996861</v>
      </c>
      <c r="AE467">
        <v>43.952595724552801</v>
      </c>
      <c r="AF467">
        <v>43.398885069534927</v>
      </c>
      <c r="AG467">
        <v>42.530479444168947</v>
      </c>
      <c r="AH467">
        <v>41.237400500146158</v>
      </c>
      <c r="AI467">
        <v>39.37182689776531</v>
      </c>
      <c r="AJ467">
        <v>36.757783793720598</v>
      </c>
      <c r="AK467">
        <v>33.225291741767151</v>
      </c>
      <c r="AL467">
        <v>28.684538585362422</v>
      </c>
      <c r="AM467">
        <v>23.248181397060961</v>
      </c>
      <c r="AN467">
        <v>17.35881693850078</v>
      </c>
      <c r="AO467">
        <v>11.781800945497411</v>
      </c>
      <c r="AP467">
        <v>7.3221800080905357</v>
      </c>
      <c r="AQ467">
        <v>4.3969252989635104</v>
      </c>
      <c r="AR467">
        <v>2.8601553617470961</v>
      </c>
      <c r="AS467">
        <v>2.231775484128784</v>
      </c>
      <c r="AT467">
        <v>2.041853916228026</v>
      </c>
      <c r="AU467">
        <v>2.0038053610061199</v>
      </c>
      <c r="AV467">
        <v>1.9999999999571261</v>
      </c>
      <c r="AW467">
        <v>39.464800106794783</v>
      </c>
      <c r="AX467">
        <v>45.629680311935353</v>
      </c>
      <c r="AY467">
        <v>48.30082423051838</v>
      </c>
      <c r="AZ467">
        <v>41.904650054236029</v>
      </c>
      <c r="BA467">
        <v>1.9999999999571261</v>
      </c>
      <c r="BB467">
        <v>1.9999999999571261</v>
      </c>
      <c r="BE467">
        <f t="shared" si="131"/>
        <v>44.394457884804282</v>
      </c>
      <c r="BF467">
        <f t="shared" si="132"/>
        <v>48.30082423051838</v>
      </c>
      <c r="BG467">
        <f t="shared" si="133"/>
        <v>48.30082423051838</v>
      </c>
      <c r="BH467">
        <f t="shared" si="128"/>
        <v>8.093801392794381</v>
      </c>
      <c r="BI467">
        <f t="shared" si="129"/>
        <v>6.772103388594769E-3</v>
      </c>
      <c r="BJ467">
        <f t="shared" si="134"/>
        <v>6.772103388594769E-3</v>
      </c>
      <c r="BK467">
        <f t="shared" si="135"/>
        <v>1</v>
      </c>
      <c r="BL467">
        <f t="shared" si="136"/>
        <v>19</v>
      </c>
      <c r="BM467">
        <f t="shared" si="137"/>
        <v>2</v>
      </c>
      <c r="BN467">
        <v>1</v>
      </c>
      <c r="BO467">
        <f t="shared" si="138"/>
        <v>6.772103388594769E-3</v>
      </c>
      <c r="BP467">
        <v>15.8219439347325</v>
      </c>
      <c r="BQ467">
        <v>1.9242567499055889</v>
      </c>
      <c r="BR467">
        <f t="shared" si="139"/>
        <v>16</v>
      </c>
      <c r="BS467">
        <f t="shared" si="140"/>
        <v>2</v>
      </c>
      <c r="BT467" s="6" cm="1">
        <f t="array" ref="BT467">100*((H467 - INDEX(J467:AV467,BR467+1))/H467)</f>
        <v>8.9601866123100606</v>
      </c>
      <c r="BU467" s="6" cm="1">
        <f t="array" ref="BU467">100*((H467 - INDEX(AW467:BD467,BS467+1))/H467)</f>
        <v>6.772103388594769E-3</v>
      </c>
      <c r="BV467">
        <f t="shared" si="141"/>
        <v>6.772103388594769E-3</v>
      </c>
      <c r="BW467">
        <v>41.737653255462646</v>
      </c>
      <c r="BX467">
        <v>19</v>
      </c>
      <c r="BY467">
        <v>2</v>
      </c>
      <c r="BZ467" cm="1">
        <f t="array" ref="BZ467">100*((BE467-INDEX(J467:AV467,BR467+1))/BE467)</f>
        <v>0.94268420699074817</v>
      </c>
      <c r="CA467" cm="1">
        <f t="array" ref="CA467">100*((BF467-INDEX(AW467:BD467,BS467+1))/BF467)</f>
        <v>0</v>
      </c>
      <c r="CB467">
        <f t="shared" si="142"/>
        <v>0</v>
      </c>
      <c r="CC467">
        <f t="shared" si="143"/>
        <v>6</v>
      </c>
      <c r="CD467" cm="1">
        <f t="array" ref="CD467">INDEX(J467:AV467,CC467+1)</f>
        <v>40.399746159480031</v>
      </c>
      <c r="CE467">
        <f t="shared" si="144"/>
        <v>16.36372486294562</v>
      </c>
      <c r="CF467">
        <f t="shared" si="145"/>
        <v>8.99822166021222</v>
      </c>
      <c r="CG467">
        <f t="shared" si="130"/>
        <v>-13</v>
      </c>
    </row>
    <row r="468" spans="1:85" x14ac:dyDescent="0.3">
      <c r="A468">
        <v>260</v>
      </c>
      <c r="B468">
        <v>38</v>
      </c>
      <c r="C468">
        <v>5</v>
      </c>
      <c r="D468">
        <v>15</v>
      </c>
      <c r="E468">
        <v>4</v>
      </c>
      <c r="F468">
        <v>10</v>
      </c>
      <c r="G468">
        <v>0.2</v>
      </c>
      <c r="H468">
        <v>44.963179636843471</v>
      </c>
      <c r="I468">
        <v>143.01067352294919</v>
      </c>
      <c r="J468">
        <v>35.135249349556823</v>
      </c>
      <c r="K468">
        <v>35.219292431178417</v>
      </c>
      <c r="L468">
        <v>35.311433724471293</v>
      </c>
      <c r="M468">
        <v>35.415300217857393</v>
      </c>
      <c r="N468">
        <v>35.535904328277418</v>
      </c>
      <c r="O468">
        <v>35.678079621972941</v>
      </c>
      <c r="P468">
        <v>35.845855183525558</v>
      </c>
      <c r="Q468">
        <v>36.042245139693932</v>
      </c>
      <c r="R468">
        <v>36.269042544426341</v>
      </c>
      <c r="S468">
        <v>36.526616567765167</v>
      </c>
      <c r="T468">
        <v>36.813819633728251</v>
      </c>
      <c r="U468">
        <v>37.128034091250839</v>
      </c>
      <c r="V468">
        <v>37.465318055815622</v>
      </c>
      <c r="W468">
        <v>37.820579441168967</v>
      </c>
      <c r="X468">
        <v>38.187679223773941</v>
      </c>
      <c r="Y468">
        <v>38.559328637193623</v>
      </c>
      <c r="Z468">
        <v>38.926626582268213</v>
      </c>
      <c r="AA468">
        <v>39.278111165889371</v>
      </c>
      <c r="AB468">
        <v>39.598258074265893</v>
      </c>
      <c r="AC468">
        <v>39.865368589291187</v>
      </c>
      <c r="AD468">
        <v>40.048652085053099</v>
      </c>
      <c r="AE468">
        <v>40.104047068683357</v>
      </c>
      <c r="AF468">
        <v>39.968258800133903</v>
      </c>
      <c r="AG468">
        <v>39.551159955237388</v>
      </c>
      <c r="AH468">
        <v>38.728357923228877</v>
      </c>
      <c r="AI468">
        <v>37.337968631009467</v>
      </c>
      <c r="AJ468">
        <v>35.188348972782649</v>
      </c>
      <c r="AK468">
        <v>32.088490833997753</v>
      </c>
      <c r="AL468">
        <v>27.920432110977291</v>
      </c>
      <c r="AM468">
        <v>22.768927720134339</v>
      </c>
      <c r="AN468">
        <v>17.067544409537199</v>
      </c>
      <c r="AO468">
        <v>11.60363255918829</v>
      </c>
      <c r="AP468">
        <v>7.2172276361854264</v>
      </c>
      <c r="AQ468">
        <v>4.3438189348352774</v>
      </c>
      <c r="AR468">
        <v>2.8392690538503569</v>
      </c>
      <c r="AS468">
        <v>2.22585187582657</v>
      </c>
      <c r="AT468">
        <v>2.040761847668489</v>
      </c>
      <c r="AU468">
        <v>2.0037055233407779</v>
      </c>
      <c r="AV468">
        <v>1.9999999999571261</v>
      </c>
      <c r="AW468">
        <v>35.135249349556823</v>
      </c>
      <c r="AX468">
        <v>41.849161434035153</v>
      </c>
      <c r="AY468">
        <v>44.959855693620121</v>
      </c>
      <c r="AZ468">
        <v>39.09080232451295</v>
      </c>
      <c r="BA468">
        <v>1.9999999999571261</v>
      </c>
      <c r="BB468">
        <v>1.9999999999571261</v>
      </c>
      <c r="BE468">
        <f t="shared" si="131"/>
        <v>40.104047068683357</v>
      </c>
      <c r="BF468">
        <f t="shared" si="132"/>
        <v>44.959855693620121</v>
      </c>
      <c r="BG468">
        <f t="shared" si="133"/>
        <v>44.959855693620121</v>
      </c>
      <c r="BH468">
        <f t="shared" si="128"/>
        <v>10.806914918842775</v>
      </c>
      <c r="BI468">
        <f t="shared" si="129"/>
        <v>7.3925893368679161E-3</v>
      </c>
      <c r="BJ468">
        <f t="shared" si="134"/>
        <v>7.3925893368679161E-3</v>
      </c>
      <c r="BK468">
        <f t="shared" si="135"/>
        <v>1</v>
      </c>
      <c r="BL468">
        <f t="shared" si="136"/>
        <v>21</v>
      </c>
      <c r="BM468">
        <f t="shared" si="137"/>
        <v>2</v>
      </c>
      <c r="BN468">
        <v>1</v>
      </c>
      <c r="BO468">
        <f t="shared" si="138"/>
        <v>7.3925893368679161E-3</v>
      </c>
      <c r="BP468">
        <v>17.067974896260729</v>
      </c>
      <c r="BQ468">
        <v>1.8554817172720051</v>
      </c>
      <c r="BR468">
        <f t="shared" si="139"/>
        <v>17</v>
      </c>
      <c r="BS468">
        <f t="shared" si="140"/>
        <v>2</v>
      </c>
      <c r="BT468" s="6" cm="1">
        <f t="array" ref="BT468">100*((H468 - INDEX(J468:AV468,BR468+1))/H468)</f>
        <v>12.643831056591189</v>
      </c>
      <c r="BU468" s="6" cm="1">
        <f t="array" ref="BU468">100*((H468 - INDEX(AW468:BD468,BS468+1))/H468)</f>
        <v>7.3925893368679161E-3</v>
      </c>
      <c r="BV468">
        <f t="shared" si="141"/>
        <v>7.3925893368679161E-3</v>
      </c>
      <c r="BW468">
        <v>43.130909442901611</v>
      </c>
      <c r="BX468">
        <v>21</v>
      </c>
      <c r="BY468">
        <v>2</v>
      </c>
      <c r="BZ468" cm="1">
        <f t="array" ref="BZ468">100*((BE468-INDEX(J468:AV468,BR468+1))/BE468)</f>
        <v>2.0594826785921749</v>
      </c>
      <c r="CA468" cm="1">
        <f t="array" ref="CA468">100*((BF468-INDEX(AW468:BD468,BS468+1))/BF468)</f>
        <v>0</v>
      </c>
      <c r="CB468">
        <f t="shared" si="142"/>
        <v>0</v>
      </c>
      <c r="CC468">
        <f t="shared" si="143"/>
        <v>5</v>
      </c>
      <c r="CD468" cm="1">
        <f t="array" ref="CD468">INDEX(J468:AV468,CC468+1)</f>
        <v>35.678079621972941</v>
      </c>
      <c r="CE468">
        <f t="shared" si="144"/>
        <v>20.650452414317659</v>
      </c>
      <c r="CF468">
        <f t="shared" si="145"/>
        <v>11.036211480428335</v>
      </c>
      <c r="CG468">
        <f t="shared" si="130"/>
        <v>-16</v>
      </c>
    </row>
    <row r="469" spans="1:85" x14ac:dyDescent="0.3">
      <c r="A469">
        <v>260</v>
      </c>
      <c r="B469">
        <v>38</v>
      </c>
      <c r="C469">
        <v>5</v>
      </c>
      <c r="D469">
        <v>15</v>
      </c>
      <c r="E469">
        <v>4</v>
      </c>
      <c r="F469">
        <v>10</v>
      </c>
      <c r="G469">
        <v>0.3</v>
      </c>
      <c r="H469">
        <v>41.902265880385507</v>
      </c>
      <c r="I469">
        <v>143.52966809272769</v>
      </c>
      <c r="J469">
        <v>31.253922051184379</v>
      </c>
      <c r="K469">
        <v>31.317346847748379</v>
      </c>
      <c r="L469">
        <v>31.38648029760752</v>
      </c>
      <c r="M469">
        <v>31.463975115570719</v>
      </c>
      <c r="N469">
        <v>31.55353424507485</v>
      </c>
      <c r="O469">
        <v>31.658717671142711</v>
      </c>
      <c r="P469">
        <v>31.78249034977901</v>
      </c>
      <c r="Q469">
        <v>31.927117752297729</v>
      </c>
      <c r="R469">
        <v>32.094105828174413</v>
      </c>
      <c r="S469">
        <v>32.284196275262921</v>
      </c>
      <c r="T469">
        <v>32.497502669706471</v>
      </c>
      <c r="U469">
        <v>32.73379865430632</v>
      </c>
      <c r="V469">
        <v>32.992894152896127</v>
      </c>
      <c r="W469">
        <v>33.274987399852002</v>
      </c>
      <c r="X469">
        <v>33.580839077619011</v>
      </c>
      <c r="Y469">
        <v>33.911581280040252</v>
      </c>
      <c r="Z469">
        <v>34.267972657907443</v>
      </c>
      <c r="AA469">
        <v>34.648955851966193</v>
      </c>
      <c r="AB469">
        <v>35.049436441323373</v>
      </c>
      <c r="AC469">
        <v>35.457211269855797</v>
      </c>
      <c r="AD469">
        <v>35.848858131996167</v>
      </c>
      <c r="AE469">
        <v>36.184205231458051</v>
      </c>
      <c r="AF469">
        <v>36.399022257421827</v>
      </c>
      <c r="AG469">
        <v>36.396307125118938</v>
      </c>
      <c r="AH469">
        <v>36.038218096407967</v>
      </c>
      <c r="AI469">
        <v>35.142842042487501</v>
      </c>
      <c r="AJ469">
        <v>33.492309355501327</v>
      </c>
      <c r="AK469">
        <v>30.863462027771291</v>
      </c>
      <c r="AL469">
        <v>27.101816933615311</v>
      </c>
      <c r="AM469">
        <v>22.259800320637861</v>
      </c>
      <c r="AN469">
        <v>16.761439466387468</v>
      </c>
      <c r="AO469">
        <v>11.418666436435689</v>
      </c>
      <c r="AP469">
        <v>7.1096095818339613</v>
      </c>
      <c r="AQ469">
        <v>4.2899525130058729</v>
      </c>
      <c r="AR469">
        <v>2.8182473510901822</v>
      </c>
      <c r="AS469">
        <v>2.2199151710333331</v>
      </c>
      <c r="AT469">
        <v>2.039669227260656</v>
      </c>
      <c r="AU469">
        <v>2.003605679879271</v>
      </c>
      <c r="AV469">
        <v>1.9999999999571261</v>
      </c>
      <c r="AW469">
        <v>31.253922051184379</v>
      </c>
      <c r="AX469">
        <v>38.418500646107859</v>
      </c>
      <c r="AY469">
        <v>41.898804162503119</v>
      </c>
      <c r="AZ469">
        <v>36.521637006068786</v>
      </c>
      <c r="BA469">
        <v>1.9999999999571261</v>
      </c>
      <c r="BB469">
        <v>1.9999999999571261</v>
      </c>
      <c r="BE469">
        <f t="shared" si="131"/>
        <v>36.399022257421827</v>
      </c>
      <c r="BF469">
        <f t="shared" si="132"/>
        <v>41.898804162503119</v>
      </c>
      <c r="BG469">
        <f t="shared" si="133"/>
        <v>41.898804162503119</v>
      </c>
      <c r="BH469">
        <f t="shared" si="128"/>
        <v>13.133522751903865</v>
      </c>
      <c r="BI469">
        <f t="shared" si="129"/>
        <v>8.2614097582926881E-3</v>
      </c>
      <c r="BJ469">
        <f t="shared" si="134"/>
        <v>8.2614097582926881E-3</v>
      </c>
      <c r="BK469">
        <f t="shared" si="135"/>
        <v>1</v>
      </c>
      <c r="BL469">
        <f t="shared" si="136"/>
        <v>22</v>
      </c>
      <c r="BM469">
        <f t="shared" si="137"/>
        <v>2</v>
      </c>
      <c r="BN469">
        <v>1</v>
      </c>
      <c r="BO469">
        <f t="shared" si="138"/>
        <v>8.2614097582926881E-3</v>
      </c>
      <c r="BP469">
        <v>18.31400585778896</v>
      </c>
      <c r="BQ469">
        <v>1.7867066846384201</v>
      </c>
      <c r="BR469">
        <f t="shared" si="139"/>
        <v>18</v>
      </c>
      <c r="BS469">
        <f t="shared" si="140"/>
        <v>2</v>
      </c>
      <c r="BT469" s="6" cm="1">
        <f t="array" ref="BT469">100*((H469 - INDEX(J469:AV469,BR469+1))/H469)</f>
        <v>16.354317111690971</v>
      </c>
      <c r="BU469" s="6" cm="1">
        <f t="array" ref="BU469">100*((H469 - INDEX(AW469:BD469,BS469+1))/H469)</f>
        <v>8.2614097582926881E-3</v>
      </c>
      <c r="BV469">
        <f t="shared" si="141"/>
        <v>8.2614097582926881E-3</v>
      </c>
      <c r="BW469">
        <v>41.641343832015991</v>
      </c>
      <c r="BX469">
        <v>22</v>
      </c>
      <c r="BY469">
        <v>2</v>
      </c>
      <c r="BZ469" cm="1">
        <f t="array" ref="BZ469">100*((BE469-INDEX(J469:AV469,BR469+1))/BE469)</f>
        <v>3.7077529351032799</v>
      </c>
      <c r="CA469" cm="1">
        <f t="array" ref="CA469">100*((BF469-INDEX(AW469:BD469,BS469+1))/BF469)</f>
        <v>0</v>
      </c>
      <c r="CB469">
        <f t="shared" si="142"/>
        <v>0</v>
      </c>
      <c r="CC469">
        <f t="shared" si="143"/>
        <v>5</v>
      </c>
      <c r="CD469" cm="1">
        <f t="array" ref="CD469">INDEX(J469:AV469,CC469+1)</f>
        <v>31.658717671142711</v>
      </c>
      <c r="CE469">
        <f t="shared" si="144"/>
        <v>24.446287077849437</v>
      </c>
      <c r="CF469">
        <f t="shared" si="145"/>
        <v>13.023164613474087</v>
      </c>
      <c r="CG469">
        <f t="shared" si="130"/>
        <v>-17</v>
      </c>
    </row>
    <row r="470" spans="1:85" x14ac:dyDescent="0.3">
      <c r="A470">
        <v>260</v>
      </c>
      <c r="B470">
        <v>38</v>
      </c>
      <c r="C470">
        <v>5</v>
      </c>
      <c r="D470">
        <v>15</v>
      </c>
      <c r="E470">
        <v>4</v>
      </c>
      <c r="F470">
        <v>12</v>
      </c>
      <c r="G470">
        <v>0</v>
      </c>
      <c r="H470">
        <v>69.33548116154769</v>
      </c>
      <c r="I470">
        <v>148.45758366584781</v>
      </c>
      <c r="J470">
        <v>57.714920800383858</v>
      </c>
      <c r="K470">
        <v>58.522096123678502</v>
      </c>
      <c r="L470">
        <v>59.319976143493889</v>
      </c>
      <c r="M470">
        <v>60.111018606698181</v>
      </c>
      <c r="N470">
        <v>60.901682084192153</v>
      </c>
      <c r="O470">
        <v>61.695142700418849</v>
      </c>
      <c r="P470">
        <v>62.489197291987693</v>
      </c>
      <c r="Q470">
        <v>63.27592460264286</v>
      </c>
      <c r="R470">
        <v>64.041468174597597</v>
      </c>
      <c r="S470">
        <v>64.766537789628373</v>
      </c>
      <c r="T470">
        <v>65.428144308976556</v>
      </c>
      <c r="U470">
        <v>66.002184453726855</v>
      </c>
      <c r="V470">
        <v>66.466139977803778</v>
      </c>
      <c r="W470">
        <v>66.801331452320497</v>
      </c>
      <c r="X470">
        <v>66.994376780680952</v>
      </c>
      <c r="Y470">
        <v>67.037517388996818</v>
      </c>
      <c r="Z470">
        <v>66.927364761322934</v>
      </c>
      <c r="AA470">
        <v>66.661569883993522</v>
      </c>
      <c r="AB470">
        <v>66.233126209542391</v>
      </c>
      <c r="AC470">
        <v>65.622653159066331</v>
      </c>
      <c r="AD470">
        <v>64.79005229224353</v>
      </c>
      <c r="AE470">
        <v>63.66797765042422</v>
      </c>
      <c r="AF470">
        <v>62.160018277316688</v>
      </c>
      <c r="AG470">
        <v>60.146302608587433</v>
      </c>
      <c r="AH470">
        <v>57.499360379827039</v>
      </c>
      <c r="AI470">
        <v>54.114462834742767</v>
      </c>
      <c r="AJ470">
        <v>49.959636223521898</v>
      </c>
      <c r="AK470">
        <v>45.144219136133167</v>
      </c>
      <c r="AL470">
        <v>39.981139544406943</v>
      </c>
      <c r="AM470">
        <v>34.981127812152103</v>
      </c>
      <c r="AN470">
        <v>30.715196250550719</v>
      </c>
      <c r="AO470">
        <v>27.57920857424163</v>
      </c>
      <c r="AP470">
        <v>25.627836648413709</v>
      </c>
      <c r="AQ470">
        <v>24.61576211332822</v>
      </c>
      <c r="AR470">
        <v>24.186626793909241</v>
      </c>
      <c r="AS470">
        <v>24.042599877811419</v>
      </c>
      <c r="AT470">
        <v>24.00651777102869</v>
      </c>
      <c r="AU470">
        <v>24.000501379448721</v>
      </c>
      <c r="AV470">
        <v>23.999999991821529</v>
      </c>
      <c r="AW470">
        <v>57.714920800383858</v>
      </c>
      <c r="AX470">
        <v>64.184649567857932</v>
      </c>
      <c r="AY470">
        <v>69.18215236352431</v>
      </c>
      <c r="AZ470">
        <v>64.794596829476305</v>
      </c>
      <c r="BA470">
        <v>23.999999991821529</v>
      </c>
      <c r="BB470">
        <v>23.999999991821529</v>
      </c>
      <c r="BE470">
        <f t="shared" si="131"/>
        <v>67.037517388996818</v>
      </c>
      <c r="BF470">
        <f t="shared" si="132"/>
        <v>69.18215236352431</v>
      </c>
      <c r="BG470">
        <f t="shared" si="133"/>
        <v>69.18215236352431</v>
      </c>
      <c r="BH470">
        <f t="shared" si="128"/>
        <v>3.314268155429323</v>
      </c>
      <c r="BI470">
        <f t="shared" si="129"/>
        <v>0.22114045428794754</v>
      </c>
      <c r="BJ470">
        <f t="shared" si="134"/>
        <v>0.22114045428794754</v>
      </c>
      <c r="BK470">
        <f t="shared" si="135"/>
        <v>1</v>
      </c>
      <c r="BL470">
        <f t="shared" si="136"/>
        <v>15</v>
      </c>
      <c r="BM470">
        <f t="shared" si="137"/>
        <v>2</v>
      </c>
      <c r="BN470">
        <v>1</v>
      </c>
      <c r="BO470">
        <f t="shared" si="138"/>
        <v>0.22114045428794754</v>
      </c>
      <c r="BP470">
        <v>14.49594070518388</v>
      </c>
      <c r="BQ470">
        <v>2.4391922590223101</v>
      </c>
      <c r="BR470">
        <f t="shared" si="139"/>
        <v>14</v>
      </c>
      <c r="BS470">
        <f t="shared" si="140"/>
        <v>2</v>
      </c>
      <c r="BT470" s="6" cm="1">
        <f t="array" ref="BT470">100*((H470 - INDEX(J470:AV470,BR470+1))/H470)</f>
        <v>3.3764882591816154</v>
      </c>
      <c r="BU470" s="6" cm="1">
        <f t="array" ref="BU470">100*((H470 - INDEX(AW470:BD470,BS470+1))/H470)</f>
        <v>0.22114045428794754</v>
      </c>
      <c r="BV470">
        <f t="shared" si="141"/>
        <v>0.22114045428794754</v>
      </c>
      <c r="BW470">
        <v>44.569627523422241</v>
      </c>
      <c r="BX470">
        <v>15</v>
      </c>
      <c r="BY470">
        <v>2</v>
      </c>
      <c r="BZ470" cm="1">
        <f t="array" ref="BZ470">100*((BE470-INDEX(J470:AV470,BR470+1))/BE470)</f>
        <v>6.4352932501267071E-2</v>
      </c>
      <c r="CA470" cm="1">
        <f t="array" ref="CA470">100*((BF470-INDEX(AW470:BD470,BS470+1))/BF470)</f>
        <v>0</v>
      </c>
      <c r="CB470">
        <f t="shared" si="142"/>
        <v>0</v>
      </c>
      <c r="CC470">
        <f t="shared" si="143"/>
        <v>8</v>
      </c>
      <c r="CD470" cm="1">
        <f t="array" ref="CD470">INDEX(J470:AV470,CC470+1)</f>
        <v>64.041468174597597</v>
      </c>
      <c r="CE470">
        <f t="shared" si="144"/>
        <v>7.63535912387389</v>
      </c>
      <c r="CF470">
        <f t="shared" si="145"/>
        <v>4.4692126604482176</v>
      </c>
      <c r="CG470">
        <f t="shared" si="130"/>
        <v>-7</v>
      </c>
    </row>
    <row r="471" spans="1:85" x14ac:dyDescent="0.3">
      <c r="A471">
        <v>260</v>
      </c>
      <c r="B471">
        <v>38</v>
      </c>
      <c r="C471">
        <v>5</v>
      </c>
      <c r="D471">
        <v>15</v>
      </c>
      <c r="E471">
        <v>4</v>
      </c>
      <c r="F471">
        <v>12</v>
      </c>
      <c r="G471">
        <v>0.1</v>
      </c>
      <c r="H471">
        <v>65.437906832482852</v>
      </c>
      <c r="I471">
        <v>148.5118203163147</v>
      </c>
      <c r="J471">
        <v>52.179943813893047</v>
      </c>
      <c r="K471">
        <v>52.791397576745062</v>
      </c>
      <c r="L471">
        <v>53.400497396983518</v>
      </c>
      <c r="M471">
        <v>54.010256805479251</v>
      </c>
      <c r="N471">
        <v>54.62714293764936</v>
      </c>
      <c r="O471">
        <v>55.255838297043681</v>
      </c>
      <c r="P471">
        <v>55.897799966331313</v>
      </c>
      <c r="Q471">
        <v>56.551087167896689</v>
      </c>
      <c r="R471">
        <v>57.210200000042803</v>
      </c>
      <c r="S471">
        <v>57.866283579154207</v>
      </c>
      <c r="T471">
        <v>58.507993108921312</v>
      </c>
      <c r="U471">
        <v>59.122689818569093</v>
      </c>
      <c r="V471">
        <v>59.697446377487552</v>
      </c>
      <c r="W471">
        <v>60.219564527454963</v>
      </c>
      <c r="X471">
        <v>60.676562265694557</v>
      </c>
      <c r="Y471">
        <v>61.055659350277111</v>
      </c>
      <c r="Z471">
        <v>61.342678850201118</v>
      </c>
      <c r="AA471">
        <v>61.520087460254302</v>
      </c>
      <c r="AB471">
        <v>61.563783501337277</v>
      </c>
      <c r="AC471">
        <v>61.438441001479099</v>
      </c>
      <c r="AD471">
        <v>61.091889368344987</v>
      </c>
      <c r="AE471">
        <v>60.449975632560729</v>
      </c>
      <c r="AF471">
        <v>59.414120575453417</v>
      </c>
      <c r="AG471">
        <v>57.864138931946989</v>
      </c>
      <c r="AH471">
        <v>55.669633392538259</v>
      </c>
      <c r="AI471">
        <v>52.715558753715193</v>
      </c>
      <c r="AJ471">
        <v>48.950126753565257</v>
      </c>
      <c r="AK471">
        <v>44.458207717668422</v>
      </c>
      <c r="AL471">
        <v>39.53666910581417</v>
      </c>
      <c r="AM471">
        <v>34.700943656922007</v>
      </c>
      <c r="AN471">
        <v>30.543968552609581</v>
      </c>
      <c r="AO471">
        <v>27.4825112644548</v>
      </c>
      <c r="AP471">
        <v>25.580610543870289</v>
      </c>
      <c r="AQ471">
        <v>24.596876437485221</v>
      </c>
      <c r="AR471">
        <v>24.180712954657508</v>
      </c>
      <c r="AS471">
        <v>24.041229943015331</v>
      </c>
      <c r="AT471">
        <v>24.006307144863499</v>
      </c>
      <c r="AU471">
        <v>24.000485159618371</v>
      </c>
      <c r="AV471">
        <v>23.999999991821529</v>
      </c>
      <c r="AW471">
        <v>52.179943813893047</v>
      </c>
      <c r="AX471">
        <v>59.736998002321648</v>
      </c>
      <c r="AY471">
        <v>65.28447466337785</v>
      </c>
      <c r="AZ471">
        <v>61.594854125936777</v>
      </c>
      <c r="BA471">
        <v>23.999999991821529</v>
      </c>
      <c r="BB471">
        <v>23.999999991821529</v>
      </c>
      <c r="BE471">
        <f t="shared" si="131"/>
        <v>61.563783501337277</v>
      </c>
      <c r="BF471">
        <f t="shared" si="132"/>
        <v>65.28447466337785</v>
      </c>
      <c r="BG471">
        <f t="shared" si="133"/>
        <v>65.28447466337785</v>
      </c>
      <c r="BH471">
        <f t="shared" si="128"/>
        <v>5.9203044820230897</v>
      </c>
      <c r="BI471">
        <f t="shared" si="129"/>
        <v>0.23446986086792121</v>
      </c>
      <c r="BJ471">
        <f t="shared" si="134"/>
        <v>0.23446986086792121</v>
      </c>
      <c r="BK471">
        <f t="shared" si="135"/>
        <v>1</v>
      </c>
      <c r="BL471">
        <f t="shared" si="136"/>
        <v>18</v>
      </c>
      <c r="BM471">
        <f t="shared" si="137"/>
        <v>2</v>
      </c>
      <c r="BN471">
        <v>1</v>
      </c>
      <c r="BO471">
        <f t="shared" si="138"/>
        <v>0.23446986086792121</v>
      </c>
      <c r="BP471">
        <v>15.741971666712111</v>
      </c>
      <c r="BQ471">
        <v>2.3704172263887249</v>
      </c>
      <c r="BR471">
        <f t="shared" si="139"/>
        <v>16</v>
      </c>
      <c r="BS471">
        <f t="shared" si="140"/>
        <v>2</v>
      </c>
      <c r="BT471" s="6" cm="1">
        <f t="array" ref="BT471">100*((H471 - INDEX(J471:AV471,BR471+1))/H471)</f>
        <v>6.2581891452690792</v>
      </c>
      <c r="BU471" s="6" cm="1">
        <f t="array" ref="BU471">100*((H471 - INDEX(AW471:BD471,BS471+1))/H471)</f>
        <v>0.23446986086792121</v>
      </c>
      <c r="BV471">
        <f t="shared" si="141"/>
        <v>0.23446986086792121</v>
      </c>
      <c r="BW471">
        <v>41.49544358253479</v>
      </c>
      <c r="BX471">
        <v>18</v>
      </c>
      <c r="BY471">
        <v>2</v>
      </c>
      <c r="BZ471" cm="1">
        <f t="array" ref="BZ471">100*((BE471-INDEX(J471:AV471,BR471+1))/BE471)</f>
        <v>0.35914727549413195</v>
      </c>
      <c r="CA471" cm="1">
        <f t="array" ref="CA471">100*((BF471-INDEX(AW471:BD471,BS471+1))/BF471)</f>
        <v>0</v>
      </c>
      <c r="CB471">
        <f t="shared" si="142"/>
        <v>0</v>
      </c>
      <c r="CC471">
        <f t="shared" si="143"/>
        <v>7</v>
      </c>
      <c r="CD471" cm="1">
        <f t="array" ref="CD471">INDEX(J471:AV471,CC471+1)</f>
        <v>56.551087167896689</v>
      </c>
      <c r="CE471">
        <f t="shared" si="144"/>
        <v>13.580537787273503</v>
      </c>
      <c r="CF471">
        <f t="shared" si="145"/>
        <v>8.1422811405535249</v>
      </c>
      <c r="CG471">
        <f t="shared" si="130"/>
        <v>-11</v>
      </c>
    </row>
    <row r="472" spans="1:85" x14ac:dyDescent="0.3">
      <c r="A472">
        <v>260</v>
      </c>
      <c r="B472">
        <v>38</v>
      </c>
      <c r="C472">
        <v>5</v>
      </c>
      <c r="D472">
        <v>15</v>
      </c>
      <c r="E472">
        <v>4</v>
      </c>
      <c r="F472">
        <v>12</v>
      </c>
      <c r="G472">
        <v>0.2</v>
      </c>
      <c r="H472">
        <v>61.905014840832017</v>
      </c>
      <c r="I472">
        <v>146.5908377170563</v>
      </c>
      <c r="J472">
        <v>47.272635285967318</v>
      </c>
      <c r="K472">
        <v>47.734397379395737</v>
      </c>
      <c r="L472">
        <v>48.19427807448541</v>
      </c>
      <c r="M472">
        <v>48.654973054232258</v>
      </c>
      <c r="N472">
        <v>49.122208270017317</v>
      </c>
      <c r="O472">
        <v>49.600991394028142</v>
      </c>
      <c r="P472">
        <v>50.094740868894327</v>
      </c>
      <c r="Q472">
        <v>50.605380700166982</v>
      </c>
      <c r="R472">
        <v>51.133413633035047</v>
      </c>
      <c r="S472">
        <v>51.67814725849896</v>
      </c>
      <c r="T472">
        <v>52.238184267846023</v>
      </c>
      <c r="U472">
        <v>52.811845258190488</v>
      </c>
      <c r="V472">
        <v>53.397108746757262</v>
      </c>
      <c r="W472">
        <v>53.990895373317322</v>
      </c>
      <c r="X472">
        <v>54.587787268749622</v>
      </c>
      <c r="Y472">
        <v>55.17838321661695</v>
      </c>
      <c r="Z472">
        <v>55.747428274479248</v>
      </c>
      <c r="AA472">
        <v>56.271680513294157</v>
      </c>
      <c r="AB472">
        <v>56.717303870840567</v>
      </c>
      <c r="AC472">
        <v>57.036595579628411</v>
      </c>
      <c r="AD472">
        <v>57.164241808138748</v>
      </c>
      <c r="AE472">
        <v>57.013978373128758</v>
      </c>
      <c r="AF472">
        <v>56.477149618306967</v>
      </c>
      <c r="AG472">
        <v>55.425048472986752</v>
      </c>
      <c r="AH472">
        <v>53.717920738055447</v>
      </c>
      <c r="AI472">
        <v>51.226698383026211</v>
      </c>
      <c r="AJ472">
        <v>47.87823124485471</v>
      </c>
      <c r="AK472">
        <v>43.732173787105808</v>
      </c>
      <c r="AL472">
        <v>39.068767016604347</v>
      </c>
      <c r="AM472">
        <v>34.408358013859029</v>
      </c>
      <c r="AN472">
        <v>30.36699524325547</v>
      </c>
      <c r="AO472">
        <v>27.383651885218061</v>
      </c>
      <c r="AP472">
        <v>25.532781622002521</v>
      </c>
      <c r="AQ472">
        <v>24.577876090593989</v>
      </c>
      <c r="AR472">
        <v>24.174785422012761</v>
      </c>
      <c r="AS472">
        <v>24.039859097620891</v>
      </c>
      <c r="AT472">
        <v>24.006096491793311</v>
      </c>
      <c r="AU472">
        <v>24.00046893958827</v>
      </c>
      <c r="AV472">
        <v>23.999999991821529</v>
      </c>
      <c r="AW472">
        <v>47.272635285967318</v>
      </c>
      <c r="AX472">
        <v>55.728116807154208</v>
      </c>
      <c r="AY472">
        <v>61.749286752697373</v>
      </c>
      <c r="AZ472">
        <v>58.685997122491059</v>
      </c>
      <c r="BA472">
        <v>23.999999991821529</v>
      </c>
      <c r="BB472">
        <v>23.999999991821529</v>
      </c>
      <c r="BE472">
        <f t="shared" si="131"/>
        <v>57.164241808138748</v>
      </c>
      <c r="BF472">
        <f t="shared" si="132"/>
        <v>61.749286752697373</v>
      </c>
      <c r="BG472">
        <f t="shared" si="133"/>
        <v>61.749286752697373</v>
      </c>
      <c r="BH472">
        <f t="shared" si="128"/>
        <v>7.6581405317203739</v>
      </c>
      <c r="BI472">
        <f t="shared" si="129"/>
        <v>0.25155972991048769</v>
      </c>
      <c r="BJ472">
        <f t="shared" si="134"/>
        <v>0.25155972991048769</v>
      </c>
      <c r="BK472">
        <f t="shared" si="135"/>
        <v>1</v>
      </c>
      <c r="BL472">
        <f t="shared" si="136"/>
        <v>20</v>
      </c>
      <c r="BM472">
        <f t="shared" si="137"/>
        <v>2</v>
      </c>
      <c r="BN472">
        <v>1</v>
      </c>
      <c r="BO472">
        <f t="shared" si="138"/>
        <v>0.25155972991048769</v>
      </c>
      <c r="BP472">
        <v>16.988002628240341</v>
      </c>
      <c r="BQ472">
        <v>2.301642193755141</v>
      </c>
      <c r="BR472">
        <f t="shared" si="139"/>
        <v>17</v>
      </c>
      <c r="BS472">
        <f t="shared" si="140"/>
        <v>2</v>
      </c>
      <c r="BT472" s="6" cm="1">
        <f t="array" ref="BT472">100*((H472 - INDEX(J472:AV472,BR472+1))/H472)</f>
        <v>9.0999644245657478</v>
      </c>
      <c r="BU472" s="6" cm="1">
        <f t="array" ref="BU472">100*((H472 - INDEX(AW472:BD472,BS472+1))/H472)</f>
        <v>0.25155972991048769</v>
      </c>
      <c r="BV472">
        <f t="shared" si="141"/>
        <v>0.25155972991048769</v>
      </c>
      <c r="BW472">
        <v>42.268870830535889</v>
      </c>
      <c r="BX472">
        <v>20</v>
      </c>
      <c r="BY472">
        <v>2</v>
      </c>
      <c r="BZ472" cm="1">
        <f t="array" ref="BZ472">100*((BE472-INDEX(J472:AV472,BR472+1))/BE472)</f>
        <v>1.5613979414619159</v>
      </c>
      <c r="CA472" cm="1">
        <f t="array" ref="CA472">100*((BF472-INDEX(AW472:BD472,BS472+1))/BF472)</f>
        <v>0</v>
      </c>
      <c r="CB472">
        <f t="shared" si="142"/>
        <v>0</v>
      </c>
      <c r="CC472">
        <f t="shared" si="143"/>
        <v>7</v>
      </c>
      <c r="CD472" cm="1">
        <f t="array" ref="CD472">INDEX(J472:AV472,CC472+1)</f>
        <v>50.605380700166982</v>
      </c>
      <c r="CE472">
        <f t="shared" si="144"/>
        <v>18.253180569810464</v>
      </c>
      <c r="CF472">
        <f t="shared" si="145"/>
        <v>11.473713112447768</v>
      </c>
      <c r="CG472">
        <f t="shared" si="130"/>
        <v>-13</v>
      </c>
    </row>
    <row r="473" spans="1:85" x14ac:dyDescent="0.3">
      <c r="A473">
        <v>260</v>
      </c>
      <c r="B473">
        <v>38</v>
      </c>
      <c r="C473">
        <v>5</v>
      </c>
      <c r="D473">
        <v>15</v>
      </c>
      <c r="E473">
        <v>4</v>
      </c>
      <c r="F473">
        <v>12</v>
      </c>
      <c r="G473">
        <v>0.3</v>
      </c>
      <c r="H473">
        <v>58.674960517109533</v>
      </c>
      <c r="I473">
        <v>146.00104999542239</v>
      </c>
      <c r="J473">
        <v>42.877697249344607</v>
      </c>
      <c r="K473">
        <v>43.224465104134097</v>
      </c>
      <c r="L473">
        <v>43.567475599238072</v>
      </c>
      <c r="M473">
        <v>43.90887425913273</v>
      </c>
      <c r="N473">
        <v>44.253478034727003</v>
      </c>
      <c r="O473">
        <v>44.606074334130497</v>
      </c>
      <c r="P473">
        <v>44.970946589938691</v>
      </c>
      <c r="Q473">
        <v>45.352153974454957</v>
      </c>
      <c r="R473">
        <v>45.753787569772513</v>
      </c>
      <c r="S473">
        <v>46.180277605462059</v>
      </c>
      <c r="T473">
        <v>46.636766044430793</v>
      </c>
      <c r="U473">
        <v>47.129245203232138</v>
      </c>
      <c r="V473">
        <v>47.664135245219853</v>
      </c>
      <c r="W473">
        <v>48.247179584641607</v>
      </c>
      <c r="X473">
        <v>48.881736886579858</v>
      </c>
      <c r="Y473">
        <v>49.566614337010819</v>
      </c>
      <c r="Z473">
        <v>50.29352118252956</v>
      </c>
      <c r="AA473">
        <v>51.044086973787088</v>
      </c>
      <c r="AB473">
        <v>51.786295633303759</v>
      </c>
      <c r="AC473">
        <v>52.470303785044692</v>
      </c>
      <c r="AD473">
        <v>53.02408500218273</v>
      </c>
      <c r="AE473">
        <v>53.350067950062417</v>
      </c>
      <c r="AF473">
        <v>53.324447866385462</v>
      </c>
      <c r="AG473">
        <v>52.800796570157033</v>
      </c>
      <c r="AH473">
        <v>51.61985574181999</v>
      </c>
      <c r="AI473">
        <v>49.630454691953567</v>
      </c>
      <c r="AJ473">
        <v>46.733272772977173</v>
      </c>
      <c r="AK473">
        <v>42.960456915316563</v>
      </c>
      <c r="AL473">
        <v>38.574840335069332</v>
      </c>
      <c r="AM473">
        <v>34.102354426609452</v>
      </c>
      <c r="AN473">
        <v>30.183949209323639</v>
      </c>
      <c r="AO473">
        <v>27.282552205388161</v>
      </c>
      <c r="AP473">
        <v>25.484337632876699</v>
      </c>
      <c r="AQ473">
        <v>24.55875995234976</v>
      </c>
      <c r="AR473">
        <v>24.16884414210616</v>
      </c>
      <c r="AS473">
        <v>24.038487340401339</v>
      </c>
      <c r="AT473">
        <v>24.005885811805928</v>
      </c>
      <c r="AU473">
        <v>24.000452719358229</v>
      </c>
      <c r="AV473">
        <v>23.999999991821529</v>
      </c>
      <c r="AW473">
        <v>42.877697249344607</v>
      </c>
      <c r="AX473">
        <v>52.080288381947653</v>
      </c>
      <c r="AY473">
        <v>58.51702662995428</v>
      </c>
      <c r="AZ473">
        <v>56.030084206111837</v>
      </c>
      <c r="BA473">
        <v>23.999999991821529</v>
      </c>
      <c r="BB473">
        <v>23.999999991821529</v>
      </c>
      <c r="BE473">
        <f t="shared" si="131"/>
        <v>53.350067950062417</v>
      </c>
      <c r="BF473">
        <f t="shared" si="132"/>
        <v>58.51702662995428</v>
      </c>
      <c r="BG473">
        <f t="shared" si="133"/>
        <v>58.51702662995428</v>
      </c>
      <c r="BH473">
        <f t="shared" si="128"/>
        <v>9.075238432404884</v>
      </c>
      <c r="BI473">
        <f t="shared" si="129"/>
        <v>0.26916743660900966</v>
      </c>
      <c r="BJ473">
        <f t="shared" si="134"/>
        <v>0.26916743660900966</v>
      </c>
      <c r="BK473">
        <f t="shared" si="135"/>
        <v>1</v>
      </c>
      <c r="BL473">
        <f t="shared" si="136"/>
        <v>21</v>
      </c>
      <c r="BM473">
        <f t="shared" si="137"/>
        <v>2</v>
      </c>
      <c r="BN473">
        <v>1</v>
      </c>
      <c r="BO473">
        <f t="shared" si="138"/>
        <v>0.26916743660900966</v>
      </c>
      <c r="BP473">
        <v>18.234033589768568</v>
      </c>
      <c r="BQ473">
        <v>2.2328671611215549</v>
      </c>
      <c r="BR473">
        <f t="shared" si="139"/>
        <v>18</v>
      </c>
      <c r="BS473">
        <f t="shared" si="140"/>
        <v>2</v>
      </c>
      <c r="BT473" s="6" cm="1">
        <f t="array" ref="BT473">100*((H473 - INDEX(J473:AV473,BR473+1))/H473)</f>
        <v>11.740382648910431</v>
      </c>
      <c r="BU473" s="6" cm="1">
        <f t="array" ref="BU473">100*((H473 - INDEX(AW473:BD473,BS473+1))/H473)</f>
        <v>0.26916743660900966</v>
      </c>
      <c r="BV473">
        <f t="shared" si="141"/>
        <v>0.26916743660900966</v>
      </c>
      <c r="BW473">
        <v>42.241336345672607</v>
      </c>
      <c r="BX473">
        <v>21</v>
      </c>
      <c r="BY473">
        <v>2</v>
      </c>
      <c r="BZ473" cm="1">
        <f t="array" ref="BZ473">100*((BE473-INDEX(J473:AV473,BR473+1))/BE473)</f>
        <v>2.9311533740170788</v>
      </c>
      <c r="CA473" cm="1">
        <f t="array" ref="CA473">100*((BF473-INDEX(AW473:BD473,BS473+1))/BF473)</f>
        <v>0</v>
      </c>
      <c r="CB473">
        <f t="shared" si="142"/>
        <v>0</v>
      </c>
      <c r="CC473">
        <f t="shared" si="143"/>
        <v>6</v>
      </c>
      <c r="CD473" cm="1">
        <f t="array" ref="CD473">INDEX(J473:AV473,CC473+1)</f>
        <v>44.970946589938691</v>
      </c>
      <c r="CE473">
        <f t="shared" si="144"/>
        <v>23.355812780095135</v>
      </c>
      <c r="CF473">
        <f t="shared" si="145"/>
        <v>15.70592443849722</v>
      </c>
      <c r="CG473">
        <f t="shared" si="130"/>
        <v>-15</v>
      </c>
    </row>
    <row r="474" spans="1:85" x14ac:dyDescent="0.3">
      <c r="A474">
        <v>260</v>
      </c>
      <c r="B474">
        <v>38</v>
      </c>
      <c r="C474">
        <v>5</v>
      </c>
      <c r="D474">
        <v>15</v>
      </c>
      <c r="E474">
        <v>4</v>
      </c>
      <c r="F474">
        <v>14</v>
      </c>
      <c r="G474">
        <v>0</v>
      </c>
      <c r="H474">
        <v>86.318219438772005</v>
      </c>
      <c r="I474">
        <v>151.45477366447449</v>
      </c>
      <c r="J474">
        <v>72.04135047815025</v>
      </c>
      <c r="K474">
        <v>73.913721422131928</v>
      </c>
      <c r="L474">
        <v>75.66688651159626</v>
      </c>
      <c r="M474">
        <v>77.290698274871104</v>
      </c>
      <c r="N474">
        <v>78.780993276547989</v>
      </c>
      <c r="O474">
        <v>80.133049631321654</v>
      </c>
      <c r="P474">
        <v>81.340061243971817</v>
      </c>
      <c r="Q474">
        <v>82.393358761502313</v>
      </c>
      <c r="R474">
        <v>83.283720038645626</v>
      </c>
      <c r="S474">
        <v>84.004195880454532</v>
      </c>
      <c r="T474">
        <v>84.553310665414529</v>
      </c>
      <c r="U474">
        <v>84.936579461634253</v>
      </c>
      <c r="V474">
        <v>85.165249008353044</v>
      </c>
      <c r="W474">
        <v>85.252683249395417</v>
      </c>
      <c r="X474">
        <v>85.209511216272347</v>
      </c>
      <c r="Y474">
        <v>85.038459856752922</v>
      </c>
      <c r="Z474">
        <v>84.729409685664251</v>
      </c>
      <c r="AA474">
        <v>84.255162661224588</v>
      </c>
      <c r="AB474">
        <v>83.568652979126384</v>
      </c>
      <c r="AC474">
        <v>82.602506565239167</v>
      </c>
      <c r="AD474">
        <v>81.271821203565125</v>
      </c>
      <c r="AE474">
        <v>79.481133024185965</v>
      </c>
      <c r="AF474">
        <v>77.137258277775913</v>
      </c>
      <c r="AG474">
        <v>74.170935517465978</v>
      </c>
      <c r="AH474">
        <v>70.570306838525752</v>
      </c>
      <c r="AI474">
        <v>66.424568070019376</v>
      </c>
      <c r="AJ474">
        <v>61.96248052502456</v>
      </c>
      <c r="AK474">
        <v>57.551282895659121</v>
      </c>
      <c r="AL474">
        <v>53.619581147431482</v>
      </c>
      <c r="AM474">
        <v>50.51333567537317</v>
      </c>
      <c r="AN474">
        <v>48.367062991751233</v>
      </c>
      <c r="AO474">
        <v>47.083220007183883</v>
      </c>
      <c r="AP474">
        <v>46.424778464059983</v>
      </c>
      <c r="AQ474">
        <v>46.139123961815443</v>
      </c>
      <c r="AR474">
        <v>46.036595699367084</v>
      </c>
      <c r="AS474">
        <v>46.00725290331458</v>
      </c>
      <c r="AT474">
        <v>46.00096239162243</v>
      </c>
      <c r="AU474">
        <v>46.000063674037392</v>
      </c>
      <c r="AV474">
        <v>45.99999947954565</v>
      </c>
      <c r="AW474">
        <v>72.04135047815025</v>
      </c>
      <c r="AX474">
        <v>77.138257698379064</v>
      </c>
      <c r="AY474">
        <v>84.626798779255097</v>
      </c>
      <c r="AZ474">
        <v>84.513337067379382</v>
      </c>
      <c r="BA474">
        <v>45.99999947954565</v>
      </c>
      <c r="BB474">
        <v>45.99999947954565</v>
      </c>
      <c r="BE474">
        <f t="shared" si="131"/>
        <v>85.252683249395417</v>
      </c>
      <c r="BF474">
        <f t="shared" si="132"/>
        <v>84.626798779255097</v>
      </c>
      <c r="BG474">
        <f t="shared" si="133"/>
        <v>85.252683249395417</v>
      </c>
      <c r="BH474">
        <f t="shared" si="128"/>
        <v>1.2344279067670094</v>
      </c>
      <c r="BI474">
        <f t="shared" si="129"/>
        <v>1.9595175508881773</v>
      </c>
      <c r="BJ474">
        <f t="shared" si="134"/>
        <v>1.2344279067670094</v>
      </c>
      <c r="BK474">
        <f t="shared" si="135"/>
        <v>0</v>
      </c>
      <c r="BL474">
        <f t="shared" si="136"/>
        <v>13</v>
      </c>
      <c r="BM474">
        <f t="shared" si="137"/>
        <v>2</v>
      </c>
      <c r="BN474">
        <v>1</v>
      </c>
      <c r="BO474">
        <f t="shared" si="138"/>
        <v>1.9595175508881773</v>
      </c>
      <c r="BP474">
        <v>14.415968437163491</v>
      </c>
      <c r="BQ474">
        <v>2.885352735505446</v>
      </c>
      <c r="BR474">
        <f t="shared" si="139"/>
        <v>14</v>
      </c>
      <c r="BS474">
        <f t="shared" si="140"/>
        <v>3</v>
      </c>
      <c r="BT474" s="6" cm="1">
        <f t="array" ref="BT474">100*((H474 - INDEX(J474:AV474,BR474+1))/H474)</f>
        <v>1.2844428785814985</v>
      </c>
      <c r="BU474" s="6" cm="1">
        <f t="array" ref="BU474">100*((H474 - INDEX(AW474:BD474,BS474+1))/H474)</f>
        <v>2.0909633946664963</v>
      </c>
      <c r="BV474">
        <f t="shared" si="141"/>
        <v>2.0909633946664963</v>
      </c>
      <c r="BW474">
        <v>47.335917234420783</v>
      </c>
      <c r="BX474">
        <v>13</v>
      </c>
      <c r="BY474">
        <v>2</v>
      </c>
      <c r="BZ474" cm="1">
        <f t="array" ref="BZ474">100*((BE474-INDEX(J474:AV474,BR474+1))/BE474)</f>
        <v>5.0640087182683341E-2</v>
      </c>
      <c r="CA474" cm="1">
        <f t="array" ref="CA474">100*((BF474-INDEX(AW474:BD474,BS474+1))/BF474)</f>
        <v>0.13407302829884213</v>
      </c>
      <c r="CB474">
        <f t="shared" si="142"/>
        <v>0.13407302829884213</v>
      </c>
      <c r="CC474">
        <f t="shared" si="143"/>
        <v>10</v>
      </c>
      <c r="CD474" cm="1">
        <f t="array" ref="CD474">INDEX(J474:AV474,CC474+1)</f>
        <v>84.553310665414529</v>
      </c>
      <c r="CE474">
        <f t="shared" si="144"/>
        <v>2.0446538226027435</v>
      </c>
      <c r="CF474">
        <f t="shared" si="145"/>
        <v>0.82035257697985542</v>
      </c>
      <c r="CG474">
        <f t="shared" si="130"/>
        <v>-3</v>
      </c>
    </row>
    <row r="475" spans="1:85" x14ac:dyDescent="0.3">
      <c r="A475">
        <v>260</v>
      </c>
      <c r="B475">
        <v>38</v>
      </c>
      <c r="C475">
        <v>5</v>
      </c>
      <c r="D475">
        <v>15</v>
      </c>
      <c r="E475">
        <v>4</v>
      </c>
      <c r="F475">
        <v>14</v>
      </c>
      <c r="G475">
        <v>0.1</v>
      </c>
      <c r="H475">
        <v>82.403155303816419</v>
      </c>
      <c r="I475">
        <v>149.04416275024411</v>
      </c>
      <c r="J475">
        <v>65.693252127745708</v>
      </c>
      <c r="K475">
        <v>67.136402402389166</v>
      </c>
      <c r="L475">
        <v>68.506710422970357</v>
      </c>
      <c r="M475">
        <v>69.80040102169734</v>
      </c>
      <c r="N475">
        <v>71.01946229310775</v>
      </c>
      <c r="O475">
        <v>72.166455202721778</v>
      </c>
      <c r="P475">
        <v>73.242675259335002</v>
      </c>
      <c r="Q475">
        <v>74.247479037951422</v>
      </c>
      <c r="R475">
        <v>75.178362346016272</v>
      </c>
      <c r="S475">
        <v>76.032142185232445</v>
      </c>
      <c r="T475">
        <v>76.806516305439587</v>
      </c>
      <c r="U475">
        <v>77.500646905799357</v>
      </c>
      <c r="V475">
        <v>78.114094956490391</v>
      </c>
      <c r="W475">
        <v>78.644465044127088</v>
      </c>
      <c r="X475">
        <v>79.084535607538456</v>
      </c>
      <c r="Y475">
        <v>79.419397596372576</v>
      </c>
      <c r="Z475">
        <v>79.623743378330047</v>
      </c>
      <c r="AA475">
        <v>79.659379193355946</v>
      </c>
      <c r="AB475">
        <v>79.473293438724724</v>
      </c>
      <c r="AC475">
        <v>78.996915332516679</v>
      </c>
      <c r="AD475">
        <v>78.14735497334857</v>
      </c>
      <c r="AE475">
        <v>76.831659648698789</v>
      </c>
      <c r="AF475">
        <v>74.956018942296254</v>
      </c>
      <c r="AG475">
        <v>72.44363031853112</v>
      </c>
      <c r="AH475">
        <v>69.266225857630161</v>
      </c>
      <c r="AI475">
        <v>65.490601186723183</v>
      </c>
      <c r="AJ475">
        <v>61.326296947026798</v>
      </c>
      <c r="AK475">
        <v>57.135362872311838</v>
      </c>
      <c r="AL475">
        <v>53.35769587161996</v>
      </c>
      <c r="AM475">
        <v>50.357273374367871</v>
      </c>
      <c r="AN475">
        <v>48.282213742055973</v>
      </c>
      <c r="AO475">
        <v>47.042756748233252</v>
      </c>
      <c r="AP475">
        <v>46.408393354248624</v>
      </c>
      <c r="AQ475">
        <v>46.133651863295952</v>
      </c>
      <c r="AR475">
        <v>46.035142612778351</v>
      </c>
      <c r="AS475">
        <v>46.006963864811361</v>
      </c>
      <c r="AT475">
        <v>46.000923982419607</v>
      </c>
      <c r="AU475">
        <v>46.000061112940308</v>
      </c>
      <c r="AV475">
        <v>45.99999947954565</v>
      </c>
      <c r="AW475">
        <v>65.693252127745708</v>
      </c>
      <c r="AX475">
        <v>72.759176696382852</v>
      </c>
      <c r="AY475">
        <v>80.722333695696761</v>
      </c>
      <c r="AZ475">
        <v>81.212702107088475</v>
      </c>
      <c r="BA475">
        <v>45.99999947954565</v>
      </c>
      <c r="BB475">
        <v>45.99999947954565</v>
      </c>
      <c r="BE475">
        <f t="shared" si="131"/>
        <v>79.659379193355946</v>
      </c>
      <c r="BF475">
        <f t="shared" si="132"/>
        <v>81.212702107088475</v>
      </c>
      <c r="BG475">
        <f t="shared" si="133"/>
        <v>81.212702107088475</v>
      </c>
      <c r="BH475">
        <f t="shared" si="128"/>
        <v>3.3296978742431698</v>
      </c>
      <c r="BI475">
        <f t="shared" si="129"/>
        <v>1.4446694332744918</v>
      </c>
      <c r="BJ475">
        <f t="shared" si="134"/>
        <v>1.4446694332744918</v>
      </c>
      <c r="BK475">
        <f t="shared" si="135"/>
        <v>1</v>
      </c>
      <c r="BL475">
        <f t="shared" si="136"/>
        <v>17</v>
      </c>
      <c r="BM475">
        <f t="shared" si="137"/>
        <v>3</v>
      </c>
      <c r="BN475">
        <v>1</v>
      </c>
      <c r="BO475">
        <f t="shared" si="138"/>
        <v>1.4446694332744918</v>
      </c>
      <c r="BP475">
        <v>15.661999398691719</v>
      </c>
      <c r="BQ475">
        <v>2.8165777028718599</v>
      </c>
      <c r="BR475">
        <f t="shared" si="139"/>
        <v>16</v>
      </c>
      <c r="BS475">
        <f t="shared" si="140"/>
        <v>3</v>
      </c>
      <c r="BT475" s="6" cm="1">
        <f t="array" ref="BT475">100*((H475 - INDEX(J475:AV475,BR475+1))/H475)</f>
        <v>3.3729435665889436</v>
      </c>
      <c r="BU475" s="6" cm="1">
        <f t="array" ref="BU475">100*((H475 - INDEX(AW475:BD475,BS475+1))/H475)</f>
        <v>1.4446694332744918</v>
      </c>
      <c r="BV475">
        <f t="shared" si="141"/>
        <v>1.4446694332744918</v>
      </c>
      <c r="BW475">
        <v>42.763422727584839</v>
      </c>
      <c r="BX475">
        <v>17</v>
      </c>
      <c r="BY475">
        <v>3</v>
      </c>
      <c r="BZ475" cm="1">
        <f t="array" ref="BZ475">100*((BE475-INDEX(J475:AV475,BR475+1))/BE475)</f>
        <v>4.4735240704550511E-2</v>
      </c>
      <c r="CA475" cm="1">
        <f t="array" ref="CA475">100*((BF475-INDEX(AW475:BD475,BS475+1))/BF475)</f>
        <v>0</v>
      </c>
      <c r="CB475">
        <f t="shared" si="142"/>
        <v>0</v>
      </c>
      <c r="CC475">
        <f t="shared" si="143"/>
        <v>9</v>
      </c>
      <c r="CD475" cm="1">
        <f t="array" ref="CD475">INDEX(J475:AV475,CC475+1)</f>
        <v>76.032142185232445</v>
      </c>
      <c r="CE475">
        <f t="shared" si="144"/>
        <v>7.7315159778704583</v>
      </c>
      <c r="CF475">
        <f t="shared" si="145"/>
        <v>4.5534336883534658</v>
      </c>
      <c r="CG475">
        <f t="shared" si="130"/>
        <v>-8</v>
      </c>
    </row>
    <row r="476" spans="1:85" x14ac:dyDescent="0.3">
      <c r="A476">
        <v>260</v>
      </c>
      <c r="B476">
        <v>38</v>
      </c>
      <c r="C476">
        <v>5</v>
      </c>
      <c r="D476">
        <v>15</v>
      </c>
      <c r="E476">
        <v>4</v>
      </c>
      <c r="F476">
        <v>14</v>
      </c>
      <c r="G476">
        <v>0.2</v>
      </c>
      <c r="H476">
        <v>78.851693233940097</v>
      </c>
      <c r="I476">
        <v>146.12363147735601</v>
      </c>
      <c r="J476">
        <v>60.009656923567682</v>
      </c>
      <c r="K476">
        <v>61.103009079431978</v>
      </c>
      <c r="L476">
        <v>62.146574400550463</v>
      </c>
      <c r="M476">
        <v>63.141468578098632</v>
      </c>
      <c r="N476">
        <v>64.094794400057907</v>
      </c>
      <c r="O476">
        <v>65.015602795184961</v>
      </c>
      <c r="P476">
        <v>65.913028381005134</v>
      </c>
      <c r="Q476">
        <v>66.795140265078857</v>
      </c>
      <c r="R476">
        <v>67.668242632290287</v>
      </c>
      <c r="S476">
        <v>68.536865808264366</v>
      </c>
      <c r="T476">
        <v>69.403960459181405</v>
      </c>
      <c r="U476">
        <v>70.270424829580548</v>
      </c>
      <c r="V476">
        <v>71.13359874972393</v>
      </c>
      <c r="W476">
        <v>71.985067714792223</v>
      </c>
      <c r="X476">
        <v>72.808379709525482</v>
      </c>
      <c r="Y476">
        <v>73.577069501117819</v>
      </c>
      <c r="Z476">
        <v>74.253084133187684</v>
      </c>
      <c r="AA476">
        <v>74.785617308985351</v>
      </c>
      <c r="AB476">
        <v>75.110504314639556</v>
      </c>
      <c r="AC476">
        <v>75.150498543627833</v>
      </c>
      <c r="AD476">
        <v>74.816806411855524</v>
      </c>
      <c r="AE476">
        <v>74.012444200586785</v>
      </c>
      <c r="AF476">
        <v>72.638992773651623</v>
      </c>
      <c r="AG476">
        <v>70.610775154459787</v>
      </c>
      <c r="AH476">
        <v>67.883351228866957</v>
      </c>
      <c r="AI476">
        <v>64.501339525518489</v>
      </c>
      <c r="AJ476">
        <v>60.65443671069643</v>
      </c>
      <c r="AK476">
        <v>56.698645564206181</v>
      </c>
      <c r="AL476">
        <v>53.085077451236913</v>
      </c>
      <c r="AM476">
        <v>50.196485719200169</v>
      </c>
      <c r="AN476">
        <v>48.19568124026295</v>
      </c>
      <c r="AO476">
        <v>47.001834161794427</v>
      </c>
      <c r="AP476">
        <v>46.391916978406471</v>
      </c>
      <c r="AQ476">
        <v>46.128167269852419</v>
      </c>
      <c r="AR476">
        <v>46.033688434089193</v>
      </c>
      <c r="AS476">
        <v>46.006674772474327</v>
      </c>
      <c r="AT476">
        <v>46.000885572030448</v>
      </c>
      <c r="AU476">
        <v>46.000058551836418</v>
      </c>
      <c r="AV476">
        <v>45.99999947954565</v>
      </c>
      <c r="AW476">
        <v>60.009656923567682</v>
      </c>
      <c r="AX476">
        <v>68.733097755893667</v>
      </c>
      <c r="AY476">
        <v>77.169145145877735</v>
      </c>
      <c r="AZ476">
        <v>78.212124858466908</v>
      </c>
      <c r="BA476">
        <v>45.99999947954565</v>
      </c>
      <c r="BB476">
        <v>45.99999947954565</v>
      </c>
      <c r="BE476">
        <f t="shared" si="131"/>
        <v>75.150498543627833</v>
      </c>
      <c r="BF476">
        <f t="shared" si="132"/>
        <v>78.212124858466908</v>
      </c>
      <c r="BG476">
        <f t="shared" si="133"/>
        <v>78.212124858466908</v>
      </c>
      <c r="BH476">
        <f t="shared" si="128"/>
        <v>4.6938683730372448</v>
      </c>
      <c r="BI476">
        <f t="shared" si="129"/>
        <v>0.81110290628216974</v>
      </c>
      <c r="BJ476">
        <f t="shared" si="134"/>
        <v>0.81110290628216974</v>
      </c>
      <c r="BK476">
        <f t="shared" si="135"/>
        <v>1</v>
      </c>
      <c r="BL476">
        <f t="shared" si="136"/>
        <v>19</v>
      </c>
      <c r="BM476">
        <f t="shared" si="137"/>
        <v>3</v>
      </c>
      <c r="BN476">
        <v>1</v>
      </c>
      <c r="BO476">
        <f t="shared" si="138"/>
        <v>0.81110290628216974</v>
      </c>
      <c r="BP476">
        <v>16.90803036021995</v>
      </c>
      <c r="BQ476">
        <v>2.7478026702382761</v>
      </c>
      <c r="BR476">
        <f t="shared" si="139"/>
        <v>17</v>
      </c>
      <c r="BS476">
        <f t="shared" si="140"/>
        <v>3</v>
      </c>
      <c r="BT476" s="6" cm="1">
        <f t="array" ref="BT476">100*((H476 - INDEX(J476:AV476,BR476+1))/H476)</f>
        <v>5.1566120627129237</v>
      </c>
      <c r="BU476" s="6" cm="1">
        <f t="array" ref="BU476">100*((H476 - INDEX(AW476:BD476,BS476+1))/H476)</f>
        <v>0.81110290628216974</v>
      </c>
      <c r="BV476">
        <f t="shared" si="141"/>
        <v>0.81110290628216974</v>
      </c>
      <c r="BW476">
        <v>43.541433811187737</v>
      </c>
      <c r="BX476">
        <v>19</v>
      </c>
      <c r="BY476">
        <v>3</v>
      </c>
      <c r="BZ476" cm="1">
        <f t="array" ref="BZ476">100*((BE476-INDEX(J476:AV476,BR476+1))/BE476)</f>
        <v>0.48553401735672308</v>
      </c>
      <c r="CA476" cm="1">
        <f t="array" ref="CA476">100*((BF476-INDEX(AW476:BD476,BS476+1))/BF476)</f>
        <v>0</v>
      </c>
      <c r="CB476">
        <f t="shared" si="142"/>
        <v>0</v>
      </c>
      <c r="CC476">
        <f t="shared" si="143"/>
        <v>8</v>
      </c>
      <c r="CD476" cm="1">
        <f t="array" ref="CD476">INDEX(J476:AV476,CC476+1)</f>
        <v>67.668242632290287</v>
      </c>
      <c r="CE476">
        <f t="shared" si="144"/>
        <v>14.182892139640346</v>
      </c>
      <c r="CF476">
        <f t="shared" si="145"/>
        <v>9.9563623080874191</v>
      </c>
      <c r="CG476">
        <f t="shared" si="130"/>
        <v>-11</v>
      </c>
    </row>
    <row r="477" spans="1:85" x14ac:dyDescent="0.3">
      <c r="A477">
        <v>260</v>
      </c>
      <c r="B477">
        <v>38</v>
      </c>
      <c r="C477">
        <v>5</v>
      </c>
      <c r="D477">
        <v>15</v>
      </c>
      <c r="E477">
        <v>4</v>
      </c>
      <c r="F477">
        <v>14</v>
      </c>
      <c r="G477">
        <v>0.3</v>
      </c>
      <c r="H477">
        <v>76.045293298325461</v>
      </c>
      <c r="I477">
        <v>146.960373878479</v>
      </c>
      <c r="J477">
        <v>54.912383967746067</v>
      </c>
      <c r="K477">
        <v>55.73008857444448</v>
      </c>
      <c r="L477">
        <v>56.509699137079991</v>
      </c>
      <c r="M477">
        <v>57.255355101550713</v>
      </c>
      <c r="N477">
        <v>57.977150732528543</v>
      </c>
      <c r="O477">
        <v>58.688007611132093</v>
      </c>
      <c r="P477">
        <v>59.401978051649131</v>
      </c>
      <c r="Q477">
        <v>60.133037235925968</v>
      </c>
      <c r="R477">
        <v>60.89419872283154</v>
      </c>
      <c r="S477">
        <v>61.69707128155904</v>
      </c>
      <c r="T477">
        <v>62.551455799139163</v>
      </c>
      <c r="U477">
        <v>63.464349979820163</v>
      </c>
      <c r="V477">
        <v>64.438101648932431</v>
      </c>
      <c r="W477">
        <v>65.467938236258789</v>
      </c>
      <c r="X477">
        <v>66.539280537377351</v>
      </c>
      <c r="Y477">
        <v>67.625152894275629</v>
      </c>
      <c r="Z477">
        <v>68.683904017250484</v>
      </c>
      <c r="AA477">
        <v>69.657542696377092</v>
      </c>
      <c r="AB477">
        <v>70.471204828950647</v>
      </c>
      <c r="AC477">
        <v>71.034327761213859</v>
      </c>
      <c r="AD477">
        <v>71.243795715048165</v>
      </c>
      <c r="AE477">
        <v>70.988887554760197</v>
      </c>
      <c r="AF477">
        <v>70.158327852099148</v>
      </c>
      <c r="AG477">
        <v>68.652513253536895</v>
      </c>
      <c r="AH477">
        <v>66.408840336654549</v>
      </c>
      <c r="AI477">
        <v>63.449194956159687</v>
      </c>
      <c r="AJ477">
        <v>59.942853895607783</v>
      </c>
      <c r="AK477">
        <v>56.239238557338943</v>
      </c>
      <c r="AL477">
        <v>52.800981670666808</v>
      </c>
      <c r="AM477">
        <v>50.030741398300052</v>
      </c>
      <c r="AN477">
        <v>48.107412853947068</v>
      </c>
      <c r="AO477">
        <v>46.960444121095662</v>
      </c>
      <c r="AP477">
        <v>46.375348543217903</v>
      </c>
      <c r="AQ477">
        <v>46.122670136085233</v>
      </c>
      <c r="AR477">
        <v>46.032233161907023</v>
      </c>
      <c r="AS477">
        <v>46.006385626282238</v>
      </c>
      <c r="AT477">
        <v>46.000847160455052</v>
      </c>
      <c r="AU477">
        <v>46.000055990726139</v>
      </c>
      <c r="AV477">
        <v>45.99999947954565</v>
      </c>
      <c r="AW477">
        <v>54.912383967746067</v>
      </c>
      <c r="AX477">
        <v>65.014455578431495</v>
      </c>
      <c r="AY477">
        <v>73.911248931959847</v>
      </c>
      <c r="AZ477">
        <v>75.472467360619191</v>
      </c>
      <c r="BA477">
        <v>45.99999947954565</v>
      </c>
      <c r="BB477">
        <v>45.99999947954565</v>
      </c>
      <c r="BE477">
        <f t="shared" si="131"/>
        <v>71.243795715048165</v>
      </c>
      <c r="BF477">
        <f t="shared" si="132"/>
        <v>75.472467360619191</v>
      </c>
      <c r="BG477">
        <f t="shared" si="133"/>
        <v>75.472467360619191</v>
      </c>
      <c r="BH477">
        <f t="shared" si="128"/>
        <v>6.3139970602007347</v>
      </c>
      <c r="BI477">
        <f t="shared" si="129"/>
        <v>0.75326941729197538</v>
      </c>
      <c r="BJ477">
        <f t="shared" si="134"/>
        <v>0.75326941729197538</v>
      </c>
      <c r="BK477">
        <f t="shared" si="135"/>
        <v>1</v>
      </c>
      <c r="BL477">
        <f t="shared" si="136"/>
        <v>20</v>
      </c>
      <c r="BM477">
        <f t="shared" si="137"/>
        <v>3</v>
      </c>
      <c r="BN477">
        <v>1</v>
      </c>
      <c r="BO477">
        <f t="shared" si="138"/>
        <v>0.75326941729197538</v>
      </c>
      <c r="BP477">
        <v>18.154061321748181</v>
      </c>
      <c r="BQ477">
        <v>2.6790276376046909</v>
      </c>
      <c r="BR477">
        <f t="shared" si="139"/>
        <v>18</v>
      </c>
      <c r="BS477">
        <f t="shared" si="140"/>
        <v>3</v>
      </c>
      <c r="BT477" s="6" cm="1">
        <f t="array" ref="BT477">100*((H477 - INDEX(J477:AV477,BR477+1))/H477)</f>
        <v>7.3299585386667934</v>
      </c>
      <c r="BU477" s="6" cm="1">
        <f t="array" ref="BU477">100*((H477 - INDEX(AW477:BD477,BS477+1))/H477)</f>
        <v>0.75326941729197538</v>
      </c>
      <c r="BV477">
        <f t="shared" si="141"/>
        <v>0.75326941729197538</v>
      </c>
      <c r="BW477">
        <v>43.407727003097527</v>
      </c>
      <c r="BX477">
        <v>20</v>
      </c>
      <c r="BY477">
        <v>3</v>
      </c>
      <c r="BZ477" cm="1">
        <f t="array" ref="BZ477">100*((BE477-INDEX(J477:AV477,BR477+1))/BE477)</f>
        <v>1.0844325156223125</v>
      </c>
      <c r="CA477" cm="1">
        <f t="array" ref="CA477">100*((BF477-INDEX(AW477:BD477,BS477+1))/BF477)</f>
        <v>0</v>
      </c>
      <c r="CB477">
        <f t="shared" si="142"/>
        <v>0</v>
      </c>
      <c r="CC477">
        <f t="shared" si="143"/>
        <v>7</v>
      </c>
      <c r="CD477" cm="1">
        <f t="array" ref="CD477">INDEX(J477:AV477,CC477+1)</f>
        <v>60.133037235925968</v>
      </c>
      <c r="CE477">
        <f t="shared" si="144"/>
        <v>20.92470864695828</v>
      </c>
      <c r="CF477">
        <f t="shared" si="145"/>
        <v>15.595404999982861</v>
      </c>
      <c r="CG477">
        <f t="shared" si="130"/>
        <v>-13</v>
      </c>
    </row>
    <row r="478" spans="1:85" x14ac:dyDescent="0.3">
      <c r="A478">
        <v>260</v>
      </c>
      <c r="B478">
        <v>38</v>
      </c>
      <c r="C478">
        <v>5</v>
      </c>
      <c r="D478">
        <v>15</v>
      </c>
      <c r="E478">
        <v>4</v>
      </c>
      <c r="F478">
        <v>16</v>
      </c>
      <c r="G478">
        <v>0</v>
      </c>
      <c r="H478">
        <v>103.8768944687516</v>
      </c>
      <c r="I478">
        <v>150.78501296043399</v>
      </c>
      <c r="J478">
        <v>87.16681927917196</v>
      </c>
      <c r="K478">
        <v>89.803971197132967</v>
      </c>
      <c r="L478">
        <v>92.221768726248456</v>
      </c>
      <c r="M478">
        <v>94.412851193192282</v>
      </c>
      <c r="N478">
        <v>96.372717345417072</v>
      </c>
      <c r="O478">
        <v>98.095805128675849</v>
      </c>
      <c r="P478">
        <v>99.575270038502381</v>
      </c>
      <c r="Q478">
        <v>100.8054918456712</v>
      </c>
      <c r="R478">
        <v>101.786517102502</v>
      </c>
      <c r="S478">
        <v>102.5283772503961</v>
      </c>
      <c r="T478">
        <v>103.0521045693112</v>
      </c>
      <c r="U478">
        <v>103.3855318352558</v>
      </c>
      <c r="V478">
        <v>103.55486246068121</v>
      </c>
      <c r="W478">
        <v>103.57519586788931</v>
      </c>
      <c r="X478">
        <v>103.4433564689386</v>
      </c>
      <c r="Y478">
        <v>103.134898601318</v>
      </c>
      <c r="Z478">
        <v>102.60528240851291</v>
      </c>
      <c r="AA478">
        <v>101.79401300586559</v>
      </c>
      <c r="AB478">
        <v>100.6304887758818</v>
      </c>
      <c r="AC478">
        <v>99.041308303721905</v>
      </c>
      <c r="AD478">
        <v>96.960311228649033</v>
      </c>
      <c r="AE478">
        <v>94.343852918967656</v>
      </c>
      <c r="AF478">
        <v>91.19352135601433</v>
      </c>
      <c r="AG478">
        <v>87.584900919641399</v>
      </c>
      <c r="AH478">
        <v>83.692546447656497</v>
      </c>
      <c r="AI478">
        <v>79.790563279305786</v>
      </c>
      <c r="AJ478">
        <v>76.206712610471044</v>
      </c>
      <c r="AK478">
        <v>73.231115806777325</v>
      </c>
      <c r="AL478">
        <v>71.021823621860818</v>
      </c>
      <c r="AM478">
        <v>69.566392376304776</v>
      </c>
      <c r="AN478">
        <v>68.720809302984094</v>
      </c>
      <c r="AO478">
        <v>68.29047284162651</v>
      </c>
      <c r="AP478">
        <v>68.10058769989098</v>
      </c>
      <c r="AQ478">
        <v>68.029125628626758</v>
      </c>
      <c r="AR478">
        <v>68.00676517566076</v>
      </c>
      <c r="AS478">
        <v>68.001172952126453</v>
      </c>
      <c r="AT478">
        <v>68.0001243184185</v>
      </c>
      <c r="AU478">
        <v>67.999993237349443</v>
      </c>
      <c r="AV478">
        <v>67.999985044776281</v>
      </c>
      <c r="AW478">
        <v>87.16681927917196</v>
      </c>
      <c r="AX478">
        <v>89.68971404844649</v>
      </c>
      <c r="AY478">
        <v>96.867916715114944</v>
      </c>
      <c r="AZ478">
        <v>103.7427587971759</v>
      </c>
      <c r="BA478">
        <v>67.999985044776281</v>
      </c>
      <c r="BB478">
        <v>67.999985044776281</v>
      </c>
      <c r="BE478">
        <f t="shared" si="131"/>
        <v>103.57519586788931</v>
      </c>
      <c r="BF478">
        <f t="shared" si="132"/>
        <v>103.7427587971759</v>
      </c>
      <c r="BG478">
        <f t="shared" si="133"/>
        <v>103.7427587971759</v>
      </c>
      <c r="BH478">
        <f t="shared" si="128"/>
        <v>0.29043860273764005</v>
      </c>
      <c r="BI478">
        <f t="shared" si="129"/>
        <v>0.12912945873257378</v>
      </c>
      <c r="BJ478">
        <f t="shared" si="134"/>
        <v>0.12912945873257378</v>
      </c>
      <c r="BK478">
        <f t="shared" si="135"/>
        <v>1</v>
      </c>
      <c r="BL478">
        <f t="shared" si="136"/>
        <v>13</v>
      </c>
      <c r="BM478">
        <f t="shared" si="137"/>
        <v>3</v>
      </c>
      <c r="BN478">
        <v>1</v>
      </c>
      <c r="BO478">
        <f t="shared" si="138"/>
        <v>0.12912945873257378</v>
      </c>
      <c r="BP478">
        <v>14.335996169143099</v>
      </c>
      <c r="BQ478">
        <v>3.3315132119885811</v>
      </c>
      <c r="BR478">
        <f t="shared" si="139"/>
        <v>14</v>
      </c>
      <c r="BS478">
        <f t="shared" si="140"/>
        <v>3</v>
      </c>
      <c r="BT478" s="6" cm="1">
        <f t="array" ref="BT478">100*((H478 - INDEX(J478:AV478,BR478+1))/H478)</f>
        <v>0.41735749035452302</v>
      </c>
      <c r="BU478" s="6" cm="1">
        <f t="array" ref="BU478">100*((H478 - INDEX(AW478:BD478,BS478+1))/H478)</f>
        <v>0.12912945873257378</v>
      </c>
      <c r="BV478">
        <f t="shared" si="141"/>
        <v>0.12912945873257378</v>
      </c>
      <c r="BW478">
        <v>45.487246036529541</v>
      </c>
      <c r="BX478">
        <v>13</v>
      </c>
      <c r="BY478">
        <v>3</v>
      </c>
      <c r="BZ478" cm="1">
        <f t="array" ref="BZ478">100*((BE478-INDEX(J478:AV478,BR478+1))/BE478)</f>
        <v>0.12728858279820662</v>
      </c>
      <c r="CA478" cm="1">
        <f t="array" ref="CA478">100*((BF478-INDEX(AW478:BD478,BS478+1))/BF478)</f>
        <v>0</v>
      </c>
      <c r="CB478">
        <f t="shared" si="142"/>
        <v>0</v>
      </c>
      <c r="CC478">
        <f t="shared" si="143"/>
        <v>11</v>
      </c>
      <c r="CD478" cm="1">
        <f t="array" ref="CD478">INDEX(J478:AV478,CC478+1)</f>
        <v>103.3855318352558</v>
      </c>
      <c r="CE478">
        <f t="shared" si="144"/>
        <v>0.4730239924948943</v>
      </c>
      <c r="CF478">
        <f t="shared" si="145"/>
        <v>0.18311723288983126</v>
      </c>
      <c r="CG478">
        <f t="shared" si="130"/>
        <v>-2</v>
      </c>
    </row>
    <row r="479" spans="1:85" x14ac:dyDescent="0.3">
      <c r="A479">
        <v>260</v>
      </c>
      <c r="B479">
        <v>38</v>
      </c>
      <c r="C479">
        <v>5</v>
      </c>
      <c r="D479">
        <v>15</v>
      </c>
      <c r="E479">
        <v>4</v>
      </c>
      <c r="F479">
        <v>16</v>
      </c>
      <c r="G479">
        <v>0.1</v>
      </c>
      <c r="H479">
        <v>100.39803411615971</v>
      </c>
      <c r="I479">
        <v>147.92223381996149</v>
      </c>
      <c r="J479">
        <v>79.9396549885995</v>
      </c>
      <c r="K479">
        <v>82.083494696094803</v>
      </c>
      <c r="L479">
        <v>84.101578565955762</v>
      </c>
      <c r="M479">
        <v>85.993031775141787</v>
      </c>
      <c r="N479">
        <v>87.760073561503859</v>
      </c>
      <c r="O479">
        <v>89.403215341374263</v>
      </c>
      <c r="P479">
        <v>90.918966507125234</v>
      </c>
      <c r="Q479">
        <v>92.300376995195435</v>
      </c>
      <c r="R479">
        <v>93.540116210577168</v>
      </c>
      <c r="S479">
        <v>94.634360955372316</v>
      </c>
      <c r="T479">
        <v>95.584778459341351</v>
      </c>
      <c r="U479">
        <v>96.396780746853111</v>
      </c>
      <c r="V479">
        <v>97.074404346501211</v>
      </c>
      <c r="W479">
        <v>97.613947436556373</v>
      </c>
      <c r="X479">
        <v>97.998837408018048</v>
      </c>
      <c r="Y479">
        <v>98.197269974848425</v>
      </c>
      <c r="Z479">
        <v>98.16279203152142</v>
      </c>
      <c r="AA479">
        <v>97.8370157149823</v>
      </c>
      <c r="AB479">
        <v>97.153509699838423</v>
      </c>
      <c r="AC479">
        <v>96.042678133969119</v>
      </c>
      <c r="AD479">
        <v>94.438880118534229</v>
      </c>
      <c r="AE479">
        <v>92.292664259403097</v>
      </c>
      <c r="AF479">
        <v>89.591659099823971</v>
      </c>
      <c r="AG479">
        <v>86.390944911888184</v>
      </c>
      <c r="AH479">
        <v>82.844508591028642</v>
      </c>
      <c r="AI479">
        <v>79.214859359752168</v>
      </c>
      <c r="AJ479">
        <v>75.83211846678735</v>
      </c>
      <c r="AK479">
        <v>72.998865642464509</v>
      </c>
      <c r="AL479">
        <v>70.88711731834421</v>
      </c>
      <c r="AM479">
        <v>69.495135495265828</v>
      </c>
      <c r="AN479">
        <v>68.687262356544494</v>
      </c>
      <c r="AO479">
        <v>68.27670945780396</v>
      </c>
      <c r="AP479">
        <v>68.095767507865787</v>
      </c>
      <c r="AQ479">
        <v>68.027721392845393</v>
      </c>
      <c r="AR479">
        <v>68.006437673038107</v>
      </c>
      <c r="AS479">
        <v>68.001115527499437</v>
      </c>
      <c r="AT479">
        <v>68.000117584519785</v>
      </c>
      <c r="AU479">
        <v>67.999992841225676</v>
      </c>
      <c r="AV479">
        <v>67.999985044776281</v>
      </c>
      <c r="AW479">
        <v>79.9396549885995</v>
      </c>
      <c r="AX479">
        <v>85.470881942549241</v>
      </c>
      <c r="AY479">
        <v>93.359358812134175</v>
      </c>
      <c r="AZ479">
        <v>100.3645354992513</v>
      </c>
      <c r="BA479">
        <v>67.999985044776281</v>
      </c>
      <c r="BB479">
        <v>67.999985044776281</v>
      </c>
      <c r="BE479">
        <f t="shared" si="131"/>
        <v>98.197269974848425</v>
      </c>
      <c r="BF479">
        <f t="shared" si="132"/>
        <v>100.3645354992513</v>
      </c>
      <c r="BG479">
        <f t="shared" si="133"/>
        <v>100.3645354992513</v>
      </c>
      <c r="BH479">
        <f t="shared" si="128"/>
        <v>2.192039077941522</v>
      </c>
      <c r="BI479">
        <f t="shared" si="129"/>
        <v>3.3365809603050245E-2</v>
      </c>
      <c r="BJ479">
        <f t="shared" si="134"/>
        <v>3.3365809603050245E-2</v>
      </c>
      <c r="BK479">
        <f t="shared" si="135"/>
        <v>1</v>
      </c>
      <c r="BL479">
        <f t="shared" si="136"/>
        <v>15</v>
      </c>
      <c r="BM479">
        <f t="shared" si="137"/>
        <v>3</v>
      </c>
      <c r="BN479">
        <v>1</v>
      </c>
      <c r="BO479">
        <f t="shared" si="138"/>
        <v>3.3365809603050245E-2</v>
      </c>
      <c r="BP479">
        <v>15.58202713067133</v>
      </c>
      <c r="BQ479">
        <v>3.2627381793549959</v>
      </c>
      <c r="BR479">
        <f t="shared" si="139"/>
        <v>16</v>
      </c>
      <c r="BS479">
        <f t="shared" si="140"/>
        <v>3</v>
      </c>
      <c r="BT479" s="6" cm="1">
        <f t="array" ref="BT479">100*((H479 - INDEX(J479:AV479,BR479+1))/H479)</f>
        <v>2.2263803313639885</v>
      </c>
      <c r="BU479" s="6" cm="1">
        <f t="array" ref="BU479">100*((H479 - INDEX(AW479:BD479,BS479+1))/H479)</f>
        <v>3.3365809603050245E-2</v>
      </c>
      <c r="BV479">
        <f t="shared" si="141"/>
        <v>3.3365809603050245E-2</v>
      </c>
      <c r="BW479">
        <v>44.224447727203369</v>
      </c>
      <c r="BX479">
        <v>15</v>
      </c>
      <c r="BY479">
        <v>3</v>
      </c>
      <c r="BZ479" cm="1">
        <f t="array" ref="BZ479">100*((BE479-INDEX(J479:AV479,BR479+1))/BE479)</f>
        <v>3.5110898027853284E-2</v>
      </c>
      <c r="CA479" cm="1">
        <f t="array" ref="CA479">100*((BF479-INDEX(AW479:BD479,BS479+1))/BF479)</f>
        <v>0</v>
      </c>
      <c r="CB479">
        <f t="shared" si="142"/>
        <v>0</v>
      </c>
      <c r="CC479">
        <f t="shared" si="143"/>
        <v>10</v>
      </c>
      <c r="CD479" cm="1">
        <f t="array" ref="CD479">INDEX(J479:AV479,CC479+1)</f>
        <v>95.584778459341351</v>
      </c>
      <c r="CE479">
        <f t="shared" si="144"/>
        <v>4.7941732118474132</v>
      </c>
      <c r="CF479">
        <f t="shared" si="145"/>
        <v>2.6604522877023156</v>
      </c>
      <c r="CG479">
        <f t="shared" si="130"/>
        <v>-5</v>
      </c>
    </row>
    <row r="480" spans="1:85" x14ac:dyDescent="0.3">
      <c r="A480">
        <v>260</v>
      </c>
      <c r="B480">
        <v>38</v>
      </c>
      <c r="C480">
        <v>5</v>
      </c>
      <c r="D480">
        <v>15</v>
      </c>
      <c r="E480">
        <v>4</v>
      </c>
      <c r="F480">
        <v>16</v>
      </c>
      <c r="G480">
        <v>0.2</v>
      </c>
      <c r="H480">
        <v>97.333741112574501</v>
      </c>
      <c r="I480">
        <v>150.98618364334109</v>
      </c>
      <c r="J480">
        <v>73.323129900066235</v>
      </c>
      <c r="K480">
        <v>75.016786084193981</v>
      </c>
      <c r="L480">
        <v>76.644088733448143</v>
      </c>
      <c r="M480">
        <v>78.211826219927673</v>
      </c>
      <c r="N480">
        <v>79.730674153219894</v>
      </c>
      <c r="O480">
        <v>81.21007382726701</v>
      </c>
      <c r="P480">
        <v>82.654574915448691</v>
      </c>
      <c r="Q480">
        <v>84.062773480333249</v>
      </c>
      <c r="R480">
        <v>85.428860586635096</v>
      </c>
      <c r="S480">
        <v>86.745351728394809</v>
      </c>
      <c r="T480">
        <v>88.0048023725506</v>
      </c>
      <c r="U480">
        <v>89.199011031529778</v>
      </c>
      <c r="V480">
        <v>90.315823749875719</v>
      </c>
      <c r="W480">
        <v>91.335005039983841</v>
      </c>
      <c r="X480">
        <v>92.224995096302308</v>
      </c>
      <c r="Y480">
        <v>92.941776074634802</v>
      </c>
      <c r="Z480">
        <v>93.430041332050294</v>
      </c>
      <c r="AA480">
        <v>93.625988361589108</v>
      </c>
      <c r="AB480">
        <v>93.460763379398898</v>
      </c>
      <c r="AC480">
        <v>92.864091140338445</v>
      </c>
      <c r="AD480">
        <v>91.768999566381353</v>
      </c>
      <c r="AE480">
        <v>90.120655734601812</v>
      </c>
      <c r="AF480">
        <v>87.894207813132368</v>
      </c>
      <c r="AG480">
        <v>85.125189920078867</v>
      </c>
      <c r="AH480">
        <v>81.946522550801106</v>
      </c>
      <c r="AI480">
        <v>78.607614985334507</v>
      </c>
      <c r="AJ480">
        <v>75.439750927211577</v>
      </c>
      <c r="AK480">
        <v>72.757866856155559</v>
      </c>
      <c r="AL480">
        <v>70.748761242048261</v>
      </c>
      <c r="AM480">
        <v>69.422632719465923</v>
      </c>
      <c r="AN480">
        <v>68.653379273621269</v>
      </c>
      <c r="AO480">
        <v>68.262876825793725</v>
      </c>
      <c r="AP480">
        <v>68.090936846630242</v>
      </c>
      <c r="AQ480">
        <v>68.02631605588401</v>
      </c>
      <c r="AR480">
        <v>68.006110095960622</v>
      </c>
      <c r="AS480">
        <v>68.001058100023769</v>
      </c>
      <c r="AT480">
        <v>68.00011085057244</v>
      </c>
      <c r="AU480">
        <v>67.999992445101796</v>
      </c>
      <c r="AV480">
        <v>67.999985044776281</v>
      </c>
      <c r="AW480">
        <v>73.323129900066235</v>
      </c>
      <c r="AX480">
        <v>81.484960038111026</v>
      </c>
      <c r="AY480">
        <v>90.115588763224679</v>
      </c>
      <c r="AZ480">
        <v>97.293423122671797</v>
      </c>
      <c r="BA480">
        <v>67.999985044776281</v>
      </c>
      <c r="BB480">
        <v>67.999985044776281</v>
      </c>
      <c r="BE480">
        <f t="shared" si="131"/>
        <v>93.625988361589108</v>
      </c>
      <c r="BF480">
        <f t="shared" si="132"/>
        <v>97.293423122671797</v>
      </c>
      <c r="BG480">
        <f t="shared" si="133"/>
        <v>97.293423122671797</v>
      </c>
      <c r="BH480">
        <f t="shared" si="128"/>
        <v>3.8093190589449044</v>
      </c>
      <c r="BI480">
        <f t="shared" si="129"/>
        <v>4.1422418826039642E-2</v>
      </c>
      <c r="BJ480">
        <f t="shared" si="134"/>
        <v>4.1422418826039642E-2</v>
      </c>
      <c r="BK480">
        <f t="shared" si="135"/>
        <v>1</v>
      </c>
      <c r="BL480">
        <f t="shared" si="136"/>
        <v>17</v>
      </c>
      <c r="BM480">
        <f t="shared" si="137"/>
        <v>3</v>
      </c>
      <c r="BN480">
        <v>1</v>
      </c>
      <c r="BO480">
        <f t="shared" si="138"/>
        <v>4.1422418826039642E-2</v>
      </c>
      <c r="BP480">
        <v>16.828058092199559</v>
      </c>
      <c r="BQ480">
        <v>3.193963146721412</v>
      </c>
      <c r="BR480">
        <f t="shared" si="139"/>
        <v>17</v>
      </c>
      <c r="BS480">
        <f t="shared" si="140"/>
        <v>3</v>
      </c>
      <c r="BT480" s="6" cm="1">
        <f t="array" ref="BT480">100*((H480 - INDEX(J480:AV480,BR480+1))/H480)</f>
        <v>3.8093190589449044</v>
      </c>
      <c r="BU480" s="6" cm="1">
        <f t="array" ref="BU480">100*((H480 - INDEX(AW480:BD480,BS480+1))/H480)</f>
        <v>4.1422418826039642E-2</v>
      </c>
      <c r="BV480">
        <f t="shared" si="141"/>
        <v>4.1422418826039642E-2</v>
      </c>
      <c r="BW480">
        <v>42.686511039733887</v>
      </c>
      <c r="BX480">
        <v>17</v>
      </c>
      <c r="BY480">
        <v>3</v>
      </c>
      <c r="BZ480" cm="1">
        <f t="array" ref="BZ480">100*((BE480-INDEX(J480:AV480,BR480+1))/BE480)</f>
        <v>0</v>
      </c>
      <c r="CA480" cm="1">
        <f t="array" ref="CA480">100*((BF480-INDEX(AW480:BD480,BS480+1))/BF480)</f>
        <v>0</v>
      </c>
      <c r="CB480">
        <f t="shared" si="142"/>
        <v>0</v>
      </c>
      <c r="CC480">
        <f t="shared" si="143"/>
        <v>9</v>
      </c>
      <c r="CD480" cm="1">
        <f t="array" ref="CD480">INDEX(J480:AV480,CC480+1)</f>
        <v>86.745351728394809</v>
      </c>
      <c r="CE480">
        <f t="shared" si="144"/>
        <v>10.878436668671089</v>
      </c>
      <c r="CF480">
        <f t="shared" si="145"/>
        <v>7.3490670203884783</v>
      </c>
      <c r="CG480">
        <f t="shared" si="130"/>
        <v>-8</v>
      </c>
    </row>
    <row r="481" spans="1:85" x14ac:dyDescent="0.3">
      <c r="A481">
        <v>260</v>
      </c>
      <c r="B481">
        <v>38</v>
      </c>
      <c r="C481">
        <v>5</v>
      </c>
      <c r="D481">
        <v>15</v>
      </c>
      <c r="E481">
        <v>4</v>
      </c>
      <c r="F481">
        <v>16</v>
      </c>
      <c r="G481">
        <v>0.3</v>
      </c>
      <c r="H481">
        <v>94.525712095100928</v>
      </c>
      <c r="I481">
        <v>152.09228563308719</v>
      </c>
      <c r="J481">
        <v>67.352053624397328</v>
      </c>
      <c r="K481">
        <v>68.664685547314406</v>
      </c>
      <c r="L481">
        <v>69.945311614515745</v>
      </c>
      <c r="M481">
        <v>71.205853869700462</v>
      </c>
      <c r="N481">
        <v>72.462999125998252</v>
      </c>
      <c r="O481">
        <v>73.733424606962743</v>
      </c>
      <c r="P481">
        <v>75.029752361475175</v>
      </c>
      <c r="Q481">
        <v>76.358720948749891</v>
      </c>
      <c r="R481">
        <v>77.721675606200193</v>
      </c>
      <c r="S481">
        <v>79.116095906541759</v>
      </c>
      <c r="T481">
        <v>80.536361612566566</v>
      </c>
      <c r="U481">
        <v>81.972603213189515</v>
      </c>
      <c r="V481">
        <v>83.407738792994323</v>
      </c>
      <c r="W481">
        <v>84.813847463612774</v>
      </c>
      <c r="X481">
        <v>86.149402212239295</v>
      </c>
      <c r="Y481">
        <v>87.358572505428995</v>
      </c>
      <c r="Z481">
        <v>88.373053603710389</v>
      </c>
      <c r="AA481">
        <v>89.115995360837999</v>
      </c>
      <c r="AB481">
        <v>89.506916041366978</v>
      </c>
      <c r="AC481">
        <v>89.466389268339739</v>
      </c>
      <c r="AD481">
        <v>88.920299518801016</v>
      </c>
      <c r="AE481">
        <v>87.806017198855272</v>
      </c>
      <c r="AF481">
        <v>86.08635527145843</v>
      </c>
      <c r="AG481">
        <v>83.778086217649886</v>
      </c>
      <c r="AH481">
        <v>80.992861596260937</v>
      </c>
      <c r="AI481">
        <v>77.965756224030216</v>
      </c>
      <c r="AJ481">
        <v>75.028196924894473</v>
      </c>
      <c r="AK481">
        <v>72.507588165315795</v>
      </c>
      <c r="AL481">
        <v>70.606599826993062</v>
      </c>
      <c r="AM481">
        <v>69.348850286909126</v>
      </c>
      <c r="AN481">
        <v>68.619154875485265</v>
      </c>
      <c r="AO481">
        <v>68.248974410797302</v>
      </c>
      <c r="AP481">
        <v>68.086095681057074</v>
      </c>
      <c r="AQ481">
        <v>68.024909616377414</v>
      </c>
      <c r="AR481">
        <v>68.00578244439923</v>
      </c>
      <c r="AS481">
        <v>68.001000669699394</v>
      </c>
      <c r="AT481">
        <v>68.000104116576182</v>
      </c>
      <c r="AU481">
        <v>67.999992048977589</v>
      </c>
      <c r="AV481">
        <v>67.999985044776281</v>
      </c>
      <c r="AW481">
        <v>67.352053624397328</v>
      </c>
      <c r="AX481">
        <v>77.724579503021204</v>
      </c>
      <c r="AY481">
        <v>87.102223472265081</v>
      </c>
      <c r="AZ481">
        <v>94.489363757051478</v>
      </c>
      <c r="BA481">
        <v>67.999985044776281</v>
      </c>
      <c r="BB481">
        <v>67.999985044776281</v>
      </c>
      <c r="BE481">
        <f t="shared" si="131"/>
        <v>89.506916041366978</v>
      </c>
      <c r="BF481">
        <f t="shared" si="132"/>
        <v>94.489363757051478</v>
      </c>
      <c r="BG481">
        <f t="shared" si="133"/>
        <v>94.489363757051478</v>
      </c>
      <c r="BH481">
        <f t="shared" si="128"/>
        <v>5.3094506695539234</v>
      </c>
      <c r="BI481">
        <f t="shared" si="129"/>
        <v>3.8453387172455791E-2</v>
      </c>
      <c r="BJ481">
        <f t="shared" si="134"/>
        <v>3.8453387172455791E-2</v>
      </c>
      <c r="BK481">
        <f t="shared" si="135"/>
        <v>1</v>
      </c>
      <c r="BL481">
        <f t="shared" si="136"/>
        <v>18</v>
      </c>
      <c r="BM481">
        <f t="shared" si="137"/>
        <v>3</v>
      </c>
      <c r="BN481">
        <v>1</v>
      </c>
      <c r="BO481">
        <f t="shared" si="138"/>
        <v>3.8453387172455791E-2</v>
      </c>
      <c r="BP481">
        <v>18.074089053727789</v>
      </c>
      <c r="BQ481">
        <v>3.1251881140878259</v>
      </c>
      <c r="BR481">
        <f t="shared" si="139"/>
        <v>18</v>
      </c>
      <c r="BS481">
        <f t="shared" si="140"/>
        <v>3</v>
      </c>
      <c r="BT481" s="6" cm="1">
        <f t="array" ref="BT481">100*((H481 - INDEX(J481:AV481,BR481+1))/H481)</f>
        <v>5.3094506695539234</v>
      </c>
      <c r="BU481" s="6" cm="1">
        <f t="array" ref="BU481">100*((H481 - INDEX(AW481:BD481,BS481+1))/H481)</f>
        <v>3.8453387172455791E-2</v>
      </c>
      <c r="BV481">
        <f t="shared" si="141"/>
        <v>3.8453387172455791E-2</v>
      </c>
      <c r="BW481">
        <v>43.475677967071533</v>
      </c>
      <c r="BX481">
        <v>18</v>
      </c>
      <c r="BY481">
        <v>3</v>
      </c>
      <c r="BZ481" cm="1">
        <f t="array" ref="BZ481">100*((BE481-INDEX(J481:AV481,BR481+1))/BE481)</f>
        <v>0</v>
      </c>
      <c r="CA481" cm="1">
        <f t="array" ref="CA481">100*((BF481-INDEX(AW481:BD481,BS481+1))/BF481)</f>
        <v>0</v>
      </c>
      <c r="CB481">
        <f t="shared" si="142"/>
        <v>0</v>
      </c>
      <c r="CC481">
        <f t="shared" si="143"/>
        <v>8</v>
      </c>
      <c r="CD481" cm="1">
        <f t="array" ref="CD481">INDEX(J481:AV481,CC481+1)</f>
        <v>77.721675606200193</v>
      </c>
      <c r="CE481">
        <f t="shared" si="144"/>
        <v>17.777212270027061</v>
      </c>
      <c r="CF481">
        <f t="shared" si="145"/>
        <v>13.16684895021973</v>
      </c>
      <c r="CG481">
        <f t="shared" si="130"/>
        <v>-10</v>
      </c>
    </row>
    <row r="482" spans="1:85" x14ac:dyDescent="0.3">
      <c r="A482">
        <v>260</v>
      </c>
      <c r="B482">
        <v>38</v>
      </c>
      <c r="C482">
        <v>6</v>
      </c>
      <c r="D482">
        <v>15</v>
      </c>
      <c r="E482">
        <v>4</v>
      </c>
      <c r="F482">
        <v>10</v>
      </c>
      <c r="G482">
        <v>0</v>
      </c>
      <c r="H482">
        <v>55.622122250911417</v>
      </c>
      <c r="I482">
        <v>224.7042164802551</v>
      </c>
      <c r="J482">
        <v>46.554652133831468</v>
      </c>
      <c r="K482">
        <v>47.149416314610647</v>
      </c>
      <c r="L482">
        <v>47.732541021443019</v>
      </c>
      <c r="M482">
        <v>48.314783237395609</v>
      </c>
      <c r="N482">
        <v>48.906040158330327</v>
      </c>
      <c r="O482">
        <v>49.511304268027587</v>
      </c>
      <c r="P482">
        <v>50.129986502374287</v>
      </c>
      <c r="Q482">
        <v>50.756001335637471</v>
      </c>
      <c r="R482">
        <v>51.378088049073973</v>
      </c>
      <c r="S482">
        <v>51.980361540458958</v>
      </c>
      <c r="T482">
        <v>52.543109333118153</v>
      </c>
      <c r="U482">
        <v>53.043845964510943</v>
      </c>
      <c r="V482">
        <v>53.458583013520787</v>
      </c>
      <c r="W482">
        <v>53.763225817125168</v>
      </c>
      <c r="X482">
        <v>53.935016542717193</v>
      </c>
      <c r="Y482">
        <v>53.953972592197061</v>
      </c>
      <c r="Z482">
        <v>53.804253862749952</v>
      </c>
      <c r="AA482">
        <v>53.475279205716518</v>
      </c>
      <c r="AB482">
        <v>52.962156543901727</v>
      </c>
      <c r="AC482">
        <v>52.264578825502973</v>
      </c>
      <c r="AD482">
        <v>51.382901078734108</v>
      </c>
      <c r="AE482">
        <v>50.310083632917127</v>
      </c>
      <c r="AF482">
        <v>49.019238300591972</v>
      </c>
      <c r="AG482">
        <v>47.448986593913567</v>
      </c>
      <c r="AH482">
        <v>45.491907093584842</v>
      </c>
      <c r="AI482">
        <v>42.993314436608898</v>
      </c>
      <c r="AJ482">
        <v>39.768073774481458</v>
      </c>
      <c r="AK482">
        <v>35.644235173398229</v>
      </c>
      <c r="AL482">
        <v>30.544111379131319</v>
      </c>
      <c r="AM482">
        <v>24.604174091868931</v>
      </c>
      <c r="AN482">
        <v>18.288753378433999</v>
      </c>
      <c r="AO482">
        <v>12.370486888100951</v>
      </c>
      <c r="AP482">
        <v>7.6528309303832804</v>
      </c>
      <c r="AQ482">
        <v>4.5527737187798714</v>
      </c>
      <c r="AR482">
        <v>2.918243512461419</v>
      </c>
      <c r="AS482">
        <v>2.2477818908530942</v>
      </c>
      <c r="AT482">
        <v>2.0447721645110781</v>
      </c>
      <c r="AU482">
        <v>2.004071454620294</v>
      </c>
      <c r="AV482">
        <v>1.999999999957113</v>
      </c>
      <c r="AW482">
        <v>46.554652133831468</v>
      </c>
      <c r="AX482">
        <v>51.159700075688498</v>
      </c>
      <c r="AY482">
        <v>55.059980320935622</v>
      </c>
      <c r="AZ482">
        <v>55.616770383198343</v>
      </c>
      <c r="BA482">
        <v>46.833156350674521</v>
      </c>
      <c r="BB482">
        <v>1.999999999957113</v>
      </c>
      <c r="BC482">
        <v>1.999999999957113</v>
      </c>
      <c r="BE482">
        <f t="shared" si="131"/>
        <v>53.953972592197061</v>
      </c>
      <c r="BF482">
        <f t="shared" si="132"/>
        <v>55.616770383198343</v>
      </c>
      <c r="BG482">
        <f t="shared" si="133"/>
        <v>55.616770383198343</v>
      </c>
      <c r="BH482">
        <f t="shared" si="128"/>
        <v>2.9990758914040203</v>
      </c>
      <c r="BI482">
        <f t="shared" si="129"/>
        <v>9.6218329982658071E-3</v>
      </c>
      <c r="BJ482">
        <f t="shared" si="134"/>
        <v>9.6218329982658071E-3</v>
      </c>
      <c r="BK482">
        <f t="shared" si="135"/>
        <v>1</v>
      </c>
      <c r="BL482">
        <f t="shared" si="136"/>
        <v>15</v>
      </c>
      <c r="BM482">
        <f t="shared" si="137"/>
        <v>3</v>
      </c>
      <c r="BN482">
        <v>1</v>
      </c>
      <c r="BO482">
        <f t="shared" si="138"/>
        <v>9.6218329982658071E-3</v>
      </c>
      <c r="BP482">
        <v>13.90396655147412</v>
      </c>
      <c r="BQ482">
        <v>2.8246623767032819</v>
      </c>
      <c r="BR482">
        <f t="shared" si="139"/>
        <v>14</v>
      </c>
      <c r="BS482">
        <f t="shared" si="140"/>
        <v>3</v>
      </c>
      <c r="BT482" s="6" cm="1">
        <f t="array" ref="BT482">100*((H482 - INDEX(J482:AV482,BR482+1))/H482)</f>
        <v>3.0331559457290922</v>
      </c>
      <c r="BU482" s="6" cm="1">
        <f t="array" ref="BU482">100*((H482 - INDEX(AW482:BD482,BS482+1))/H482)</f>
        <v>9.6218329982658071E-3</v>
      </c>
      <c r="BV482">
        <f t="shared" si="141"/>
        <v>9.6218329982658071E-3</v>
      </c>
      <c r="BW482">
        <v>115.8135201931</v>
      </c>
      <c r="BX482">
        <v>15</v>
      </c>
      <c r="BY482">
        <v>3</v>
      </c>
      <c r="BZ482" cm="1">
        <f t="array" ref="BZ482">100*((BE482-INDEX(J482:AV482,BR482+1))/BE482)</f>
        <v>3.5133741908394453E-2</v>
      </c>
      <c r="CA482" cm="1">
        <f t="array" ref="CA482">100*((BF482-INDEX(AW482:BD482,BS482+1))/BF482)</f>
        <v>0</v>
      </c>
      <c r="CB482">
        <f t="shared" si="142"/>
        <v>0</v>
      </c>
      <c r="CC482">
        <f t="shared" si="143"/>
        <v>7</v>
      </c>
      <c r="CD482" cm="1">
        <f t="array" ref="CD482">INDEX(J482:AV482,CC482+1)</f>
        <v>50.756001335637471</v>
      </c>
      <c r="CE482">
        <f t="shared" si="144"/>
        <v>8.7485351481607854</v>
      </c>
      <c r="CF482">
        <f t="shared" si="145"/>
        <v>5.9272211162854909</v>
      </c>
      <c r="CG482">
        <f t="shared" si="130"/>
        <v>-8</v>
      </c>
    </row>
    <row r="483" spans="1:85" x14ac:dyDescent="0.3">
      <c r="A483">
        <v>260</v>
      </c>
      <c r="B483">
        <v>38</v>
      </c>
      <c r="C483">
        <v>6</v>
      </c>
      <c r="D483">
        <v>15</v>
      </c>
      <c r="E483">
        <v>4</v>
      </c>
      <c r="F483">
        <v>10</v>
      </c>
      <c r="G483">
        <v>0.1</v>
      </c>
      <c r="H483">
        <v>52.178679257829707</v>
      </c>
      <c r="I483">
        <v>220.02214908599851</v>
      </c>
      <c r="J483">
        <v>41.495221368880863</v>
      </c>
      <c r="K483">
        <v>41.907724467088578</v>
      </c>
      <c r="L483">
        <v>42.316306699214529</v>
      </c>
      <c r="M483">
        <v>42.72981267780542</v>
      </c>
      <c r="N483">
        <v>43.157189363024827</v>
      </c>
      <c r="O483">
        <v>43.604821545809052</v>
      </c>
      <c r="P483">
        <v>44.076148396750391</v>
      </c>
      <c r="Q483">
        <v>44.571735159951231</v>
      </c>
      <c r="R483">
        <v>45.089351912062291</v>
      </c>
      <c r="S483">
        <v>45.623980219849493</v>
      </c>
      <c r="T483">
        <v>46.167712541521411</v>
      </c>
      <c r="U483">
        <v>46.709550427521933</v>
      </c>
      <c r="V483">
        <v>47.235143135371587</v>
      </c>
      <c r="W483">
        <v>47.726564262464812</v>
      </c>
      <c r="X483">
        <v>48.16230885724552</v>
      </c>
      <c r="Y483">
        <v>48.517751984930037</v>
      </c>
      <c r="Z483">
        <v>48.766268451291751</v>
      </c>
      <c r="AA483">
        <v>48.881018078897213</v>
      </c>
      <c r="AB483">
        <v>48.837019493921069</v>
      </c>
      <c r="AC483">
        <v>48.61257448833706</v>
      </c>
      <c r="AD483">
        <v>48.188494826879541</v>
      </c>
      <c r="AE483">
        <v>47.543318098778272</v>
      </c>
      <c r="AF483">
        <v>46.643443730266362</v>
      </c>
      <c r="AG483">
        <v>45.429347050760562</v>
      </c>
      <c r="AH483">
        <v>43.802193950692931</v>
      </c>
      <c r="AI483">
        <v>41.617787689882178</v>
      </c>
      <c r="AJ483">
        <v>38.696409760937378</v>
      </c>
      <c r="AK483">
        <v>34.859900193251683</v>
      </c>
      <c r="AL483">
        <v>30.01137838721996</v>
      </c>
      <c r="AM483">
        <v>24.264458025908141</v>
      </c>
      <c r="AN483">
        <v>18.075416913258689</v>
      </c>
      <c r="AO483">
        <v>12.23378576460351</v>
      </c>
      <c r="AP483">
        <v>7.5689455004836033</v>
      </c>
      <c r="AQ483">
        <v>4.5092623588664704</v>
      </c>
      <c r="AR483">
        <v>2.9009305806393519</v>
      </c>
      <c r="AS483">
        <v>2.2428512466584372</v>
      </c>
      <c r="AT483">
        <v>2.0438622743076391</v>
      </c>
      <c r="AU483">
        <v>2.003988262984405</v>
      </c>
      <c r="AV483">
        <v>1.999999999957113</v>
      </c>
      <c r="AW483">
        <v>41.495221368880863</v>
      </c>
      <c r="AX483">
        <v>46.94718180999844</v>
      </c>
      <c r="AY483">
        <v>51.281267327839437</v>
      </c>
      <c r="AZ483">
        <v>52.171175203023751</v>
      </c>
      <c r="BA483">
        <v>43.825228270500233</v>
      </c>
      <c r="BB483">
        <v>1.999999999957113</v>
      </c>
      <c r="BC483">
        <v>1.999999999957113</v>
      </c>
      <c r="BE483">
        <f t="shared" si="131"/>
        <v>48.881018078897213</v>
      </c>
      <c r="BF483">
        <f t="shared" si="132"/>
        <v>52.171175203023751</v>
      </c>
      <c r="BG483">
        <f t="shared" si="133"/>
        <v>52.171175203023751</v>
      </c>
      <c r="BH483">
        <f t="shared" si="128"/>
        <v>6.3199399176775071</v>
      </c>
      <c r="BI483">
        <f t="shared" si="129"/>
        <v>1.4381457930118358E-2</v>
      </c>
      <c r="BJ483">
        <f t="shared" si="134"/>
        <v>1.4381457930118358E-2</v>
      </c>
      <c r="BK483">
        <f t="shared" si="135"/>
        <v>1</v>
      </c>
      <c r="BL483">
        <f t="shared" si="136"/>
        <v>17</v>
      </c>
      <c r="BM483">
        <f t="shared" si="137"/>
        <v>3</v>
      </c>
      <c r="BN483">
        <v>1</v>
      </c>
      <c r="BO483">
        <f t="shared" si="138"/>
        <v>1.4381457930118358E-2</v>
      </c>
      <c r="BP483">
        <v>15.149997513002351</v>
      </c>
      <c r="BQ483">
        <v>2.7558873440696972</v>
      </c>
      <c r="BR483">
        <f t="shared" si="139"/>
        <v>15</v>
      </c>
      <c r="BS483">
        <f t="shared" si="140"/>
        <v>3</v>
      </c>
      <c r="BT483" s="6" cm="1">
        <f t="array" ref="BT483">100*((H483 - INDEX(J483:AV483,BR483+1))/H483)</f>
        <v>7.0161363318722314</v>
      </c>
      <c r="BU483" s="6" cm="1">
        <f t="array" ref="BU483">100*((H483 - INDEX(AW483:BD483,BS483+1))/H483)</f>
        <v>1.4381457930118358E-2</v>
      </c>
      <c r="BV483">
        <f t="shared" si="141"/>
        <v>1.4381457930118358E-2</v>
      </c>
      <c r="BW483">
        <v>109.1752445697784</v>
      </c>
      <c r="BX483">
        <v>17</v>
      </c>
      <c r="BY483">
        <v>3</v>
      </c>
      <c r="BZ483" cm="1">
        <f t="array" ref="BZ483">100*((BE483-INDEX(J483:AV483,BR483+1))/BE483)</f>
        <v>0.74316392792973529</v>
      </c>
      <c r="CA483" cm="1">
        <f t="array" ref="CA483">100*((BF483-INDEX(AW483:BD483,BS483+1))/BF483)</f>
        <v>0</v>
      </c>
      <c r="CB483">
        <f t="shared" si="142"/>
        <v>0</v>
      </c>
      <c r="CC483">
        <f t="shared" si="143"/>
        <v>6</v>
      </c>
      <c r="CD483" cm="1">
        <f t="array" ref="CD483">INDEX(J483:AV483,CC483+1)</f>
        <v>44.076148396750391</v>
      </c>
      <c r="CE483">
        <f t="shared" si="144"/>
        <v>15.528432256865694</v>
      </c>
      <c r="CF483">
        <f t="shared" si="145"/>
        <v>9.8297250568542651</v>
      </c>
      <c r="CG483">
        <f t="shared" si="130"/>
        <v>-11</v>
      </c>
    </row>
    <row r="484" spans="1:85" x14ac:dyDescent="0.3">
      <c r="A484">
        <v>260</v>
      </c>
      <c r="B484">
        <v>38</v>
      </c>
      <c r="C484">
        <v>6</v>
      </c>
      <c r="D484">
        <v>15</v>
      </c>
      <c r="E484">
        <v>4</v>
      </c>
      <c r="F484">
        <v>10</v>
      </c>
      <c r="G484">
        <v>0.2</v>
      </c>
      <c r="H484">
        <v>49.051669831672328</v>
      </c>
      <c r="I484">
        <v>218.49937748908999</v>
      </c>
      <c r="J484">
        <v>37.052474151803551</v>
      </c>
      <c r="K484">
        <v>37.339003619653433</v>
      </c>
      <c r="L484">
        <v>37.623010326241747</v>
      </c>
      <c r="M484">
        <v>37.911343724910218</v>
      </c>
      <c r="N484">
        <v>38.211412091548731</v>
      </c>
      <c r="O484">
        <v>38.529455760578628</v>
      </c>
      <c r="P484">
        <v>38.870447010344222</v>
      </c>
      <c r="Q484">
        <v>39.238306544934723</v>
      </c>
      <c r="R484">
        <v>39.636060270599494</v>
      </c>
      <c r="S484">
        <v>40.065818499188651</v>
      </c>
      <c r="T484">
        <v>40.52849372138337</v>
      </c>
      <c r="U484">
        <v>41.023208279085488</v>
      </c>
      <c r="V484">
        <v>41.546388423157083</v>
      </c>
      <c r="W484">
        <v>42.09061810054542</v>
      </c>
      <c r="X484">
        <v>42.643439214449103</v>
      </c>
      <c r="Y484">
        <v>43.186394976873352</v>
      </c>
      <c r="Z484">
        <v>43.694660882618606</v>
      </c>
      <c r="AA484">
        <v>44.13753466869764</v>
      </c>
      <c r="AB484">
        <v>44.479801921146283</v>
      </c>
      <c r="AC484">
        <v>44.68351265759425</v>
      </c>
      <c r="AD484">
        <v>44.709038700429723</v>
      </c>
      <c r="AE484">
        <v>44.513694790995253</v>
      </c>
      <c r="AF484">
        <v>44.046264858081827</v>
      </c>
      <c r="AG484">
        <v>43.237103662481523</v>
      </c>
      <c r="AH484">
        <v>41.986099613638054</v>
      </c>
      <c r="AI484">
        <v>40.153863479981048</v>
      </c>
      <c r="AJ484">
        <v>37.564811698870621</v>
      </c>
      <c r="AK484">
        <v>34.036175930046483</v>
      </c>
      <c r="AL484">
        <v>29.45408001857091</v>
      </c>
      <c r="AM484">
        <v>23.910546807443971</v>
      </c>
      <c r="AN484">
        <v>17.854456080650099</v>
      </c>
      <c r="AO484">
        <v>12.093297389234611</v>
      </c>
      <c r="AP484">
        <v>7.4834933337745726</v>
      </c>
      <c r="AQ484">
        <v>4.4652949382108309</v>
      </c>
      <c r="AR484">
        <v>2.8835366040692119</v>
      </c>
      <c r="AS484">
        <v>2.2379128902898779</v>
      </c>
      <c r="AT484">
        <v>2.042952066816822</v>
      </c>
      <c r="AU484">
        <v>2.0039050681068322</v>
      </c>
      <c r="AV484">
        <v>1.999999999957113</v>
      </c>
      <c r="AW484">
        <v>37.052474151803551</v>
      </c>
      <c r="AX484">
        <v>43.163822015862223</v>
      </c>
      <c r="AY484">
        <v>47.862159585340727</v>
      </c>
      <c r="AZ484">
        <v>49.027020031540751</v>
      </c>
      <c r="BA484">
        <v>41.090748197613273</v>
      </c>
      <c r="BB484">
        <v>1.999999999957113</v>
      </c>
      <c r="BC484">
        <v>1.999999999957113</v>
      </c>
      <c r="BE484">
        <f t="shared" si="131"/>
        <v>44.709038700429723</v>
      </c>
      <c r="BF484">
        <f t="shared" si="132"/>
        <v>49.027020031540751</v>
      </c>
      <c r="BG484">
        <f t="shared" si="133"/>
        <v>49.027020031540751</v>
      </c>
      <c r="BH484">
        <f t="shared" si="128"/>
        <v>8.8531769583888824</v>
      </c>
      <c r="BI484">
        <f t="shared" si="129"/>
        <v>5.0252723742466622E-2</v>
      </c>
      <c r="BJ484">
        <f t="shared" si="134"/>
        <v>5.0252723742466622E-2</v>
      </c>
      <c r="BK484">
        <f t="shared" si="135"/>
        <v>1</v>
      </c>
      <c r="BL484">
        <f t="shared" si="136"/>
        <v>20</v>
      </c>
      <c r="BM484">
        <f t="shared" si="137"/>
        <v>3</v>
      </c>
      <c r="BN484">
        <v>1</v>
      </c>
      <c r="BO484">
        <f t="shared" si="138"/>
        <v>5.0252723742466622E-2</v>
      </c>
      <c r="BP484">
        <v>16.396028474530581</v>
      </c>
      <c r="BQ484">
        <v>2.6871123114361128</v>
      </c>
      <c r="BR484">
        <f t="shared" si="139"/>
        <v>16</v>
      </c>
      <c r="BS484">
        <f t="shared" si="140"/>
        <v>3</v>
      </c>
      <c r="BT484" s="6" cm="1">
        <f t="array" ref="BT484">100*((H484 - INDEX(J484:AV484,BR484+1))/H484)</f>
        <v>10.921155115487501</v>
      </c>
      <c r="BU484" s="6" cm="1">
        <f t="array" ref="BU484">100*((H484 - INDEX(AW484:BD484,BS484+1))/H484)</f>
        <v>5.0252723742466622E-2</v>
      </c>
      <c r="BV484">
        <f t="shared" si="141"/>
        <v>5.0252723742466622E-2</v>
      </c>
      <c r="BW484">
        <v>104.8750877380371</v>
      </c>
      <c r="BX484">
        <v>20</v>
      </c>
      <c r="BY484">
        <v>3</v>
      </c>
      <c r="BZ484" cm="1">
        <f t="array" ref="BZ484">100*((BE484-INDEX(J484:AV484,BR484+1))/BE484)</f>
        <v>2.2688428275273265</v>
      </c>
      <c r="CA484" cm="1">
        <f t="array" ref="CA484">100*((BF484-INDEX(AW484:BD484,BS484+1))/BF484)</f>
        <v>0</v>
      </c>
      <c r="CB484">
        <f t="shared" si="142"/>
        <v>0</v>
      </c>
      <c r="CC484">
        <f t="shared" si="143"/>
        <v>5</v>
      </c>
      <c r="CD484" cm="1">
        <f t="array" ref="CD484">INDEX(J484:AV484,CC484+1)</f>
        <v>38.529455760578628</v>
      </c>
      <c r="CE484">
        <f t="shared" si="144"/>
        <v>21.451286178843961</v>
      </c>
      <c r="CF484">
        <f t="shared" si="145"/>
        <v>13.82177546078999</v>
      </c>
      <c r="CG484">
        <f t="shared" si="130"/>
        <v>-15</v>
      </c>
    </row>
    <row r="485" spans="1:85" x14ac:dyDescent="0.3">
      <c r="A485">
        <v>260</v>
      </c>
      <c r="B485">
        <v>38</v>
      </c>
      <c r="C485">
        <v>6</v>
      </c>
      <c r="D485">
        <v>15</v>
      </c>
      <c r="E485">
        <v>4</v>
      </c>
      <c r="F485">
        <v>10</v>
      </c>
      <c r="G485">
        <v>0.3</v>
      </c>
      <c r="H485">
        <v>46.200700617772107</v>
      </c>
      <c r="I485">
        <v>220.82892298698431</v>
      </c>
      <c r="J485">
        <v>33.102705590038951</v>
      </c>
      <c r="K485">
        <v>33.301715199870898</v>
      </c>
      <c r="L485">
        <v>33.497714871062179</v>
      </c>
      <c r="M485">
        <v>33.695893416366367</v>
      </c>
      <c r="N485">
        <v>33.902156739330351</v>
      </c>
      <c r="O485">
        <v>34.121984407284593</v>
      </c>
      <c r="P485">
        <v>34.360480701465143</v>
      </c>
      <c r="Q485">
        <v>34.622665710046768</v>
      </c>
      <c r="R485">
        <v>34.913708405897779</v>
      </c>
      <c r="S485">
        <v>35.238996343783107</v>
      </c>
      <c r="T485">
        <v>35.603966596507988</v>
      </c>
      <c r="U485">
        <v>36.013645408557338</v>
      </c>
      <c r="V485">
        <v>36.471867427718173</v>
      </c>
      <c r="W485">
        <v>36.980182705795528</v>
      </c>
      <c r="X485">
        <v>37.53651397852709</v>
      </c>
      <c r="Y485">
        <v>38.133679132215633</v>
      </c>
      <c r="Z485">
        <v>38.757924609929297</v>
      </c>
      <c r="AA485">
        <v>39.387614185154391</v>
      </c>
      <c r="AB485">
        <v>39.992174633634292</v>
      </c>
      <c r="AC485">
        <v>40.531299582467369</v>
      </c>
      <c r="AD485">
        <v>40.954237342883957</v>
      </c>
      <c r="AE485">
        <v>41.198739312959589</v>
      </c>
      <c r="AF485">
        <v>41.188987682061757</v>
      </c>
      <c r="AG485">
        <v>40.831744897228717</v>
      </c>
      <c r="AH485">
        <v>40.010453210040893</v>
      </c>
      <c r="AI485">
        <v>38.578792359825719</v>
      </c>
      <c r="AJ485">
        <v>36.359779965703453</v>
      </c>
      <c r="AK485">
        <v>33.165982222497682</v>
      </c>
      <c r="AL485">
        <v>28.868899527169901</v>
      </c>
      <c r="AM485">
        <v>23.541054446382141</v>
      </c>
      <c r="AN485">
        <v>17.625350432257989</v>
      </c>
      <c r="AO485">
        <v>11.94884631647392</v>
      </c>
      <c r="AP485">
        <v>7.3964280070323616</v>
      </c>
      <c r="AQ485">
        <v>4.4208638811088914</v>
      </c>
      <c r="AR485">
        <v>2.8660609580405838</v>
      </c>
      <c r="AS485">
        <v>2.232966799407194</v>
      </c>
      <c r="AT485">
        <v>2.0420415417387892</v>
      </c>
      <c r="AU485">
        <v>2.003821869986381</v>
      </c>
      <c r="AV485">
        <v>1.999999999957113</v>
      </c>
      <c r="AW485">
        <v>33.102705590038951</v>
      </c>
      <c r="AX485">
        <v>39.732711764711389</v>
      </c>
      <c r="AY485">
        <v>44.73831206747068</v>
      </c>
      <c r="AZ485">
        <v>46.137636131856688</v>
      </c>
      <c r="BA485">
        <v>38.594049000628218</v>
      </c>
      <c r="BB485">
        <v>1.999999999957113</v>
      </c>
      <c r="BC485">
        <v>1.999999999957113</v>
      </c>
      <c r="BE485">
        <f t="shared" si="131"/>
        <v>41.198739312959589</v>
      </c>
      <c r="BF485">
        <f t="shared" si="132"/>
        <v>46.137636131856688</v>
      </c>
      <c r="BG485">
        <f t="shared" si="133"/>
        <v>46.137636131856688</v>
      </c>
      <c r="BH485">
        <f t="shared" si="128"/>
        <v>10.826591886981914</v>
      </c>
      <c r="BI485">
        <f t="shared" si="129"/>
        <v>0.13650114624270368</v>
      </c>
      <c r="BJ485">
        <f t="shared" si="134"/>
        <v>0.13650114624270368</v>
      </c>
      <c r="BK485">
        <f t="shared" si="135"/>
        <v>1</v>
      </c>
      <c r="BL485">
        <f t="shared" si="136"/>
        <v>21</v>
      </c>
      <c r="BM485">
        <f t="shared" si="137"/>
        <v>3</v>
      </c>
      <c r="BN485">
        <v>1</v>
      </c>
      <c r="BO485">
        <f t="shared" si="138"/>
        <v>0.13650114624270368</v>
      </c>
      <c r="BP485">
        <v>17.642059436058808</v>
      </c>
      <c r="BQ485">
        <v>2.6183372788025281</v>
      </c>
      <c r="BR485">
        <f t="shared" si="139"/>
        <v>18</v>
      </c>
      <c r="BS485">
        <f t="shared" si="140"/>
        <v>3</v>
      </c>
      <c r="BT485" s="6" cm="1">
        <f t="array" ref="BT485">100*((H485 - INDEX(J485:AV485,BR485+1))/H485)</f>
        <v>13.438164142795639</v>
      </c>
      <c r="BU485" s="6" cm="1">
        <f t="array" ref="BU485">100*((H485 - INDEX(AW485:BD485,BS485+1))/H485)</f>
        <v>0.13650114624270368</v>
      </c>
      <c r="BV485">
        <f t="shared" si="141"/>
        <v>0.13650114624270368</v>
      </c>
      <c r="BW485">
        <v>104.076518535614</v>
      </c>
      <c r="BX485">
        <v>21</v>
      </c>
      <c r="BY485">
        <v>3</v>
      </c>
      <c r="BZ485" cm="1">
        <f t="array" ref="BZ485">100*((BE485-INDEX(J485:AV485,BR485+1))/BE485)</f>
        <v>2.9286446610898027</v>
      </c>
      <c r="CA485" cm="1">
        <f t="array" ref="CA485">100*((BF485-INDEX(AW485:BD485,BS485+1))/BF485)</f>
        <v>0</v>
      </c>
      <c r="CB485">
        <f t="shared" si="142"/>
        <v>0</v>
      </c>
      <c r="CC485">
        <f t="shared" si="143"/>
        <v>5</v>
      </c>
      <c r="CD485" cm="1">
        <f t="array" ref="CD485">INDEX(J485:AV485,CC485+1)</f>
        <v>34.121984407284593</v>
      </c>
      <c r="CE485">
        <f t="shared" si="144"/>
        <v>26.144010911040539</v>
      </c>
      <c r="CF485">
        <f t="shared" si="145"/>
        <v>17.177115182864135</v>
      </c>
      <c r="CG485">
        <f t="shared" si="130"/>
        <v>-16</v>
      </c>
    </row>
    <row r="486" spans="1:85" x14ac:dyDescent="0.3">
      <c r="A486">
        <v>260</v>
      </c>
      <c r="B486">
        <v>38</v>
      </c>
      <c r="C486">
        <v>6</v>
      </c>
      <c r="D486">
        <v>15</v>
      </c>
      <c r="E486">
        <v>4</v>
      </c>
      <c r="F486">
        <v>12</v>
      </c>
      <c r="G486">
        <v>0</v>
      </c>
      <c r="H486">
        <v>73.494742309183664</v>
      </c>
      <c r="I486">
        <v>228.73072957992551</v>
      </c>
      <c r="J486">
        <v>61.303114804374488</v>
      </c>
      <c r="K486">
        <v>62.970493837792397</v>
      </c>
      <c r="L486">
        <v>64.494755585408342</v>
      </c>
      <c r="M486">
        <v>65.876038600918577</v>
      </c>
      <c r="N486">
        <v>67.116277905542248</v>
      </c>
      <c r="O486">
        <v>68.216475553129186</v>
      </c>
      <c r="P486">
        <v>69.176990707721998</v>
      </c>
      <c r="Q486">
        <v>69.99749731809203</v>
      </c>
      <c r="R486">
        <v>70.676399533722361</v>
      </c>
      <c r="S486">
        <v>71.210511447906711</v>
      </c>
      <c r="T486">
        <v>71.595616727473967</v>
      </c>
      <c r="U486">
        <v>71.827831374980036</v>
      </c>
      <c r="V486">
        <v>71.905158286370721</v>
      </c>
      <c r="W486">
        <v>71.828636049841705</v>
      </c>
      <c r="X486">
        <v>71.602797591779677</v>
      </c>
      <c r="Y486">
        <v>71.235288808732747</v>
      </c>
      <c r="Z486">
        <v>70.73529140254378</v>
      </c>
      <c r="AA486">
        <v>70.110096176950762</v>
      </c>
      <c r="AB486">
        <v>69.35922178943666</v>
      </c>
      <c r="AC486">
        <v>68.466215567635459</v>
      </c>
      <c r="AD486">
        <v>67.389649812780931</v>
      </c>
      <c r="AE486">
        <v>66.056186691324399</v>
      </c>
      <c r="AF486">
        <v>64.359063873509115</v>
      </c>
      <c r="AG486">
        <v>62.164887547464119</v>
      </c>
      <c r="AH486">
        <v>59.331459121144</v>
      </c>
      <c r="AI486">
        <v>55.740737625245281</v>
      </c>
      <c r="AJ486">
        <v>51.352205681772169</v>
      </c>
      <c r="AK486">
        <v>46.275454901271637</v>
      </c>
      <c r="AL486">
        <v>40.835975108456758</v>
      </c>
      <c r="AM486">
        <v>35.569158051590698</v>
      </c>
      <c r="AN486">
        <v>31.07535724990549</v>
      </c>
      <c r="AO486">
        <v>27.771470790429799</v>
      </c>
      <c r="AP486">
        <v>25.71538786220653</v>
      </c>
      <c r="AQ486">
        <v>24.648910299353119</v>
      </c>
      <c r="AR486">
        <v>24.196679608055799</v>
      </c>
      <c r="AS486">
        <v>24.044895466616019</v>
      </c>
      <c r="AT486">
        <v>24.006869083253811</v>
      </c>
      <c r="AU486">
        <v>24.000528408693668</v>
      </c>
      <c r="AV486">
        <v>23.999999991821511</v>
      </c>
      <c r="AW486">
        <v>61.303114804374488</v>
      </c>
      <c r="AX486">
        <v>64.656227734985265</v>
      </c>
      <c r="AY486">
        <v>69.326026871002057</v>
      </c>
      <c r="AZ486">
        <v>73.273219724602711</v>
      </c>
      <c r="BA486">
        <v>66.992304995875585</v>
      </c>
      <c r="BB486">
        <v>23.999999991821511</v>
      </c>
      <c r="BC486">
        <v>23.999999991821511</v>
      </c>
      <c r="BE486">
        <f t="shared" si="131"/>
        <v>71.905158286370721</v>
      </c>
      <c r="BF486">
        <f t="shared" si="132"/>
        <v>73.273219724602711</v>
      </c>
      <c r="BG486">
        <f t="shared" si="133"/>
        <v>73.273219724602711</v>
      </c>
      <c r="BH486">
        <f t="shared" si="128"/>
        <v>2.1628540666565668</v>
      </c>
      <c r="BI486">
        <f t="shared" si="129"/>
        <v>0.30141283256567319</v>
      </c>
      <c r="BJ486">
        <f t="shared" si="134"/>
        <v>0.30141283256567319</v>
      </c>
      <c r="BK486">
        <f t="shared" si="135"/>
        <v>1</v>
      </c>
      <c r="BL486">
        <f t="shared" si="136"/>
        <v>12</v>
      </c>
      <c r="BM486">
        <f t="shared" si="137"/>
        <v>3</v>
      </c>
      <c r="BN486">
        <v>1</v>
      </c>
      <c r="BO486">
        <f t="shared" si="138"/>
        <v>0.30141283256567319</v>
      </c>
      <c r="BP486">
        <v>13.823994283453731</v>
      </c>
      <c r="BQ486">
        <v>3.2708228531864192</v>
      </c>
      <c r="BR486">
        <f t="shared" si="139"/>
        <v>14</v>
      </c>
      <c r="BS486">
        <f t="shared" si="140"/>
        <v>3</v>
      </c>
      <c r="BT486" s="6" cm="1">
        <f t="array" ref="BT486">100*((H486 - INDEX(J486:AV486,BR486+1))/H486)</f>
        <v>2.5742585904237889</v>
      </c>
      <c r="BU486" s="6" cm="1">
        <f t="array" ref="BU486">100*((H486 - INDEX(AW486:BD486,BS486+1))/H486)</f>
        <v>0.30141283256567319</v>
      </c>
      <c r="BV486">
        <f t="shared" si="141"/>
        <v>0.30141283256567319</v>
      </c>
      <c r="BW486">
        <v>113.3608593940735</v>
      </c>
      <c r="BX486">
        <v>12</v>
      </c>
      <c r="BY486">
        <v>3</v>
      </c>
      <c r="BZ486" cm="1">
        <f t="array" ref="BZ486">100*((BE486-INDEX(J486:AV486,BR486+1))/BE486)</f>
        <v>0.42049931019810499</v>
      </c>
      <c r="CA486" cm="1">
        <f t="array" ref="CA486">100*((BF486-INDEX(AW486:BD486,BS486+1))/BF486)</f>
        <v>0</v>
      </c>
      <c r="CB486">
        <f t="shared" si="142"/>
        <v>0</v>
      </c>
      <c r="CC486">
        <f t="shared" si="143"/>
        <v>8</v>
      </c>
      <c r="CD486" cm="1">
        <f t="array" ref="CD486">INDEX(J486:AV486,CC486+1)</f>
        <v>70.676399533722361</v>
      </c>
      <c r="CE486">
        <f t="shared" si="144"/>
        <v>3.8347542788909577</v>
      </c>
      <c r="CF486">
        <f t="shared" si="145"/>
        <v>1.7088603682015202</v>
      </c>
      <c r="CG486">
        <f t="shared" si="130"/>
        <v>-4</v>
      </c>
    </row>
    <row r="487" spans="1:85" x14ac:dyDescent="0.3">
      <c r="A487">
        <v>260</v>
      </c>
      <c r="B487">
        <v>38</v>
      </c>
      <c r="C487">
        <v>6</v>
      </c>
      <c r="D487">
        <v>15</v>
      </c>
      <c r="E487">
        <v>4</v>
      </c>
      <c r="F487">
        <v>12</v>
      </c>
      <c r="G487">
        <v>0.1</v>
      </c>
      <c r="H487">
        <v>69.898605609879993</v>
      </c>
      <c r="I487">
        <v>224.9808931350708</v>
      </c>
      <c r="J487">
        <v>55.047900052631007</v>
      </c>
      <c r="K487">
        <v>56.259636098860369</v>
      </c>
      <c r="L487">
        <v>57.395627904345098</v>
      </c>
      <c r="M487">
        <v>58.46196720461338</v>
      </c>
      <c r="N487">
        <v>59.466786028111891</v>
      </c>
      <c r="O487">
        <v>60.417150424301717</v>
      </c>
      <c r="P487">
        <v>61.318342117131543</v>
      </c>
      <c r="Q487">
        <v>62.173053001309498</v>
      </c>
      <c r="R487">
        <v>62.980208108443968</v>
      </c>
      <c r="S487">
        <v>63.734069074458333</v>
      </c>
      <c r="T487">
        <v>64.424235280834566</v>
      </c>
      <c r="U487">
        <v>65.036653039247483</v>
      </c>
      <c r="V487">
        <v>65.555284586740697</v>
      </c>
      <c r="W487">
        <v>65.963981839215194</v>
      </c>
      <c r="X487">
        <v>66.248215284727095</v>
      </c>
      <c r="Y487">
        <v>66.396317053358956</v>
      </c>
      <c r="Z487">
        <v>66.399693576046388</v>
      </c>
      <c r="AA487">
        <v>66.251211491563652</v>
      </c>
      <c r="AB487">
        <v>65.940987016104089</v>
      </c>
      <c r="AC487">
        <v>65.449419192105736</v>
      </c>
      <c r="AD487">
        <v>64.738523825982426</v>
      </c>
      <c r="AE487">
        <v>63.743955713503993</v>
      </c>
      <c r="AF487">
        <v>62.370792919664432</v>
      </c>
      <c r="AG487">
        <v>60.49609674278274</v>
      </c>
      <c r="AH487">
        <v>57.981669290235068</v>
      </c>
      <c r="AI487">
        <v>54.702722286559798</v>
      </c>
      <c r="AJ487">
        <v>50.600683140249423</v>
      </c>
      <c r="AK487">
        <v>45.762388297067083</v>
      </c>
      <c r="AL487">
        <v>40.499214338728457</v>
      </c>
      <c r="AM487">
        <v>35.351508771654409</v>
      </c>
      <c r="AN487">
        <v>30.93836257902629</v>
      </c>
      <c r="AO487">
        <v>27.692330052685179</v>
      </c>
      <c r="AP487">
        <v>25.676257046163919</v>
      </c>
      <c r="AQ487">
        <v>24.63318596313874</v>
      </c>
      <c r="AR487">
        <v>24.191750002600429</v>
      </c>
      <c r="AS487">
        <v>24.04375358830897</v>
      </c>
      <c r="AT487">
        <v>24.006693551827709</v>
      </c>
      <c r="AU487">
        <v>24.000514892303588</v>
      </c>
      <c r="AV487">
        <v>23.999999991821511</v>
      </c>
      <c r="AW487">
        <v>55.047900052631007</v>
      </c>
      <c r="AX487">
        <v>60.245394237946918</v>
      </c>
      <c r="AY487">
        <v>65.616541208305009</v>
      </c>
      <c r="AZ487">
        <v>69.683774849614437</v>
      </c>
      <c r="BA487">
        <v>63.897433331943773</v>
      </c>
      <c r="BB487">
        <v>23.999999991821511</v>
      </c>
      <c r="BC487">
        <v>23.999999991821511</v>
      </c>
      <c r="BE487">
        <f t="shared" si="131"/>
        <v>66.399693576046388</v>
      </c>
      <c r="BF487">
        <f t="shared" si="132"/>
        <v>69.683774849614437</v>
      </c>
      <c r="BG487">
        <f t="shared" si="133"/>
        <v>69.683774849614437</v>
      </c>
      <c r="BH487">
        <f t="shared" si="128"/>
        <v>5.0056964703442421</v>
      </c>
      <c r="BI487">
        <f t="shared" si="129"/>
        <v>0.30734627449448082</v>
      </c>
      <c r="BJ487">
        <f t="shared" si="134"/>
        <v>0.30734627449448082</v>
      </c>
      <c r="BK487">
        <f t="shared" si="135"/>
        <v>1</v>
      </c>
      <c r="BL487">
        <f t="shared" si="136"/>
        <v>16</v>
      </c>
      <c r="BM487">
        <f t="shared" si="137"/>
        <v>3</v>
      </c>
      <c r="BN487">
        <v>1</v>
      </c>
      <c r="BO487">
        <f t="shared" si="138"/>
        <v>0.30734627449448082</v>
      </c>
      <c r="BP487">
        <v>15.070025244981959</v>
      </c>
      <c r="BQ487">
        <v>3.202047820552834</v>
      </c>
      <c r="BR487">
        <f t="shared" si="139"/>
        <v>15</v>
      </c>
      <c r="BS487">
        <f t="shared" si="140"/>
        <v>3</v>
      </c>
      <c r="BT487" s="6" cm="1">
        <f t="array" ref="BT487">100*((H487 - INDEX(J487:AV487,BR487+1))/H487)</f>
        <v>5.0105270712667798</v>
      </c>
      <c r="BU487" s="6" cm="1">
        <f t="array" ref="BU487">100*((H487 - INDEX(AW487:BD487,BS487+1))/H487)</f>
        <v>0.30734627449448082</v>
      </c>
      <c r="BV487">
        <f t="shared" si="141"/>
        <v>0.30734627449448082</v>
      </c>
      <c r="BW487">
        <v>104.94848871231081</v>
      </c>
      <c r="BX487">
        <v>16</v>
      </c>
      <c r="BY487">
        <v>3</v>
      </c>
      <c r="BZ487" cm="1">
        <f t="array" ref="BZ487">100*((BE487-INDEX(J487:AV487,BR487+1))/BE487)</f>
        <v>5.0851479963009158E-3</v>
      </c>
      <c r="CA487" cm="1">
        <f t="array" ref="CA487">100*((BF487-INDEX(AW487:BD487,BS487+1))/BF487)</f>
        <v>0</v>
      </c>
      <c r="CB487">
        <f t="shared" si="142"/>
        <v>0</v>
      </c>
      <c r="CC487">
        <f t="shared" si="143"/>
        <v>7</v>
      </c>
      <c r="CD487" cm="1">
        <f t="array" ref="CD487">INDEX(J487:AV487,CC487+1)</f>
        <v>62.173053001309498</v>
      </c>
      <c r="CE487">
        <f t="shared" si="144"/>
        <v>11.052513195597292</v>
      </c>
      <c r="CF487">
        <f t="shared" si="145"/>
        <v>6.3654519277204109</v>
      </c>
      <c r="CG487">
        <f t="shared" si="130"/>
        <v>-9</v>
      </c>
    </row>
    <row r="488" spans="1:85" x14ac:dyDescent="0.3">
      <c r="A488">
        <v>260</v>
      </c>
      <c r="B488">
        <v>38</v>
      </c>
      <c r="C488">
        <v>6</v>
      </c>
      <c r="D488">
        <v>15</v>
      </c>
      <c r="E488">
        <v>4</v>
      </c>
      <c r="F488">
        <v>12</v>
      </c>
      <c r="G488">
        <v>0.2</v>
      </c>
      <c r="H488">
        <v>66.623982326437314</v>
      </c>
      <c r="I488">
        <v>222.940554857254</v>
      </c>
      <c r="J488">
        <v>49.577631534256852</v>
      </c>
      <c r="K488">
        <v>50.44141387037223</v>
      </c>
      <c r="L488">
        <v>51.262512452552897</v>
      </c>
      <c r="M488">
        <v>52.050854761595573</v>
      </c>
      <c r="N488">
        <v>52.819093951248377</v>
      </c>
      <c r="O488">
        <v>53.57968392033758</v>
      </c>
      <c r="P488">
        <v>54.343796362866883</v>
      </c>
      <c r="Q488">
        <v>55.120215077020731</v>
      </c>
      <c r="R488">
        <v>55.913857076894942</v>
      </c>
      <c r="S488">
        <v>56.724377119858637</v>
      </c>
      <c r="T488">
        <v>57.545373016329407</v>
      </c>
      <c r="U488">
        <v>58.364388161464298</v>
      </c>
      <c r="V488">
        <v>59.163602510819992</v>
      </c>
      <c r="W488">
        <v>59.921012122586319</v>
      </c>
      <c r="X488">
        <v>60.611918391832589</v>
      </c>
      <c r="Y488">
        <v>61.21048472905143</v>
      </c>
      <c r="Z488">
        <v>61.690906430512953</v>
      </c>
      <c r="AA488">
        <v>62.027489171216928</v>
      </c>
      <c r="AB488">
        <v>62.192852871512237</v>
      </c>
      <c r="AC488">
        <v>62.153786492733794</v>
      </c>
      <c r="AD488">
        <v>61.865059107157258</v>
      </c>
      <c r="AE488">
        <v>61.262519943495803</v>
      </c>
      <c r="AF488">
        <v>60.257642902747307</v>
      </c>
      <c r="AG488">
        <v>58.736242285422421</v>
      </c>
      <c r="AH488">
        <v>56.565441664932763</v>
      </c>
      <c r="AI488">
        <v>53.616514691574373</v>
      </c>
      <c r="AJ488">
        <v>49.815357019498677</v>
      </c>
      <c r="AK488">
        <v>45.227153305226977</v>
      </c>
      <c r="AL488">
        <v>40.149125839957797</v>
      </c>
      <c r="AM488">
        <v>35.126591849229321</v>
      </c>
      <c r="AN488">
        <v>30.797914966343068</v>
      </c>
      <c r="AO488">
        <v>27.611876237238359</v>
      </c>
      <c r="AP488">
        <v>25.63676216614984</v>
      </c>
      <c r="AQ488">
        <v>24.617393552619301</v>
      </c>
      <c r="AR488">
        <v>24.186812460485761</v>
      </c>
      <c r="AS488">
        <v>24.04261119654663</v>
      </c>
      <c r="AT488">
        <v>24.006518005670781</v>
      </c>
      <c r="AU488">
        <v>24.000501375807509</v>
      </c>
      <c r="AV488">
        <v>23.999999991821511</v>
      </c>
      <c r="AW488">
        <v>49.577631534256852</v>
      </c>
      <c r="AX488">
        <v>56.208303419359758</v>
      </c>
      <c r="AY488">
        <v>62.204857057537659</v>
      </c>
      <c r="AZ488">
        <v>66.412300358839204</v>
      </c>
      <c r="BA488">
        <v>61.083913637239988</v>
      </c>
      <c r="BB488">
        <v>23.999999991821511</v>
      </c>
      <c r="BC488">
        <v>23.999999991821511</v>
      </c>
      <c r="BE488">
        <f t="shared" si="131"/>
        <v>62.192852871512237</v>
      </c>
      <c r="BF488">
        <f t="shared" si="132"/>
        <v>66.412300358839204</v>
      </c>
      <c r="BG488">
        <f t="shared" si="133"/>
        <v>66.412300358839204</v>
      </c>
      <c r="BH488">
        <f t="shared" si="128"/>
        <v>6.6509525552133564</v>
      </c>
      <c r="BI488">
        <f t="shared" si="129"/>
        <v>0.3177263805110494</v>
      </c>
      <c r="BJ488">
        <f t="shared" si="134"/>
        <v>0.3177263805110494</v>
      </c>
      <c r="BK488">
        <f t="shared" si="135"/>
        <v>1</v>
      </c>
      <c r="BL488">
        <f t="shared" si="136"/>
        <v>18</v>
      </c>
      <c r="BM488">
        <f t="shared" si="137"/>
        <v>3</v>
      </c>
      <c r="BN488">
        <v>1</v>
      </c>
      <c r="BO488">
        <f t="shared" si="138"/>
        <v>0.3177263805110494</v>
      </c>
      <c r="BP488">
        <v>16.31605620651019</v>
      </c>
      <c r="BQ488">
        <v>3.1332727879192488</v>
      </c>
      <c r="BR488">
        <f t="shared" si="139"/>
        <v>16</v>
      </c>
      <c r="BS488">
        <f t="shared" si="140"/>
        <v>3</v>
      </c>
      <c r="BT488" s="6" cm="1">
        <f t="array" ref="BT488">100*((H488 - INDEX(J488:AV488,BR488+1))/H488)</f>
        <v>7.4043545937464152</v>
      </c>
      <c r="BU488" s="6" cm="1">
        <f t="array" ref="BU488">100*((H488 - INDEX(AW488:BD488,BS488+1))/H488)</f>
        <v>0.3177263805110494</v>
      </c>
      <c r="BV488">
        <f t="shared" si="141"/>
        <v>0.3177263805110494</v>
      </c>
      <c r="BW488">
        <v>107.335419178009</v>
      </c>
      <c r="BX488">
        <v>18</v>
      </c>
      <c r="BY488">
        <v>3</v>
      </c>
      <c r="BZ488" cm="1">
        <f t="array" ref="BZ488">100*((BE488-INDEX(J488:AV488,BR488+1))/BE488)</f>
        <v>0.80708058534681371</v>
      </c>
      <c r="CA488" cm="1">
        <f t="array" ref="CA488">100*((BF488-INDEX(AW488:BD488,BS488+1))/BF488)</f>
        <v>0</v>
      </c>
      <c r="CB488">
        <f t="shared" si="142"/>
        <v>0</v>
      </c>
      <c r="CC488">
        <f t="shared" si="143"/>
        <v>7</v>
      </c>
      <c r="CD488" cm="1">
        <f t="array" ref="CD488">INDEX(J488:AV488,CC488+1)</f>
        <v>55.120215077020731</v>
      </c>
      <c r="CE488">
        <f t="shared" si="144"/>
        <v>17.266706143519926</v>
      </c>
      <c r="CF488">
        <f t="shared" si="145"/>
        <v>11.372107031499699</v>
      </c>
      <c r="CG488">
        <f t="shared" si="130"/>
        <v>-11</v>
      </c>
    </row>
    <row r="489" spans="1:85" x14ac:dyDescent="0.3">
      <c r="A489">
        <v>260</v>
      </c>
      <c r="B489">
        <v>38</v>
      </c>
      <c r="C489">
        <v>6</v>
      </c>
      <c r="D489">
        <v>15</v>
      </c>
      <c r="E489">
        <v>4</v>
      </c>
      <c r="F489">
        <v>12</v>
      </c>
      <c r="G489">
        <v>0.3</v>
      </c>
      <c r="H489">
        <v>63.61312307195297</v>
      </c>
      <c r="I489">
        <v>226.57752895355219</v>
      </c>
      <c r="J489">
        <v>44.779820668409407</v>
      </c>
      <c r="K489">
        <v>45.390840393163202</v>
      </c>
      <c r="L489">
        <v>45.97518037181473</v>
      </c>
      <c r="M489">
        <v>46.543787807360623</v>
      </c>
      <c r="N489">
        <v>47.110581620952473</v>
      </c>
      <c r="O489">
        <v>47.689985952881358</v>
      </c>
      <c r="P489">
        <v>48.295968994879388</v>
      </c>
      <c r="Q489">
        <v>48.941161274270108</v>
      </c>
      <c r="R489">
        <v>49.635668238268437</v>
      </c>
      <c r="S489">
        <v>50.385838476566107</v>
      </c>
      <c r="T489">
        <v>51.193314104741823</v>
      </c>
      <c r="U489">
        <v>52.054460215916713</v>
      </c>
      <c r="V489">
        <v>52.960068387693333</v>
      </c>
      <c r="W489">
        <v>53.895191808464538</v>
      </c>
      <c r="X489">
        <v>54.839022462408749</v>
      </c>
      <c r="Y489">
        <v>55.764746664916913</v>
      </c>
      <c r="Z489">
        <v>56.639290873512913</v>
      </c>
      <c r="AA489">
        <v>57.422853285945159</v>
      </c>
      <c r="AB489">
        <v>58.068147832915272</v>
      </c>
      <c r="AC489">
        <v>58.519318479664882</v>
      </c>
      <c r="AD489">
        <v>58.710423665283223</v>
      </c>
      <c r="AE489">
        <v>58.563264162646398</v>
      </c>
      <c r="AF489">
        <v>57.984432417546543</v>
      </c>
      <c r="AG489">
        <v>56.862484759222831</v>
      </c>
      <c r="AH489">
        <v>55.069160823422678</v>
      </c>
      <c r="AI489">
        <v>52.474472976612653</v>
      </c>
      <c r="AJ489">
        <v>48.992122417975743</v>
      </c>
      <c r="AK489">
        <v>44.667656505515573</v>
      </c>
      <c r="AL489">
        <v>39.784726077474218</v>
      </c>
      <c r="AM489">
        <v>34.893998990082679</v>
      </c>
      <c r="AN489">
        <v>30.65387582165787</v>
      </c>
      <c r="AO489">
        <v>27.530075434401461</v>
      </c>
      <c r="AP489">
        <v>25.596897969755389</v>
      </c>
      <c r="AQ489">
        <v>24.601532604981131</v>
      </c>
      <c r="AR489">
        <v>24.181866960776269</v>
      </c>
      <c r="AS489">
        <v>24.041468290897718</v>
      </c>
      <c r="AT489">
        <v>24.00634244477952</v>
      </c>
      <c r="AU489">
        <v>24.000487859205201</v>
      </c>
      <c r="AV489">
        <v>23.999999991821511</v>
      </c>
      <c r="AW489">
        <v>44.779820668409407</v>
      </c>
      <c r="AX489">
        <v>52.504901868771093</v>
      </c>
      <c r="AY489">
        <v>59.050207739487128</v>
      </c>
      <c r="AZ489">
        <v>63.408932915767821</v>
      </c>
      <c r="BA489">
        <v>58.515047828848587</v>
      </c>
      <c r="BB489">
        <v>23.999999991821511</v>
      </c>
      <c r="BC489">
        <v>23.999999991821511</v>
      </c>
      <c r="BE489">
        <f t="shared" si="131"/>
        <v>58.710423665283223</v>
      </c>
      <c r="BF489">
        <f t="shared" si="132"/>
        <v>63.408932915767821</v>
      </c>
      <c r="BG489">
        <f t="shared" si="133"/>
        <v>63.408932915767821</v>
      </c>
      <c r="BH489">
        <f t="shared" si="128"/>
        <v>7.7070566101970677</v>
      </c>
      <c r="BI489">
        <f t="shared" si="129"/>
        <v>0.32098747290584823</v>
      </c>
      <c r="BJ489">
        <f t="shared" si="134"/>
        <v>0.32098747290584823</v>
      </c>
      <c r="BK489">
        <f t="shared" si="135"/>
        <v>1</v>
      </c>
      <c r="BL489">
        <f t="shared" si="136"/>
        <v>20</v>
      </c>
      <c r="BM489">
        <f t="shared" si="137"/>
        <v>3</v>
      </c>
      <c r="BN489">
        <v>1</v>
      </c>
      <c r="BO489">
        <f t="shared" si="138"/>
        <v>0.32098747290584823</v>
      </c>
      <c r="BP489">
        <v>17.562087168038421</v>
      </c>
      <c r="BQ489">
        <v>3.064497755285664</v>
      </c>
      <c r="BR489">
        <f t="shared" si="139"/>
        <v>18</v>
      </c>
      <c r="BS489">
        <f t="shared" si="140"/>
        <v>3</v>
      </c>
      <c r="BT489" s="6" cm="1">
        <f t="array" ref="BT489">100*((H489 - INDEX(J489:AV489,BR489+1))/H489)</f>
        <v>8.7167159404605261</v>
      </c>
      <c r="BU489" s="6" cm="1">
        <f t="array" ref="BU489">100*((H489 - INDEX(AW489:BD489,BS489+1))/H489)</f>
        <v>0.32098747290584823</v>
      </c>
      <c r="BV489">
        <f t="shared" si="141"/>
        <v>0.32098747290584823</v>
      </c>
      <c r="BW489">
        <v>101.9286744594574</v>
      </c>
      <c r="BX489">
        <v>20</v>
      </c>
      <c r="BY489">
        <v>3</v>
      </c>
      <c r="BZ489" cm="1">
        <f t="array" ref="BZ489">100*((BE489-INDEX(J489:AV489,BR489+1))/BE489)</f>
        <v>1.0939724026344273</v>
      </c>
      <c r="CA489" cm="1">
        <f t="array" ref="CA489">100*((BF489-INDEX(AW489:BD489,BS489+1))/BF489)</f>
        <v>0</v>
      </c>
      <c r="CB489">
        <f t="shared" si="142"/>
        <v>0</v>
      </c>
      <c r="CC489">
        <f t="shared" si="143"/>
        <v>6</v>
      </c>
      <c r="CD489" cm="1">
        <f t="array" ref="CD489">INDEX(J489:AV489,CC489+1)</f>
        <v>48.295968994879388</v>
      </c>
      <c r="CE489">
        <f t="shared" si="144"/>
        <v>24.078607270622932</v>
      </c>
      <c r="CF489">
        <f t="shared" si="145"/>
        <v>17.738680834221494</v>
      </c>
      <c r="CG489">
        <f t="shared" si="130"/>
        <v>-14</v>
      </c>
    </row>
    <row r="490" spans="1:85" x14ac:dyDescent="0.3">
      <c r="A490">
        <v>260</v>
      </c>
      <c r="B490">
        <v>38</v>
      </c>
      <c r="C490">
        <v>6</v>
      </c>
      <c r="D490">
        <v>15</v>
      </c>
      <c r="E490">
        <v>4</v>
      </c>
      <c r="F490">
        <v>14</v>
      </c>
      <c r="G490">
        <v>0</v>
      </c>
      <c r="H490">
        <v>90.51616368894922</v>
      </c>
      <c r="I490">
        <v>233.60609412193301</v>
      </c>
      <c r="J490">
        <v>77.248953771332538</v>
      </c>
      <c r="K490">
        <v>79.652697246189987</v>
      </c>
      <c r="L490">
        <v>81.789952582587048</v>
      </c>
      <c r="M490">
        <v>83.657728227469462</v>
      </c>
      <c r="N490">
        <v>85.258925310639214</v>
      </c>
      <c r="O490">
        <v>86.600960445693985</v>
      </c>
      <c r="P490">
        <v>87.694169395179003</v>
      </c>
      <c r="Q490">
        <v>88.549656327641827</v>
      </c>
      <c r="R490">
        <v>89.178149748555953</v>
      </c>
      <c r="S490">
        <v>89.590990363648032</v>
      </c>
      <c r="T490">
        <v>89.802576991934544</v>
      </c>
      <c r="U490">
        <v>89.832254148390305</v>
      </c>
      <c r="V490">
        <v>89.703862709689403</v>
      </c>
      <c r="W490">
        <v>89.442518786909147</v>
      </c>
      <c r="X490">
        <v>89.069371608507623</v>
      </c>
      <c r="Y490">
        <v>88.595462462756529</v>
      </c>
      <c r="Z490">
        <v>88.01566727387214</v>
      </c>
      <c r="AA490">
        <v>87.303620538678047</v>
      </c>
      <c r="AB490">
        <v>86.408621788479451</v>
      </c>
      <c r="AC490">
        <v>85.255542039201146</v>
      </c>
      <c r="AD490">
        <v>83.748552850666812</v>
      </c>
      <c r="AE490">
        <v>81.779492193813169</v>
      </c>
      <c r="AF490">
        <v>79.242437687120088</v>
      </c>
      <c r="AG490">
        <v>76.05744921818301</v>
      </c>
      <c r="AH490">
        <v>72.206672664830862</v>
      </c>
      <c r="AI490">
        <v>67.781065189701422</v>
      </c>
      <c r="AJ490">
        <v>63.021500773848651</v>
      </c>
      <c r="AK490">
        <v>58.317569026244392</v>
      </c>
      <c r="AL490">
        <v>54.125226735256803</v>
      </c>
      <c r="AM490">
        <v>50.812993721625311</v>
      </c>
      <c r="AN490">
        <v>48.524293305278697</v>
      </c>
      <c r="AO490">
        <v>47.155197709268947</v>
      </c>
      <c r="AP490">
        <v>46.453011221447518</v>
      </c>
      <c r="AQ490">
        <v>46.148372352930807</v>
      </c>
      <c r="AR490">
        <v>46.039028715600537</v>
      </c>
      <c r="AS490">
        <v>46.007735162608789</v>
      </c>
      <c r="AT490">
        <v>46.001026415486322</v>
      </c>
      <c r="AU490">
        <v>46.000067942424401</v>
      </c>
      <c r="AV490">
        <v>45.999999479545593</v>
      </c>
      <c r="AW490">
        <v>77.248953771332538</v>
      </c>
      <c r="AX490">
        <v>78.532408591430837</v>
      </c>
      <c r="AY490">
        <v>81.652030594116425</v>
      </c>
      <c r="AZ490">
        <v>88.395221902150382</v>
      </c>
      <c r="BA490">
        <v>87.049702500787504</v>
      </c>
      <c r="BB490">
        <v>45.999999479545593</v>
      </c>
      <c r="BC490">
        <v>45.999999479545593</v>
      </c>
      <c r="BE490">
        <f t="shared" si="131"/>
        <v>89.832254148390305</v>
      </c>
      <c r="BF490">
        <f t="shared" si="132"/>
        <v>88.395221902150382</v>
      </c>
      <c r="BG490">
        <f t="shared" si="133"/>
        <v>89.832254148390305</v>
      </c>
      <c r="BH490">
        <f t="shared" si="128"/>
        <v>0.755566202417846</v>
      </c>
      <c r="BI490">
        <f t="shared" si="129"/>
        <v>2.34316358577377</v>
      </c>
      <c r="BJ490">
        <f t="shared" si="134"/>
        <v>0.755566202417846</v>
      </c>
      <c r="BK490">
        <f t="shared" si="135"/>
        <v>0</v>
      </c>
      <c r="BL490">
        <f t="shared" si="136"/>
        <v>11</v>
      </c>
      <c r="BM490">
        <f t="shared" si="137"/>
        <v>3</v>
      </c>
      <c r="BN490">
        <v>1</v>
      </c>
      <c r="BO490">
        <f t="shared" si="138"/>
        <v>2.34316358577377</v>
      </c>
      <c r="BP490">
        <v>13.744022015433339</v>
      </c>
      <c r="BQ490">
        <v>3.7169833296695538</v>
      </c>
      <c r="BR490">
        <f t="shared" si="139"/>
        <v>14</v>
      </c>
      <c r="BS490">
        <f t="shared" si="140"/>
        <v>4</v>
      </c>
      <c r="BT490" s="6" cm="1">
        <f t="array" ref="BT490">100*((H490 - INDEX(J490:AV490,BR490+1))/H490)</f>
        <v>1.598379804753292</v>
      </c>
      <c r="BU490" s="6" cm="1">
        <f t="array" ref="BU490">100*((H490 - INDEX(AW490:BD490,BS490+1))/H490)</f>
        <v>3.8296598606121917</v>
      </c>
      <c r="BV490">
        <f t="shared" si="141"/>
        <v>3.8296598606121917</v>
      </c>
      <c r="BW490">
        <v>113.2432782649994</v>
      </c>
      <c r="BX490">
        <v>11</v>
      </c>
      <c r="BY490">
        <v>3</v>
      </c>
      <c r="BZ490" cm="1">
        <f t="array" ref="BZ490">100*((BE490-INDEX(J490:AV490,BR490+1))/BE490)</f>
        <v>0.84923009793621207</v>
      </c>
      <c r="CA490" cm="1">
        <f t="array" ref="CA490">100*((BF490-INDEX(AW490:BD490,BS490+1))/BF490)</f>
        <v>1.5221630450255661</v>
      </c>
      <c r="CB490">
        <f t="shared" si="142"/>
        <v>1.5221630450255661</v>
      </c>
      <c r="CC490">
        <f t="shared" si="143"/>
        <v>10</v>
      </c>
      <c r="CD490" cm="1">
        <f t="array" ref="CD490">INDEX(J490:AV490,CC490+1)</f>
        <v>89.802576991934544</v>
      </c>
      <c r="CE490">
        <f t="shared" si="144"/>
        <v>0.78835278466601166</v>
      </c>
      <c r="CF490">
        <f t="shared" si="145"/>
        <v>3.3036192553666889E-2</v>
      </c>
      <c r="CG490">
        <f t="shared" si="130"/>
        <v>-1</v>
      </c>
    </row>
    <row r="491" spans="1:85" x14ac:dyDescent="0.3">
      <c r="A491">
        <v>260</v>
      </c>
      <c r="B491">
        <v>38</v>
      </c>
      <c r="C491">
        <v>6</v>
      </c>
      <c r="D491">
        <v>15</v>
      </c>
      <c r="E491">
        <v>4</v>
      </c>
      <c r="F491">
        <v>14</v>
      </c>
      <c r="G491">
        <v>0.1</v>
      </c>
      <c r="H491">
        <v>86.991479860315351</v>
      </c>
      <c r="I491">
        <v>233.5785622596741</v>
      </c>
      <c r="J491">
        <v>69.778464085152748</v>
      </c>
      <c r="K491">
        <v>71.760778917294459</v>
      </c>
      <c r="L491">
        <v>73.602718931848614</v>
      </c>
      <c r="M491">
        <v>75.304087528162484</v>
      </c>
      <c r="N491">
        <v>76.867381522808671</v>
      </c>
      <c r="O491">
        <v>78.294801079671259</v>
      </c>
      <c r="P491">
        <v>79.586755779962189</v>
      </c>
      <c r="Q491">
        <v>80.740693854371187</v>
      </c>
      <c r="R491">
        <v>81.75086488461551</v>
      </c>
      <c r="S491">
        <v>82.609936648406503</v>
      </c>
      <c r="T491">
        <v>83.312080882753179</v>
      </c>
      <c r="U491">
        <v>83.855856899777777</v>
      </c>
      <c r="V491">
        <v>84.245198241785289</v>
      </c>
      <c r="W491">
        <v>84.487836072559148</v>
      </c>
      <c r="X491">
        <v>84.591557767600889</v>
      </c>
      <c r="Y491">
        <v>84.559159921254036</v>
      </c>
      <c r="Z491">
        <v>84.382945923365327</v>
      </c>
      <c r="AA491">
        <v>84.039575186239091</v>
      </c>
      <c r="AB491">
        <v>83.486152981851973</v>
      </c>
      <c r="AC491">
        <v>82.658476331304669</v>
      </c>
      <c r="AD491">
        <v>81.472234347084211</v>
      </c>
      <c r="AE491">
        <v>79.82808673326214</v>
      </c>
      <c r="AF491">
        <v>77.622574307941122</v>
      </c>
      <c r="AG491">
        <v>74.768837692149177</v>
      </c>
      <c r="AH491">
        <v>71.232338237574382</v>
      </c>
      <c r="AI491">
        <v>67.082242708521377</v>
      </c>
      <c r="AJ491">
        <v>62.542337487245192</v>
      </c>
      <c r="AK491">
        <v>57.999197671186309</v>
      </c>
      <c r="AL491">
        <v>53.919849943356247</v>
      </c>
      <c r="AM491">
        <v>50.687559827982447</v>
      </c>
      <c r="AN491">
        <v>48.454836826192228</v>
      </c>
      <c r="AO491">
        <v>47.121720220190753</v>
      </c>
      <c r="AP491">
        <v>46.439387260240011</v>
      </c>
      <c r="AQ491">
        <v>46.14381418995962</v>
      </c>
      <c r="AR491">
        <v>46.037817797538089</v>
      </c>
      <c r="AS491">
        <v>46.007494289155737</v>
      </c>
      <c r="AT491">
        <v>46.000994407631403</v>
      </c>
      <c r="AU491">
        <v>46.000065808183948</v>
      </c>
      <c r="AV491">
        <v>45.999999479545593</v>
      </c>
      <c r="AW491">
        <v>69.778464085152748</v>
      </c>
      <c r="AX491">
        <v>73.786871338227144</v>
      </c>
      <c r="AY491">
        <v>78.388801526571626</v>
      </c>
      <c r="AZ491">
        <v>84.97161817440481</v>
      </c>
      <c r="BA491">
        <v>83.872732673288567</v>
      </c>
      <c r="BB491">
        <v>45.999999479545593</v>
      </c>
      <c r="BC491">
        <v>45.999999479545593</v>
      </c>
      <c r="BE491">
        <f t="shared" si="131"/>
        <v>84.591557767600889</v>
      </c>
      <c r="BF491">
        <f t="shared" si="132"/>
        <v>84.97161817440481</v>
      </c>
      <c r="BG491">
        <f t="shared" si="133"/>
        <v>84.97161817440481</v>
      </c>
      <c r="BH491">
        <f t="shared" si="128"/>
        <v>2.7588013177475355</v>
      </c>
      <c r="BI491">
        <f t="shared" si="129"/>
        <v>2.3219074892781335</v>
      </c>
      <c r="BJ491">
        <f t="shared" si="134"/>
        <v>2.3219074892781335</v>
      </c>
      <c r="BK491">
        <f t="shared" si="135"/>
        <v>1</v>
      </c>
      <c r="BL491">
        <f t="shared" si="136"/>
        <v>14</v>
      </c>
      <c r="BM491">
        <f t="shared" si="137"/>
        <v>3</v>
      </c>
      <c r="BN491">
        <v>1</v>
      </c>
      <c r="BO491">
        <f t="shared" si="138"/>
        <v>2.3219074892781335</v>
      </c>
      <c r="BP491">
        <v>14.99005297696157</v>
      </c>
      <c r="BQ491">
        <v>3.648208297035969</v>
      </c>
      <c r="BR491">
        <f t="shared" si="139"/>
        <v>15</v>
      </c>
      <c r="BS491">
        <f t="shared" si="140"/>
        <v>4</v>
      </c>
      <c r="BT491" s="6" cm="1">
        <f t="array" ref="BT491">100*((H491 - INDEX(J491:AV491,BR491+1))/H491)</f>
        <v>2.796043868855846</v>
      </c>
      <c r="BU491" s="6" cm="1">
        <f t="array" ref="BU491">100*((H491 - INDEX(AW491:BD491,BS491+1))/H491)</f>
        <v>3.5851179817088337</v>
      </c>
      <c r="BV491">
        <f t="shared" si="141"/>
        <v>3.5851179817088337</v>
      </c>
      <c r="BW491">
        <v>105.8139791488647</v>
      </c>
      <c r="BX491">
        <v>14</v>
      </c>
      <c r="BY491">
        <v>3</v>
      </c>
      <c r="BZ491" cm="1">
        <f t="array" ref="BZ491">100*((BE491-INDEX(J491:AV491,BR491+1))/BE491)</f>
        <v>3.8299148522433386E-2</v>
      </c>
      <c r="CA491" cm="1">
        <f t="array" ref="CA491">100*((BF491-INDEX(AW491:BD491,BS491+1))/BF491)</f>
        <v>1.2932382891199894</v>
      </c>
      <c r="CB491">
        <f t="shared" si="142"/>
        <v>1.2932382891199894</v>
      </c>
      <c r="CC491">
        <f t="shared" si="143"/>
        <v>9</v>
      </c>
      <c r="CD491" cm="1">
        <f t="array" ref="CD491">INDEX(J491:AV491,CC491+1)</f>
        <v>82.609936648406503</v>
      </c>
      <c r="CE491">
        <f t="shared" si="144"/>
        <v>5.036749827620377</v>
      </c>
      <c r="CF491">
        <f t="shared" si="145"/>
        <v>2.3425755140229372</v>
      </c>
      <c r="CG491">
        <f t="shared" si="130"/>
        <v>-5</v>
      </c>
    </row>
    <row r="492" spans="1:85" x14ac:dyDescent="0.3">
      <c r="A492">
        <v>260</v>
      </c>
      <c r="B492">
        <v>38</v>
      </c>
      <c r="C492">
        <v>6</v>
      </c>
      <c r="D492">
        <v>15</v>
      </c>
      <c r="E492">
        <v>4</v>
      </c>
      <c r="F492">
        <v>14</v>
      </c>
      <c r="G492">
        <v>0.2</v>
      </c>
      <c r="H492">
        <v>83.759512973563133</v>
      </c>
      <c r="I492">
        <v>229.20355558395389</v>
      </c>
      <c r="J492">
        <v>63.076327578257718</v>
      </c>
      <c r="K492">
        <v>64.646449680763908</v>
      </c>
      <c r="L492">
        <v>66.155151257650857</v>
      </c>
      <c r="M492">
        <v>67.609172541436777</v>
      </c>
      <c r="N492">
        <v>69.016879934867589</v>
      </c>
      <c r="O492">
        <v>70.384163041914505</v>
      </c>
      <c r="P492">
        <v>71.712535446081446</v>
      </c>
      <c r="Q492">
        <v>72.997965672004213</v>
      </c>
      <c r="R492">
        <v>74.230489762866924</v>
      </c>
      <c r="S492">
        <v>75.395392861546966</v>
      </c>
      <c r="T492">
        <v>76.475871250323635</v>
      </c>
      <c r="U492">
        <v>77.45594425798042</v>
      </c>
      <c r="V492">
        <v>78.322177331174828</v>
      </c>
      <c r="W492">
        <v>79.063489943048452</v>
      </c>
      <c r="X492">
        <v>79.669200206213617</v>
      </c>
      <c r="Y492">
        <v>80.125918855226544</v>
      </c>
      <c r="Z492">
        <v>80.413923018330451</v>
      </c>
      <c r="AA492">
        <v>80.503510639766162</v>
      </c>
      <c r="AB492">
        <v>80.351778921528009</v>
      </c>
      <c r="AC492">
        <v>79.900286857157468</v>
      </c>
      <c r="AD492">
        <v>79.074145484886472</v>
      </c>
      <c r="AE492">
        <v>77.783532608949642</v>
      </c>
      <c r="AF492">
        <v>75.930078892028618</v>
      </c>
      <c r="AG492">
        <v>73.423300377126566</v>
      </c>
      <c r="AH492">
        <v>70.214578804290355</v>
      </c>
      <c r="AI492">
        <v>66.352301454002571</v>
      </c>
      <c r="AJ492">
        <v>62.042741871160892</v>
      </c>
      <c r="AK492">
        <v>57.66870708019659</v>
      </c>
      <c r="AL492">
        <v>53.708109949431638</v>
      </c>
      <c r="AM492">
        <v>50.559292551759462</v>
      </c>
      <c r="AN492">
        <v>48.384370664322532</v>
      </c>
      <c r="AO492">
        <v>47.08797017789378</v>
      </c>
      <c r="AP492">
        <v>46.425710184078852</v>
      </c>
      <c r="AQ492">
        <v>46.139248934273283</v>
      </c>
      <c r="AR492">
        <v>46.036606276795673</v>
      </c>
      <c r="AS492">
        <v>46.007253386876357</v>
      </c>
      <c r="AT492">
        <v>46.000962399160919</v>
      </c>
      <c r="AU492">
        <v>46.000063673940147</v>
      </c>
      <c r="AV492">
        <v>45.999999479545593</v>
      </c>
      <c r="AW492">
        <v>63.076327578257718</v>
      </c>
      <c r="AX492">
        <v>69.369845451724117</v>
      </c>
      <c r="AY492">
        <v>75.267247173013729</v>
      </c>
      <c r="AZ492">
        <v>81.82557790663823</v>
      </c>
      <c r="BA492">
        <v>80.984578273108681</v>
      </c>
      <c r="BB492">
        <v>45.999999479545593</v>
      </c>
      <c r="BC492">
        <v>45.999999479545593</v>
      </c>
      <c r="BE492">
        <f t="shared" si="131"/>
        <v>80.503510639766162</v>
      </c>
      <c r="BF492">
        <f t="shared" si="132"/>
        <v>81.82557790663823</v>
      </c>
      <c r="BG492">
        <f t="shared" si="133"/>
        <v>81.82557790663823</v>
      </c>
      <c r="BH492">
        <f t="shared" si="128"/>
        <v>3.8873224284681038</v>
      </c>
      <c r="BI492">
        <f t="shared" si="129"/>
        <v>2.308913934988265</v>
      </c>
      <c r="BJ492">
        <f t="shared" si="134"/>
        <v>2.308913934988265</v>
      </c>
      <c r="BK492">
        <f t="shared" si="135"/>
        <v>1</v>
      </c>
      <c r="BL492">
        <f t="shared" si="136"/>
        <v>17</v>
      </c>
      <c r="BM492">
        <f t="shared" si="137"/>
        <v>3</v>
      </c>
      <c r="BN492">
        <v>1</v>
      </c>
      <c r="BO492">
        <f t="shared" si="138"/>
        <v>2.308913934988265</v>
      </c>
      <c r="BP492">
        <v>16.236083938489799</v>
      </c>
      <c r="BQ492">
        <v>3.5794332644023852</v>
      </c>
      <c r="BR492">
        <f t="shared" si="139"/>
        <v>16</v>
      </c>
      <c r="BS492">
        <f t="shared" si="140"/>
        <v>4</v>
      </c>
      <c r="BT492" s="6" cm="1">
        <f t="array" ref="BT492">100*((H492 - INDEX(J492:AV492,BR492+1))/H492)</f>
        <v>3.9942805735852898</v>
      </c>
      <c r="BU492" s="6" cm="1">
        <f t="array" ref="BU492">100*((H492 - INDEX(AW492:BD492,BS492+1))/H492)</f>
        <v>3.3129785524544535</v>
      </c>
      <c r="BV492">
        <f t="shared" si="141"/>
        <v>3.3129785524544535</v>
      </c>
      <c r="BW492">
        <v>105.53924298286439</v>
      </c>
      <c r="BX492">
        <v>17</v>
      </c>
      <c r="BY492">
        <v>3</v>
      </c>
      <c r="BZ492" cm="1">
        <f t="array" ref="BZ492">100*((BE492-INDEX(J492:AV492,BR492+1))/BE492)</f>
        <v>0.11128411757916333</v>
      </c>
      <c r="CA492" cm="1">
        <f t="array" ref="CA492">100*((BF492-INDEX(AW492:BD492,BS492+1))/BF492)</f>
        <v>1.0277955317212877</v>
      </c>
      <c r="CB492">
        <f t="shared" si="142"/>
        <v>1.0277955317212877</v>
      </c>
      <c r="CC492">
        <f t="shared" si="143"/>
        <v>8</v>
      </c>
      <c r="CD492" cm="1">
        <f t="array" ref="CD492">INDEX(J492:AV492,CC492+1)</f>
        <v>74.230489762866924</v>
      </c>
      <c r="CE492">
        <f t="shared" si="144"/>
        <v>11.376645914481186</v>
      </c>
      <c r="CF492">
        <f t="shared" si="145"/>
        <v>7.7922326952541194</v>
      </c>
      <c r="CG492">
        <f t="shared" si="130"/>
        <v>-9</v>
      </c>
    </row>
    <row r="493" spans="1:85" x14ac:dyDescent="0.3">
      <c r="A493">
        <v>260</v>
      </c>
      <c r="B493">
        <v>38</v>
      </c>
      <c r="C493">
        <v>6</v>
      </c>
      <c r="D493">
        <v>15</v>
      </c>
      <c r="E493">
        <v>4</v>
      </c>
      <c r="F493">
        <v>14</v>
      </c>
      <c r="G493">
        <v>0.3</v>
      </c>
      <c r="H493">
        <v>80.752137442048422</v>
      </c>
      <c r="I493">
        <v>231.5086042881012</v>
      </c>
      <c r="J493">
        <v>57.189701083720742</v>
      </c>
      <c r="K493">
        <v>58.399628007272973</v>
      </c>
      <c r="L493">
        <v>59.588236351717548</v>
      </c>
      <c r="M493">
        <v>60.767272686729719</v>
      </c>
      <c r="N493">
        <v>61.950666781863113</v>
      </c>
      <c r="O493">
        <v>63.150325671910508</v>
      </c>
      <c r="P493">
        <v>64.374195960075497</v>
      </c>
      <c r="Q493">
        <v>65.625033129167463</v>
      </c>
      <c r="R493">
        <v>66.899554478270502</v>
      </c>
      <c r="S493">
        <v>68.188564214704243</v>
      </c>
      <c r="T493">
        <v>69.478125624105942</v>
      </c>
      <c r="U493">
        <v>70.750977546907677</v>
      </c>
      <c r="V493">
        <v>71.987191403040129</v>
      </c>
      <c r="W493">
        <v>73.163614379358933</v>
      </c>
      <c r="X493">
        <v>74.252406965241946</v>
      </c>
      <c r="Y493">
        <v>75.21944560447136</v>
      </c>
      <c r="Z493">
        <v>76.023317516010067</v>
      </c>
      <c r="AA493">
        <v>76.615154794577762</v>
      </c>
      <c r="AB493">
        <v>76.938904671460222</v>
      </c>
      <c r="AC493">
        <v>76.931207010295523</v>
      </c>
      <c r="AD493">
        <v>76.520250057600464</v>
      </c>
      <c r="AE493">
        <v>75.624133488625759</v>
      </c>
      <c r="AF493">
        <v>74.15172626204577</v>
      </c>
      <c r="AG493">
        <v>72.012891886238322</v>
      </c>
      <c r="AH493">
        <v>69.14861053371088</v>
      </c>
      <c r="AI493">
        <v>65.588409325639418</v>
      </c>
      <c r="AJ493">
        <v>61.521145565790214</v>
      </c>
      <c r="AK493">
        <v>57.325329136920637</v>
      </c>
      <c r="AL493">
        <v>53.489692925663817</v>
      </c>
      <c r="AM493">
        <v>50.428092439625701</v>
      </c>
      <c r="AN493">
        <v>48.312872277690389</v>
      </c>
      <c r="AO493">
        <v>47.053944187334388</v>
      </c>
      <c r="AP493">
        <v>46.411979675014933</v>
      </c>
      <c r="AQ493">
        <v>46.134676568664752</v>
      </c>
      <c r="AR493">
        <v>46.035394152883761</v>
      </c>
      <c r="AS493">
        <v>46.00701245576424</v>
      </c>
      <c r="AT493">
        <v>46.000930390074849</v>
      </c>
      <c r="AU493">
        <v>46.00006153969305</v>
      </c>
      <c r="AV493">
        <v>45.999999479545593</v>
      </c>
      <c r="AW493">
        <v>57.189701083720742</v>
      </c>
      <c r="AX493">
        <v>65.285121918077678</v>
      </c>
      <c r="AY493">
        <v>72.293780488853457</v>
      </c>
      <c r="AZ493">
        <v>78.917607391071385</v>
      </c>
      <c r="BA493">
        <v>78.347567724212325</v>
      </c>
      <c r="BB493">
        <v>45.999999479545593</v>
      </c>
      <c r="BC493">
        <v>45.999999479545593</v>
      </c>
      <c r="BE493">
        <f t="shared" si="131"/>
        <v>76.938904671460222</v>
      </c>
      <c r="BF493">
        <f t="shared" si="132"/>
        <v>78.917607391071385</v>
      </c>
      <c r="BG493">
        <f t="shared" si="133"/>
        <v>78.917607391071385</v>
      </c>
      <c r="BH493">
        <f t="shared" si="128"/>
        <v>4.7221446903801869</v>
      </c>
      <c r="BI493">
        <f t="shared" si="129"/>
        <v>2.2718037058691887</v>
      </c>
      <c r="BJ493">
        <f t="shared" si="134"/>
        <v>2.2718037058691887</v>
      </c>
      <c r="BK493">
        <f t="shared" si="135"/>
        <v>1</v>
      </c>
      <c r="BL493">
        <f t="shared" si="136"/>
        <v>18</v>
      </c>
      <c r="BM493">
        <f t="shared" si="137"/>
        <v>3</v>
      </c>
      <c r="BN493">
        <v>1</v>
      </c>
      <c r="BO493">
        <f t="shared" si="138"/>
        <v>2.2718037058691887</v>
      </c>
      <c r="BP493">
        <v>17.482114900018029</v>
      </c>
      <c r="BQ493">
        <v>3.5106582317688</v>
      </c>
      <c r="BR493">
        <f t="shared" si="139"/>
        <v>17</v>
      </c>
      <c r="BS493">
        <f t="shared" si="140"/>
        <v>4</v>
      </c>
      <c r="BT493" s="6" cm="1">
        <f t="array" ref="BT493">100*((H493 - INDEX(J493:AV493,BR493+1))/H493)</f>
        <v>5.1230627182339976</v>
      </c>
      <c r="BU493" s="6" cm="1">
        <f t="array" ref="BU493">100*((H493 - INDEX(AW493:BD493,BS493+1))/H493)</f>
        <v>2.9777164964354417</v>
      </c>
      <c r="BV493">
        <f t="shared" si="141"/>
        <v>2.9777164964354417</v>
      </c>
      <c r="BW493">
        <v>108.1407079696655</v>
      </c>
      <c r="BX493">
        <v>18</v>
      </c>
      <c r="BY493">
        <v>3</v>
      </c>
      <c r="BZ493" cm="1">
        <f t="array" ref="BZ493">100*((BE493-INDEX(J493:AV493,BR493+1))/BE493)</f>
        <v>0.42078825824843252</v>
      </c>
      <c r="CA493" cm="1">
        <f t="array" ref="CA493">100*((BF493-INDEX(AW493:BD493,BS493+1))/BF493)</f>
        <v>0.72232254081685876</v>
      </c>
      <c r="CB493">
        <f t="shared" si="142"/>
        <v>0.72232254081685876</v>
      </c>
      <c r="CC493">
        <f t="shared" si="143"/>
        <v>7</v>
      </c>
      <c r="CD493" cm="1">
        <f t="array" ref="CD493">INDEX(J493:AV493,CC493+1)</f>
        <v>65.625033129167463</v>
      </c>
      <c r="CE493">
        <f t="shared" si="144"/>
        <v>18.732760261283349</v>
      </c>
      <c r="CF493">
        <f t="shared" si="145"/>
        <v>14.705007291960495</v>
      </c>
      <c r="CG493">
        <f t="shared" si="130"/>
        <v>-11</v>
      </c>
    </row>
    <row r="494" spans="1:85" x14ac:dyDescent="0.3">
      <c r="A494">
        <v>260</v>
      </c>
      <c r="B494">
        <v>38</v>
      </c>
      <c r="C494">
        <v>6</v>
      </c>
      <c r="D494">
        <v>15</v>
      </c>
      <c r="E494">
        <v>4</v>
      </c>
      <c r="F494">
        <v>16</v>
      </c>
      <c r="G494">
        <v>0</v>
      </c>
      <c r="H494">
        <v>107.47295931335449</v>
      </c>
      <c r="I494">
        <v>235.66160297393799</v>
      </c>
      <c r="J494">
        <v>92.317886326722927</v>
      </c>
      <c r="K494">
        <v>94.94164004932405</v>
      </c>
      <c r="L494">
        <v>97.315301247044076</v>
      </c>
      <c r="M494">
        <v>99.442559813597683</v>
      </c>
      <c r="N494">
        <v>101.32418967409841</v>
      </c>
      <c r="O494">
        <v>102.9565795155705</v>
      </c>
      <c r="P494">
        <v>104.3322476885637</v>
      </c>
      <c r="Q494">
        <v>105.44300508497589</v>
      </c>
      <c r="R494">
        <v>106.2855406443682</v>
      </c>
      <c r="S494">
        <v>106.8673683723394</v>
      </c>
      <c r="T494">
        <v>107.2097730533895</v>
      </c>
      <c r="U494">
        <v>107.3450589972479</v>
      </c>
      <c r="V494">
        <v>107.3079873200071</v>
      </c>
      <c r="W494">
        <v>107.1241744684496</v>
      </c>
      <c r="X494">
        <v>106.79960970102481</v>
      </c>
      <c r="Y494">
        <v>106.3146728612503</v>
      </c>
      <c r="Z494">
        <v>105.62385342112751</v>
      </c>
      <c r="AA494">
        <v>104.6602527312166</v>
      </c>
      <c r="AB494">
        <v>103.3430968526835</v>
      </c>
      <c r="AC494">
        <v>101.587228006259</v>
      </c>
      <c r="AD494">
        <v>99.31531493758898</v>
      </c>
      <c r="AE494">
        <v>96.475186811868014</v>
      </c>
      <c r="AF494">
        <v>93.064690120533541</v>
      </c>
      <c r="AG494">
        <v>89.162735658402497</v>
      </c>
      <c r="AH494">
        <v>84.956099441375457</v>
      </c>
      <c r="AI494">
        <v>80.739841545049501</v>
      </c>
      <c r="AJ494">
        <v>76.867528410201402</v>
      </c>
      <c r="AK494">
        <v>73.652412583790493</v>
      </c>
      <c r="AL494">
        <v>71.265236265217453</v>
      </c>
      <c r="AM494">
        <v>69.69258668568888</v>
      </c>
      <c r="AN494">
        <v>68.77888702558532</v>
      </c>
      <c r="AO494">
        <v>68.313879431779242</v>
      </c>
      <c r="AP494">
        <v>68.108694302910862</v>
      </c>
      <c r="AQ494">
        <v>68.031473853423506</v>
      </c>
      <c r="AR494">
        <v>68.007311545649742</v>
      </c>
      <c r="AS494">
        <v>68.001268679422878</v>
      </c>
      <c r="AT494">
        <v>68.000135541829238</v>
      </c>
      <c r="AU494">
        <v>67.99999389755304</v>
      </c>
      <c r="AV494">
        <v>67.999985044776224</v>
      </c>
      <c r="AW494">
        <v>92.317886326722927</v>
      </c>
      <c r="AX494">
        <v>92.573745134233391</v>
      </c>
      <c r="AY494">
        <v>93.731696992478817</v>
      </c>
      <c r="AZ494">
        <v>99.715083249882539</v>
      </c>
      <c r="BA494">
        <v>106.48964617872851</v>
      </c>
      <c r="BB494">
        <v>67.999985044776224</v>
      </c>
      <c r="BC494">
        <v>67.999985044776224</v>
      </c>
      <c r="BE494">
        <f t="shared" si="131"/>
        <v>107.3450589972479</v>
      </c>
      <c r="BF494">
        <f t="shared" si="132"/>
        <v>106.48964617872851</v>
      </c>
      <c r="BG494">
        <f t="shared" si="133"/>
        <v>107.3450589972479</v>
      </c>
      <c r="BH494">
        <f t="shared" si="128"/>
        <v>0.11900697340405082</v>
      </c>
      <c r="BI494">
        <f t="shared" si="129"/>
        <v>0.91494003785545885</v>
      </c>
      <c r="BJ494">
        <f t="shared" si="134"/>
        <v>0.11900697340405082</v>
      </c>
      <c r="BK494">
        <f t="shared" si="135"/>
        <v>0</v>
      </c>
      <c r="BL494">
        <f t="shared" si="136"/>
        <v>11</v>
      </c>
      <c r="BM494">
        <f t="shared" si="137"/>
        <v>4</v>
      </c>
      <c r="BN494">
        <v>0</v>
      </c>
      <c r="BO494">
        <f t="shared" si="138"/>
        <v>0.11900697340405082</v>
      </c>
      <c r="BP494">
        <v>13.66404974741295</v>
      </c>
      <c r="BQ494">
        <v>4.1631438061526893</v>
      </c>
      <c r="BR494">
        <f t="shared" si="139"/>
        <v>14</v>
      </c>
      <c r="BS494">
        <f t="shared" si="140"/>
        <v>4</v>
      </c>
      <c r="BT494" s="6" cm="1">
        <f t="array" ref="BT494">100*((H494 - INDEX(J494:AV494,BR494+1))/H494)</f>
        <v>0.62652933038386849</v>
      </c>
      <c r="BU494" s="6" cm="1">
        <f t="array" ref="BU494">100*((H494 - INDEX(AW494:BD494,BS494+1))/H494)</f>
        <v>0.91494003785545885</v>
      </c>
      <c r="BV494">
        <f t="shared" si="141"/>
        <v>0.62652933038386849</v>
      </c>
      <c r="BW494">
        <v>105.2355127334595</v>
      </c>
      <c r="BX494">
        <v>11</v>
      </c>
      <c r="BY494">
        <v>4</v>
      </c>
      <c r="BZ494" cm="1">
        <f t="array" ref="BZ494">100*((BE494-INDEX(J494:AV494,BR494+1))/BE494)</f>
        <v>0.50812706361927784</v>
      </c>
      <c r="CA494" cm="1">
        <f t="array" ref="CA494">100*((BF494-INDEX(AW494:BD494,BS494+1))/BF494)</f>
        <v>0</v>
      </c>
      <c r="CB494">
        <f t="shared" si="142"/>
        <v>0.50812706361927784</v>
      </c>
      <c r="CC494">
        <f t="shared" si="143"/>
        <v>11</v>
      </c>
      <c r="CD494" cm="1">
        <f t="array" ref="CD494">INDEX(J494:AV494,CC494+1)</f>
        <v>107.3450589972479</v>
      </c>
      <c r="CE494">
        <f t="shared" si="144"/>
        <v>0.11900697340405082</v>
      </c>
      <c r="CF494">
        <f t="shared" si="145"/>
        <v>0</v>
      </c>
      <c r="CG494">
        <f t="shared" si="130"/>
        <v>0</v>
      </c>
    </row>
    <row r="495" spans="1:85" x14ac:dyDescent="0.3">
      <c r="A495">
        <v>260</v>
      </c>
      <c r="B495">
        <v>38</v>
      </c>
      <c r="C495">
        <v>6</v>
      </c>
      <c r="D495">
        <v>15</v>
      </c>
      <c r="E495">
        <v>4</v>
      </c>
      <c r="F495">
        <v>16</v>
      </c>
      <c r="G495">
        <v>0.1</v>
      </c>
      <c r="H495">
        <v>104.226004770939</v>
      </c>
      <c r="I495">
        <v>234.51895117759699</v>
      </c>
      <c r="J495">
        <v>84.656256342259169</v>
      </c>
      <c r="K495">
        <v>87.195693596967558</v>
      </c>
      <c r="L495">
        <v>89.577232634129317</v>
      </c>
      <c r="M495">
        <v>91.796441470555806</v>
      </c>
      <c r="N495">
        <v>93.846901822427967</v>
      </c>
      <c r="O495">
        <v>95.717369067629775</v>
      </c>
      <c r="P495">
        <v>97.391905370791804</v>
      </c>
      <c r="Q495">
        <v>98.852546680371447</v>
      </c>
      <c r="R495">
        <v>100.08420069912989</v>
      </c>
      <c r="S495">
        <v>101.0804104801184</v>
      </c>
      <c r="T495">
        <v>101.84713871306209</v>
      </c>
      <c r="U495">
        <v>102.4018245621661</v>
      </c>
      <c r="V495">
        <v>102.7670642909238</v>
      </c>
      <c r="W495">
        <v>102.96095013789279</v>
      </c>
      <c r="X495">
        <v>102.9876063740907</v>
      </c>
      <c r="Y495">
        <v>102.8310400094488</v>
      </c>
      <c r="Z495">
        <v>102.45362373494579</v>
      </c>
      <c r="AA495">
        <v>101.79861059832869</v>
      </c>
      <c r="AB495">
        <v>100.7951911821081</v>
      </c>
      <c r="AC495">
        <v>99.365216705716946</v>
      </c>
      <c r="AD495">
        <v>97.432530025759092</v>
      </c>
      <c r="AE495">
        <v>94.937958761694432</v>
      </c>
      <c r="AF495">
        <v>91.863783300601327</v>
      </c>
      <c r="AG495">
        <v>88.268104914811005</v>
      </c>
      <c r="AH495">
        <v>84.319015522978219</v>
      </c>
      <c r="AI495">
        <v>80.303087300815733</v>
      </c>
      <c r="AJ495">
        <v>76.578169222769361</v>
      </c>
      <c r="AK495">
        <v>73.468941966980978</v>
      </c>
      <c r="AL495">
        <v>71.156591262775308</v>
      </c>
      <c r="AM495">
        <v>69.63423034009837</v>
      </c>
      <c r="AN495">
        <v>68.751154543731744</v>
      </c>
      <c r="AO495">
        <v>68.302445823181188</v>
      </c>
      <c r="AP495">
        <v>68.104681464390069</v>
      </c>
      <c r="AQ495">
        <v>68.030303932743593</v>
      </c>
      <c r="AR495">
        <v>68.007038636379136</v>
      </c>
      <c r="AS495">
        <v>68.001220825662131</v>
      </c>
      <c r="AT495">
        <v>68.000129930250822</v>
      </c>
      <c r="AU495">
        <v>67.999993567450232</v>
      </c>
      <c r="AV495">
        <v>67.999985044776224</v>
      </c>
      <c r="AW495">
        <v>84.656256342259169</v>
      </c>
      <c r="AX495">
        <v>87.402469550852459</v>
      </c>
      <c r="AY495">
        <v>90.830173976039916</v>
      </c>
      <c r="AZ495">
        <v>96.928440887673361</v>
      </c>
      <c r="BA495">
        <v>103.2599836488474</v>
      </c>
      <c r="BB495">
        <v>67.999985044776224</v>
      </c>
      <c r="BC495">
        <v>67.999985044776224</v>
      </c>
      <c r="BE495">
        <f t="shared" si="131"/>
        <v>102.9876063740907</v>
      </c>
      <c r="BF495">
        <f t="shared" si="132"/>
        <v>103.2599836488474</v>
      </c>
      <c r="BG495">
        <f t="shared" si="133"/>
        <v>103.2599836488474</v>
      </c>
      <c r="BH495">
        <f t="shared" si="128"/>
        <v>1.1881856160273689</v>
      </c>
      <c r="BI495">
        <f t="shared" si="129"/>
        <v>0.92685229968726235</v>
      </c>
      <c r="BJ495">
        <f t="shared" si="134"/>
        <v>0.92685229968726235</v>
      </c>
      <c r="BK495">
        <f t="shared" si="135"/>
        <v>1</v>
      </c>
      <c r="BL495">
        <f t="shared" si="136"/>
        <v>14</v>
      </c>
      <c r="BM495">
        <f t="shared" si="137"/>
        <v>4</v>
      </c>
      <c r="BN495">
        <v>0</v>
      </c>
      <c r="BO495">
        <f t="shared" si="138"/>
        <v>1.1881856160273689</v>
      </c>
      <c r="BP495">
        <v>14.91008070894118</v>
      </c>
      <c r="BQ495">
        <v>4.0943687735191041</v>
      </c>
      <c r="BR495">
        <f t="shared" si="139"/>
        <v>15</v>
      </c>
      <c r="BS495">
        <f t="shared" si="140"/>
        <v>4</v>
      </c>
      <c r="BT495" s="6" cm="1">
        <f t="array" ref="BT495">100*((H495 - INDEX(J495:AV495,BR495+1))/H495)</f>
        <v>1.3384037549515224</v>
      </c>
      <c r="BU495" s="6" cm="1">
        <f t="array" ref="BU495">100*((H495 - INDEX(AW495:BD495,BS495+1))/H495)</f>
        <v>0.92685229968726235</v>
      </c>
      <c r="BV495">
        <f t="shared" si="141"/>
        <v>1.3384037549515224</v>
      </c>
      <c r="BW495">
        <v>101.20899343490601</v>
      </c>
      <c r="BX495">
        <v>14</v>
      </c>
      <c r="BY495">
        <v>4</v>
      </c>
      <c r="BZ495" cm="1">
        <f t="array" ref="BZ495">100*((BE495-INDEX(J495:AV495,BR495+1))/BE495)</f>
        <v>0.15202447183129453</v>
      </c>
      <c r="CA495" cm="1">
        <f t="array" ref="CA495">100*((BF495-INDEX(AW495:BD495,BS495+1))/BF495)</f>
        <v>0</v>
      </c>
      <c r="CB495">
        <f t="shared" si="142"/>
        <v>0.15202447183129453</v>
      </c>
      <c r="CC495">
        <f t="shared" si="143"/>
        <v>10</v>
      </c>
      <c r="CD495" cm="1">
        <f t="array" ref="CD495">INDEX(J495:AV495,CC495+1)</f>
        <v>101.84713871306209</v>
      </c>
      <c r="CE495">
        <f t="shared" si="144"/>
        <v>2.2824112495773194</v>
      </c>
      <c r="CF495">
        <f t="shared" si="145"/>
        <v>1.1073834038689963</v>
      </c>
      <c r="CG495">
        <f t="shared" si="130"/>
        <v>-4</v>
      </c>
    </row>
    <row r="496" spans="1:85" x14ac:dyDescent="0.3">
      <c r="A496">
        <v>260</v>
      </c>
      <c r="B496">
        <v>38</v>
      </c>
      <c r="C496">
        <v>6</v>
      </c>
      <c r="D496">
        <v>15</v>
      </c>
      <c r="E496">
        <v>4</v>
      </c>
      <c r="F496">
        <v>16</v>
      </c>
      <c r="G496">
        <v>0.2</v>
      </c>
      <c r="H496">
        <v>101.1408418717411</v>
      </c>
      <c r="I496">
        <v>230.56300640106201</v>
      </c>
      <c r="J496">
        <v>77.306733166905005</v>
      </c>
      <c r="K496">
        <v>79.629583822979782</v>
      </c>
      <c r="L496">
        <v>81.878267395105269</v>
      </c>
      <c r="M496">
        <v>84.048442969067835</v>
      </c>
      <c r="N496">
        <v>86.134057166700629</v>
      </c>
      <c r="O496">
        <v>88.123385614204437</v>
      </c>
      <c r="P496">
        <v>89.99843821718882</v>
      </c>
      <c r="Q496">
        <v>91.73666018901713</v>
      </c>
      <c r="R496">
        <v>93.314632268408445</v>
      </c>
      <c r="S496">
        <v>94.713086110574267</v>
      </c>
      <c r="T496">
        <v>95.921079624865584</v>
      </c>
      <c r="U496">
        <v>96.936803034550508</v>
      </c>
      <c r="V496">
        <v>97.7639986905602</v>
      </c>
      <c r="W496">
        <v>98.4052428240052</v>
      </c>
      <c r="X496">
        <v>98.854768301177572</v>
      </c>
      <c r="Y496">
        <v>99.093357052189219</v>
      </c>
      <c r="Z496">
        <v>99.086461907102134</v>
      </c>
      <c r="AA496">
        <v>98.785139631206263</v>
      </c>
      <c r="AB496">
        <v>98.128594670738181</v>
      </c>
      <c r="AC496">
        <v>97.047691066753572</v>
      </c>
      <c r="AD496">
        <v>95.470655111234265</v>
      </c>
      <c r="AE496">
        <v>93.334742156764534</v>
      </c>
      <c r="AF496">
        <v>90.609248597960857</v>
      </c>
      <c r="AG496">
        <v>87.332428740730975</v>
      </c>
      <c r="AH496">
        <v>83.653064325211062</v>
      </c>
      <c r="AI496">
        <v>79.847954490425963</v>
      </c>
      <c r="AJ496">
        <v>76.278360029570621</v>
      </c>
      <c r="AK496">
        <v>73.280285894659457</v>
      </c>
      <c r="AL496">
        <v>71.045777455356955</v>
      </c>
      <c r="AM496">
        <v>69.575138020879663</v>
      </c>
      <c r="AN496">
        <v>68.723226336490683</v>
      </c>
      <c r="AO496">
        <v>68.290972735945743</v>
      </c>
      <c r="AP496">
        <v>68.100662809525303</v>
      </c>
      <c r="AQ496">
        <v>68.029133417680484</v>
      </c>
      <c r="AR496">
        <v>68.006765688136724</v>
      </c>
      <c r="AS496">
        <v>68.001172970457276</v>
      </c>
      <c r="AT496">
        <v>68.000124318648588</v>
      </c>
      <c r="AU496">
        <v>67.999993237347397</v>
      </c>
      <c r="AV496">
        <v>67.999985044776224</v>
      </c>
      <c r="AW496">
        <v>77.306733166905005</v>
      </c>
      <c r="AX496">
        <v>82.511678740814943</v>
      </c>
      <c r="AY496">
        <v>87.959089146104006</v>
      </c>
      <c r="AZ496">
        <v>94.294332589844373</v>
      </c>
      <c r="BA496">
        <v>100.3239265285893</v>
      </c>
      <c r="BB496">
        <v>67.999985044776224</v>
      </c>
      <c r="BC496">
        <v>67.999985044776224</v>
      </c>
      <c r="BE496">
        <f t="shared" si="131"/>
        <v>99.093357052189219</v>
      </c>
      <c r="BF496">
        <f t="shared" si="132"/>
        <v>100.3239265285893</v>
      </c>
      <c r="BG496">
        <f t="shared" si="133"/>
        <v>100.3239265285893</v>
      </c>
      <c r="BH496">
        <f t="shared" si="128"/>
        <v>2.0243897338212222</v>
      </c>
      <c r="BI496">
        <f t="shared" si="129"/>
        <v>0.8077007547433247</v>
      </c>
      <c r="BJ496">
        <f t="shared" si="134"/>
        <v>0.8077007547433247</v>
      </c>
      <c r="BK496">
        <f t="shared" si="135"/>
        <v>1</v>
      </c>
      <c r="BL496">
        <f t="shared" si="136"/>
        <v>15</v>
      </c>
      <c r="BM496">
        <f t="shared" si="137"/>
        <v>4</v>
      </c>
      <c r="BN496">
        <v>1</v>
      </c>
      <c r="BO496">
        <f t="shared" si="138"/>
        <v>0.8077007547433247</v>
      </c>
      <c r="BP496">
        <v>16.156111670469411</v>
      </c>
      <c r="BQ496">
        <v>4.0255937408855207</v>
      </c>
      <c r="BR496">
        <f t="shared" si="139"/>
        <v>16</v>
      </c>
      <c r="BS496">
        <f t="shared" si="140"/>
        <v>4</v>
      </c>
      <c r="BT496" s="6" cm="1">
        <f t="array" ref="BT496">100*((H496 - INDEX(J496:AV496,BR496+1))/H496)</f>
        <v>2.031207103500456</v>
      </c>
      <c r="BU496" s="6" cm="1">
        <f t="array" ref="BU496">100*((H496 - INDEX(AW496:BD496,BS496+1))/H496)</f>
        <v>0.8077007547433247</v>
      </c>
      <c r="BV496">
        <f t="shared" si="141"/>
        <v>0.8077007547433247</v>
      </c>
      <c r="BW496">
        <v>107.0316660404205</v>
      </c>
      <c r="BX496">
        <v>15</v>
      </c>
      <c r="BY496">
        <v>4</v>
      </c>
      <c r="BZ496" cm="1">
        <f t="array" ref="BZ496">100*((BE496-INDEX(J496:AV496,BR496+1))/BE496)</f>
        <v>6.9582314013785056E-3</v>
      </c>
      <c r="CA496" cm="1">
        <f t="array" ref="CA496">100*((BF496-INDEX(AW496:BD496,BS496+1))/BF496)</f>
        <v>0</v>
      </c>
      <c r="CB496">
        <f t="shared" si="142"/>
        <v>0</v>
      </c>
      <c r="CC496">
        <f t="shared" si="143"/>
        <v>9</v>
      </c>
      <c r="CD496" cm="1">
        <f t="array" ref="CD496">INDEX(J496:AV496,CC496+1)</f>
        <v>94.713086110574267</v>
      </c>
      <c r="CE496">
        <f t="shared" si="144"/>
        <v>6.3552523809501329</v>
      </c>
      <c r="CF496">
        <f t="shared" si="145"/>
        <v>4.4203477124183088</v>
      </c>
      <c r="CG496">
        <f t="shared" si="130"/>
        <v>-6</v>
      </c>
    </row>
    <row r="497" spans="1:85" x14ac:dyDescent="0.3">
      <c r="A497">
        <v>260</v>
      </c>
      <c r="B497">
        <v>38</v>
      </c>
      <c r="C497">
        <v>6</v>
      </c>
      <c r="D497">
        <v>15</v>
      </c>
      <c r="E497">
        <v>4</v>
      </c>
      <c r="F497">
        <v>16</v>
      </c>
      <c r="G497">
        <v>0.3</v>
      </c>
      <c r="H497">
        <v>98.194603490095872</v>
      </c>
      <c r="I497">
        <v>235.25601744651789</v>
      </c>
      <c r="J497">
        <v>70.528788455725305</v>
      </c>
      <c r="K497">
        <v>72.536858079759725</v>
      </c>
      <c r="L497">
        <v>74.528686272272225</v>
      </c>
      <c r="M497">
        <v>76.506265845870189</v>
      </c>
      <c r="N497">
        <v>78.471208538231792</v>
      </c>
      <c r="O497">
        <v>80.420054044327216</v>
      </c>
      <c r="P497">
        <v>82.342645104118361</v>
      </c>
      <c r="Q497">
        <v>84.222215672689188</v>
      </c>
      <c r="R497">
        <v>86.036935645331013</v>
      </c>
      <c r="S497">
        <v>87.76284619866702</v>
      </c>
      <c r="T497">
        <v>89.376921398041333</v>
      </c>
      <c r="U497">
        <v>90.858411551353598</v>
      </c>
      <c r="V497">
        <v>92.187581438407719</v>
      </c>
      <c r="W497">
        <v>93.342596655540547</v>
      </c>
      <c r="X497">
        <v>94.296315201274197</v>
      </c>
      <c r="Y497">
        <v>95.014497342481292</v>
      </c>
      <c r="Z497">
        <v>95.455789710503936</v>
      </c>
      <c r="AA497">
        <v>95.572638406378303</v>
      </c>
      <c r="AB497">
        <v>95.311879318289016</v>
      </c>
      <c r="AC497">
        <v>94.614603376880922</v>
      </c>
      <c r="AD497">
        <v>93.417054158582033</v>
      </c>
      <c r="AE497">
        <v>91.657393449177178</v>
      </c>
      <c r="AF497">
        <v>89.295657331102902</v>
      </c>
      <c r="AG497">
        <v>86.352084063728128</v>
      </c>
      <c r="AH497">
        <v>82.955969277444822</v>
      </c>
      <c r="AI497">
        <v>79.373173837653567</v>
      </c>
      <c r="AJ497">
        <v>75.967502445923571</v>
      </c>
      <c r="AK497">
        <v>73.086216721728348</v>
      </c>
      <c r="AL497">
        <v>70.932728419529923</v>
      </c>
      <c r="AM497">
        <v>69.515295588945477</v>
      </c>
      <c r="AN497">
        <v>68.695100306665424</v>
      </c>
      <c r="AO497">
        <v>68.279459963063886</v>
      </c>
      <c r="AP497">
        <v>68.096638325446193</v>
      </c>
      <c r="AQ497">
        <v>68.027962307765634</v>
      </c>
      <c r="AR497">
        <v>68.00649270091354</v>
      </c>
      <c r="AS497">
        <v>68.001125113808726</v>
      </c>
      <c r="AT497">
        <v>68.000118707022395</v>
      </c>
      <c r="AU497">
        <v>67.999992907244419</v>
      </c>
      <c r="AV497">
        <v>67.999985044776224</v>
      </c>
      <c r="AW497">
        <v>70.528788455725305</v>
      </c>
      <c r="AX497">
        <v>77.96441053262366</v>
      </c>
      <c r="AY497">
        <v>85.147242291792821</v>
      </c>
      <c r="AZ497">
        <v>91.803864796358383</v>
      </c>
      <c r="BA497">
        <v>97.643178494476359</v>
      </c>
      <c r="BB497">
        <v>67.999985044776224</v>
      </c>
      <c r="BC497">
        <v>67.999985044776224</v>
      </c>
      <c r="BE497">
        <f t="shared" si="131"/>
        <v>95.572638406378303</v>
      </c>
      <c r="BF497">
        <f t="shared" si="132"/>
        <v>97.643178494476359</v>
      </c>
      <c r="BG497">
        <f t="shared" si="133"/>
        <v>97.643178494476359</v>
      </c>
      <c r="BH497">
        <f t="shared" si="128"/>
        <v>2.6701722808850961</v>
      </c>
      <c r="BI497">
        <f t="shared" si="129"/>
        <v>0.56156344240967471</v>
      </c>
      <c r="BJ497">
        <f t="shared" si="134"/>
        <v>0.56156344240967471</v>
      </c>
      <c r="BK497">
        <f t="shared" si="135"/>
        <v>1</v>
      </c>
      <c r="BL497">
        <f t="shared" si="136"/>
        <v>17</v>
      </c>
      <c r="BM497">
        <f t="shared" si="137"/>
        <v>4</v>
      </c>
      <c r="BN497">
        <v>1</v>
      </c>
      <c r="BO497">
        <f t="shared" si="138"/>
        <v>0.56156344240967471</v>
      </c>
      <c r="BP497">
        <v>17.402142631997641</v>
      </c>
      <c r="BQ497">
        <v>3.956818708251935</v>
      </c>
      <c r="BR497">
        <f t="shared" si="139"/>
        <v>17</v>
      </c>
      <c r="BS497">
        <f t="shared" si="140"/>
        <v>4</v>
      </c>
      <c r="BT497" s="6" cm="1">
        <f t="array" ref="BT497">100*((H497 - INDEX(J497:AV497,BR497+1))/H497)</f>
        <v>2.6701722808850961</v>
      </c>
      <c r="BU497" s="6" cm="1">
        <f t="array" ref="BU497">100*((H497 - INDEX(AW497:BD497,BS497+1))/H497)</f>
        <v>0.56156344240967471</v>
      </c>
      <c r="BV497">
        <f t="shared" si="141"/>
        <v>0.56156344240967471</v>
      </c>
      <c r="BW497">
        <v>108.2847735881805</v>
      </c>
      <c r="BX497">
        <v>17</v>
      </c>
      <c r="BY497">
        <v>4</v>
      </c>
      <c r="BZ497" cm="1">
        <f t="array" ref="BZ497">100*((BE497-INDEX(J497:AV497,BR497+1))/BE497)</f>
        <v>0</v>
      </c>
      <c r="CA497" cm="1">
        <f t="array" ref="CA497">100*((BF497-INDEX(AW497:BD497,BS497+1))/BF497)</f>
        <v>0</v>
      </c>
      <c r="CB497">
        <f t="shared" si="142"/>
        <v>0</v>
      </c>
      <c r="CC497">
        <f t="shared" si="143"/>
        <v>8</v>
      </c>
      <c r="CD497" cm="1">
        <f t="array" ref="CD497">INDEX(J497:AV497,CC497+1)</f>
        <v>86.036935645331013</v>
      </c>
      <c r="CE497">
        <f t="shared" si="144"/>
        <v>12.38119755327604</v>
      </c>
      <c r="CF497">
        <f t="shared" si="145"/>
        <v>9.9774401126200338</v>
      </c>
      <c r="CG497">
        <f t="shared" si="130"/>
        <v>-9</v>
      </c>
    </row>
    <row r="498" spans="1:85" x14ac:dyDescent="0.3">
      <c r="A498">
        <v>260</v>
      </c>
      <c r="B498">
        <v>38</v>
      </c>
      <c r="C498">
        <v>7</v>
      </c>
      <c r="D498">
        <v>15</v>
      </c>
      <c r="E498">
        <v>4</v>
      </c>
      <c r="F498">
        <v>10</v>
      </c>
      <c r="G498">
        <v>0</v>
      </c>
      <c r="H498">
        <v>59.141937823996429</v>
      </c>
      <c r="I498">
        <v>351.81533741950989</v>
      </c>
      <c r="J498">
        <v>49.391261082874777</v>
      </c>
      <c r="K498">
        <v>50.604514571904147</v>
      </c>
      <c r="L498">
        <v>51.707492289147218</v>
      </c>
      <c r="M498">
        <v>52.712822376398186</v>
      </c>
      <c r="N498">
        <v>53.630533527796487</v>
      </c>
      <c r="O498">
        <v>54.46579865112902</v>
      </c>
      <c r="P498">
        <v>55.219133823724391</v>
      </c>
      <c r="Q498">
        <v>55.887194599313041</v>
      </c>
      <c r="R498">
        <v>56.463859214104808</v>
      </c>
      <c r="S498">
        <v>56.941302054639038</v>
      </c>
      <c r="T498">
        <v>57.310834811246522</v>
      </c>
      <c r="U498">
        <v>57.563457286050827</v>
      </c>
      <c r="V498">
        <v>57.69015471246766</v>
      </c>
      <c r="W498">
        <v>57.682032591438691</v>
      </c>
      <c r="X498">
        <v>57.530455860960032</v>
      </c>
      <c r="Y498">
        <v>57.22742182746002</v>
      </c>
      <c r="Z498">
        <v>56.766346807470043</v>
      </c>
      <c r="AA498">
        <v>56.143206048540058</v>
      </c>
      <c r="AB498">
        <v>55.357509623337123</v>
      </c>
      <c r="AC498">
        <v>54.411971495247933</v>
      </c>
      <c r="AD498">
        <v>53.309154031754943</v>
      </c>
      <c r="AE498">
        <v>52.043379544502478</v>
      </c>
      <c r="AF498">
        <v>50.587541820623542</v>
      </c>
      <c r="AG498">
        <v>48.877387354232212</v>
      </c>
      <c r="AH498">
        <v>46.799242109847718</v>
      </c>
      <c r="AI498">
        <v>44.189019736440407</v>
      </c>
      <c r="AJ498">
        <v>40.850343933562172</v>
      </c>
      <c r="AK498">
        <v>36.600375149470501</v>
      </c>
      <c r="AL498">
        <v>31.353882856204368</v>
      </c>
      <c r="AM498">
        <v>25.24692061558228</v>
      </c>
      <c r="AN498">
        <v>18.754004681802989</v>
      </c>
      <c r="AO498">
        <v>12.668246893311199</v>
      </c>
      <c r="AP498">
        <v>7.8159373480638026</v>
      </c>
      <c r="AQ498">
        <v>4.6267280821517556</v>
      </c>
      <c r="AR498">
        <v>2.9449236119472908</v>
      </c>
      <c r="AS498">
        <v>2.2549956621181519</v>
      </c>
      <c r="AT498">
        <v>2.046077295758935</v>
      </c>
      <c r="AU498">
        <v>2.0041902336098829</v>
      </c>
      <c r="AV498">
        <v>1.9999999999571221</v>
      </c>
      <c r="AW498">
        <v>49.391261082874777</v>
      </c>
      <c r="AX498">
        <v>52.236949925742117</v>
      </c>
      <c r="AY498">
        <v>55.531167429740421</v>
      </c>
      <c r="AZ498">
        <v>58.61800823993768</v>
      </c>
      <c r="BA498">
        <v>58.206351319178943</v>
      </c>
      <c r="BB498">
        <v>48.142621750897128</v>
      </c>
      <c r="BC498">
        <v>1.9999999999571221</v>
      </c>
      <c r="BD498">
        <v>1.9999999999571221</v>
      </c>
      <c r="BE498">
        <f t="shared" si="131"/>
        <v>57.69015471246766</v>
      </c>
      <c r="BF498">
        <f t="shared" si="132"/>
        <v>58.61800823993768</v>
      </c>
      <c r="BG498">
        <f t="shared" si="133"/>
        <v>58.61800823993768</v>
      </c>
      <c r="BH498">
        <f t="shared" si="128"/>
        <v>2.4547439007649801</v>
      </c>
      <c r="BI498">
        <f t="shared" si="129"/>
        <v>0.88588504762549047</v>
      </c>
      <c r="BJ498">
        <f t="shared" si="134"/>
        <v>0.88588504762549047</v>
      </c>
      <c r="BK498">
        <f t="shared" si="135"/>
        <v>1</v>
      </c>
      <c r="BL498">
        <f t="shared" si="136"/>
        <v>12</v>
      </c>
      <c r="BM498">
        <f t="shared" si="137"/>
        <v>3</v>
      </c>
      <c r="BN498">
        <v>1</v>
      </c>
      <c r="BO498">
        <f t="shared" si="138"/>
        <v>0.88588504762549047</v>
      </c>
      <c r="BP498">
        <v>13.232020129743971</v>
      </c>
      <c r="BQ498">
        <v>3.656292970867391</v>
      </c>
      <c r="BR498">
        <f t="shared" si="139"/>
        <v>13</v>
      </c>
      <c r="BS498">
        <f t="shared" si="140"/>
        <v>4</v>
      </c>
      <c r="BT498" s="6" cm="1">
        <f t="array" ref="BT498">100*((H498 - INDEX(J498:AV498,BR498+1))/H498)</f>
        <v>2.4684771691153329</v>
      </c>
      <c r="BU498" s="6" cm="1">
        <f t="array" ref="BU498">100*((H498 - INDEX(AW498:BD498,BS498+1))/H498)</f>
        <v>1.5819341388537977</v>
      </c>
      <c r="BV498">
        <f t="shared" si="141"/>
        <v>1.5819341388537977</v>
      </c>
      <c r="BW498">
        <v>247.97083902359009</v>
      </c>
      <c r="BX498">
        <v>12</v>
      </c>
      <c r="BY498">
        <v>3</v>
      </c>
      <c r="BZ498" cm="1">
        <f t="array" ref="BZ498">100*((BE498-INDEX(J498:AV498,BR498+1))/BE498)</f>
        <v>1.4078868516560001E-2</v>
      </c>
      <c r="CA498" cm="1">
        <f t="array" ref="CA498">100*((BF498-INDEX(AW498:BD498,BS498+1))/BF498)</f>
        <v>0.7022703996930878</v>
      </c>
      <c r="CB498">
        <f t="shared" si="142"/>
        <v>0.7022703996930878</v>
      </c>
      <c r="CC498">
        <f t="shared" si="143"/>
        <v>7</v>
      </c>
      <c r="CD498" cm="1">
        <f t="array" ref="CD498">INDEX(J498:AV498,CC498+1)</f>
        <v>55.887194599313041</v>
      </c>
      <c r="CE498">
        <f t="shared" si="144"/>
        <v>5.5032745703553845</v>
      </c>
      <c r="CF498">
        <f t="shared" si="145"/>
        <v>3.125247491778651</v>
      </c>
      <c r="CG498">
        <f t="shared" si="130"/>
        <v>-5</v>
      </c>
    </row>
    <row r="499" spans="1:85" x14ac:dyDescent="0.3">
      <c r="A499">
        <v>260</v>
      </c>
      <c r="B499">
        <v>38</v>
      </c>
      <c r="C499">
        <v>7</v>
      </c>
      <c r="D499">
        <v>15</v>
      </c>
      <c r="E499">
        <v>4</v>
      </c>
      <c r="F499">
        <v>10</v>
      </c>
      <c r="G499">
        <v>0.1</v>
      </c>
      <c r="H499">
        <v>55.642522082733727</v>
      </c>
      <c r="I499">
        <v>353.25864481925959</v>
      </c>
      <c r="J499">
        <v>43.753964366165633</v>
      </c>
      <c r="K499">
        <v>44.574633965726072</v>
      </c>
      <c r="L499">
        <v>45.344360442869643</v>
      </c>
      <c r="M499">
        <v>46.077251296738943</v>
      </c>
      <c r="N499">
        <v>46.78627328506753</v>
      </c>
      <c r="O499">
        <v>47.48094208841038</v>
      </c>
      <c r="P499">
        <v>48.166741797934023</v>
      </c>
      <c r="Q499">
        <v>48.844869652850889</v>
      </c>
      <c r="R499">
        <v>49.512137367821573</v>
      </c>
      <c r="S499">
        <v>50.160966159726541</v>
      </c>
      <c r="T499">
        <v>50.779466313125369</v>
      </c>
      <c r="U499">
        <v>51.351677802402982</v>
      </c>
      <c r="V499">
        <v>51.858063483760859</v>
      </c>
      <c r="W499">
        <v>52.276312754396947</v>
      </c>
      <c r="X499">
        <v>52.582492534573007</v>
      </c>
      <c r="Y499">
        <v>52.752574433672592</v>
      </c>
      <c r="Z499">
        <v>52.764316962973318</v>
      </c>
      <c r="AA499">
        <v>52.599325922639871</v>
      </c>
      <c r="AB499">
        <v>52.244802530768261</v>
      </c>
      <c r="AC499">
        <v>51.693996071625641</v>
      </c>
      <c r="AD499">
        <v>50.943816133496753</v>
      </c>
      <c r="AE499">
        <v>49.987857994145152</v>
      </c>
      <c r="AF499">
        <v>48.804016781873408</v>
      </c>
      <c r="AG499">
        <v>47.338415197102833</v>
      </c>
      <c r="AH499">
        <v>45.490787501312759</v>
      </c>
      <c r="AI499">
        <v>43.108925522016229</v>
      </c>
      <c r="AJ499">
        <v>40.000889785134689</v>
      </c>
      <c r="AK499">
        <v>35.975975399053603</v>
      </c>
      <c r="AL499">
        <v>30.929177000886</v>
      </c>
      <c r="AM499">
        <v>24.97477429130306</v>
      </c>
      <c r="AN499">
        <v>18.580302050964161</v>
      </c>
      <c r="AO499">
        <v>12.5541863228765</v>
      </c>
      <c r="AP499">
        <v>7.7446291772873703</v>
      </c>
      <c r="AQ499">
        <v>4.5894411271127424</v>
      </c>
      <c r="AR499">
        <v>2.9300626205721412</v>
      </c>
      <c r="AS499">
        <v>2.250765545979371</v>
      </c>
      <c r="AT499">
        <v>2.0452971857063829</v>
      </c>
      <c r="AU499">
        <v>2.004118926428387</v>
      </c>
      <c r="AV499">
        <v>1.9999999999571221</v>
      </c>
      <c r="AW499">
        <v>43.753964366165633</v>
      </c>
      <c r="AX499">
        <v>47.949978030490058</v>
      </c>
      <c r="AY499">
        <v>51.925827862695932</v>
      </c>
      <c r="AZ499">
        <v>55.181490936858872</v>
      </c>
      <c r="BA499">
        <v>54.9255935754177</v>
      </c>
      <c r="BB499">
        <v>45.19705472876192</v>
      </c>
      <c r="BC499">
        <v>1.9999999999571221</v>
      </c>
      <c r="BD499">
        <v>1.9999999999571221</v>
      </c>
      <c r="BE499">
        <f t="shared" si="131"/>
        <v>52.764316962973318</v>
      </c>
      <c r="BF499">
        <f t="shared" si="132"/>
        <v>55.181490936858872</v>
      </c>
      <c r="BG499">
        <f t="shared" si="133"/>
        <v>55.181490936858872</v>
      </c>
      <c r="BH499">
        <f t="shared" si="128"/>
        <v>5.1726719279202777</v>
      </c>
      <c r="BI499">
        <f t="shared" si="129"/>
        <v>0.82855903833646805</v>
      </c>
      <c r="BJ499">
        <f t="shared" si="134"/>
        <v>0.82855903833646805</v>
      </c>
      <c r="BK499">
        <f t="shared" si="135"/>
        <v>1</v>
      </c>
      <c r="BL499">
        <f t="shared" si="136"/>
        <v>16</v>
      </c>
      <c r="BM499">
        <f t="shared" si="137"/>
        <v>3</v>
      </c>
      <c r="BN499">
        <v>1</v>
      </c>
      <c r="BO499">
        <f t="shared" si="138"/>
        <v>0.82855903833646805</v>
      </c>
      <c r="BP499">
        <v>14.478051091272199</v>
      </c>
      <c r="BQ499">
        <v>3.5875179382338058</v>
      </c>
      <c r="BR499">
        <f t="shared" si="139"/>
        <v>14</v>
      </c>
      <c r="BS499">
        <f t="shared" si="140"/>
        <v>4</v>
      </c>
      <c r="BT499" s="6" cm="1">
        <f t="array" ref="BT499">100*((H499 - INDEX(J499:AV499,BR499+1))/H499)</f>
        <v>5.4994443702800266</v>
      </c>
      <c r="BU499" s="6" cm="1">
        <f t="array" ref="BU499">100*((H499 - INDEX(AW499:BD499,BS499+1))/H499)</f>
        <v>1.288454369933197</v>
      </c>
      <c r="BV499">
        <f t="shared" si="141"/>
        <v>1.288454369933197</v>
      </c>
      <c r="BW499">
        <v>220.61878037452701</v>
      </c>
      <c r="BX499">
        <v>16</v>
      </c>
      <c r="BY499">
        <v>3</v>
      </c>
      <c r="BZ499" cm="1">
        <f t="array" ref="BZ499">100*((BE499-INDEX(J499:AV499,BR499+1))/BE499)</f>
        <v>0.34459733180646379</v>
      </c>
      <c r="CA499" cm="1">
        <f t="array" ref="CA499">100*((BF499-INDEX(AW499:BD499,BS499+1))/BF499)</f>
        <v>0.46373767199219107</v>
      </c>
      <c r="CB499">
        <f t="shared" si="142"/>
        <v>0.46373767199219107</v>
      </c>
      <c r="CC499">
        <f t="shared" si="143"/>
        <v>6</v>
      </c>
      <c r="CD499" cm="1">
        <f t="array" ref="CD499">INDEX(J499:AV499,CC499+1)</f>
        <v>48.166741797934023</v>
      </c>
      <c r="CE499">
        <f t="shared" si="144"/>
        <v>13.435372813770229</v>
      </c>
      <c r="CF499">
        <f t="shared" si="145"/>
        <v>8.7134173806619799</v>
      </c>
      <c r="CG499">
        <f t="shared" si="130"/>
        <v>-10</v>
      </c>
    </row>
    <row r="500" spans="1:85" x14ac:dyDescent="0.3">
      <c r="A500">
        <v>260</v>
      </c>
      <c r="B500">
        <v>38</v>
      </c>
      <c r="C500">
        <v>7</v>
      </c>
      <c r="D500">
        <v>15</v>
      </c>
      <c r="E500">
        <v>4</v>
      </c>
      <c r="F500">
        <v>10</v>
      </c>
      <c r="G500">
        <v>0.2</v>
      </c>
      <c r="H500">
        <v>52.453655837759968</v>
      </c>
      <c r="I500">
        <v>335.56410646438599</v>
      </c>
      <c r="J500">
        <v>38.925598162909722</v>
      </c>
      <c r="K500">
        <v>39.472913273458772</v>
      </c>
      <c r="L500">
        <v>39.994685085627907</v>
      </c>
      <c r="M500">
        <v>40.504664639448968</v>
      </c>
      <c r="N500">
        <v>41.016726832642867</v>
      </c>
      <c r="O500">
        <v>41.543012976777028</v>
      </c>
      <c r="P500">
        <v>42.093318456751959</v>
      </c>
      <c r="Q500">
        <v>42.67461758259298</v>
      </c>
      <c r="R500">
        <v>43.290556865119918</v>
      </c>
      <c r="S500">
        <v>43.940868273442959</v>
      </c>
      <c r="T500">
        <v>44.620699769965867</v>
      </c>
      <c r="U500">
        <v>45.319938261939321</v>
      </c>
      <c r="V500">
        <v>46.022651874967927</v>
      </c>
      <c r="W500">
        <v>46.706814661033192</v>
      </c>
      <c r="X500">
        <v>47.344525091039714</v>
      </c>
      <c r="Y500">
        <v>47.90296494531367</v>
      </c>
      <c r="Z500">
        <v>48.346296504740593</v>
      </c>
      <c r="AA500">
        <v>48.638491357910027</v>
      </c>
      <c r="AB500">
        <v>48.746680136690323</v>
      </c>
      <c r="AC500">
        <v>48.644004185640178</v>
      </c>
      <c r="AD500">
        <v>48.310228306892519</v>
      </c>
      <c r="AE500">
        <v>47.727895388020137</v>
      </c>
      <c r="AF500">
        <v>46.872319897641198</v>
      </c>
      <c r="AG500">
        <v>45.695960110677632</v>
      </c>
      <c r="AH500">
        <v>44.111333343034318</v>
      </c>
      <c r="AI500">
        <v>41.979998363200082</v>
      </c>
      <c r="AJ500">
        <v>39.11754418190165</v>
      </c>
      <c r="AK500">
        <v>35.328347502984293</v>
      </c>
      <c r="AL500">
        <v>30.489405431629571</v>
      </c>
      <c r="AM500">
        <v>24.693650702326781</v>
      </c>
      <c r="AN500">
        <v>18.401633936057841</v>
      </c>
      <c r="AO500">
        <v>12.43759073074785</v>
      </c>
      <c r="AP500">
        <v>7.6722580236385296</v>
      </c>
      <c r="AQ500">
        <v>4.5518455072421879</v>
      </c>
      <c r="AR500">
        <v>2.9151474429459898</v>
      </c>
      <c r="AS500">
        <v>2.246530358807509</v>
      </c>
      <c r="AT500">
        <v>2.044516870842493</v>
      </c>
      <c r="AU500">
        <v>2.0040476171942898</v>
      </c>
      <c r="AV500">
        <v>1.9999999999571221</v>
      </c>
      <c r="AW500">
        <v>38.925598162909722</v>
      </c>
      <c r="AX500">
        <v>44.09357517359151</v>
      </c>
      <c r="AY500">
        <v>48.618253246482098</v>
      </c>
      <c r="AZ500">
        <v>52.045022464229881</v>
      </c>
      <c r="BA500">
        <v>51.923152948305997</v>
      </c>
      <c r="BB500">
        <v>42.519266526819287</v>
      </c>
      <c r="BC500">
        <v>1.9999999999571221</v>
      </c>
      <c r="BD500">
        <v>1.9999999999571221</v>
      </c>
      <c r="BE500">
        <f t="shared" si="131"/>
        <v>48.746680136690323</v>
      </c>
      <c r="BF500">
        <f t="shared" si="132"/>
        <v>52.045022464229881</v>
      </c>
      <c r="BG500">
        <f t="shared" si="133"/>
        <v>52.045022464229881</v>
      </c>
      <c r="BH500">
        <f t="shared" si="128"/>
        <v>7.0671445905226946</v>
      </c>
      <c r="BI500">
        <f t="shared" si="129"/>
        <v>0.77903697464671806</v>
      </c>
      <c r="BJ500">
        <f t="shared" si="134"/>
        <v>0.77903697464671806</v>
      </c>
      <c r="BK500">
        <f t="shared" si="135"/>
        <v>1</v>
      </c>
      <c r="BL500">
        <f t="shared" si="136"/>
        <v>18</v>
      </c>
      <c r="BM500">
        <f t="shared" si="137"/>
        <v>3</v>
      </c>
      <c r="BN500">
        <v>1</v>
      </c>
      <c r="BO500">
        <f t="shared" si="138"/>
        <v>0.77903697464671806</v>
      </c>
      <c r="BP500">
        <v>15.72408205280043</v>
      </c>
      <c r="BQ500">
        <v>3.518742905600222</v>
      </c>
      <c r="BR500">
        <f t="shared" si="139"/>
        <v>16</v>
      </c>
      <c r="BS500">
        <f t="shared" si="140"/>
        <v>4</v>
      </c>
      <c r="BT500" s="6" cm="1">
        <f t="array" ref="BT500">100*((H500 - INDEX(J500:AV500,BR500+1))/H500)</f>
        <v>7.8304538881398571</v>
      </c>
      <c r="BU500" s="6" cm="1">
        <f t="array" ref="BU500">100*((H500 - INDEX(AW500:BD500,BS500+1))/H500)</f>
        <v>1.0113744809224061</v>
      </c>
      <c r="BV500">
        <f t="shared" si="141"/>
        <v>1.0113744809224061</v>
      </c>
      <c r="BW500">
        <v>212.52288889884949</v>
      </c>
      <c r="BX500">
        <v>18</v>
      </c>
      <c r="BY500">
        <v>3</v>
      </c>
      <c r="BZ500" cm="1">
        <f t="array" ref="BZ500">100*((BE500-INDEX(J500:AV500,BR500+1))/BE500)</f>
        <v>0.82135569197126013</v>
      </c>
      <c r="CA500" cm="1">
        <f t="array" ref="CA500">100*((BF500-INDEX(AW500:BD500,BS500+1))/BF500)</f>
        <v>0.23416171259728696</v>
      </c>
      <c r="CB500">
        <f t="shared" si="142"/>
        <v>0.23416171259728696</v>
      </c>
      <c r="CC500">
        <f t="shared" si="143"/>
        <v>5</v>
      </c>
      <c r="CD500" cm="1">
        <f t="array" ref="CD500">INDEX(J500:AV500,CC500+1)</f>
        <v>41.543012976777028</v>
      </c>
      <c r="CE500">
        <f t="shared" si="144"/>
        <v>20.800538469100687</v>
      </c>
      <c r="CF500">
        <f t="shared" si="145"/>
        <v>14.777759510419022</v>
      </c>
      <c r="CG500">
        <f t="shared" si="130"/>
        <v>-13</v>
      </c>
    </row>
    <row r="501" spans="1:85" x14ac:dyDescent="0.3">
      <c r="A501">
        <v>260</v>
      </c>
      <c r="B501">
        <v>38</v>
      </c>
      <c r="C501">
        <v>7</v>
      </c>
      <c r="D501">
        <v>15</v>
      </c>
      <c r="E501">
        <v>4</v>
      </c>
      <c r="F501">
        <v>10</v>
      </c>
      <c r="G501">
        <v>0.3</v>
      </c>
      <c r="H501">
        <v>49.737522607066033</v>
      </c>
      <c r="I501">
        <v>333.77075719833368</v>
      </c>
      <c r="J501">
        <v>34.741012283134211</v>
      </c>
      <c r="K501">
        <v>35.105854554082597</v>
      </c>
      <c r="L501">
        <v>35.455879378222413</v>
      </c>
      <c r="M501">
        <v>35.802876247715282</v>
      </c>
      <c r="N501">
        <v>36.159291482327554</v>
      </c>
      <c r="O501">
        <v>36.536884667811698</v>
      </c>
      <c r="P501">
        <v>36.946371320849103</v>
      </c>
      <c r="Q501">
        <v>37.397191229962367</v>
      </c>
      <c r="R501">
        <v>37.897239179126593</v>
      </c>
      <c r="S501">
        <v>38.452482205114507</v>
      </c>
      <c r="T501">
        <v>39.066387468934181</v>
      </c>
      <c r="U501">
        <v>39.739102950536079</v>
      </c>
      <c r="V501">
        <v>40.466348127031708</v>
      </c>
      <c r="W501">
        <v>41.238014178190788</v>
      </c>
      <c r="X501">
        <v>42.036593187423307</v>
      </c>
      <c r="Y501">
        <v>42.835761703095258</v>
      </c>
      <c r="Z501">
        <v>43.599677577327768</v>
      </c>
      <c r="AA501">
        <v>44.283680838563278</v>
      </c>
      <c r="AB501">
        <v>44.836928522883177</v>
      </c>
      <c r="AC501">
        <v>45.206835386481941</v>
      </c>
      <c r="AD501">
        <v>45.343956432891623</v>
      </c>
      <c r="AE501">
        <v>45.204452657020283</v>
      </c>
      <c r="AF501">
        <v>44.746536321088783</v>
      </c>
      <c r="AG501">
        <v>43.918717733150267</v>
      </c>
      <c r="AH501">
        <v>42.641767337302753</v>
      </c>
      <c r="AI501">
        <v>40.791554432393063</v>
      </c>
      <c r="AJ501">
        <v>38.194692018246919</v>
      </c>
      <c r="AK501">
        <v>34.654658036330609</v>
      </c>
      <c r="AL501">
        <v>30.033203378303511</v>
      </c>
      <c r="AM501">
        <v>24.40294152652433</v>
      </c>
      <c r="AN501">
        <v>18.217752656364631</v>
      </c>
      <c r="AO501">
        <v>12.31837022052318</v>
      </c>
      <c r="AP501">
        <v>7.5987992585539113</v>
      </c>
      <c r="AQ501">
        <v>4.5139372220513927</v>
      </c>
      <c r="AR501">
        <v>2.9001777588451532</v>
      </c>
      <c r="AS501">
        <v>2.242290089735155</v>
      </c>
      <c r="AT501">
        <v>2.0437363510343181</v>
      </c>
      <c r="AU501">
        <v>2.0039763059071318</v>
      </c>
      <c r="AV501">
        <v>1.9999999999571221</v>
      </c>
      <c r="AW501">
        <v>34.741012283134211</v>
      </c>
      <c r="AX501">
        <v>40.606270760270952</v>
      </c>
      <c r="AY501">
        <v>45.5703305971088</v>
      </c>
      <c r="AZ501">
        <v>49.159103329010868</v>
      </c>
      <c r="BA501">
        <v>49.157331714001963</v>
      </c>
      <c r="BB501">
        <v>40.074329472870538</v>
      </c>
      <c r="BC501">
        <v>1.9999999999571221</v>
      </c>
      <c r="BD501">
        <v>1.9999999999571221</v>
      </c>
      <c r="BE501">
        <f t="shared" si="131"/>
        <v>45.343956432891623</v>
      </c>
      <c r="BF501">
        <f t="shared" si="132"/>
        <v>49.159103329010868</v>
      </c>
      <c r="BG501">
        <f t="shared" si="133"/>
        <v>49.159103329010868</v>
      </c>
      <c r="BH501">
        <f t="shared" si="128"/>
        <v>8.8335042516778497</v>
      </c>
      <c r="BI501">
        <f t="shared" si="129"/>
        <v>1.1629434835843451</v>
      </c>
      <c r="BJ501">
        <f t="shared" si="134"/>
        <v>1.1629434835843451</v>
      </c>
      <c r="BK501">
        <f t="shared" si="135"/>
        <v>1</v>
      </c>
      <c r="BL501">
        <f t="shared" si="136"/>
        <v>20</v>
      </c>
      <c r="BM501">
        <f t="shared" si="137"/>
        <v>3</v>
      </c>
      <c r="BN501">
        <v>1</v>
      </c>
      <c r="BO501">
        <f t="shared" si="138"/>
        <v>1.1629434835843451</v>
      </c>
      <c r="BP501">
        <v>16.97011301432866</v>
      </c>
      <c r="BQ501">
        <v>3.4499678729666359</v>
      </c>
      <c r="BR501">
        <f t="shared" si="139"/>
        <v>17</v>
      </c>
      <c r="BS501">
        <f t="shared" si="140"/>
        <v>3</v>
      </c>
      <c r="BT501" s="6" cm="1">
        <f t="array" ref="BT501">100*((H501 - INDEX(J501:AV501,BR501+1))/H501)</f>
        <v>10.965246121301481</v>
      </c>
      <c r="BU501" s="6" cm="1">
        <f t="array" ref="BU501">100*((H501 - INDEX(AW501:BD501,BS501+1))/H501)</f>
        <v>1.1629434835843451</v>
      </c>
      <c r="BV501">
        <f t="shared" si="141"/>
        <v>1.1629434835843451</v>
      </c>
      <c r="BW501">
        <v>204.24502468109131</v>
      </c>
      <c r="BX501">
        <v>20</v>
      </c>
      <c r="BY501">
        <v>3</v>
      </c>
      <c r="BZ501" cm="1">
        <f t="array" ref="BZ501">100*((BE501-INDEX(J501:AV501,BR501+1))/BE501)</f>
        <v>2.3382952828510621</v>
      </c>
      <c r="CA501" cm="1">
        <f t="array" ref="CA501">100*((BF501-INDEX(AW501:BD501,BS501+1))/BF501)</f>
        <v>0</v>
      </c>
      <c r="CB501">
        <f t="shared" si="142"/>
        <v>0</v>
      </c>
      <c r="CC501">
        <f t="shared" si="143"/>
        <v>5</v>
      </c>
      <c r="CD501" cm="1">
        <f t="array" ref="CD501">INDEX(J501:AV501,CC501+1)</f>
        <v>36.536884667811698</v>
      </c>
      <c r="CE501">
        <f t="shared" si="144"/>
        <v>26.540602039111143</v>
      </c>
      <c r="CF501">
        <f t="shared" si="145"/>
        <v>19.422812780164563</v>
      </c>
      <c r="CG501">
        <f t="shared" si="130"/>
        <v>-15</v>
      </c>
    </row>
    <row r="502" spans="1:85" x14ac:dyDescent="0.3">
      <c r="A502">
        <v>260</v>
      </c>
      <c r="B502">
        <v>38</v>
      </c>
      <c r="C502">
        <v>7</v>
      </c>
      <c r="D502">
        <v>15</v>
      </c>
      <c r="E502">
        <v>4</v>
      </c>
      <c r="F502">
        <v>12</v>
      </c>
      <c r="G502">
        <v>0</v>
      </c>
      <c r="H502">
        <v>76.387538256549618</v>
      </c>
      <c r="I502">
        <v>348.43049812316889</v>
      </c>
      <c r="J502">
        <v>65.761696826604123</v>
      </c>
      <c r="K502">
        <v>67.840702278411044</v>
      </c>
      <c r="L502">
        <v>69.650931701610745</v>
      </c>
      <c r="M502">
        <v>71.195212533557992</v>
      </c>
      <c r="N502">
        <v>72.481572842442304</v>
      </c>
      <c r="O502">
        <v>73.523095374720754</v>
      </c>
      <c r="P502">
        <v>74.3371878586387</v>
      </c>
      <c r="Q502">
        <v>74.943465508321623</v>
      </c>
      <c r="R502">
        <v>75.360839481714819</v>
      </c>
      <c r="S502">
        <v>75.604988919317677</v>
      </c>
      <c r="T502">
        <v>75.687302211011826</v>
      </c>
      <c r="U502">
        <v>75.615559358258793</v>
      </c>
      <c r="V502">
        <v>75.395737515974474</v>
      </c>
      <c r="W502">
        <v>75.034014395403688</v>
      </c>
      <c r="X502">
        <v>74.538272584921529</v>
      </c>
      <c r="Y502">
        <v>73.918645413506965</v>
      </c>
      <c r="Z502">
        <v>73.186553605506958</v>
      </c>
      <c r="AA502">
        <v>72.35143476749964</v>
      </c>
      <c r="AB502">
        <v>71.414479715705724</v>
      </c>
      <c r="AC502">
        <v>70.359602365866408</v>
      </c>
      <c r="AD502">
        <v>69.143490026791355</v>
      </c>
      <c r="AE502">
        <v>67.688075181879526</v>
      </c>
      <c r="AF502">
        <v>65.87912156267754</v>
      </c>
      <c r="AG502">
        <v>63.573842424256803</v>
      </c>
      <c r="AH502">
        <v>60.620092961703477</v>
      </c>
      <c r="AI502">
        <v>56.891114252044339</v>
      </c>
      <c r="AJ502">
        <v>52.341174085652973</v>
      </c>
      <c r="AK502">
        <v>47.080922492887083</v>
      </c>
      <c r="AL502">
        <v>41.445612653907673</v>
      </c>
      <c r="AM502">
        <v>35.988900018148883</v>
      </c>
      <c r="AN502">
        <v>31.33256287228879</v>
      </c>
      <c r="AO502">
        <v>27.908801140203991</v>
      </c>
      <c r="AP502">
        <v>25.777928950966029</v>
      </c>
      <c r="AQ502">
        <v>24.672589535263519</v>
      </c>
      <c r="AR502">
        <v>24.203860703189729</v>
      </c>
      <c r="AS502">
        <v>24.046535263322951</v>
      </c>
      <c r="AT502">
        <v>24.00712003059283</v>
      </c>
      <c r="AU502">
        <v>24.00054771583569</v>
      </c>
      <c r="AV502">
        <v>23.999999991821561</v>
      </c>
      <c r="AW502">
        <v>65.761696826604123</v>
      </c>
      <c r="AX502">
        <v>66.809057940219944</v>
      </c>
      <c r="AY502">
        <v>68.735060605646765</v>
      </c>
      <c r="AZ502">
        <v>72.534302795509063</v>
      </c>
      <c r="BA502">
        <v>76.101026327652917</v>
      </c>
      <c r="BB502">
        <v>68.561597425821247</v>
      </c>
      <c r="BC502">
        <v>23.999999991821561</v>
      </c>
      <c r="BD502">
        <v>23.999999991821561</v>
      </c>
      <c r="BE502">
        <f t="shared" si="131"/>
        <v>75.687302211011826</v>
      </c>
      <c r="BF502">
        <f t="shared" si="132"/>
        <v>76.101026327652917</v>
      </c>
      <c r="BG502">
        <f t="shared" si="133"/>
        <v>76.101026327652917</v>
      </c>
      <c r="BH502">
        <f t="shared" si="128"/>
        <v>0.91668884941157658</v>
      </c>
      <c r="BI502">
        <f t="shared" si="129"/>
        <v>0.37507679319949122</v>
      </c>
      <c r="BJ502">
        <f t="shared" si="134"/>
        <v>0.37507679319949122</v>
      </c>
      <c r="BK502">
        <f t="shared" si="135"/>
        <v>1</v>
      </c>
      <c r="BL502">
        <f t="shared" si="136"/>
        <v>10</v>
      </c>
      <c r="BM502">
        <f t="shared" si="137"/>
        <v>4</v>
      </c>
      <c r="BN502">
        <v>1</v>
      </c>
      <c r="BO502">
        <f t="shared" si="138"/>
        <v>0.37507679319949122</v>
      </c>
      <c r="BP502">
        <v>13.152047861723579</v>
      </c>
      <c r="BQ502">
        <v>4.102453447350527</v>
      </c>
      <c r="BR502">
        <f t="shared" si="139"/>
        <v>13</v>
      </c>
      <c r="BS502">
        <f t="shared" si="140"/>
        <v>4</v>
      </c>
      <c r="BT502" s="6" cm="1">
        <f t="array" ref="BT502">100*((H502 - INDEX(J502:AV502,BR502+1))/H502)</f>
        <v>1.7719171111393639</v>
      </c>
      <c r="BU502" s="6" cm="1">
        <f t="array" ref="BU502">100*((H502 - INDEX(AW502:BD502,BS502+1))/H502)</f>
        <v>0.37507679319949122</v>
      </c>
      <c r="BV502">
        <f t="shared" si="141"/>
        <v>0.37507679319949122</v>
      </c>
      <c r="BW502">
        <v>252.81866836547849</v>
      </c>
      <c r="BX502">
        <v>10</v>
      </c>
      <c r="BY502">
        <v>4</v>
      </c>
      <c r="BZ502" cm="1">
        <f t="array" ref="BZ502">100*((BE502-INDEX(J502:AV502,BR502+1))/BE502)</f>
        <v>0.86314057513479525</v>
      </c>
      <c r="CA502" cm="1">
        <f t="array" ref="CA502">100*((BF502-INDEX(AW502:BD502,BS502+1))/BF502)</f>
        <v>0</v>
      </c>
      <c r="CB502">
        <f t="shared" si="142"/>
        <v>0</v>
      </c>
      <c r="CC502">
        <f t="shared" si="143"/>
        <v>8</v>
      </c>
      <c r="CD502" cm="1">
        <f t="array" ref="CD502">INDEX(J502:AV502,CC502+1)</f>
        <v>75.360839481714819</v>
      </c>
      <c r="CE502">
        <f t="shared" si="144"/>
        <v>1.3440657969453118</v>
      </c>
      <c r="CF502">
        <f t="shared" si="145"/>
        <v>0.43133090988875117</v>
      </c>
      <c r="CG502">
        <f t="shared" si="130"/>
        <v>-2</v>
      </c>
    </row>
    <row r="503" spans="1:85" x14ac:dyDescent="0.3">
      <c r="A503">
        <v>260</v>
      </c>
      <c r="B503">
        <v>38</v>
      </c>
      <c r="C503">
        <v>7</v>
      </c>
      <c r="D503">
        <v>15</v>
      </c>
      <c r="E503">
        <v>4</v>
      </c>
      <c r="F503">
        <v>12</v>
      </c>
      <c r="G503">
        <v>0.1</v>
      </c>
      <c r="H503">
        <v>73.017003358686182</v>
      </c>
      <c r="I503">
        <v>342.22718977928162</v>
      </c>
      <c r="J503">
        <v>58.577486484066817</v>
      </c>
      <c r="K503">
        <v>60.267528200811377</v>
      </c>
      <c r="L503">
        <v>61.822782747658813</v>
      </c>
      <c r="M503">
        <v>63.247299081247327</v>
      </c>
      <c r="N503">
        <v>64.545549108703028</v>
      </c>
      <c r="O503">
        <v>65.721121902934357</v>
      </c>
      <c r="P503">
        <v>66.776619006399386</v>
      </c>
      <c r="Q503">
        <v>67.713155790193525</v>
      </c>
      <c r="R503">
        <v>68.529462585202808</v>
      </c>
      <c r="S503">
        <v>69.22119594796311</v>
      </c>
      <c r="T503">
        <v>69.781134094250135</v>
      </c>
      <c r="U503">
        <v>70.200465685904533</v>
      </c>
      <c r="V503">
        <v>70.470760274890566</v>
      </c>
      <c r="W503">
        <v>70.585941937814241</v>
      </c>
      <c r="X503">
        <v>70.543730783681283</v>
      </c>
      <c r="Y503">
        <v>70.346202326764612</v>
      </c>
      <c r="Z503">
        <v>69.999033214131714</v>
      </c>
      <c r="AA503">
        <v>69.508729238522406</v>
      </c>
      <c r="AB503">
        <v>68.877088189302725</v>
      </c>
      <c r="AC503">
        <v>68.092801206791577</v>
      </c>
      <c r="AD503">
        <v>67.121504539888249</v>
      </c>
      <c r="AE503">
        <v>65.897101109135647</v>
      </c>
      <c r="AF503">
        <v>64.317800666729724</v>
      </c>
      <c r="AG503">
        <v>62.249988664489457</v>
      </c>
      <c r="AH503">
        <v>59.543210756987563</v>
      </c>
      <c r="AI503">
        <v>56.061832127494817</v>
      </c>
      <c r="AJ503">
        <v>51.741382971669111</v>
      </c>
      <c r="AK503">
        <v>46.671068128764283</v>
      </c>
      <c r="AL503">
        <v>41.174246830672509</v>
      </c>
      <c r="AM503">
        <v>35.81030417695991</v>
      </c>
      <c r="AN503">
        <v>31.217840885417669</v>
      </c>
      <c r="AO503">
        <v>27.84157207415609</v>
      </c>
      <c r="AP503">
        <v>25.74445588953898</v>
      </c>
      <c r="AQ503">
        <v>24.659108219220219</v>
      </c>
      <c r="AR503">
        <v>24.19963326692724</v>
      </c>
      <c r="AS503">
        <v>24.04555628090656</v>
      </c>
      <c r="AT503">
        <v>24.006969567166689</v>
      </c>
      <c r="AU503">
        <v>24.000536130387179</v>
      </c>
      <c r="AV503">
        <v>23.999999991821561</v>
      </c>
      <c r="AW503">
        <v>58.577486484066817</v>
      </c>
      <c r="AX503">
        <v>61.820337982750587</v>
      </c>
      <c r="AY503">
        <v>65.276728505614628</v>
      </c>
      <c r="AZ503">
        <v>69.434835708888372</v>
      </c>
      <c r="BA503">
        <v>72.743091306350664</v>
      </c>
      <c r="BB503">
        <v>65.541657414820847</v>
      </c>
      <c r="BC503">
        <v>23.999999991821561</v>
      </c>
      <c r="BD503">
        <v>23.999999991821561</v>
      </c>
      <c r="BE503">
        <f t="shared" si="131"/>
        <v>70.585941937814241</v>
      </c>
      <c r="BF503">
        <f t="shared" si="132"/>
        <v>72.743091306350664</v>
      </c>
      <c r="BG503">
        <f t="shared" si="133"/>
        <v>72.743091306350664</v>
      </c>
      <c r="BH503">
        <f t="shared" si="128"/>
        <v>3.3294456209462338</v>
      </c>
      <c r="BI503">
        <f t="shared" si="129"/>
        <v>0.3751346121258391</v>
      </c>
      <c r="BJ503">
        <f t="shared" si="134"/>
        <v>0.3751346121258391</v>
      </c>
      <c r="BK503">
        <f t="shared" si="135"/>
        <v>1</v>
      </c>
      <c r="BL503">
        <f t="shared" si="136"/>
        <v>13</v>
      </c>
      <c r="BM503">
        <f t="shared" si="137"/>
        <v>4</v>
      </c>
      <c r="BN503">
        <v>1</v>
      </c>
      <c r="BO503">
        <f t="shared" si="138"/>
        <v>0.3751346121258391</v>
      </c>
      <c r="BP503">
        <v>14.39807882325181</v>
      </c>
      <c r="BQ503">
        <v>4.0336784147169418</v>
      </c>
      <c r="BR503">
        <f t="shared" si="139"/>
        <v>14</v>
      </c>
      <c r="BS503">
        <f t="shared" si="140"/>
        <v>4</v>
      </c>
      <c r="BT503" s="6" cm="1">
        <f t="array" ref="BT503">100*((H503 - INDEX(J503:AV503,BR503+1))/H503)</f>
        <v>3.3872556544881478</v>
      </c>
      <c r="BU503" s="6" cm="1">
        <f t="array" ref="BU503">100*((H503 - INDEX(AW503:BD503,BS503+1))/H503)</f>
        <v>0.3751346121258391</v>
      </c>
      <c r="BV503">
        <f t="shared" si="141"/>
        <v>0.3751346121258391</v>
      </c>
      <c r="BW503">
        <v>214.2849133014679</v>
      </c>
      <c r="BX503">
        <v>13</v>
      </c>
      <c r="BY503">
        <v>4</v>
      </c>
      <c r="BZ503" cm="1">
        <f t="array" ref="BZ503">100*((BE503-INDEX(J503:AV503,BR503+1))/BE503)</f>
        <v>5.9801077911724711E-2</v>
      </c>
      <c r="CA503" cm="1">
        <f t="array" ref="CA503">100*((BF503-INDEX(AW503:BD503,BS503+1))/BF503)</f>
        <v>0</v>
      </c>
      <c r="CB503">
        <f t="shared" si="142"/>
        <v>0</v>
      </c>
      <c r="CC503">
        <f t="shared" si="143"/>
        <v>7</v>
      </c>
      <c r="CD503" cm="1">
        <f t="array" ref="CD503">INDEX(J503:AV503,CC503+1)</f>
        <v>67.713155790193525</v>
      </c>
      <c r="CE503">
        <f t="shared" si="144"/>
        <v>7.2638526980328413</v>
      </c>
      <c r="CF503">
        <f t="shared" si="145"/>
        <v>4.0699126040587821</v>
      </c>
      <c r="CG503">
        <f t="shared" si="130"/>
        <v>-6</v>
      </c>
    </row>
    <row r="504" spans="1:85" x14ac:dyDescent="0.3">
      <c r="A504">
        <v>260</v>
      </c>
      <c r="B504">
        <v>38</v>
      </c>
      <c r="C504">
        <v>7</v>
      </c>
      <c r="D504">
        <v>15</v>
      </c>
      <c r="E504">
        <v>4</v>
      </c>
      <c r="F504">
        <v>12</v>
      </c>
      <c r="G504">
        <v>0.2</v>
      </c>
      <c r="H504">
        <v>69.939722863545626</v>
      </c>
      <c r="I504">
        <v>330.92095470428472</v>
      </c>
      <c r="J504">
        <v>52.281862003849859</v>
      </c>
      <c r="K504">
        <v>53.578276409344262</v>
      </c>
      <c r="L504">
        <v>54.817731150300233</v>
      </c>
      <c r="M504">
        <v>56.010696159153042</v>
      </c>
      <c r="N504">
        <v>57.166902479679642</v>
      </c>
      <c r="O504">
        <v>58.293001585377603</v>
      </c>
      <c r="P504">
        <v>59.391946618992392</v>
      </c>
      <c r="Q504">
        <v>60.462402247851799</v>
      </c>
      <c r="R504">
        <v>61.4980048926598</v>
      </c>
      <c r="S504">
        <v>62.486863535938241</v>
      </c>
      <c r="T504">
        <v>63.411811078673161</v>
      </c>
      <c r="U504">
        <v>64.251665746408463</v>
      </c>
      <c r="V504">
        <v>64.983319837271111</v>
      </c>
      <c r="W504">
        <v>65.584189820819304</v>
      </c>
      <c r="X504">
        <v>66.034551249654072</v>
      </c>
      <c r="Y504">
        <v>66.319342960490701</v>
      </c>
      <c r="Z504">
        <v>66.42892197557569</v>
      </c>
      <c r="AA504">
        <v>66.35797845728888</v>
      </c>
      <c r="AB504">
        <v>66.101672467521624</v>
      </c>
      <c r="AC504">
        <v>65.648480231443529</v>
      </c>
      <c r="AD504">
        <v>64.970460262407769</v>
      </c>
      <c r="AE504">
        <v>64.013230168801044</v>
      </c>
      <c r="AF504">
        <v>62.688951010067427</v>
      </c>
      <c r="AG504">
        <v>60.875774463544381</v>
      </c>
      <c r="AH504">
        <v>58.427890616057383</v>
      </c>
      <c r="AI504">
        <v>55.203344173891139</v>
      </c>
      <c r="AJ504">
        <v>51.120407014347627</v>
      </c>
      <c r="AK504">
        <v>46.247032429524282</v>
      </c>
      <c r="AL504">
        <v>40.894217640421381</v>
      </c>
      <c r="AM504">
        <v>35.626903083439977</v>
      </c>
      <c r="AN504">
        <v>31.100804846941141</v>
      </c>
      <c r="AO504">
        <v>27.773459939443541</v>
      </c>
      <c r="AP504">
        <v>25.710739610190881</v>
      </c>
      <c r="AQ504">
        <v>24.64558203164265</v>
      </c>
      <c r="AR504">
        <v>24.195400687868151</v>
      </c>
      <c r="AS504">
        <v>24.04457697200807</v>
      </c>
      <c r="AT504">
        <v>24.006819094557851</v>
      </c>
      <c r="AU504">
        <v>24.000524544873841</v>
      </c>
      <c r="AV504">
        <v>23.999999991821561</v>
      </c>
      <c r="AW504">
        <v>52.281862003849859</v>
      </c>
      <c r="AX504">
        <v>57.305150785347593</v>
      </c>
      <c r="AY504">
        <v>61.990673142242571</v>
      </c>
      <c r="AZ504">
        <v>66.514442375343094</v>
      </c>
      <c r="BA504">
        <v>69.669283081034678</v>
      </c>
      <c r="BB504">
        <v>62.796257404605662</v>
      </c>
      <c r="BC504">
        <v>23.999999991821561</v>
      </c>
      <c r="BD504">
        <v>23.999999991821561</v>
      </c>
      <c r="BE504">
        <f t="shared" si="131"/>
        <v>66.42892197557569</v>
      </c>
      <c r="BF504">
        <f t="shared" si="132"/>
        <v>69.669283081034678</v>
      </c>
      <c r="BG504">
        <f t="shared" si="133"/>
        <v>69.669283081034678</v>
      </c>
      <c r="BH504">
        <f t="shared" si="128"/>
        <v>5.0197523584981987</v>
      </c>
      <c r="BI504">
        <f t="shared" si="129"/>
        <v>0.38667551348263673</v>
      </c>
      <c r="BJ504">
        <f t="shared" si="134"/>
        <v>0.38667551348263673</v>
      </c>
      <c r="BK504">
        <f t="shared" si="135"/>
        <v>1</v>
      </c>
      <c r="BL504">
        <f t="shared" si="136"/>
        <v>16</v>
      </c>
      <c r="BM504">
        <f t="shared" si="137"/>
        <v>4</v>
      </c>
      <c r="BN504">
        <v>1</v>
      </c>
      <c r="BO504">
        <f t="shared" si="138"/>
        <v>0.38667551348263673</v>
      </c>
      <c r="BP504">
        <v>15.64410978478004</v>
      </c>
      <c r="BQ504">
        <v>3.9649033820833579</v>
      </c>
      <c r="BR504">
        <f t="shared" si="139"/>
        <v>16</v>
      </c>
      <c r="BS504">
        <f t="shared" si="140"/>
        <v>4</v>
      </c>
      <c r="BT504" s="6" cm="1">
        <f t="array" ref="BT504">100*((H504 - INDEX(J504:AV504,BR504+1))/H504)</f>
        <v>5.0197523584981987</v>
      </c>
      <c r="BU504" s="6" cm="1">
        <f t="array" ref="BU504">100*((H504 - INDEX(AW504:BD504,BS504+1))/H504)</f>
        <v>0.38667551348263673</v>
      </c>
      <c r="BV504">
        <f t="shared" si="141"/>
        <v>0.38667551348263673</v>
      </c>
      <c r="BW504">
        <v>212.75661516189581</v>
      </c>
      <c r="BX504">
        <v>16</v>
      </c>
      <c r="BY504">
        <v>4</v>
      </c>
      <c r="BZ504" cm="1">
        <f t="array" ref="BZ504">100*((BE504-INDEX(J504:AV504,BR504+1))/BE504)</f>
        <v>0</v>
      </c>
      <c r="CA504" cm="1">
        <f t="array" ref="CA504">100*((BF504-INDEX(AW504:BD504,BS504+1))/BF504)</f>
        <v>0</v>
      </c>
      <c r="CB504">
        <f t="shared" si="142"/>
        <v>0</v>
      </c>
      <c r="CC504">
        <f t="shared" si="143"/>
        <v>7</v>
      </c>
      <c r="CD504" cm="1">
        <f t="array" ref="CD504">INDEX(J504:AV504,CC504+1)</f>
        <v>60.462402247851799</v>
      </c>
      <c r="CE504">
        <f t="shared" si="144"/>
        <v>13.550697983439749</v>
      </c>
      <c r="CF504">
        <f t="shared" si="145"/>
        <v>8.9818102571612357</v>
      </c>
      <c r="CG504">
        <f t="shared" si="130"/>
        <v>-9</v>
      </c>
    </row>
    <row r="505" spans="1:85" x14ac:dyDescent="0.3">
      <c r="A505">
        <v>260</v>
      </c>
      <c r="B505">
        <v>38</v>
      </c>
      <c r="C505">
        <v>7</v>
      </c>
      <c r="D505">
        <v>15</v>
      </c>
      <c r="E505">
        <v>4</v>
      </c>
      <c r="F505">
        <v>12</v>
      </c>
      <c r="G505">
        <v>0.3</v>
      </c>
      <c r="H505">
        <v>67.106690292246668</v>
      </c>
      <c r="I505">
        <v>337.31324982643127</v>
      </c>
      <c r="J505">
        <v>46.872591426445013</v>
      </c>
      <c r="K505">
        <v>47.828995691135617</v>
      </c>
      <c r="L505">
        <v>48.763244164750169</v>
      </c>
      <c r="M505">
        <v>49.689813676055273</v>
      </c>
      <c r="N505">
        <v>50.623470658528241</v>
      </c>
      <c r="O505">
        <v>51.576888434276917</v>
      </c>
      <c r="P505">
        <v>52.559859150911393</v>
      </c>
      <c r="Q505">
        <v>53.578482018378082</v>
      </c>
      <c r="R505">
        <v>54.634019907044923</v>
      </c>
      <c r="S505">
        <v>55.721618108180643</v>
      </c>
      <c r="T505">
        <v>56.829259807992237</v>
      </c>
      <c r="U505">
        <v>57.93731886294654</v>
      </c>
      <c r="V505">
        <v>59.018920505619583</v>
      </c>
      <c r="W505">
        <v>60.041195760561457</v>
      </c>
      <c r="X505">
        <v>60.96745424951763</v>
      </c>
      <c r="Y505">
        <v>61.760163809170422</v>
      </c>
      <c r="Z505">
        <v>62.384263350848038</v>
      </c>
      <c r="AA505">
        <v>62.809758223859603</v>
      </c>
      <c r="AB505">
        <v>63.012020693043297</v>
      </c>
      <c r="AC505">
        <v>62.968246794841257</v>
      </c>
      <c r="AD505">
        <v>62.649562238470303</v>
      </c>
      <c r="AE505">
        <v>62.010165256711907</v>
      </c>
      <c r="AF505">
        <v>60.976693441150751</v>
      </c>
      <c r="AG505">
        <v>59.442012607107458</v>
      </c>
      <c r="AH505">
        <v>57.268888443468427</v>
      </c>
      <c r="AI505">
        <v>54.312632511525088</v>
      </c>
      <c r="AJ505">
        <v>50.476512037674567</v>
      </c>
      <c r="AK505">
        <v>45.807862795360172</v>
      </c>
      <c r="AL505">
        <v>40.605048454294923</v>
      </c>
      <c r="AM505">
        <v>35.43848902517297</v>
      </c>
      <c r="AN505">
        <v>30.981382224104038</v>
      </c>
      <c r="AO505">
        <v>27.704446917892341</v>
      </c>
      <c r="AP505">
        <v>25.676777396783379</v>
      </c>
      <c r="AQ505">
        <v>24.6320107402674</v>
      </c>
      <c r="AR505">
        <v>24.19116295594171</v>
      </c>
      <c r="AS505">
        <v>24.04359733643274</v>
      </c>
      <c r="AT505">
        <v>24.00666861276482</v>
      </c>
      <c r="AU505">
        <v>24.000512959295691</v>
      </c>
      <c r="AV505">
        <v>23.999999991821561</v>
      </c>
      <c r="AW505">
        <v>46.872591426445013</v>
      </c>
      <c r="AX505">
        <v>53.241169892013538</v>
      </c>
      <c r="AY505">
        <v>58.888740760698298</v>
      </c>
      <c r="AZ505">
        <v>63.763534273628942</v>
      </c>
      <c r="BA505">
        <v>66.837151047217148</v>
      </c>
      <c r="BB505">
        <v>60.289587829882223</v>
      </c>
      <c r="BC505">
        <v>23.999999991821561</v>
      </c>
      <c r="BD505">
        <v>23.999999991821561</v>
      </c>
      <c r="BE505">
        <f t="shared" si="131"/>
        <v>63.012020693043297</v>
      </c>
      <c r="BF505">
        <f t="shared" si="132"/>
        <v>66.837151047217148</v>
      </c>
      <c r="BG505">
        <f t="shared" si="133"/>
        <v>66.837151047217148</v>
      </c>
      <c r="BH505">
        <f t="shared" si="128"/>
        <v>6.1017308130847558</v>
      </c>
      <c r="BI505">
        <f t="shared" si="129"/>
        <v>0.40165778383003053</v>
      </c>
      <c r="BJ505">
        <f t="shared" si="134"/>
        <v>0.40165778383003053</v>
      </c>
      <c r="BK505">
        <f t="shared" si="135"/>
        <v>1</v>
      </c>
      <c r="BL505">
        <f t="shared" si="136"/>
        <v>18</v>
      </c>
      <c r="BM505">
        <f t="shared" si="137"/>
        <v>4</v>
      </c>
      <c r="BN505">
        <v>1</v>
      </c>
      <c r="BO505">
        <f t="shared" si="138"/>
        <v>0.40165778383003053</v>
      </c>
      <c r="BP505">
        <v>16.890140746308269</v>
      </c>
      <c r="BQ505">
        <v>3.8961283494497732</v>
      </c>
      <c r="BR505">
        <f t="shared" si="139"/>
        <v>17</v>
      </c>
      <c r="BS505">
        <f t="shared" si="140"/>
        <v>4</v>
      </c>
      <c r="BT505" s="6" cm="1">
        <f t="array" ref="BT505">100*((H505 - INDEX(J505:AV505,BR505+1))/H505)</f>
        <v>6.4031351414801057</v>
      </c>
      <c r="BU505" s="6" cm="1">
        <f t="array" ref="BU505">100*((H505 - INDEX(AW505:BD505,BS505+1))/H505)</f>
        <v>0.40165778383003053</v>
      </c>
      <c r="BV505">
        <f t="shared" si="141"/>
        <v>0.40165778383003053</v>
      </c>
      <c r="BW505">
        <v>208.96890616416931</v>
      </c>
      <c r="BX505">
        <v>18</v>
      </c>
      <c r="BY505">
        <v>4</v>
      </c>
      <c r="BZ505" cm="1">
        <f t="array" ref="BZ505">100*((BE505-INDEX(J505:AV505,BR505+1))/BE505)</f>
        <v>0.32099029194603212</v>
      </c>
      <c r="CA505" cm="1">
        <f t="array" ref="CA505">100*((BF505-INDEX(AW505:BD505,BS505+1))/BF505)</f>
        <v>0</v>
      </c>
      <c r="CB505">
        <f t="shared" si="142"/>
        <v>0</v>
      </c>
      <c r="CC505">
        <f t="shared" si="143"/>
        <v>6</v>
      </c>
      <c r="CD505" cm="1">
        <f t="array" ref="CD505">INDEX(J505:AV505,CC505+1)</f>
        <v>52.559859150911393</v>
      </c>
      <c r="CE505">
        <f t="shared" si="144"/>
        <v>21.677169709882083</v>
      </c>
      <c r="CF505">
        <f t="shared" si="145"/>
        <v>16.587567621499641</v>
      </c>
      <c r="CG505">
        <f t="shared" si="130"/>
        <v>-12</v>
      </c>
    </row>
    <row r="506" spans="1:85" x14ac:dyDescent="0.3">
      <c r="A506">
        <v>260</v>
      </c>
      <c r="B506">
        <v>38</v>
      </c>
      <c r="C506">
        <v>7</v>
      </c>
      <c r="D506">
        <v>15</v>
      </c>
      <c r="E506">
        <v>4</v>
      </c>
      <c r="F506">
        <v>14</v>
      </c>
      <c r="G506">
        <v>0</v>
      </c>
      <c r="H506">
        <v>93.327427809571361</v>
      </c>
      <c r="I506">
        <v>338.59548830986017</v>
      </c>
      <c r="J506">
        <v>81.554242184606125</v>
      </c>
      <c r="K506">
        <v>83.910094824928549</v>
      </c>
      <c r="L506">
        <v>85.981696274534357</v>
      </c>
      <c r="M506">
        <v>87.769294517799949</v>
      </c>
      <c r="N506">
        <v>89.277489381053101</v>
      </c>
      <c r="O506">
        <v>90.514844545443424</v>
      </c>
      <c r="P506">
        <v>91.492252475837333</v>
      </c>
      <c r="Q506">
        <v>92.220835424566971</v>
      </c>
      <c r="R506">
        <v>92.710973345249599</v>
      </c>
      <c r="S506">
        <v>92.973569187834471</v>
      </c>
      <c r="T506">
        <v>93.023040621747015</v>
      </c>
      <c r="U506">
        <v>92.880026724369586</v>
      </c>
      <c r="V506">
        <v>92.571655779291419</v>
      </c>
      <c r="W506">
        <v>92.128406740670485</v>
      </c>
      <c r="X506">
        <v>91.57805498493336</v>
      </c>
      <c r="Y506">
        <v>90.938039626331559</v>
      </c>
      <c r="Z506">
        <v>90.207776378150911</v>
      </c>
      <c r="AA506">
        <v>89.362374260495898</v>
      </c>
      <c r="AB506">
        <v>88.349092777839815</v>
      </c>
      <c r="AC506">
        <v>87.087579381180475</v>
      </c>
      <c r="AD506">
        <v>85.474489888345715</v>
      </c>
      <c r="AE506">
        <v>83.393022546049906</v>
      </c>
      <c r="AF506">
        <v>80.728775120927438</v>
      </c>
      <c r="AG506">
        <v>77.394933325033222</v>
      </c>
      <c r="AH506">
        <v>73.370152286756053</v>
      </c>
      <c r="AI506">
        <v>68.747392048996602</v>
      </c>
      <c r="AJ506">
        <v>63.776818773497929</v>
      </c>
      <c r="AK506">
        <v>58.86449258651966</v>
      </c>
      <c r="AL506">
        <v>54.486267005905027</v>
      </c>
      <c r="AM506">
        <v>51.026999896977102</v>
      </c>
      <c r="AN506">
        <v>48.636593585832507</v>
      </c>
      <c r="AO506">
        <v>47.206609451424491</v>
      </c>
      <c r="AP506">
        <v>46.473177491703318</v>
      </c>
      <c r="AQ506">
        <v>46.154978390977028</v>
      </c>
      <c r="AR506">
        <v>46.040766597483113</v>
      </c>
      <c r="AS506">
        <v>46.008079635785613</v>
      </c>
      <c r="AT506">
        <v>46.001072147048824</v>
      </c>
      <c r="AU506">
        <v>46.000070991283437</v>
      </c>
      <c r="AV506">
        <v>45.999999479545671</v>
      </c>
      <c r="AW506">
        <v>81.554242184606125</v>
      </c>
      <c r="AX506">
        <v>81.71571381127103</v>
      </c>
      <c r="AY506">
        <v>82.227966366547804</v>
      </c>
      <c r="AZ506">
        <v>84.399021739557654</v>
      </c>
      <c r="BA506">
        <v>90.833892528725045</v>
      </c>
      <c r="BB506">
        <v>88.856160704197094</v>
      </c>
      <c r="BC506">
        <v>45.999999479545671</v>
      </c>
      <c r="BD506">
        <v>45.999999479545671</v>
      </c>
      <c r="BE506">
        <f t="shared" si="131"/>
        <v>93.023040621747015</v>
      </c>
      <c r="BF506">
        <f t="shared" si="132"/>
        <v>90.833892528725045</v>
      </c>
      <c r="BG506">
        <f t="shared" si="133"/>
        <v>93.023040621747015</v>
      </c>
      <c r="BH506">
        <f t="shared" si="128"/>
        <v>0.3261497664388962</v>
      </c>
      <c r="BI506">
        <f t="shared" si="129"/>
        <v>2.6718139987038061</v>
      </c>
      <c r="BJ506">
        <f t="shared" si="134"/>
        <v>0.3261497664388962</v>
      </c>
      <c r="BK506">
        <f t="shared" si="135"/>
        <v>0</v>
      </c>
      <c r="BL506">
        <f t="shared" si="136"/>
        <v>10</v>
      </c>
      <c r="BM506">
        <f t="shared" si="137"/>
        <v>4</v>
      </c>
      <c r="BN506">
        <v>0</v>
      </c>
      <c r="BO506">
        <f t="shared" si="138"/>
        <v>0.3261497664388962</v>
      </c>
      <c r="BP506">
        <v>13.07207559370319</v>
      </c>
      <c r="BQ506">
        <v>4.5486139238336634</v>
      </c>
      <c r="BR506">
        <f t="shared" si="139"/>
        <v>13</v>
      </c>
      <c r="BS506">
        <f t="shared" si="140"/>
        <v>5</v>
      </c>
      <c r="BT506" s="6" cm="1">
        <f t="array" ref="BT506">100*((H506 - INDEX(J506:AV506,BR506+1))/H506)</f>
        <v>1.2847467213469141</v>
      </c>
      <c r="BU506" s="6" cm="1">
        <f t="array" ref="BU506">100*((H506 - INDEX(AW506:BD506,BS506+1))/H506)</f>
        <v>4.790946466988891</v>
      </c>
      <c r="BV506">
        <f t="shared" si="141"/>
        <v>1.2847467213469141</v>
      </c>
      <c r="BW506">
        <v>255.7399032115936</v>
      </c>
      <c r="BX506">
        <v>10</v>
      </c>
      <c r="BY506">
        <v>4</v>
      </c>
      <c r="BZ506" cm="1">
        <f t="array" ref="BZ506">100*((BE506-INDEX(J506:AV506,BR506+1))/BE506)</f>
        <v>0.96173364695131391</v>
      </c>
      <c r="CA506" cm="1">
        <f t="array" ref="CA506">100*((BF506-INDEX(AW506:BD506,BS506+1))/BF506)</f>
        <v>2.1773060357426806</v>
      </c>
      <c r="CB506">
        <f t="shared" si="142"/>
        <v>0.96173364695131391</v>
      </c>
      <c r="CC506">
        <f t="shared" si="143"/>
        <v>10</v>
      </c>
      <c r="CD506" cm="1">
        <f t="array" ref="CD506">INDEX(J506:AV506,CC506+1)</f>
        <v>93.023040621747015</v>
      </c>
      <c r="CE506">
        <f t="shared" si="144"/>
        <v>0.3261497664388962</v>
      </c>
      <c r="CF506">
        <f t="shared" si="145"/>
        <v>0</v>
      </c>
      <c r="CG506">
        <f t="shared" si="130"/>
        <v>0</v>
      </c>
    </row>
    <row r="507" spans="1:85" x14ac:dyDescent="0.3">
      <c r="A507">
        <v>260</v>
      </c>
      <c r="B507">
        <v>38</v>
      </c>
      <c r="C507">
        <v>7</v>
      </c>
      <c r="D507">
        <v>15</v>
      </c>
      <c r="E507">
        <v>4</v>
      </c>
      <c r="F507">
        <v>14</v>
      </c>
      <c r="G507">
        <v>0.1</v>
      </c>
      <c r="H507">
        <v>90.130406476766893</v>
      </c>
      <c r="I507">
        <v>343.73916935920721</v>
      </c>
      <c r="J507">
        <v>74.237904277592747</v>
      </c>
      <c r="K507">
        <v>76.583454837219193</v>
      </c>
      <c r="L507">
        <v>78.73004318814246</v>
      </c>
      <c r="M507">
        <v>80.670289274373118</v>
      </c>
      <c r="N507">
        <v>82.399484215317941</v>
      </c>
      <c r="O507">
        <v>83.915110595175889</v>
      </c>
      <c r="P507">
        <v>85.216357886031602</v>
      </c>
      <c r="Q507">
        <v>86.30304946278244</v>
      </c>
      <c r="R507">
        <v>87.175052990955294</v>
      </c>
      <c r="S507">
        <v>87.833310254417015</v>
      </c>
      <c r="T507">
        <v>88.282384433147357</v>
      </c>
      <c r="U507">
        <v>88.53301843851996</v>
      </c>
      <c r="V507">
        <v>88.602829479288346</v>
      </c>
      <c r="W507">
        <v>88.514113640726507</v>
      </c>
      <c r="X507">
        <v>88.288962703602664</v>
      </c>
      <c r="Y507">
        <v>87.94268043440448</v>
      </c>
      <c r="Z507">
        <v>87.476715422945659</v>
      </c>
      <c r="AA507">
        <v>86.872341133471394</v>
      </c>
      <c r="AB507">
        <v>86.086286188280184</v>
      </c>
      <c r="AC507">
        <v>85.049324282495661</v>
      </c>
      <c r="AD507">
        <v>83.668493252277386</v>
      </c>
      <c r="AE507">
        <v>81.833657670846989</v>
      </c>
      <c r="AF507">
        <v>79.430278665972182</v>
      </c>
      <c r="AG507">
        <v>76.362450630202474</v>
      </c>
      <c r="AH507">
        <v>72.591406176615408</v>
      </c>
      <c r="AI507">
        <v>68.189591683727755</v>
      </c>
      <c r="AJ507">
        <v>63.392760298580363</v>
      </c>
      <c r="AK507">
        <v>58.606141081939597</v>
      </c>
      <c r="AL507">
        <v>54.316612538005003</v>
      </c>
      <c r="AM507">
        <v>50.921639104893828</v>
      </c>
      <c r="AN507">
        <v>48.577587369078422</v>
      </c>
      <c r="AO507">
        <v>47.177999458554943</v>
      </c>
      <c r="AP507">
        <v>46.461506383270773</v>
      </c>
      <c r="AQ507">
        <v>46.151071031812407</v>
      </c>
      <c r="AR507">
        <v>46.039728536817172</v>
      </c>
      <c r="AS507">
        <v>46.007873162342207</v>
      </c>
      <c r="AT507">
        <v>46.001044711494053</v>
      </c>
      <c r="AU507">
        <v>46.000069161936409</v>
      </c>
      <c r="AV507">
        <v>45.999999479545671</v>
      </c>
      <c r="AW507">
        <v>74.237904277592747</v>
      </c>
      <c r="AX507">
        <v>76.169312329592287</v>
      </c>
      <c r="AY507">
        <v>78.593792891801087</v>
      </c>
      <c r="AZ507">
        <v>81.969726776015463</v>
      </c>
      <c r="BA507">
        <v>87.783769135211756</v>
      </c>
      <c r="BB507">
        <v>85.767772228169392</v>
      </c>
      <c r="BC507">
        <v>45.999999479545671</v>
      </c>
      <c r="BD507">
        <v>45.999999479545671</v>
      </c>
      <c r="BE507">
        <f t="shared" si="131"/>
        <v>88.602829479288346</v>
      </c>
      <c r="BF507">
        <f t="shared" si="132"/>
        <v>87.783769135211756</v>
      </c>
      <c r="BG507">
        <f t="shared" si="133"/>
        <v>88.602829479288346</v>
      </c>
      <c r="BH507">
        <f t="shared" si="128"/>
        <v>1.6948520007754702</v>
      </c>
      <c r="BI507">
        <f t="shared" si="129"/>
        <v>2.6036023061318767</v>
      </c>
      <c r="BJ507">
        <f t="shared" si="134"/>
        <v>1.6948520007754702</v>
      </c>
      <c r="BK507">
        <f t="shared" si="135"/>
        <v>0</v>
      </c>
      <c r="BL507">
        <f t="shared" si="136"/>
        <v>12</v>
      </c>
      <c r="BM507">
        <f t="shared" si="137"/>
        <v>4</v>
      </c>
      <c r="BN507">
        <v>1</v>
      </c>
      <c r="BO507">
        <f t="shared" si="138"/>
        <v>2.6036023061318767</v>
      </c>
      <c r="BP507">
        <v>14.31810655523142</v>
      </c>
      <c r="BQ507">
        <v>4.4798388912000782</v>
      </c>
      <c r="BR507">
        <f t="shared" si="139"/>
        <v>14</v>
      </c>
      <c r="BS507">
        <f t="shared" si="140"/>
        <v>4</v>
      </c>
      <c r="BT507" s="6" cm="1">
        <f t="array" ref="BT507">100*((H507 - INDEX(J507:AV507,BR507+1))/H507)</f>
        <v>2.0430882819095046</v>
      </c>
      <c r="BU507" s="6" cm="1">
        <f t="array" ref="BU507">100*((H507 - INDEX(AW507:BD507,BS507+1))/H507)</f>
        <v>2.6036023061318767</v>
      </c>
      <c r="BV507">
        <f t="shared" si="141"/>
        <v>2.6036023061318767</v>
      </c>
      <c r="BW507">
        <v>226.89932227134699</v>
      </c>
      <c r="BX507">
        <v>12</v>
      </c>
      <c r="BY507">
        <v>4</v>
      </c>
      <c r="BZ507" cm="1">
        <f t="array" ref="BZ507">100*((BE507-INDEX(J507:AV507,BR507+1))/BE507)</f>
        <v>0.35424012701428559</v>
      </c>
      <c r="CA507" cm="1">
        <f t="array" ref="CA507">100*((BF507-INDEX(AW507:BD507,BS507+1))/BF507)</f>
        <v>0</v>
      </c>
      <c r="CB507">
        <f t="shared" si="142"/>
        <v>0</v>
      </c>
      <c r="CC507">
        <f t="shared" si="143"/>
        <v>9</v>
      </c>
      <c r="CD507" cm="1">
        <f t="array" ref="CD507">INDEX(J507:AV507,CC507+1)</f>
        <v>87.833310254417015</v>
      </c>
      <c r="CE507">
        <f t="shared" si="144"/>
        <v>2.5486362617725531</v>
      </c>
      <c r="CF507">
        <f t="shared" si="145"/>
        <v>0.86850412045950831</v>
      </c>
      <c r="CG507">
        <f t="shared" si="130"/>
        <v>-3</v>
      </c>
    </row>
    <row r="508" spans="1:85" x14ac:dyDescent="0.3">
      <c r="A508">
        <v>260</v>
      </c>
      <c r="B508">
        <v>38</v>
      </c>
      <c r="C508">
        <v>7</v>
      </c>
      <c r="D508">
        <v>15</v>
      </c>
      <c r="E508">
        <v>4</v>
      </c>
      <c r="F508">
        <v>14</v>
      </c>
      <c r="G508">
        <v>0.2</v>
      </c>
      <c r="H508">
        <v>87.164860358927669</v>
      </c>
      <c r="I508">
        <v>341.98789811134338</v>
      </c>
      <c r="J508">
        <v>67.103521094221776</v>
      </c>
      <c r="K508">
        <v>69.249074863965689</v>
      </c>
      <c r="L508">
        <v>71.287761608136933</v>
      </c>
      <c r="M508">
        <v>73.213827295754669</v>
      </c>
      <c r="N508">
        <v>75.021582511925459</v>
      </c>
      <c r="O508">
        <v>76.704105164932614</v>
      </c>
      <c r="P508">
        <v>78.253039808616805</v>
      </c>
      <c r="Q508">
        <v>79.658145028999229</v>
      </c>
      <c r="R508">
        <v>80.907169497033493</v>
      </c>
      <c r="S508">
        <v>81.987073096396372</v>
      </c>
      <c r="T508">
        <v>82.886741949412169</v>
      </c>
      <c r="U508">
        <v>83.600091112087966</v>
      </c>
      <c r="V508">
        <v>84.127901565737019</v>
      </c>
      <c r="W508">
        <v>84.477254860492977</v>
      </c>
      <c r="X508">
        <v>84.658417864989119</v>
      </c>
      <c r="Y508">
        <v>84.679756150899863</v>
      </c>
      <c r="Z508">
        <v>84.54154253550071</v>
      </c>
      <c r="AA508">
        <v>84.229643879980898</v>
      </c>
      <c r="AB508">
        <v>83.710174460526204</v>
      </c>
      <c r="AC508">
        <v>82.926159336984682</v>
      </c>
      <c r="AD508">
        <v>81.797023294825138</v>
      </c>
      <c r="AE508">
        <v>80.221837136243806</v>
      </c>
      <c r="AF508">
        <v>78.088596286862185</v>
      </c>
      <c r="AG508">
        <v>75.294582466423492</v>
      </c>
      <c r="AH508">
        <v>71.784927204508335</v>
      </c>
      <c r="AI508">
        <v>67.611657849818016</v>
      </c>
      <c r="AJ508">
        <v>62.995384739016281</v>
      </c>
      <c r="AK508">
        <v>58.339823876753279</v>
      </c>
      <c r="AL508">
        <v>54.142736231570517</v>
      </c>
      <c r="AM508">
        <v>50.814388517803209</v>
      </c>
      <c r="AN508">
        <v>48.517909268293913</v>
      </c>
      <c r="AO508">
        <v>47.149209806317828</v>
      </c>
      <c r="AP508">
        <v>46.449800767875708</v>
      </c>
      <c r="AQ508">
        <v>46.147159145054587</v>
      </c>
      <c r="AR508">
        <v>46.038690098781899</v>
      </c>
      <c r="AS508">
        <v>46.007666671211439</v>
      </c>
      <c r="AT508">
        <v>46.001017275569382</v>
      </c>
      <c r="AU508">
        <v>46.000067332587307</v>
      </c>
      <c r="AV508">
        <v>45.999999479545671</v>
      </c>
      <c r="AW508">
        <v>67.103521094221776</v>
      </c>
      <c r="AX508">
        <v>70.991680164223453</v>
      </c>
      <c r="AY508">
        <v>75.123529648134323</v>
      </c>
      <c r="AZ508">
        <v>79.536170305576888</v>
      </c>
      <c r="BA508">
        <v>84.953311369312232</v>
      </c>
      <c r="BB508">
        <v>82.960146329649405</v>
      </c>
      <c r="BC508">
        <v>45.999999479545671</v>
      </c>
      <c r="BD508">
        <v>45.999999479545671</v>
      </c>
      <c r="BE508">
        <f t="shared" si="131"/>
        <v>84.679756150899863</v>
      </c>
      <c r="BF508">
        <f t="shared" si="132"/>
        <v>84.953311369312232</v>
      </c>
      <c r="BG508">
        <f t="shared" si="133"/>
        <v>84.953311369312232</v>
      </c>
      <c r="BH508">
        <f t="shared" si="128"/>
        <v>2.85103905151071</v>
      </c>
      <c r="BI508">
        <f t="shared" si="129"/>
        <v>2.5372024695602282</v>
      </c>
      <c r="BJ508">
        <f t="shared" si="134"/>
        <v>2.5372024695602282</v>
      </c>
      <c r="BK508">
        <f t="shared" si="135"/>
        <v>1</v>
      </c>
      <c r="BL508">
        <f t="shared" si="136"/>
        <v>15</v>
      </c>
      <c r="BM508">
        <f t="shared" si="137"/>
        <v>4</v>
      </c>
      <c r="BN508">
        <v>1</v>
      </c>
      <c r="BO508">
        <f t="shared" si="138"/>
        <v>2.5372024695602282</v>
      </c>
      <c r="BP508">
        <v>15.564137516759651</v>
      </c>
      <c r="BQ508">
        <v>4.411063858566493</v>
      </c>
      <c r="BR508">
        <f t="shared" si="139"/>
        <v>16</v>
      </c>
      <c r="BS508">
        <f t="shared" si="140"/>
        <v>4</v>
      </c>
      <c r="BT508" s="6" cm="1">
        <f t="array" ref="BT508">100*((H508 - INDEX(J508:AV508,BR508+1))/H508)</f>
        <v>3.009604802468167</v>
      </c>
      <c r="BU508" s="6" cm="1">
        <f t="array" ref="BU508">100*((H508 - INDEX(AW508:BD508,BS508+1))/H508)</f>
        <v>2.5372024695602282</v>
      </c>
      <c r="BV508">
        <f t="shared" si="141"/>
        <v>2.5372024695602282</v>
      </c>
      <c r="BW508">
        <v>226.0060729980469</v>
      </c>
      <c r="BX508">
        <v>15</v>
      </c>
      <c r="BY508">
        <v>4</v>
      </c>
      <c r="BZ508" cm="1">
        <f t="array" ref="BZ508">100*((BE508-INDEX(J508:AV508,BR508+1))/BE508)</f>
        <v>0.1632191939155504</v>
      </c>
      <c r="CA508" cm="1">
        <f t="array" ref="CA508">100*((BF508-INDEX(AW508:BD508,BS508+1))/BF508)</f>
        <v>0</v>
      </c>
      <c r="CB508">
        <f t="shared" si="142"/>
        <v>0</v>
      </c>
      <c r="CC508">
        <f t="shared" si="143"/>
        <v>8</v>
      </c>
      <c r="CD508" cm="1">
        <f t="array" ref="CD508">INDEX(J508:AV508,CC508+1)</f>
        <v>80.907169497033493</v>
      </c>
      <c r="CE508">
        <f t="shared" si="144"/>
        <v>7.179144022173892</v>
      </c>
      <c r="CF508">
        <f t="shared" si="145"/>
        <v>4.4551222456800614</v>
      </c>
      <c r="CG508">
        <f t="shared" si="130"/>
        <v>-7</v>
      </c>
    </row>
    <row r="509" spans="1:85" x14ac:dyDescent="0.3">
      <c r="A509">
        <v>260</v>
      </c>
      <c r="B509">
        <v>38</v>
      </c>
      <c r="C509">
        <v>7</v>
      </c>
      <c r="D509">
        <v>15</v>
      </c>
      <c r="E509">
        <v>4</v>
      </c>
      <c r="F509">
        <v>14</v>
      </c>
      <c r="G509">
        <v>0.3</v>
      </c>
      <c r="H509">
        <v>84.394903166836542</v>
      </c>
      <c r="I509">
        <v>328.69025063514709</v>
      </c>
      <c r="J509">
        <v>60.500742573433747</v>
      </c>
      <c r="K509">
        <v>62.307662231174042</v>
      </c>
      <c r="L509">
        <v>64.076594230044705</v>
      </c>
      <c r="M509">
        <v>65.811666826086039</v>
      </c>
      <c r="N509">
        <v>67.516474234671151</v>
      </c>
      <c r="O509">
        <v>69.191392224875699</v>
      </c>
      <c r="P509">
        <v>70.83235432935021</v>
      </c>
      <c r="Q509">
        <v>72.429585426708783</v>
      </c>
      <c r="R509">
        <v>73.966661213510051</v>
      </c>
      <c r="S509">
        <v>75.420937727880172</v>
      </c>
      <c r="T509">
        <v>76.765864087137146</v>
      </c>
      <c r="U509">
        <v>77.974594091529767</v>
      </c>
      <c r="V509">
        <v>79.023553949219718</v>
      </c>
      <c r="W509">
        <v>79.894680153751167</v>
      </c>
      <c r="X509">
        <v>80.575621933414325</v>
      </c>
      <c r="Y509">
        <v>81.057754492023193</v>
      </c>
      <c r="Z509">
        <v>81.332180840124877</v>
      </c>
      <c r="AA509">
        <v>81.384203513262648</v>
      </c>
      <c r="AB509">
        <v>81.187146807267837</v>
      </c>
      <c r="AC509">
        <v>80.696701933719595</v>
      </c>
      <c r="AD509">
        <v>79.846977893439572</v>
      </c>
      <c r="AE509">
        <v>78.549623886746218</v>
      </c>
      <c r="AF509">
        <v>76.698815862283624</v>
      </c>
      <c r="AG509">
        <v>74.188160343997154</v>
      </c>
      <c r="AH509">
        <v>70.948624722338366</v>
      </c>
      <c r="AI509">
        <v>67.012255173140417</v>
      </c>
      <c r="AJ509">
        <v>62.58391482068793</v>
      </c>
      <c r="AK509">
        <v>58.065148291933667</v>
      </c>
      <c r="AL509">
        <v>53.964474770359878</v>
      </c>
      <c r="AM509">
        <v>50.705196184387077</v>
      </c>
      <c r="AN509">
        <v>48.457547632158573</v>
      </c>
      <c r="AO509">
        <v>47.12023877891211</v>
      </c>
      <c r="AP509">
        <v>46.438060489796719</v>
      </c>
      <c r="AQ509">
        <v>46.143242722597662</v>
      </c>
      <c r="AR509">
        <v>46.037651283157757</v>
      </c>
      <c r="AS509">
        <v>46.007460162390529</v>
      </c>
      <c r="AT509">
        <v>46.000989839274922</v>
      </c>
      <c r="AU509">
        <v>46.000065503236257</v>
      </c>
      <c r="AV509">
        <v>45.999999479545671</v>
      </c>
      <c r="AW509">
        <v>60.500742573433747</v>
      </c>
      <c r="AX509">
        <v>66.267239130796142</v>
      </c>
      <c r="AY509">
        <v>71.840603802556529</v>
      </c>
      <c r="AZ509">
        <v>77.137321577210301</v>
      </c>
      <c r="BA509">
        <v>82.316048350841513</v>
      </c>
      <c r="BB509">
        <v>80.396661804274913</v>
      </c>
      <c r="BC509">
        <v>45.999999479545671</v>
      </c>
      <c r="BD509">
        <v>45.999999479545671</v>
      </c>
      <c r="BE509">
        <f t="shared" si="131"/>
        <v>81.384203513262648</v>
      </c>
      <c r="BF509">
        <f t="shared" si="132"/>
        <v>82.316048350841513</v>
      </c>
      <c r="BG509">
        <f t="shared" si="133"/>
        <v>82.316048350841513</v>
      </c>
      <c r="BH509">
        <f t="shared" si="128"/>
        <v>3.5673951158189916</v>
      </c>
      <c r="BI509">
        <f t="shared" si="129"/>
        <v>2.4632468762781015</v>
      </c>
      <c r="BJ509">
        <f t="shared" si="134"/>
        <v>2.4632468762781015</v>
      </c>
      <c r="BK509">
        <f t="shared" si="135"/>
        <v>1</v>
      </c>
      <c r="BL509">
        <f t="shared" si="136"/>
        <v>17</v>
      </c>
      <c r="BM509">
        <f t="shared" si="137"/>
        <v>4</v>
      </c>
      <c r="BN509">
        <v>1</v>
      </c>
      <c r="BO509">
        <f t="shared" si="138"/>
        <v>2.4632468762781015</v>
      </c>
      <c r="BP509">
        <v>16.810168478287881</v>
      </c>
      <c r="BQ509">
        <v>4.3422888259329078</v>
      </c>
      <c r="BR509">
        <f t="shared" si="139"/>
        <v>17</v>
      </c>
      <c r="BS509">
        <f t="shared" si="140"/>
        <v>4</v>
      </c>
      <c r="BT509" s="6" cm="1">
        <f t="array" ref="BT509">100*((H509 - INDEX(J509:AV509,BR509+1))/H509)</f>
        <v>3.5673951158189916</v>
      </c>
      <c r="BU509" s="6" cm="1">
        <f t="array" ref="BU509">100*((H509 - INDEX(AW509:BD509,BS509+1))/H509)</f>
        <v>2.4632468762781015</v>
      </c>
      <c r="BV509">
        <f t="shared" si="141"/>
        <v>2.4632468762781015</v>
      </c>
      <c r="BW509">
        <v>226.44564342498779</v>
      </c>
      <c r="BX509">
        <v>17</v>
      </c>
      <c r="BY509">
        <v>4</v>
      </c>
      <c r="BZ509" cm="1">
        <f t="array" ref="BZ509">100*((BE509-INDEX(J509:AV509,BR509+1))/BE509)</f>
        <v>0</v>
      </c>
      <c r="CA509" cm="1">
        <f t="array" ref="CA509">100*((BF509-INDEX(AW509:BD509,BS509+1))/BF509)</f>
        <v>0</v>
      </c>
      <c r="CB509">
        <f t="shared" si="142"/>
        <v>0</v>
      </c>
      <c r="CC509">
        <f t="shared" si="143"/>
        <v>7</v>
      </c>
      <c r="CD509" cm="1">
        <f t="array" ref="CD509">INDEX(J509:AV509,CC509+1)</f>
        <v>72.429585426708783</v>
      </c>
      <c r="CE509">
        <f t="shared" si="144"/>
        <v>14.177772935498311</v>
      </c>
      <c r="CF509">
        <f t="shared" si="145"/>
        <v>11.002894542175607</v>
      </c>
      <c r="CG509">
        <f t="shared" si="130"/>
        <v>-10</v>
      </c>
    </row>
    <row r="510" spans="1:85" x14ac:dyDescent="0.3">
      <c r="A510">
        <v>260</v>
      </c>
      <c r="B510">
        <v>38</v>
      </c>
      <c r="C510">
        <v>7</v>
      </c>
      <c r="D510">
        <v>15</v>
      </c>
      <c r="E510">
        <v>4</v>
      </c>
      <c r="F510">
        <v>16</v>
      </c>
      <c r="G510">
        <v>0</v>
      </c>
      <c r="H510">
        <v>109.9091246025104</v>
      </c>
      <c r="I510">
        <v>343.08588695526117</v>
      </c>
      <c r="J510">
        <v>95.525976371027383</v>
      </c>
      <c r="K510">
        <v>97.995428061887182</v>
      </c>
      <c r="L510">
        <v>100.2506014838</v>
      </c>
      <c r="M510">
        <v>102.2931844506211</v>
      </c>
      <c r="N510">
        <v>104.11898601324231</v>
      </c>
      <c r="O510">
        <v>105.7168491631115</v>
      </c>
      <c r="P510">
        <v>107.06997934685801</v>
      </c>
      <c r="Q510">
        <v>108.16031561951669</v>
      </c>
      <c r="R510">
        <v>108.9754538540098</v>
      </c>
      <c r="S510">
        <v>109.5159390864048</v>
      </c>
      <c r="T510">
        <v>109.7994651608976</v>
      </c>
      <c r="U510">
        <v>109.8589059864285</v>
      </c>
      <c r="V510">
        <v>109.7334764916716</v>
      </c>
      <c r="W510">
        <v>109.4555180034552</v>
      </c>
      <c r="X510">
        <v>109.0375150139776</v>
      </c>
      <c r="Y510">
        <v>108.46373147340771</v>
      </c>
      <c r="Z510">
        <v>107.68860217010599</v>
      </c>
      <c r="AA510">
        <v>106.6412919520817</v>
      </c>
      <c r="AB510">
        <v>105.2343346594847</v>
      </c>
      <c r="AC510">
        <v>103.3747228475047</v>
      </c>
      <c r="AD510">
        <v>100.9777291581326</v>
      </c>
      <c r="AE510">
        <v>97.985739329932315</v>
      </c>
      <c r="AF510">
        <v>94.394618343551727</v>
      </c>
      <c r="AG510">
        <v>90.286337309950795</v>
      </c>
      <c r="AH510">
        <v>85.857021673927733</v>
      </c>
      <c r="AI510">
        <v>81.417209762912449</v>
      </c>
      <c r="AJ510">
        <v>77.339278634914493</v>
      </c>
      <c r="AK510">
        <v>73.953251270480379</v>
      </c>
      <c r="AL510">
        <v>71.439076664084141</v>
      </c>
      <c r="AM510">
        <v>69.782718875888023</v>
      </c>
      <c r="AN510">
        <v>68.820369658689629</v>
      </c>
      <c r="AO510">
        <v>68.330598154880434</v>
      </c>
      <c r="AP510">
        <v>68.114484692999397</v>
      </c>
      <c r="AQ510">
        <v>68.033151152213676</v>
      </c>
      <c r="AR510">
        <v>68.007701809586365</v>
      </c>
      <c r="AS510">
        <v>68.001337056056201</v>
      </c>
      <c r="AT510">
        <v>68.000143558552537</v>
      </c>
      <c r="AU510">
        <v>67.999994369127108</v>
      </c>
      <c r="AV510">
        <v>67.999985044776167</v>
      </c>
      <c r="AW510">
        <v>95.525976371027383</v>
      </c>
      <c r="AX510">
        <v>95.537670768115177</v>
      </c>
      <c r="AY510">
        <v>95.603892705407745</v>
      </c>
      <c r="AZ510">
        <v>96.238072821571194</v>
      </c>
      <c r="BA510">
        <v>101.4579473644398</v>
      </c>
      <c r="BB510">
        <v>108.4271598997869</v>
      </c>
      <c r="BC510">
        <v>67.999985044776167</v>
      </c>
      <c r="BD510">
        <v>67.999985044776167</v>
      </c>
      <c r="BE510">
        <f t="shared" si="131"/>
        <v>109.8589059864285</v>
      </c>
      <c r="BF510">
        <f t="shared" si="132"/>
        <v>108.4271598997869</v>
      </c>
      <c r="BG510">
        <f t="shared" si="133"/>
        <v>109.8589059864285</v>
      </c>
      <c r="BH510">
        <f t="shared" si="128"/>
        <v>4.5691034537417692E-2</v>
      </c>
      <c r="BI510">
        <f t="shared" si="129"/>
        <v>1.3483545684519564</v>
      </c>
      <c r="BJ510">
        <f t="shared" si="134"/>
        <v>4.5691034537417692E-2</v>
      </c>
      <c r="BK510">
        <f t="shared" si="135"/>
        <v>0</v>
      </c>
      <c r="BL510">
        <f t="shared" si="136"/>
        <v>11</v>
      </c>
      <c r="BM510">
        <f t="shared" si="137"/>
        <v>5</v>
      </c>
      <c r="BN510">
        <v>0</v>
      </c>
      <c r="BO510">
        <f t="shared" si="138"/>
        <v>4.5691034537417692E-2</v>
      </c>
      <c r="BP510">
        <v>12.9921033256828</v>
      </c>
      <c r="BQ510">
        <v>4.994774400316798</v>
      </c>
      <c r="BR510">
        <f t="shared" si="139"/>
        <v>13</v>
      </c>
      <c r="BS510">
        <f t="shared" si="140"/>
        <v>5</v>
      </c>
      <c r="BT510" s="6" cm="1">
        <f t="array" ref="BT510">100*((H510 - INDEX(J510:AV510,BR510+1))/H510)</f>
        <v>0.41271059222397383</v>
      </c>
      <c r="BU510" s="6" cm="1">
        <f t="array" ref="BU510">100*((H510 - INDEX(AW510:BD510,BS510+1))/H510)</f>
        <v>1.3483545684519564</v>
      </c>
      <c r="BV510">
        <f t="shared" si="141"/>
        <v>0.41271059222397383</v>
      </c>
      <c r="BW510">
        <v>259.94763827323908</v>
      </c>
      <c r="BX510">
        <v>11</v>
      </c>
      <c r="BY510">
        <v>5</v>
      </c>
      <c r="BZ510" cm="1">
        <f t="array" ref="BZ510">100*((BE510-INDEX(J510:AV510,BR510+1))/BE510)</f>
        <v>0.36718732937603843</v>
      </c>
      <c r="CA510" cm="1">
        <f t="array" ref="CA510">100*((BF510-INDEX(AW510:BD510,BS510+1))/BF510)</f>
        <v>0</v>
      </c>
      <c r="CB510">
        <f t="shared" si="142"/>
        <v>0.36718732937603843</v>
      </c>
      <c r="CC510">
        <f t="shared" si="143"/>
        <v>11</v>
      </c>
      <c r="CD510" cm="1">
        <f t="array" ref="CD510">INDEX(J510:AV510,CC510+1)</f>
        <v>109.8589059864285</v>
      </c>
      <c r="CE510">
        <f t="shared" si="144"/>
        <v>4.5691034537417692E-2</v>
      </c>
      <c r="CF510">
        <f t="shared" si="145"/>
        <v>0</v>
      </c>
      <c r="CG510">
        <f t="shared" si="130"/>
        <v>0</v>
      </c>
    </row>
    <row r="511" spans="1:85" x14ac:dyDescent="0.3">
      <c r="A511">
        <v>260</v>
      </c>
      <c r="B511">
        <v>38</v>
      </c>
      <c r="C511">
        <v>7</v>
      </c>
      <c r="D511">
        <v>15</v>
      </c>
      <c r="E511">
        <v>4</v>
      </c>
      <c r="F511">
        <v>16</v>
      </c>
      <c r="G511">
        <v>0.1</v>
      </c>
      <c r="H511">
        <v>107.0715474462623</v>
      </c>
      <c r="I511">
        <v>347.13440370559692</v>
      </c>
      <c r="J511">
        <v>89.366157363149725</v>
      </c>
      <c r="K511">
        <v>92.038157096278169</v>
      </c>
      <c r="L511">
        <v>94.502015500684266</v>
      </c>
      <c r="M511">
        <v>96.756358305286881</v>
      </c>
      <c r="N511">
        <v>98.79704774800696</v>
      </c>
      <c r="O511">
        <v>100.6153120510684</v>
      </c>
      <c r="P511">
        <v>102.1978558297459</v>
      </c>
      <c r="Q511">
        <v>103.5294146972206</v>
      </c>
      <c r="R511">
        <v>104.5978872333512</v>
      </c>
      <c r="S511">
        <v>105.4006770339447</v>
      </c>
      <c r="T511">
        <v>105.94927530914779</v>
      </c>
      <c r="U511">
        <v>106.2689283786894</v>
      </c>
      <c r="V511">
        <v>106.3920944589308</v>
      </c>
      <c r="W511">
        <v>106.34735784621419</v>
      </c>
      <c r="X511">
        <v>106.1477004688853</v>
      </c>
      <c r="Y511">
        <v>105.7821895916568</v>
      </c>
      <c r="Z511">
        <v>105.2133003816174</v>
      </c>
      <c r="AA511">
        <v>104.3796011415162</v>
      </c>
      <c r="AB511">
        <v>103.2020296271274</v>
      </c>
      <c r="AC511">
        <v>101.59237337086719</v>
      </c>
      <c r="AD511">
        <v>99.464573236929724</v>
      </c>
      <c r="AE511">
        <v>96.751886428509493</v>
      </c>
      <c r="AF511">
        <v>93.433749526653131</v>
      </c>
      <c r="AG511">
        <v>89.572379385609224</v>
      </c>
      <c r="AH511">
        <v>85.347936817971217</v>
      </c>
      <c r="AI511">
        <v>81.065422999196116</v>
      </c>
      <c r="AJ511">
        <v>77.102883834959769</v>
      </c>
      <c r="AK511">
        <v>73.800900886718608</v>
      </c>
      <c r="AL511">
        <v>71.347606281026415</v>
      </c>
      <c r="AM511">
        <v>69.7331297359258</v>
      </c>
      <c r="AN511">
        <v>68.796681746992974</v>
      </c>
      <c r="AO511">
        <v>68.320808737795019</v>
      </c>
      <c r="AP511">
        <v>68.111045890747619</v>
      </c>
      <c r="AQ511">
        <v>68.032148360896514</v>
      </c>
      <c r="AR511">
        <v>68.007467882103185</v>
      </c>
      <c r="AS511">
        <v>68.001296038192521</v>
      </c>
      <c r="AT511">
        <v>68.000138748622561</v>
      </c>
      <c r="AU511">
        <v>67.999994086181928</v>
      </c>
      <c r="AV511">
        <v>67.999985044776167</v>
      </c>
      <c r="AW511">
        <v>89.366157363149725</v>
      </c>
      <c r="AX511">
        <v>90.23795499824152</v>
      </c>
      <c r="AY511">
        <v>91.658609264257905</v>
      </c>
      <c r="AZ511">
        <v>94.177136320561345</v>
      </c>
      <c r="BA511">
        <v>99.217626448413824</v>
      </c>
      <c r="BB511">
        <v>105.3047811841915</v>
      </c>
      <c r="BC511">
        <v>67.999985044776167</v>
      </c>
      <c r="BD511">
        <v>67.999985044776167</v>
      </c>
      <c r="BE511">
        <f t="shared" si="131"/>
        <v>106.3920944589308</v>
      </c>
      <c r="BF511">
        <f t="shared" si="132"/>
        <v>105.3047811841915</v>
      </c>
      <c r="BG511">
        <f t="shared" si="133"/>
        <v>106.3920944589308</v>
      </c>
      <c r="BH511">
        <f t="shared" si="128"/>
        <v>0.63457846975874632</v>
      </c>
      <c r="BI511">
        <f t="shared" si="129"/>
        <v>1.6500800672162863</v>
      </c>
      <c r="BJ511">
        <f t="shared" si="134"/>
        <v>0.63457846975874632</v>
      </c>
      <c r="BK511">
        <f t="shared" si="135"/>
        <v>0</v>
      </c>
      <c r="BL511">
        <f t="shared" si="136"/>
        <v>12</v>
      </c>
      <c r="BM511">
        <f t="shared" si="137"/>
        <v>5</v>
      </c>
      <c r="BN511">
        <v>0</v>
      </c>
      <c r="BO511">
        <f t="shared" si="138"/>
        <v>0.63457846975874632</v>
      </c>
      <c r="BP511">
        <v>14.238134287211031</v>
      </c>
      <c r="BQ511">
        <v>4.9259993676832128</v>
      </c>
      <c r="BR511">
        <f t="shared" si="139"/>
        <v>14</v>
      </c>
      <c r="BS511">
        <f t="shared" si="140"/>
        <v>5</v>
      </c>
      <c r="BT511" s="6" cm="1">
        <f t="array" ref="BT511">100*((H511 - INDEX(J511:AV511,BR511+1))/H511)</f>
        <v>0.86283144253674127</v>
      </c>
      <c r="BU511" s="6" cm="1">
        <f t="array" ref="BU511">100*((H511 - INDEX(AW511:BD511,BS511+1))/H511)</f>
        <v>1.6500800672162863</v>
      </c>
      <c r="BV511">
        <f t="shared" si="141"/>
        <v>0.86283144253674127</v>
      </c>
      <c r="BW511">
        <v>233.67226076126099</v>
      </c>
      <c r="BX511">
        <v>12</v>
      </c>
      <c r="BY511">
        <v>5</v>
      </c>
      <c r="BZ511" cm="1">
        <f t="array" ref="BZ511">100*((BE511-INDEX(J511:AV511,BR511+1))/BE511)</f>
        <v>0.22971066721487973</v>
      </c>
      <c r="CA511" cm="1">
        <f t="array" ref="CA511">100*((BF511-INDEX(AW511:BD511,BS511+1))/BF511)</f>
        <v>0</v>
      </c>
      <c r="CB511">
        <f t="shared" si="142"/>
        <v>0.22971066721487973</v>
      </c>
      <c r="CC511">
        <f t="shared" si="143"/>
        <v>10</v>
      </c>
      <c r="CD511" cm="1">
        <f t="array" ref="CD511">INDEX(J511:AV511,CC511+1)</f>
        <v>105.94927530914779</v>
      </c>
      <c r="CE511">
        <f t="shared" si="144"/>
        <v>1.0481515994506005</v>
      </c>
      <c r="CF511">
        <f t="shared" si="145"/>
        <v>0.41621433625779547</v>
      </c>
      <c r="CG511">
        <f t="shared" si="130"/>
        <v>-2</v>
      </c>
    </row>
    <row r="512" spans="1:85" x14ac:dyDescent="0.3">
      <c r="A512">
        <v>260</v>
      </c>
      <c r="B512">
        <v>38</v>
      </c>
      <c r="C512">
        <v>7</v>
      </c>
      <c r="D512">
        <v>15</v>
      </c>
      <c r="E512">
        <v>4</v>
      </c>
      <c r="F512">
        <v>16</v>
      </c>
      <c r="G512">
        <v>0.2</v>
      </c>
      <c r="H512">
        <v>104.34046398956539</v>
      </c>
      <c r="I512">
        <v>363.61989283561712</v>
      </c>
      <c r="J512">
        <v>82.61431555664781</v>
      </c>
      <c r="K512">
        <v>85.356493668152595</v>
      </c>
      <c r="L512">
        <v>87.942292780510058</v>
      </c>
      <c r="M512">
        <v>90.364636357661666</v>
      </c>
      <c r="N512">
        <v>92.614905727560483</v>
      </c>
      <c r="O512">
        <v>94.680657737634547</v>
      </c>
      <c r="P512">
        <v>96.545157500133286</v>
      </c>
      <c r="Q512">
        <v>98.188811061178455</v>
      </c>
      <c r="R512">
        <v>99.593022409596756</v>
      </c>
      <c r="S512">
        <v>100.745882854146</v>
      </c>
      <c r="T512">
        <v>101.6472993662515</v>
      </c>
      <c r="U512">
        <v>102.3104222226394</v>
      </c>
      <c r="V512">
        <v>102.7575187368505</v>
      </c>
      <c r="W512">
        <v>103.01110484625509</v>
      </c>
      <c r="X512">
        <v>103.0834777195672</v>
      </c>
      <c r="Y512">
        <v>102.9683615745156</v>
      </c>
      <c r="Z512">
        <v>102.6370021306587</v>
      </c>
      <c r="AA512">
        <v>102.0388078790787</v>
      </c>
      <c r="AB512">
        <v>101.1051084743395</v>
      </c>
      <c r="AC512">
        <v>99.754848838011455</v>
      </c>
      <c r="AD512">
        <v>97.903095082441553</v>
      </c>
      <c r="AE512">
        <v>95.476087430986865</v>
      </c>
      <c r="AF512">
        <v>92.438078429096663</v>
      </c>
      <c r="AG512">
        <v>88.831594802428754</v>
      </c>
      <c r="AH512">
        <v>84.819960000932369</v>
      </c>
      <c r="AI512">
        <v>80.701585363908379</v>
      </c>
      <c r="AJ512">
        <v>76.859606128385607</v>
      </c>
      <c r="AK512">
        <v>73.645120615298993</v>
      </c>
      <c r="AL512">
        <v>71.254701341074224</v>
      </c>
      <c r="AM512">
        <v>69.683056685514529</v>
      </c>
      <c r="AN512">
        <v>68.772866606973253</v>
      </c>
      <c r="AO512">
        <v>68.31099405174507</v>
      </c>
      <c r="AP512">
        <v>68.107603432307968</v>
      </c>
      <c r="AQ512">
        <v>68.031145203222778</v>
      </c>
      <c r="AR512">
        <v>68.007233931090198</v>
      </c>
      <c r="AS512">
        <v>68.001255019475266</v>
      </c>
      <c r="AT512">
        <v>68.000133938678701</v>
      </c>
      <c r="AU512">
        <v>67.999993803236734</v>
      </c>
      <c r="AV512">
        <v>67.999985044776167</v>
      </c>
      <c r="AW512">
        <v>82.61431555664781</v>
      </c>
      <c r="AX512">
        <v>84.958994135541985</v>
      </c>
      <c r="AY512">
        <v>87.898127300774647</v>
      </c>
      <c r="AZ512">
        <v>92.048750965037669</v>
      </c>
      <c r="BA512">
        <v>97.045513261480352</v>
      </c>
      <c r="BB512">
        <v>102.46625481332519</v>
      </c>
      <c r="BC512">
        <v>67.999985044776167</v>
      </c>
      <c r="BD512">
        <v>67.999985044776167</v>
      </c>
      <c r="BE512">
        <f t="shared" si="131"/>
        <v>103.0834777195672</v>
      </c>
      <c r="BF512">
        <f t="shared" si="132"/>
        <v>102.46625481332519</v>
      </c>
      <c r="BG512">
        <f t="shared" si="133"/>
        <v>103.0834777195672</v>
      </c>
      <c r="BH512">
        <f t="shared" si="128"/>
        <v>1.2046968375796174</v>
      </c>
      <c r="BI512">
        <f t="shared" si="129"/>
        <v>1.7962438584015024</v>
      </c>
      <c r="BJ512">
        <f t="shared" si="134"/>
        <v>1.2046968375796174</v>
      </c>
      <c r="BK512">
        <f t="shared" si="135"/>
        <v>0</v>
      </c>
      <c r="BL512">
        <f t="shared" si="136"/>
        <v>14</v>
      </c>
      <c r="BM512">
        <f t="shared" si="137"/>
        <v>5</v>
      </c>
      <c r="BN512">
        <v>0</v>
      </c>
      <c r="BO512">
        <f t="shared" si="138"/>
        <v>1.2046968375796174</v>
      </c>
      <c r="BP512">
        <v>15.484165248739259</v>
      </c>
      <c r="BQ512">
        <v>4.8572243350496294</v>
      </c>
      <c r="BR512">
        <f t="shared" si="139"/>
        <v>15</v>
      </c>
      <c r="BS512">
        <f t="shared" si="140"/>
        <v>5</v>
      </c>
      <c r="BT512" s="6" cm="1">
        <f t="array" ref="BT512">100*((H512 - INDEX(J512:AV512,BR512+1))/H512)</f>
        <v>1.3150242605658846</v>
      </c>
      <c r="BU512" s="6" cm="1">
        <f t="array" ref="BU512">100*((H512 - INDEX(AW512:BD512,BS512+1))/H512)</f>
        <v>1.7962438584015024</v>
      </c>
      <c r="BV512">
        <f t="shared" si="141"/>
        <v>1.3150242605658846</v>
      </c>
      <c r="BW512">
        <v>215.53146505355829</v>
      </c>
      <c r="BX512">
        <v>14</v>
      </c>
      <c r="BY512">
        <v>5</v>
      </c>
      <c r="BZ512" cm="1">
        <f t="array" ref="BZ512">100*((BE512-INDEX(J512:AV512,BR512+1))/BE512)</f>
        <v>0.11167274096511218</v>
      </c>
      <c r="CA512" cm="1">
        <f t="array" ref="CA512">100*((BF512-INDEX(AW512:BD512,BS512+1))/BF512)</f>
        <v>0</v>
      </c>
      <c r="CB512">
        <f t="shared" si="142"/>
        <v>0.11167274096511218</v>
      </c>
      <c r="CC512">
        <f t="shared" si="143"/>
        <v>9</v>
      </c>
      <c r="CD512" cm="1">
        <f t="array" ref="CD512">INDEX(J512:AV512,CC512+1)</f>
        <v>100.745882854146</v>
      </c>
      <c r="CE512">
        <f t="shared" si="144"/>
        <v>3.4450499815477786</v>
      </c>
      <c r="CF512">
        <f t="shared" si="145"/>
        <v>2.2676717133860098</v>
      </c>
      <c r="CG512">
        <f t="shared" si="130"/>
        <v>-5</v>
      </c>
    </row>
    <row r="513" spans="1:85" x14ac:dyDescent="0.3">
      <c r="A513">
        <v>260</v>
      </c>
      <c r="B513">
        <v>38</v>
      </c>
      <c r="C513">
        <v>7</v>
      </c>
      <c r="D513">
        <v>15</v>
      </c>
      <c r="E513">
        <v>4</v>
      </c>
      <c r="F513">
        <v>16</v>
      </c>
      <c r="G513">
        <v>0.3</v>
      </c>
      <c r="H513">
        <v>101.7191801716931</v>
      </c>
      <c r="I513">
        <v>354.70540070533752</v>
      </c>
      <c r="J513">
        <v>75.547695374005045</v>
      </c>
      <c r="K513">
        <v>78.169012853390925</v>
      </c>
      <c r="L513">
        <v>80.717820128747277</v>
      </c>
      <c r="M513">
        <v>83.187589643265056</v>
      </c>
      <c r="N513">
        <v>85.568795243901079</v>
      </c>
      <c r="O513">
        <v>87.845861822547832</v>
      </c>
      <c r="P513">
        <v>89.996210604212763</v>
      </c>
      <c r="Q513">
        <v>91.991044916782869</v>
      </c>
      <c r="R513">
        <v>93.798535772629677</v>
      </c>
      <c r="S513">
        <v>95.389470852199409</v>
      </c>
      <c r="T513">
        <v>96.743583510481656</v>
      </c>
      <c r="U513">
        <v>97.853491831706393</v>
      </c>
      <c r="V513">
        <v>98.72378935507389</v>
      </c>
      <c r="W513">
        <v>99.365085836088682</v>
      </c>
      <c r="X513">
        <v>99.785213285283859</v>
      </c>
      <c r="Y513">
        <v>99.980886138667458</v>
      </c>
      <c r="Z513">
        <v>99.932322961844761</v>
      </c>
      <c r="AA513">
        <v>99.601433780373782</v>
      </c>
      <c r="AB513">
        <v>98.932608172331314</v>
      </c>
      <c r="AC513">
        <v>97.855173661835082</v>
      </c>
      <c r="AD513">
        <v>96.28862403846351</v>
      </c>
      <c r="AE513">
        <v>94.155003344369192</v>
      </c>
      <c r="AF513">
        <v>91.405136937501382</v>
      </c>
      <c r="AG513">
        <v>88.062215042840108</v>
      </c>
      <c r="AH513">
        <v>84.271937370209855</v>
      </c>
      <c r="AI513">
        <v>80.325042089319666</v>
      </c>
      <c r="AJ513">
        <v>76.609134417908379</v>
      </c>
      <c r="AK513">
        <v>73.485792091141889</v>
      </c>
      <c r="AL513">
        <v>71.160327614150887</v>
      </c>
      <c r="AM513">
        <v>69.632492570833989</v>
      </c>
      <c r="AN513">
        <v>68.748923205295725</v>
      </c>
      <c r="AO513">
        <v>68.301153998036796</v>
      </c>
      <c r="AP513">
        <v>68.104157311773434</v>
      </c>
      <c r="AQ513">
        <v>68.030141678986951</v>
      </c>
      <c r="AR513">
        <v>68.006999956543979</v>
      </c>
      <c r="AS513">
        <v>68.001213999904834</v>
      </c>
      <c r="AT513">
        <v>68.000129128721113</v>
      </c>
      <c r="AU513">
        <v>67.999993520291525</v>
      </c>
      <c r="AV513">
        <v>67.999985044776167</v>
      </c>
      <c r="AW513">
        <v>75.547695374005045</v>
      </c>
      <c r="AX513">
        <v>79.848898928563699</v>
      </c>
      <c r="AY513">
        <v>84.364439668176573</v>
      </c>
      <c r="AZ513">
        <v>89.892509587201104</v>
      </c>
      <c r="BA513">
        <v>94.951887657166637</v>
      </c>
      <c r="BB513">
        <v>99.874556601469848</v>
      </c>
      <c r="BC513">
        <v>67.999985044776167</v>
      </c>
      <c r="BD513">
        <v>67.999985044776167</v>
      </c>
      <c r="BE513">
        <f t="shared" si="131"/>
        <v>99.980886138667458</v>
      </c>
      <c r="BF513">
        <f t="shared" si="132"/>
        <v>99.874556601469848</v>
      </c>
      <c r="BG513">
        <f t="shared" si="133"/>
        <v>99.980886138667458</v>
      </c>
      <c r="BH513">
        <f t="shared" si="128"/>
        <v>1.7089147101771271</v>
      </c>
      <c r="BI513">
        <f t="shared" si="129"/>
        <v>1.8134471464572217</v>
      </c>
      <c r="BJ513">
        <f t="shared" si="134"/>
        <v>1.7089147101771271</v>
      </c>
      <c r="BK513">
        <f t="shared" si="135"/>
        <v>0</v>
      </c>
      <c r="BL513">
        <f t="shared" si="136"/>
        <v>15</v>
      </c>
      <c r="BM513">
        <f t="shared" si="137"/>
        <v>5</v>
      </c>
      <c r="BN513">
        <v>0</v>
      </c>
      <c r="BO513">
        <f t="shared" si="138"/>
        <v>1.7089147101771271</v>
      </c>
      <c r="BP513">
        <v>16.73019621026749</v>
      </c>
      <c r="BQ513">
        <v>4.7884493024160442</v>
      </c>
      <c r="BR513">
        <f t="shared" si="139"/>
        <v>17</v>
      </c>
      <c r="BS513">
        <f t="shared" si="140"/>
        <v>5</v>
      </c>
      <c r="BT513" s="6" cm="1">
        <f t="array" ref="BT513">100*((H513 - INDEX(J513:AV513,BR513+1))/H513)</f>
        <v>2.0819538534863771</v>
      </c>
      <c r="BU513" s="6" cm="1">
        <f t="array" ref="BU513">100*((H513 - INDEX(AW513:BD513,BS513+1))/H513)</f>
        <v>1.8134471464572217</v>
      </c>
      <c r="BV513">
        <f t="shared" si="141"/>
        <v>2.0819538534863771</v>
      </c>
      <c r="BW513">
        <v>228.42146182060239</v>
      </c>
      <c r="BX513">
        <v>15</v>
      </c>
      <c r="BY513">
        <v>5</v>
      </c>
      <c r="BZ513" cm="1">
        <f t="array" ref="BZ513">100*((BE513-INDEX(J513:AV513,BR513+1))/BE513)</f>
        <v>0.37952490015681462</v>
      </c>
      <c r="CA513" cm="1">
        <f t="array" ref="CA513">100*((BF513-INDEX(AW513:BD513,BS513+1))/BF513)</f>
        <v>0</v>
      </c>
      <c r="CB513">
        <f t="shared" si="142"/>
        <v>0.37952490015681462</v>
      </c>
      <c r="CC513">
        <f t="shared" si="143"/>
        <v>8</v>
      </c>
      <c r="CD513" cm="1">
        <f t="array" ref="CD513">INDEX(J513:AV513,CC513+1)</f>
        <v>93.798535772629677</v>
      </c>
      <c r="CE513">
        <f t="shared" si="144"/>
        <v>7.7867756952956793</v>
      </c>
      <c r="CF513">
        <f t="shared" si="145"/>
        <v>6.1835322778228168</v>
      </c>
      <c r="CG513">
        <f t="shared" si="130"/>
        <v>-7</v>
      </c>
    </row>
    <row r="514" spans="1:85" x14ac:dyDescent="0.3">
      <c r="A514">
        <v>280</v>
      </c>
      <c r="B514">
        <v>26</v>
      </c>
      <c r="C514">
        <v>4</v>
      </c>
      <c r="D514">
        <v>15</v>
      </c>
      <c r="E514">
        <v>4</v>
      </c>
      <c r="F514">
        <v>10</v>
      </c>
      <c r="G514">
        <v>0</v>
      </c>
      <c r="H514">
        <v>22.515282834743449</v>
      </c>
      <c r="I514">
        <v>57.755660772323608</v>
      </c>
      <c r="J514">
        <v>22.119044688235341</v>
      </c>
      <c r="K514">
        <v>22.40968122737474</v>
      </c>
      <c r="L514">
        <v>22.515282834743449</v>
      </c>
      <c r="M514">
        <v>22.40845628974138</v>
      </c>
      <c r="N514">
        <v>22.06729749595744</v>
      </c>
      <c r="O514">
        <v>21.46646017735851</v>
      </c>
      <c r="P514">
        <v>20.57977352667562</v>
      </c>
      <c r="Q514">
        <v>19.384761154715669</v>
      </c>
      <c r="R514">
        <v>17.8606816406493</v>
      </c>
      <c r="S514">
        <v>15.978401551644261</v>
      </c>
      <c r="T514">
        <v>13.683618977724519</v>
      </c>
      <c r="U514">
        <v>10.87617659742277</v>
      </c>
      <c r="V514">
        <v>7.3912668019280279</v>
      </c>
      <c r="W514">
        <v>2.9931866496195352</v>
      </c>
      <c r="X514">
        <v>-2.6034072849171062</v>
      </c>
      <c r="Y514">
        <v>-9.6663196893492689</v>
      </c>
      <c r="Z514">
        <v>-18.312944414609252</v>
      </c>
      <c r="AA514">
        <v>-28.31041016582817</v>
      </c>
      <c r="AB514">
        <v>-38.886225086147611</v>
      </c>
      <c r="AC514">
        <v>-48.761903330567968</v>
      </c>
      <c r="AD514">
        <v>-56.614359542337667</v>
      </c>
      <c r="AE514">
        <v>-61.765190605559333</v>
      </c>
      <c r="AF514">
        <v>-64.477710473252728</v>
      </c>
      <c r="AG514">
        <v>-65.589465519125042</v>
      </c>
      <c r="AH514">
        <v>-65.925927535495177</v>
      </c>
      <c r="AI514">
        <v>-65.993363231843574</v>
      </c>
      <c r="AJ514">
        <v>-66.000107874045156</v>
      </c>
      <c r="AW514">
        <v>22.119044688235341</v>
      </c>
      <c r="AX514">
        <v>21.633857796242729</v>
      </c>
      <c r="AY514">
        <v>7.9787365700835906</v>
      </c>
      <c r="AZ514">
        <v>-66.000107874045156</v>
      </c>
      <c r="BA514">
        <v>-66.000107874045156</v>
      </c>
      <c r="BE514">
        <f t="shared" si="131"/>
        <v>22.515282834743449</v>
      </c>
      <c r="BF514">
        <f t="shared" si="132"/>
        <v>22.119044688235341</v>
      </c>
      <c r="BG514">
        <f t="shared" si="133"/>
        <v>22.515282834743449</v>
      </c>
      <c r="BH514">
        <f t="shared" ref="BH514:BH577" si="146">100*((H514 - BE514)/H514)</f>
        <v>0</v>
      </c>
      <c r="BI514">
        <f t="shared" ref="BI514:BI577" si="147">100*((H514 - BF514)/H514)</f>
        <v>1.7598630646410101</v>
      </c>
      <c r="BJ514">
        <f t="shared" si="134"/>
        <v>0</v>
      </c>
      <c r="BK514">
        <f t="shared" si="135"/>
        <v>0</v>
      </c>
      <c r="BL514">
        <f t="shared" si="136"/>
        <v>2</v>
      </c>
      <c r="BM514">
        <f t="shared" si="137"/>
        <v>0</v>
      </c>
      <c r="BN514">
        <v>1</v>
      </c>
      <c r="BO514">
        <f t="shared" si="138"/>
        <v>1.7598630646410101</v>
      </c>
      <c r="BP514">
        <v>2.435827863366216</v>
      </c>
      <c r="BQ514">
        <v>0.3885558159021234</v>
      </c>
      <c r="BR514">
        <f t="shared" si="139"/>
        <v>2</v>
      </c>
      <c r="BS514">
        <f t="shared" si="140"/>
        <v>0</v>
      </c>
      <c r="BT514" s="6" cm="1">
        <f t="array" ref="BT514">100*((H514 - INDEX(J514:AV514,BR514+1))/H514)</f>
        <v>0</v>
      </c>
      <c r="BU514" s="6" cm="1">
        <f t="array" ref="BU514">100*((H514 - INDEX(AW514:BD514,BS514+1))/H514)</f>
        <v>1.7598630646410101</v>
      </c>
      <c r="BV514">
        <f t="shared" si="141"/>
        <v>1.7598630646410101</v>
      </c>
      <c r="BW514">
        <v>9.8352253437042236</v>
      </c>
      <c r="BX514">
        <v>2</v>
      </c>
      <c r="BY514">
        <v>0</v>
      </c>
      <c r="BZ514" cm="1">
        <f t="array" ref="BZ514">100*((BE514-INDEX(J514:AV514,BR514+1))/BE514)</f>
        <v>0</v>
      </c>
      <c r="CA514" cm="1">
        <f t="array" ref="CA514">100*((BF514-INDEX(AW514:BD514,BS514+1))/BF514)</f>
        <v>0</v>
      </c>
      <c r="CB514">
        <f t="shared" si="142"/>
        <v>0</v>
      </c>
      <c r="CC514">
        <f t="shared" si="143"/>
        <v>7</v>
      </c>
      <c r="CD514" cm="1">
        <f t="array" ref="CD514">INDEX(J514:AV514,CC514+1)</f>
        <v>19.384761154715669</v>
      </c>
      <c r="CE514">
        <f t="shared" si="144"/>
        <v>13.903985586168414</v>
      </c>
      <c r="CF514">
        <f t="shared" si="145"/>
        <v>13.903985586168414</v>
      </c>
      <c r="CG514">
        <f t="shared" ref="CG514:CG577" si="148">CC514-BX514</f>
        <v>5</v>
      </c>
    </row>
    <row r="515" spans="1:85" x14ac:dyDescent="0.3">
      <c r="A515">
        <v>280</v>
      </c>
      <c r="B515">
        <v>26</v>
      </c>
      <c r="C515">
        <v>4</v>
      </c>
      <c r="D515">
        <v>15</v>
      </c>
      <c r="E515">
        <v>4</v>
      </c>
      <c r="F515">
        <v>10</v>
      </c>
      <c r="G515">
        <v>0.1</v>
      </c>
      <c r="H515">
        <v>17.111893244212851</v>
      </c>
      <c r="I515">
        <v>58.07321572303772</v>
      </c>
      <c r="J515">
        <v>16.677273004356891</v>
      </c>
      <c r="K515">
        <v>16.949637015554899</v>
      </c>
      <c r="L515">
        <v>17.081964634752911</v>
      </c>
      <c r="M515">
        <v>17.052753916779562</v>
      </c>
      <c r="N515">
        <v>16.844338707032669</v>
      </c>
      <c r="O515">
        <v>16.435213005681081</v>
      </c>
      <c r="P515">
        <v>15.801447993741069</v>
      </c>
      <c r="Q515">
        <v>14.91950145538401</v>
      </c>
      <c r="R515">
        <v>13.763740757088639</v>
      </c>
      <c r="S515">
        <v>12.29732503702806</v>
      </c>
      <c r="T515">
        <v>10.457463939752101</v>
      </c>
      <c r="U515">
        <v>8.1366838792924945</v>
      </c>
      <c r="V515">
        <v>5.164018470864975</v>
      </c>
      <c r="W515">
        <v>1.2947350266298789</v>
      </c>
      <c r="X515">
        <v>-3.7766984537997468</v>
      </c>
      <c r="Y515">
        <v>-10.35788858477695</v>
      </c>
      <c r="Z515">
        <v>-18.624211377924691</v>
      </c>
      <c r="AA515">
        <v>-28.39506924263215</v>
      </c>
      <c r="AB515">
        <v>-38.900953575323683</v>
      </c>
      <c r="AC515">
        <v>-48.796219274021531</v>
      </c>
      <c r="AD515">
        <v>-56.670328728391787</v>
      </c>
      <c r="AE515">
        <v>-61.810855933060317</v>
      </c>
      <c r="AF515">
        <v>-64.50019233910848</v>
      </c>
      <c r="AG515">
        <v>-65.59651354267659</v>
      </c>
      <c r="AH515">
        <v>-65.927277108840983</v>
      </c>
      <c r="AI515">
        <v>-65.993487876340268</v>
      </c>
      <c r="AJ515">
        <v>-66.000107874045156</v>
      </c>
      <c r="AW515">
        <v>16.677273004356891</v>
      </c>
      <c r="AX515">
        <v>16.444710730188699</v>
      </c>
      <c r="AY515">
        <v>3.1464564448321348</v>
      </c>
      <c r="AZ515">
        <v>-66.000107874045156</v>
      </c>
      <c r="BA515">
        <v>-66.000107874045156</v>
      </c>
      <c r="BE515">
        <f t="shared" ref="BE515:BE578" si="149">MAX(J515:AV515)</f>
        <v>17.081964634752911</v>
      </c>
      <c r="BF515">
        <f t="shared" ref="BF515:BF578" si="150">MAX(AW515:BD515)</f>
        <v>16.677273004356891</v>
      </c>
      <c r="BG515">
        <f t="shared" ref="BG515:BG578" si="151">MAX(BE515:BF515)</f>
        <v>17.081964634752911</v>
      </c>
      <c r="BH515">
        <f t="shared" si="146"/>
        <v>0.17489946338966286</v>
      </c>
      <c r="BI515">
        <f t="shared" si="147"/>
        <v>2.5398723195222477</v>
      </c>
      <c r="BJ515">
        <f t="shared" ref="BJ515:BJ578" si="152">MIN(BH515:BI515)</f>
        <v>0.17489946338966286</v>
      </c>
      <c r="BK515">
        <f t="shared" ref="BK515:BK578" si="153">IF(BJ515 = BI515,1,0)</f>
        <v>0</v>
      </c>
      <c r="BL515">
        <f t="shared" ref="BL515:BL578" si="154">MATCH(BE515, J515:AV515, 0) - 1</f>
        <v>2</v>
      </c>
      <c r="BM515">
        <f t="shared" ref="BM515:BM578" si="155">MATCH(BF515, AW515:BD515, 0) - 1</f>
        <v>0</v>
      </c>
      <c r="BN515">
        <v>1</v>
      </c>
      <c r="BO515">
        <f t="shared" ref="BO515:BO578" si="156">IF(BN515 = 1, BI515, BH515)</f>
        <v>2.5398723195222477</v>
      </c>
      <c r="BP515">
        <v>3.681858824894447</v>
      </c>
      <c r="BQ515">
        <v>0.31978078326853859</v>
      </c>
      <c r="BR515">
        <f t="shared" ref="BR515:BR578" si="157">IF(ROUND(BP515, 0) &gt;0,  ROUND(BP515, 0), 0)</f>
        <v>4</v>
      </c>
      <c r="BS515">
        <f t="shared" ref="BS515:BS578" si="158">IF(ROUND(BQ515, 0)&gt;0,ROUND(BQ515, 0), 0)</f>
        <v>0</v>
      </c>
      <c r="BT515" s="6" cm="1">
        <f t="array" ref="BT515">100*((H515 - INDEX(J515:AV515,BR515+1))/H515)</f>
        <v>1.5635589432552544</v>
      </c>
      <c r="BU515" s="6" cm="1">
        <f t="array" ref="BU515">100*((H515 - INDEX(AW515:BD515,BS515+1))/H515)</f>
        <v>2.5398723195222477</v>
      </c>
      <c r="BV515">
        <f t="shared" ref="BV515:BV578" si="159">IF(BN515=1,BU515,BT515)</f>
        <v>2.5398723195222477</v>
      </c>
      <c r="BW515">
        <v>9.2872846126556396</v>
      </c>
      <c r="BX515">
        <v>2</v>
      </c>
      <c r="BY515">
        <v>0</v>
      </c>
      <c r="BZ515" cm="1">
        <f t="array" ref="BZ515">100*((BE515-INDEX(J515:AV515,BR515+1))/BE515)</f>
        <v>1.3910924931714024</v>
      </c>
      <c r="CA515" cm="1">
        <f t="array" ref="CA515">100*((BF515-INDEX(AW515:BD515,BS515+1))/BF515)</f>
        <v>0</v>
      </c>
      <c r="CB515">
        <f t="shared" ref="CB515:CB578" si="160">IF(BN515=1,CA515,BZ515)</f>
        <v>0</v>
      </c>
      <c r="CC515">
        <f t="shared" ref="CC515:CC578" si="161">ROUND((D515*F515*(1-G515))/(2*(D515-E515)),0)</f>
        <v>6</v>
      </c>
      <c r="CD515" cm="1">
        <f t="array" ref="CD515">INDEX(J515:AV515,CC515+1)</f>
        <v>15.801447993741069</v>
      </c>
      <c r="CE515">
        <f t="shared" ref="CE515:CE578" si="162">100*((H515-CD515)/H515)</f>
        <v>7.6580962244780659</v>
      </c>
      <c r="CF515">
        <f t="shared" ref="CF515:CF578" si="163">100*((BE515-CD515)/BE515)</f>
        <v>7.4963077631401722</v>
      </c>
      <c r="CG515">
        <f t="shared" si="148"/>
        <v>4</v>
      </c>
    </row>
    <row r="516" spans="1:85" x14ac:dyDescent="0.3">
      <c r="A516">
        <v>280</v>
      </c>
      <c r="B516">
        <v>26</v>
      </c>
      <c r="C516">
        <v>4</v>
      </c>
      <c r="D516">
        <v>15</v>
      </c>
      <c r="E516">
        <v>4</v>
      </c>
      <c r="F516">
        <v>10</v>
      </c>
      <c r="G516">
        <v>0.2</v>
      </c>
      <c r="H516">
        <v>12.097088247721191</v>
      </c>
      <c r="I516">
        <v>56.32251763343811</v>
      </c>
      <c r="J516">
        <v>11.628752532579689</v>
      </c>
      <c r="K516">
        <v>11.87323042187292</v>
      </c>
      <c r="L516">
        <v>12.008985558882101</v>
      </c>
      <c r="M516">
        <v>12.01983394537948</v>
      </c>
      <c r="N516">
        <v>11.892861784769719</v>
      </c>
      <c r="O516">
        <v>11.611919600396149</v>
      </c>
      <c r="P516">
        <v>11.1582572744539</v>
      </c>
      <c r="Q516">
        <v>10.5119551214389</v>
      </c>
      <c r="R516">
        <v>9.648734201575877</v>
      </c>
      <c r="S516">
        <v>8.5310653644895318</v>
      </c>
      <c r="T516">
        <v>7.0942767539095968</v>
      </c>
      <c r="U516">
        <v>5.2285390495026292</v>
      </c>
      <c r="V516">
        <v>2.75916531062225</v>
      </c>
      <c r="W516">
        <v>-0.56808572374548094</v>
      </c>
      <c r="X516">
        <v>-5.0826179543127896</v>
      </c>
      <c r="Y516">
        <v>-11.139312138479299</v>
      </c>
      <c r="Z516">
        <v>-18.98285784194394</v>
      </c>
      <c r="AA516">
        <v>-28.496913289949909</v>
      </c>
      <c r="AB516">
        <v>-38.919920235870201</v>
      </c>
      <c r="AC516">
        <v>-48.832768009805093</v>
      </c>
      <c r="AD516">
        <v>-56.728289145588569</v>
      </c>
      <c r="AE516">
        <v>-61.857464237228903</v>
      </c>
      <c r="AF516">
        <v>-64.522893902870592</v>
      </c>
      <c r="AG516">
        <v>-65.603586120481467</v>
      </c>
      <c r="AH516">
        <v>-65.928627806884563</v>
      </c>
      <c r="AI516">
        <v>-65.993612533355346</v>
      </c>
      <c r="AJ516">
        <v>-66.000107874045156</v>
      </c>
      <c r="AW516">
        <v>11.628752532579689</v>
      </c>
      <c r="AX516">
        <v>11.67093045014397</v>
      </c>
      <c r="AY516">
        <v>-1.2465290176630639</v>
      </c>
      <c r="AZ516">
        <v>-66.000107874045156</v>
      </c>
      <c r="BA516">
        <v>-66.000107874045156</v>
      </c>
      <c r="BE516">
        <f t="shared" si="149"/>
        <v>12.01983394537948</v>
      </c>
      <c r="BF516">
        <f t="shared" si="150"/>
        <v>11.67093045014397</v>
      </c>
      <c r="BG516">
        <f t="shared" si="151"/>
        <v>12.01983394537948</v>
      </c>
      <c r="BH516">
        <f t="shared" si="146"/>
        <v>0.63861898631898972</v>
      </c>
      <c r="BI516">
        <f t="shared" si="147"/>
        <v>3.5228130013641787</v>
      </c>
      <c r="BJ516">
        <f t="shared" si="152"/>
        <v>0.63861898631898972</v>
      </c>
      <c r="BK516">
        <f t="shared" si="153"/>
        <v>0</v>
      </c>
      <c r="BL516">
        <f t="shared" si="154"/>
        <v>3</v>
      </c>
      <c r="BM516">
        <f t="shared" si="155"/>
        <v>1</v>
      </c>
      <c r="BN516">
        <v>1</v>
      </c>
      <c r="BO516">
        <f t="shared" si="156"/>
        <v>3.5228130013641787</v>
      </c>
      <c r="BP516">
        <v>4.9278897864226776</v>
      </c>
      <c r="BQ516">
        <v>0.25100575063495351</v>
      </c>
      <c r="BR516">
        <f t="shared" si="157"/>
        <v>5</v>
      </c>
      <c r="BS516">
        <f t="shared" si="158"/>
        <v>0</v>
      </c>
      <c r="BT516" s="6" cm="1">
        <f t="array" ref="BT516">100*((H516 - INDEX(J516:AV516,BR516+1))/H516)</f>
        <v>4.0106233615054911</v>
      </c>
      <c r="BU516" s="6" cm="1">
        <f t="array" ref="BU516">100*((H516 - INDEX(AW516:BD516,BS516+1))/H516)</f>
        <v>3.8714747346719971</v>
      </c>
      <c r="BV516">
        <f t="shared" si="159"/>
        <v>3.8714747346719971</v>
      </c>
      <c r="BW516">
        <v>9.5266976356506348</v>
      </c>
      <c r="BX516">
        <v>3</v>
      </c>
      <c r="BY516">
        <v>1</v>
      </c>
      <c r="BZ516" cm="1">
        <f t="array" ref="BZ516">100*((BE516-INDEX(J516:AV516,BR516+1))/BE516)</f>
        <v>3.3936770411053496</v>
      </c>
      <c r="CA516" cm="1">
        <f t="array" ref="CA516">100*((BF516-INDEX(AW516:BD516,BS516+1))/BF516)</f>
        <v>0.36139293044763909</v>
      </c>
      <c r="CB516">
        <f t="shared" si="160"/>
        <v>0.36139293044763909</v>
      </c>
      <c r="CC516">
        <f t="shared" si="161"/>
        <v>5</v>
      </c>
      <c r="CD516" cm="1">
        <f t="array" ref="CD516">INDEX(J516:AV516,CC516+1)</f>
        <v>11.611919600396149</v>
      </c>
      <c r="CE516">
        <f t="shared" si="162"/>
        <v>4.0106233615054911</v>
      </c>
      <c r="CF516">
        <f t="shared" si="163"/>
        <v>3.3936770411053496</v>
      </c>
      <c r="CG516">
        <f t="shared" si="148"/>
        <v>2</v>
      </c>
    </row>
    <row r="517" spans="1:85" x14ac:dyDescent="0.3">
      <c r="A517">
        <v>280</v>
      </c>
      <c r="B517">
        <v>26</v>
      </c>
      <c r="C517">
        <v>4</v>
      </c>
      <c r="D517">
        <v>15</v>
      </c>
      <c r="E517">
        <v>4</v>
      </c>
      <c r="F517">
        <v>10</v>
      </c>
      <c r="G517">
        <v>0.3</v>
      </c>
      <c r="H517">
        <v>7.8386141333935839</v>
      </c>
      <c r="I517">
        <v>54.041865587234497</v>
      </c>
      <c r="J517">
        <v>6.9269808520705798</v>
      </c>
      <c r="K517">
        <v>7.1381919405052292</v>
      </c>
      <c r="L517">
        <v>7.262394613259703</v>
      </c>
      <c r="M517">
        <v>7.2878809383235321</v>
      </c>
      <c r="N517">
        <v>7.2061677969814273</v>
      </c>
      <c r="O517">
        <v>7.0065595881452154</v>
      </c>
      <c r="P517">
        <v>6.6763468957501093</v>
      </c>
      <c r="Q517">
        <v>6.2013059267168247</v>
      </c>
      <c r="R517">
        <v>5.5620557459560507</v>
      </c>
      <c r="S517">
        <v>4.7253733399584537</v>
      </c>
      <c r="T517">
        <v>3.630826580415877</v>
      </c>
      <c r="U517">
        <v>2.1728593724579142</v>
      </c>
      <c r="V517">
        <v>0.17932169536468251</v>
      </c>
      <c r="W517">
        <v>-2.6088832594598341</v>
      </c>
      <c r="X517">
        <v>-6.5439473713112504</v>
      </c>
      <c r="Y517">
        <v>-12.033324941466899</v>
      </c>
      <c r="Z517">
        <v>-19.40451265054724</v>
      </c>
      <c r="AA517">
        <v>-28.623065117523812</v>
      </c>
      <c r="AB517">
        <v>-38.945102265216313</v>
      </c>
      <c r="AC517">
        <v>-48.87192666404701</v>
      </c>
      <c r="AD517">
        <v>-56.788340661445929</v>
      </c>
      <c r="AE517">
        <v>-61.905041232210721</v>
      </c>
      <c r="AF517">
        <v>-64.54581834243892</v>
      </c>
      <c r="AG517">
        <v>-65.610683419599241</v>
      </c>
      <c r="AH517">
        <v>-65.929979633361469</v>
      </c>
      <c r="AI517">
        <v>-65.993737202915554</v>
      </c>
      <c r="AJ517">
        <v>-66.000107874045156</v>
      </c>
      <c r="AW517">
        <v>6.9269808520705798</v>
      </c>
      <c r="AX517">
        <v>7.2542478025164474</v>
      </c>
      <c r="AY517">
        <v>-5.2575186807715264</v>
      </c>
      <c r="AZ517">
        <v>-66.000107874045156</v>
      </c>
      <c r="BA517">
        <v>-66.000107874045156</v>
      </c>
      <c r="BE517">
        <f t="shared" si="149"/>
        <v>7.2878809383235321</v>
      </c>
      <c r="BF517">
        <f t="shared" si="150"/>
        <v>7.2542478025164474</v>
      </c>
      <c r="BG517">
        <f t="shared" si="151"/>
        <v>7.2878809383235321</v>
      </c>
      <c r="BH517">
        <f t="shared" si="146"/>
        <v>7.02590005960176</v>
      </c>
      <c r="BI517">
        <f t="shared" si="147"/>
        <v>7.4549699849065769</v>
      </c>
      <c r="BJ517">
        <f t="shared" si="152"/>
        <v>7.02590005960176</v>
      </c>
      <c r="BK517">
        <f t="shared" si="153"/>
        <v>0</v>
      </c>
      <c r="BL517">
        <f t="shared" si="154"/>
        <v>3</v>
      </c>
      <c r="BM517">
        <f t="shared" si="155"/>
        <v>1</v>
      </c>
      <c r="BN517">
        <v>1</v>
      </c>
      <c r="BO517">
        <f t="shared" si="156"/>
        <v>7.4549699849065769</v>
      </c>
      <c r="BP517">
        <v>6.1739207479509082</v>
      </c>
      <c r="BQ517">
        <v>0.1822307180013687</v>
      </c>
      <c r="BR517">
        <f t="shared" si="157"/>
        <v>6</v>
      </c>
      <c r="BS517">
        <f t="shared" si="158"/>
        <v>0</v>
      </c>
      <c r="BT517" s="6" cm="1">
        <f t="array" ref="BT517">100*((H517 - INDEX(J517:AV517,BR517+1))/H517)</f>
        <v>14.827458245355576</v>
      </c>
      <c r="BU517" s="6" cm="1">
        <f t="array" ref="BU517">100*((H517 - INDEX(AW517:BD517,BS517+1))/H517)</f>
        <v>11.630031352599943</v>
      </c>
      <c r="BV517">
        <f t="shared" si="159"/>
        <v>11.630031352599943</v>
      </c>
      <c r="BW517">
        <v>9.4926612377166748</v>
      </c>
      <c r="BX517">
        <v>3</v>
      </c>
      <c r="BY517">
        <v>1</v>
      </c>
      <c r="BZ517" cm="1">
        <f t="array" ref="BZ517">100*((BE517-INDEX(J517:AV517,BR517+1))/BE517)</f>
        <v>8.3911091269020801</v>
      </c>
      <c r="CA517" cm="1">
        <f t="array" ref="CA517">100*((BF517-INDEX(AW517:BD517,BS517+1))/BF517)</f>
        <v>4.5113836658893982</v>
      </c>
      <c r="CB517">
        <f t="shared" si="160"/>
        <v>4.5113836658893982</v>
      </c>
      <c r="CC517">
        <f t="shared" si="161"/>
        <v>5</v>
      </c>
      <c r="CD517" cm="1">
        <f t="array" ref="CD517">INDEX(J517:AV517,CC517+1)</f>
        <v>7.0065595881452154</v>
      </c>
      <c r="CE517">
        <f t="shared" si="162"/>
        <v>10.614816995566866</v>
      </c>
      <c r="CF517">
        <f t="shared" si="163"/>
        <v>3.8601254954506774</v>
      </c>
      <c r="CG517">
        <f t="shared" si="148"/>
        <v>2</v>
      </c>
    </row>
    <row r="518" spans="1:85" x14ac:dyDescent="0.3">
      <c r="A518">
        <v>280</v>
      </c>
      <c r="B518">
        <v>26</v>
      </c>
      <c r="C518">
        <v>4</v>
      </c>
      <c r="D518">
        <v>15</v>
      </c>
      <c r="E518">
        <v>4</v>
      </c>
      <c r="F518">
        <v>12</v>
      </c>
      <c r="G518">
        <v>0</v>
      </c>
      <c r="H518">
        <v>33.342215863175397</v>
      </c>
      <c r="I518">
        <v>57.670714378356926</v>
      </c>
      <c r="J518">
        <v>31.620264778891929</v>
      </c>
      <c r="K518">
        <v>32.49444015638479</v>
      </c>
      <c r="L518">
        <v>33.03971709592998</v>
      </c>
      <c r="M518">
        <v>33.224033683564571</v>
      </c>
      <c r="N518">
        <v>33.031751062380799</v>
      </c>
      <c r="O518">
        <v>32.460253494111193</v>
      </c>
      <c r="P518">
        <v>31.517726883229429</v>
      </c>
      <c r="Q518">
        <v>30.20834821455583</v>
      </c>
      <c r="R518">
        <v>28.504316599139251</v>
      </c>
      <c r="S518">
        <v>26.318874275443669</v>
      </c>
      <c r="T518">
        <v>23.495871824173641</v>
      </c>
      <c r="U518">
        <v>19.822852801782769</v>
      </c>
      <c r="V518">
        <v>15.067469337406919</v>
      </c>
      <c r="W518">
        <v>9.0381676717006645</v>
      </c>
      <c r="X518">
        <v>1.6750839895098331</v>
      </c>
      <c r="Y518">
        <v>-6.8303435765020399</v>
      </c>
      <c r="Z518">
        <v>-15.9285695722819</v>
      </c>
      <c r="AA518">
        <v>-24.724489689090809</v>
      </c>
      <c r="AB518">
        <v>-32.219733961551107</v>
      </c>
      <c r="AC518">
        <v>-37.724774298542279</v>
      </c>
      <c r="AD518">
        <v>-41.148184441067578</v>
      </c>
      <c r="AE518">
        <v>-42.923001782695508</v>
      </c>
      <c r="AF518">
        <v>-43.675355230982689</v>
      </c>
      <c r="AG518">
        <v>-43.927820207470887</v>
      </c>
      <c r="AH518">
        <v>-43.991062403106142</v>
      </c>
      <c r="AI518">
        <v>-44.001606899548896</v>
      </c>
      <c r="AJ518">
        <v>-44.00248561524792</v>
      </c>
      <c r="AW518">
        <v>31.620264778891929</v>
      </c>
      <c r="AX518">
        <v>32.595441777518147</v>
      </c>
      <c r="AY518">
        <v>25.551594828587799</v>
      </c>
      <c r="AZ518">
        <v>-44.00248561524792</v>
      </c>
      <c r="BA518">
        <v>-44.00248561524792</v>
      </c>
      <c r="BE518">
        <f t="shared" si="149"/>
        <v>33.224033683564571</v>
      </c>
      <c r="BF518">
        <f t="shared" si="150"/>
        <v>32.595441777518147</v>
      </c>
      <c r="BG518">
        <f t="shared" si="151"/>
        <v>33.224033683564571</v>
      </c>
      <c r="BH518">
        <f t="shared" si="146"/>
        <v>0.35445208589556354</v>
      </c>
      <c r="BI518">
        <f t="shared" si="147"/>
        <v>2.2397254241342144</v>
      </c>
      <c r="BJ518">
        <f t="shared" si="152"/>
        <v>0.35445208589556354</v>
      </c>
      <c r="BK518">
        <f t="shared" si="153"/>
        <v>0</v>
      </c>
      <c r="BL518">
        <f t="shared" si="154"/>
        <v>3</v>
      </c>
      <c r="BM518">
        <f t="shared" si="155"/>
        <v>1</v>
      </c>
      <c r="BN518">
        <v>0</v>
      </c>
      <c r="BO518">
        <f t="shared" si="156"/>
        <v>0.35445208589556354</v>
      </c>
      <c r="BP518">
        <v>2.3558555953458251</v>
      </c>
      <c r="BQ518">
        <v>0.83471629238525891</v>
      </c>
      <c r="BR518">
        <f t="shared" si="157"/>
        <v>2</v>
      </c>
      <c r="BS518">
        <f t="shared" si="158"/>
        <v>1</v>
      </c>
      <c r="BT518" s="6" cm="1">
        <f t="array" ref="BT518">100*((H518 - INDEX(J518:AV518,BR518+1))/H518)</f>
        <v>0.90725454027040309</v>
      </c>
      <c r="BU518" s="6" cm="1">
        <f t="array" ref="BU518">100*((H518 - INDEX(AW518:BD518,BS518+1))/H518)</f>
        <v>2.2397254241342144</v>
      </c>
      <c r="BV518">
        <f t="shared" si="159"/>
        <v>0.90725454027040309</v>
      </c>
      <c r="BW518">
        <v>10.289887666702271</v>
      </c>
      <c r="BX518">
        <v>3</v>
      </c>
      <c r="BY518">
        <v>1</v>
      </c>
      <c r="BZ518" cm="1">
        <f t="array" ref="BZ518">100*((BE518-INDEX(J518:AV518,BR518+1))/BE518)</f>
        <v>0.55476884411470284</v>
      </c>
      <c r="CA518" cm="1">
        <f t="array" ref="CA518">100*((BF518-INDEX(AW518:BD518,BS518+1))/BF518)</f>
        <v>0</v>
      </c>
      <c r="CB518">
        <f t="shared" si="160"/>
        <v>0.55476884411470284</v>
      </c>
      <c r="CC518">
        <f t="shared" si="161"/>
        <v>8</v>
      </c>
      <c r="CD518" cm="1">
        <f t="array" ref="CD518">INDEX(J518:AV518,CC518+1)</f>
        <v>28.504316599139251</v>
      </c>
      <c r="CE518">
        <f t="shared" si="162"/>
        <v>14.509831271830178</v>
      </c>
      <c r="CF518">
        <f t="shared" si="163"/>
        <v>14.205731698255807</v>
      </c>
      <c r="CG518">
        <f t="shared" si="148"/>
        <v>5</v>
      </c>
    </row>
    <row r="519" spans="1:85" x14ac:dyDescent="0.3">
      <c r="A519">
        <v>280</v>
      </c>
      <c r="B519">
        <v>26</v>
      </c>
      <c r="C519">
        <v>4</v>
      </c>
      <c r="D519">
        <v>15</v>
      </c>
      <c r="E519">
        <v>4</v>
      </c>
      <c r="F519">
        <v>12</v>
      </c>
      <c r="G519">
        <v>0.1</v>
      </c>
      <c r="H519">
        <v>28.65734742423647</v>
      </c>
      <c r="I519">
        <v>56.838232278823853</v>
      </c>
      <c r="J519">
        <v>26.62642412965333</v>
      </c>
      <c r="K519">
        <v>27.41945267718344</v>
      </c>
      <c r="L519">
        <v>27.95885905418492</v>
      </c>
      <c r="M519">
        <v>28.216076934313431</v>
      </c>
      <c r="N519">
        <v>28.174535670951879</v>
      </c>
      <c r="O519">
        <v>27.826683789858169</v>
      </c>
      <c r="P519">
        <v>27.171800452499291</v>
      </c>
      <c r="Q519">
        <v>26.203447958846361</v>
      </c>
      <c r="R519">
        <v>24.885609803968428</v>
      </c>
      <c r="S519">
        <v>23.12832379871535</v>
      </c>
      <c r="T519">
        <v>20.77534303208931</v>
      </c>
      <c r="U519">
        <v>17.610538039056578</v>
      </c>
      <c r="V519">
        <v>13.38541724543693</v>
      </c>
      <c r="W519">
        <v>7.8731457575775847</v>
      </c>
      <c r="X519">
        <v>0.96108059500699961</v>
      </c>
      <c r="Y519">
        <v>-7.2130640698917317</v>
      </c>
      <c r="Z519">
        <v>-16.123726287177131</v>
      </c>
      <c r="AA519">
        <v>-24.84684685830322</v>
      </c>
      <c r="AB519">
        <v>-32.31934632782707</v>
      </c>
      <c r="AC519">
        <v>-37.801950682421797</v>
      </c>
      <c r="AD519">
        <v>-41.195053776120233</v>
      </c>
      <c r="AE519">
        <v>-42.944263081800408</v>
      </c>
      <c r="AF519">
        <v>-43.682456729269447</v>
      </c>
      <c r="AG519">
        <v>-43.929512172551</v>
      </c>
      <c r="AH519">
        <v>-43.991325038398088</v>
      </c>
      <c r="AI519">
        <v>-44.001627168736213</v>
      </c>
      <c r="AJ519">
        <v>-44.00248561524792</v>
      </c>
      <c r="AW519">
        <v>26.62642412965333</v>
      </c>
      <c r="AX519">
        <v>27.8253999092226</v>
      </c>
      <c r="AY519">
        <v>20.668900596345139</v>
      </c>
      <c r="AZ519">
        <v>-44.00248561524792</v>
      </c>
      <c r="BA519">
        <v>-44.00248561524792</v>
      </c>
      <c r="BE519">
        <f t="shared" si="149"/>
        <v>28.216076934313431</v>
      </c>
      <c r="BF519">
        <f t="shared" si="150"/>
        <v>27.8253999092226</v>
      </c>
      <c r="BG519">
        <f t="shared" si="151"/>
        <v>28.216076934313431</v>
      </c>
      <c r="BH519">
        <f t="shared" si="146"/>
        <v>1.5398162411565046</v>
      </c>
      <c r="BI519">
        <f t="shared" si="147"/>
        <v>2.90308625811705</v>
      </c>
      <c r="BJ519">
        <f t="shared" si="152"/>
        <v>1.5398162411565046</v>
      </c>
      <c r="BK519">
        <f t="shared" si="153"/>
        <v>0</v>
      </c>
      <c r="BL519">
        <f t="shared" si="154"/>
        <v>3</v>
      </c>
      <c r="BM519">
        <f t="shared" si="155"/>
        <v>1</v>
      </c>
      <c r="BN519">
        <v>0</v>
      </c>
      <c r="BO519">
        <f t="shared" si="156"/>
        <v>1.5398162411565046</v>
      </c>
      <c r="BP519">
        <v>3.6018865568740561</v>
      </c>
      <c r="BQ519">
        <v>0.76594125975167415</v>
      </c>
      <c r="BR519">
        <f t="shared" si="157"/>
        <v>4</v>
      </c>
      <c r="BS519">
        <f t="shared" si="158"/>
        <v>1</v>
      </c>
      <c r="BT519" s="6" cm="1">
        <f t="array" ref="BT519">100*((H519 - INDEX(J519:AV519,BR519+1))/H519)</f>
        <v>1.6847747495159313</v>
      </c>
      <c r="BU519" s="6" cm="1">
        <f t="array" ref="BU519">100*((H519 - INDEX(AW519:BD519,BS519+1))/H519)</f>
        <v>2.90308625811705</v>
      </c>
      <c r="BV519">
        <f t="shared" si="159"/>
        <v>1.6847747495159313</v>
      </c>
      <c r="BW519">
        <v>9.3618884086608887</v>
      </c>
      <c r="BX519">
        <v>3</v>
      </c>
      <c r="BY519">
        <v>1</v>
      </c>
      <c r="BZ519" cm="1">
        <f t="array" ref="BZ519">100*((BE519-INDEX(J519:AV519,BR519+1))/BE519)</f>
        <v>0.14722551068406536</v>
      </c>
      <c r="CA519" cm="1">
        <f t="array" ref="CA519">100*((BF519-INDEX(AW519:BD519,BS519+1))/BF519)</f>
        <v>0</v>
      </c>
      <c r="CB519">
        <f t="shared" si="160"/>
        <v>0.14722551068406536</v>
      </c>
      <c r="CC519">
        <f t="shared" si="161"/>
        <v>7</v>
      </c>
      <c r="CD519" cm="1">
        <f t="array" ref="CD519">INDEX(J519:AV519,CC519+1)</f>
        <v>26.203447958846361</v>
      </c>
      <c r="CE519">
        <f t="shared" si="162"/>
        <v>8.5628981254376821</v>
      </c>
      <c r="CF519">
        <f t="shared" si="163"/>
        <v>7.1329156783646344</v>
      </c>
      <c r="CG519">
        <f t="shared" si="148"/>
        <v>4</v>
      </c>
    </row>
    <row r="520" spans="1:85" x14ac:dyDescent="0.3">
      <c r="A520">
        <v>280</v>
      </c>
      <c r="B520">
        <v>26</v>
      </c>
      <c r="C520">
        <v>4</v>
      </c>
      <c r="D520">
        <v>15</v>
      </c>
      <c r="E520">
        <v>4</v>
      </c>
      <c r="F520">
        <v>12</v>
      </c>
      <c r="G520">
        <v>0.2</v>
      </c>
      <c r="H520">
        <v>24.243680303307531</v>
      </c>
      <c r="I520">
        <v>56.137590646743767</v>
      </c>
      <c r="J520">
        <v>21.812305177364959</v>
      </c>
      <c r="K520">
        <v>22.515001681989201</v>
      </c>
      <c r="L520">
        <v>23.020651374236959</v>
      </c>
      <c r="M520">
        <v>23.306942341281449</v>
      </c>
      <c r="N520">
        <v>23.360968198257979</v>
      </c>
      <c r="O520">
        <v>23.17627434587525</v>
      </c>
      <c r="P520">
        <v>22.750096213005708</v>
      </c>
      <c r="Q520">
        <v>22.07196383676451</v>
      </c>
      <c r="R520">
        <v>21.10276578380153</v>
      </c>
      <c r="S520">
        <v>19.752383178639121</v>
      </c>
      <c r="T520">
        <v>17.86552517786183</v>
      </c>
      <c r="U520">
        <v>15.221773405723781</v>
      </c>
      <c r="V520">
        <v>11.55421185177066</v>
      </c>
      <c r="W520">
        <v>6.5962191365760416</v>
      </c>
      <c r="X520">
        <v>0.17506237891863541</v>
      </c>
      <c r="Y520">
        <v>-7.6342639051637846</v>
      </c>
      <c r="Z520">
        <v>-16.33651288021921</v>
      </c>
      <c r="AA520">
        <v>-24.977721104133501</v>
      </c>
      <c r="AB520">
        <v>-32.423889631251221</v>
      </c>
      <c r="AC520">
        <v>-37.88167811098883</v>
      </c>
      <c r="AD520">
        <v>-41.242833025057372</v>
      </c>
      <c r="AE520">
        <v>-42.965728094083588</v>
      </c>
      <c r="AF520">
        <v>-43.689585274179002</v>
      </c>
      <c r="AG520">
        <v>-43.931206072939993</v>
      </c>
      <c r="AH520">
        <v>-43.991587734271732</v>
      </c>
      <c r="AI520">
        <v>-44.001647438398102</v>
      </c>
      <c r="AJ520">
        <v>-44.00248561524792</v>
      </c>
      <c r="AW520">
        <v>21.812305177364959</v>
      </c>
      <c r="AX520">
        <v>23.36830553892959</v>
      </c>
      <c r="AY520">
        <v>16.230025553542259</v>
      </c>
      <c r="AZ520">
        <v>-44.00248561524792</v>
      </c>
      <c r="BA520">
        <v>-44.00248561524792</v>
      </c>
      <c r="BE520">
        <f t="shared" si="149"/>
        <v>23.360968198257979</v>
      </c>
      <c r="BF520">
        <f t="shared" si="150"/>
        <v>23.36830553892959</v>
      </c>
      <c r="BG520">
        <f t="shared" si="151"/>
        <v>23.36830553892959</v>
      </c>
      <c r="BH520">
        <f t="shared" si="146"/>
        <v>3.64099878403827</v>
      </c>
      <c r="BI520">
        <f t="shared" si="147"/>
        <v>3.610733821871571</v>
      </c>
      <c r="BJ520">
        <f t="shared" si="152"/>
        <v>3.610733821871571</v>
      </c>
      <c r="BK520">
        <f t="shared" si="153"/>
        <v>1</v>
      </c>
      <c r="BL520">
        <f t="shared" si="154"/>
        <v>4</v>
      </c>
      <c r="BM520">
        <f t="shared" si="155"/>
        <v>1</v>
      </c>
      <c r="BN520">
        <v>0</v>
      </c>
      <c r="BO520">
        <f t="shared" si="156"/>
        <v>3.64099878403827</v>
      </c>
      <c r="BP520">
        <v>4.8479175184022862</v>
      </c>
      <c r="BQ520">
        <v>0.69716622711808895</v>
      </c>
      <c r="BR520">
        <f t="shared" si="157"/>
        <v>5</v>
      </c>
      <c r="BS520">
        <f t="shared" si="158"/>
        <v>1</v>
      </c>
      <c r="BT520" s="6" cm="1">
        <f t="array" ref="BT520">100*((H520 - INDEX(J520:AV520,BR520+1))/H520)</f>
        <v>4.4028214531712715</v>
      </c>
      <c r="BU520" s="6" cm="1">
        <f t="array" ref="BU520">100*((H520 - INDEX(AW520:BD520,BS520+1))/H520)</f>
        <v>3.610733821871571</v>
      </c>
      <c r="BV520">
        <f t="shared" si="159"/>
        <v>4.4028214531712715</v>
      </c>
      <c r="BW520">
        <v>9.5608081817626953</v>
      </c>
      <c r="BX520">
        <v>4</v>
      </c>
      <c r="BY520">
        <v>1</v>
      </c>
      <c r="BZ520" cm="1">
        <f t="array" ref="BZ520">100*((BE520-INDEX(J520:AV520,BR520+1))/BE520)</f>
        <v>0.79060872312861441</v>
      </c>
      <c r="CA520" cm="1">
        <f t="array" ref="CA520">100*((BF520-INDEX(AW520:BD520,BS520+1))/BF520)</f>
        <v>0</v>
      </c>
      <c r="CB520">
        <f t="shared" si="160"/>
        <v>0.79060872312861441</v>
      </c>
      <c r="CC520">
        <f t="shared" si="161"/>
        <v>7</v>
      </c>
      <c r="CD520" cm="1">
        <f t="array" ref="CD520">INDEX(J520:AV520,CC520+1)</f>
        <v>22.07196383676451</v>
      </c>
      <c r="CE520">
        <f t="shared" si="162"/>
        <v>8.957866294940116</v>
      </c>
      <c r="CF520">
        <f t="shared" si="163"/>
        <v>5.5177694287071075</v>
      </c>
      <c r="CG520">
        <f t="shared" si="148"/>
        <v>3</v>
      </c>
    </row>
    <row r="521" spans="1:85" x14ac:dyDescent="0.3">
      <c r="A521">
        <v>280</v>
      </c>
      <c r="B521">
        <v>26</v>
      </c>
      <c r="C521">
        <v>4</v>
      </c>
      <c r="D521">
        <v>15</v>
      </c>
      <c r="E521">
        <v>4</v>
      </c>
      <c r="F521">
        <v>12</v>
      </c>
      <c r="G521">
        <v>0.3</v>
      </c>
      <c r="H521">
        <v>20.08851066773774</v>
      </c>
      <c r="I521">
        <v>54.582103490829468</v>
      </c>
      <c r="J521">
        <v>17.194481100267431</v>
      </c>
      <c r="K521">
        <v>17.801879301498541</v>
      </c>
      <c r="L521">
        <v>18.25431493096352</v>
      </c>
      <c r="M521">
        <v>18.53642899879593</v>
      </c>
      <c r="N521">
        <v>18.640925804950811</v>
      </c>
      <c r="O521">
        <v>18.565658862726352</v>
      </c>
      <c r="P521">
        <v>18.310303742936149</v>
      </c>
      <c r="Q521">
        <v>17.865703708372958</v>
      </c>
      <c r="R521">
        <v>17.195143009820249</v>
      </c>
      <c r="S521">
        <v>16.213409152955869</v>
      </c>
      <c r="T521">
        <v>14.770538580882979</v>
      </c>
      <c r="U521">
        <v>12.64514714332344</v>
      </c>
      <c r="V521">
        <v>9.5530870097950782</v>
      </c>
      <c r="W521">
        <v>5.1850569947625269</v>
      </c>
      <c r="X521">
        <v>-0.70041007158420832</v>
      </c>
      <c r="Y521">
        <v>-8.1039708055276005</v>
      </c>
      <c r="Z521">
        <v>-16.571124290013181</v>
      </c>
      <c r="AA521">
        <v>-25.118484042668811</v>
      </c>
      <c r="AB521">
        <v>-32.533795341507563</v>
      </c>
      <c r="AC521">
        <v>-37.964084157238347</v>
      </c>
      <c r="AD521">
        <v>-41.291548054048832</v>
      </c>
      <c r="AE521">
        <v>-42.987399757506019</v>
      </c>
      <c r="AF521">
        <v>-43.69674103678868</v>
      </c>
      <c r="AG521">
        <v>-43.932901913536277</v>
      </c>
      <c r="AH521">
        <v>-43.991850490796821</v>
      </c>
      <c r="AI521">
        <v>-44.00166770853486</v>
      </c>
      <c r="AJ521">
        <v>-44.00248561524792</v>
      </c>
      <c r="AW521">
        <v>17.194481100267431</v>
      </c>
      <c r="AX521">
        <v>19.19172727862022</v>
      </c>
      <c r="AY521">
        <v>12.17708798802501</v>
      </c>
      <c r="AZ521">
        <v>-44.00248561524792</v>
      </c>
      <c r="BA521">
        <v>-44.00248561524792</v>
      </c>
      <c r="BE521">
        <f t="shared" si="149"/>
        <v>18.640925804950811</v>
      </c>
      <c r="BF521">
        <f t="shared" si="150"/>
        <v>19.19172727862022</v>
      </c>
      <c r="BG521">
        <f t="shared" si="151"/>
        <v>19.19172727862022</v>
      </c>
      <c r="BH521">
        <f t="shared" si="146"/>
        <v>7.2060337708945159</v>
      </c>
      <c r="BI521">
        <f t="shared" si="147"/>
        <v>4.4641606535707936</v>
      </c>
      <c r="BJ521">
        <f t="shared" si="152"/>
        <v>4.4641606535707936</v>
      </c>
      <c r="BK521">
        <f t="shared" si="153"/>
        <v>1</v>
      </c>
      <c r="BL521">
        <f t="shared" si="154"/>
        <v>4</v>
      </c>
      <c r="BM521">
        <f t="shared" si="155"/>
        <v>1</v>
      </c>
      <c r="BN521">
        <v>1</v>
      </c>
      <c r="BO521">
        <f t="shared" si="156"/>
        <v>4.4641606535707936</v>
      </c>
      <c r="BP521">
        <v>6.0939484799305168</v>
      </c>
      <c r="BQ521">
        <v>0.6283911944845042</v>
      </c>
      <c r="BR521">
        <f t="shared" si="157"/>
        <v>6</v>
      </c>
      <c r="BS521">
        <f t="shared" si="158"/>
        <v>1</v>
      </c>
      <c r="BT521" s="6" cm="1">
        <f t="array" ref="BT521">100*((H521 - INDEX(J521:AV521,BR521+1))/H521)</f>
        <v>8.8518604201823745</v>
      </c>
      <c r="BU521" s="6" cm="1">
        <f t="array" ref="BU521">100*((H521 - INDEX(AW521:BD521,BS521+1))/H521)</f>
        <v>4.4641606535707936</v>
      </c>
      <c r="BV521">
        <f t="shared" si="159"/>
        <v>4.4641606535707936</v>
      </c>
      <c r="BW521">
        <v>9.48166823387146</v>
      </c>
      <c r="BX521">
        <v>4</v>
      </c>
      <c r="BY521">
        <v>1</v>
      </c>
      <c r="BZ521" cm="1">
        <f t="array" ref="BZ521">100*((BE521-INDEX(J521:AV521,BR521+1))/BE521)</f>
        <v>1.773635416363561</v>
      </c>
      <c r="CA521" cm="1">
        <f t="array" ref="CA521">100*((BF521-INDEX(AW521:BD521,BS521+1))/BF521)</f>
        <v>0</v>
      </c>
      <c r="CB521">
        <f t="shared" si="160"/>
        <v>0</v>
      </c>
      <c r="CC521">
        <f t="shared" si="161"/>
        <v>6</v>
      </c>
      <c r="CD521" cm="1">
        <f t="array" ref="CD521">INDEX(J521:AV521,CC521+1)</f>
        <v>18.310303742936149</v>
      </c>
      <c r="CE521">
        <f t="shared" si="162"/>
        <v>8.8518604201823745</v>
      </c>
      <c r="CF521">
        <f t="shared" si="163"/>
        <v>1.773635416363561</v>
      </c>
      <c r="CG521">
        <f t="shared" si="148"/>
        <v>2</v>
      </c>
    </row>
    <row r="522" spans="1:85" x14ac:dyDescent="0.3">
      <c r="A522">
        <v>280</v>
      </c>
      <c r="B522">
        <v>26</v>
      </c>
      <c r="C522">
        <v>4</v>
      </c>
      <c r="D522">
        <v>15</v>
      </c>
      <c r="E522">
        <v>4</v>
      </c>
      <c r="F522">
        <v>14</v>
      </c>
      <c r="G522">
        <v>0</v>
      </c>
      <c r="H522">
        <v>42.609701329062389</v>
      </c>
      <c r="I522">
        <v>56.694961309432983</v>
      </c>
      <c r="J522">
        <v>39.74808357700941</v>
      </c>
      <c r="K522">
        <v>41.076257212696419</v>
      </c>
      <c r="L522">
        <v>41.986105361065547</v>
      </c>
      <c r="M522">
        <v>42.466137791054443</v>
      </c>
      <c r="N522">
        <v>42.524103053887202</v>
      </c>
      <c r="O522">
        <v>42.172475715327728</v>
      </c>
      <c r="P522">
        <v>41.40423790378874</v>
      </c>
      <c r="Q522">
        <v>40.162836768619037</v>
      </c>
      <c r="R522">
        <v>38.322142775670983</v>
      </c>
      <c r="S522">
        <v>35.692879317543373</v>
      </c>
      <c r="T522">
        <v>32.06057602200223</v>
      </c>
      <c r="U522">
        <v>27.24932175560836</v>
      </c>
      <c r="V522">
        <v>21.2026764116337</v>
      </c>
      <c r="W522">
        <v>14.070575297691891</v>
      </c>
      <c r="X522">
        <v>6.274819365291874</v>
      </c>
      <c r="Y522">
        <v>-1.503260937673182</v>
      </c>
      <c r="Z522">
        <v>-8.4716552953241706</v>
      </c>
      <c r="AA522">
        <v>-13.99203859359176</v>
      </c>
      <c r="AB522">
        <v>-17.811551842528939</v>
      </c>
      <c r="AC522">
        <v>-20.09773894089663</v>
      </c>
      <c r="AD522">
        <v>-21.27057501810021</v>
      </c>
      <c r="AE522">
        <v>-21.77944605049003</v>
      </c>
      <c r="AF522">
        <v>-21.962098146497411</v>
      </c>
      <c r="AG522">
        <v>-22.01437198722757</v>
      </c>
      <c r="AH522">
        <v>-22.025578404005319</v>
      </c>
      <c r="AI522">
        <v>-22.027179440801341</v>
      </c>
      <c r="AJ522">
        <v>-22.027293800655439</v>
      </c>
      <c r="AW522">
        <v>39.74808357700941</v>
      </c>
      <c r="AX522">
        <v>40.601161221867528</v>
      </c>
      <c r="AY522">
        <v>39.500867269436092</v>
      </c>
      <c r="AZ522">
        <v>-22.027293800655439</v>
      </c>
      <c r="BA522">
        <v>-22.027293800655439</v>
      </c>
      <c r="BE522">
        <f t="shared" si="149"/>
        <v>42.524103053887202</v>
      </c>
      <c r="BF522">
        <f t="shared" si="150"/>
        <v>40.601161221867528</v>
      </c>
      <c r="BG522">
        <f t="shared" si="151"/>
        <v>42.524103053887202</v>
      </c>
      <c r="BH522">
        <f t="shared" si="146"/>
        <v>0.20088916961453451</v>
      </c>
      <c r="BI522">
        <f t="shared" si="147"/>
        <v>4.7138094014869694</v>
      </c>
      <c r="BJ522">
        <f t="shared" si="152"/>
        <v>0.20088916961453451</v>
      </c>
      <c r="BK522">
        <f t="shared" si="153"/>
        <v>0</v>
      </c>
      <c r="BL522">
        <f t="shared" si="154"/>
        <v>4</v>
      </c>
      <c r="BM522">
        <f t="shared" si="155"/>
        <v>1</v>
      </c>
      <c r="BN522">
        <v>0</v>
      </c>
      <c r="BO522">
        <f t="shared" si="156"/>
        <v>0.20088916961453451</v>
      </c>
      <c r="BP522">
        <v>2.2758833273254329</v>
      </c>
      <c r="BQ522">
        <v>1.2808767688683951</v>
      </c>
      <c r="BR522">
        <f t="shared" si="157"/>
        <v>2</v>
      </c>
      <c r="BS522">
        <f t="shared" si="158"/>
        <v>1</v>
      </c>
      <c r="BT522" s="6" cm="1">
        <f t="array" ref="BT522">100*((H522 - INDEX(J522:AV522,BR522+1))/H522)</f>
        <v>1.4635070149424203</v>
      </c>
      <c r="BU522" s="6" cm="1">
        <f t="array" ref="BU522">100*((H522 - INDEX(AW522:BD522,BS522+1))/H522)</f>
        <v>4.7138094014869694</v>
      </c>
      <c r="BV522">
        <f t="shared" si="159"/>
        <v>1.4635070149424203</v>
      </c>
      <c r="BW522">
        <v>9.8935418128967285</v>
      </c>
      <c r="BX522">
        <v>4</v>
      </c>
      <c r="BY522">
        <v>1</v>
      </c>
      <c r="BZ522" cm="1">
        <f t="array" ref="BZ522">100*((BE522-INDEX(J522:AV522,BR522+1))/BE522)</f>
        <v>1.2651594135681028</v>
      </c>
      <c r="CA522" cm="1">
        <f t="array" ref="CA522">100*((BF522-INDEX(AW522:BD522,BS522+1))/BF522)</f>
        <v>0</v>
      </c>
      <c r="CB522">
        <f t="shared" si="160"/>
        <v>1.2651594135681028</v>
      </c>
      <c r="CC522">
        <f t="shared" si="161"/>
        <v>10</v>
      </c>
      <c r="CD522" cm="1">
        <f t="array" ref="CD522">INDEX(J522:AV522,CC522+1)</f>
        <v>32.06057602200223</v>
      </c>
      <c r="CE522">
        <f t="shared" si="162"/>
        <v>24.757566887391015</v>
      </c>
      <c r="CF522">
        <f t="shared" si="163"/>
        <v>24.60610872526912</v>
      </c>
      <c r="CG522">
        <f t="shared" si="148"/>
        <v>6</v>
      </c>
    </row>
    <row r="523" spans="1:85" x14ac:dyDescent="0.3">
      <c r="A523">
        <v>280</v>
      </c>
      <c r="B523">
        <v>26</v>
      </c>
      <c r="C523">
        <v>4</v>
      </c>
      <c r="D523">
        <v>15</v>
      </c>
      <c r="E523">
        <v>4</v>
      </c>
      <c r="F523">
        <v>14</v>
      </c>
      <c r="G523">
        <v>0.1</v>
      </c>
      <c r="H523">
        <v>38.794819151483708</v>
      </c>
      <c r="I523">
        <v>57.684658288955688</v>
      </c>
      <c r="J523">
        <v>35.467900004960157</v>
      </c>
      <c r="K523">
        <v>36.695854950573668</v>
      </c>
      <c r="L523">
        <v>37.593437152693291</v>
      </c>
      <c r="M523">
        <v>38.143336238612839</v>
      </c>
      <c r="N523">
        <v>38.344502425231063</v>
      </c>
      <c r="O523">
        <v>38.20054158734726</v>
      </c>
      <c r="P523">
        <v>37.69817918272097</v>
      </c>
      <c r="Q523">
        <v>36.77914901960655</v>
      </c>
      <c r="R523">
        <v>35.319129212263199</v>
      </c>
      <c r="S523">
        <v>33.128674644978346</v>
      </c>
      <c r="T523">
        <v>29.98268178474715</v>
      </c>
      <c r="U523">
        <v>25.67689973098426</v>
      </c>
      <c r="V523">
        <v>20.108326341320168</v>
      </c>
      <c r="W523">
        <v>13.373333027478999</v>
      </c>
      <c r="X523">
        <v>5.8562284260386406</v>
      </c>
      <c r="Y523">
        <v>-1.760564311652987</v>
      </c>
      <c r="Z523">
        <v>-8.6460374407771781</v>
      </c>
      <c r="AA523">
        <v>-14.11516602264151</v>
      </c>
      <c r="AB523">
        <v>-17.891074608957279</v>
      </c>
      <c r="AC523">
        <v>-20.140856148348782</v>
      </c>
      <c r="AD523">
        <v>-21.289510728882259</v>
      </c>
      <c r="AE523">
        <v>-21.786060985137599</v>
      </c>
      <c r="AF523">
        <v>-21.96389278163209</v>
      </c>
      <c r="AG523">
        <v>-22.014731959345841</v>
      </c>
      <c r="AH523">
        <v>-22.025626357166061</v>
      </c>
      <c r="AI523">
        <v>-22.027182639815411</v>
      </c>
      <c r="AJ523">
        <v>-22.027293800655439</v>
      </c>
      <c r="AW523">
        <v>35.467900004960157</v>
      </c>
      <c r="AX523">
        <v>36.668646022717937</v>
      </c>
      <c r="AY523">
        <v>34.744830004134052</v>
      </c>
      <c r="AZ523">
        <v>-22.027293800655439</v>
      </c>
      <c r="BA523">
        <v>-22.027293800655439</v>
      </c>
      <c r="BE523">
        <f t="shared" si="149"/>
        <v>38.344502425231063</v>
      </c>
      <c r="BF523">
        <f t="shared" si="150"/>
        <v>36.668646022717937</v>
      </c>
      <c r="BG523">
        <f t="shared" si="151"/>
        <v>38.344502425231063</v>
      </c>
      <c r="BH523">
        <f t="shared" si="146"/>
        <v>1.1607651127184653</v>
      </c>
      <c r="BI523">
        <f t="shared" si="147"/>
        <v>5.4805594542498479</v>
      </c>
      <c r="BJ523">
        <f t="shared" si="152"/>
        <v>1.1607651127184653</v>
      </c>
      <c r="BK523">
        <f t="shared" si="153"/>
        <v>0</v>
      </c>
      <c r="BL523">
        <f t="shared" si="154"/>
        <v>4</v>
      </c>
      <c r="BM523">
        <f t="shared" si="155"/>
        <v>1</v>
      </c>
      <c r="BN523">
        <v>0</v>
      </c>
      <c r="BO523">
        <f t="shared" si="156"/>
        <v>1.1607651127184653</v>
      </c>
      <c r="BP523">
        <v>3.5219142888536639</v>
      </c>
      <c r="BQ523">
        <v>1.2121017362348101</v>
      </c>
      <c r="BR523">
        <f t="shared" si="157"/>
        <v>4</v>
      </c>
      <c r="BS523">
        <f t="shared" si="158"/>
        <v>1</v>
      </c>
      <c r="BT523" s="6" cm="1">
        <f t="array" ref="BT523">100*((H523 - INDEX(J523:AV523,BR523+1))/H523)</f>
        <v>1.1607651127184653</v>
      </c>
      <c r="BU523" s="6" cm="1">
        <f t="array" ref="BU523">100*((H523 - INDEX(AW523:BD523,BS523+1))/H523)</f>
        <v>5.4805594542498479</v>
      </c>
      <c r="BV523">
        <f t="shared" si="159"/>
        <v>1.1607651127184653</v>
      </c>
      <c r="BW523">
        <v>9.3128905296325684</v>
      </c>
      <c r="BX523">
        <v>4</v>
      </c>
      <c r="BY523">
        <v>1</v>
      </c>
      <c r="BZ523" cm="1">
        <f t="array" ref="BZ523">100*((BE523-INDEX(J523:AV523,BR523+1))/BE523)</f>
        <v>0</v>
      </c>
      <c r="CA523" cm="1">
        <f t="array" ref="CA523">100*((BF523-INDEX(AW523:BD523,BS523+1))/BF523)</f>
        <v>0</v>
      </c>
      <c r="CB523">
        <f t="shared" si="160"/>
        <v>0</v>
      </c>
      <c r="CC523">
        <f t="shared" si="161"/>
        <v>9</v>
      </c>
      <c r="CD523" cm="1">
        <f t="array" ref="CD523">INDEX(J523:AV523,CC523+1)</f>
        <v>33.128674644978346</v>
      </c>
      <c r="CE523">
        <f t="shared" si="162"/>
        <v>14.605415440604419</v>
      </c>
      <c r="CF523">
        <f t="shared" si="163"/>
        <v>13.602543912059348</v>
      </c>
      <c r="CG523">
        <f t="shared" si="148"/>
        <v>5</v>
      </c>
    </row>
    <row r="524" spans="1:85" x14ac:dyDescent="0.3">
      <c r="A524">
        <v>280</v>
      </c>
      <c r="B524">
        <v>26</v>
      </c>
      <c r="C524">
        <v>4</v>
      </c>
      <c r="D524">
        <v>15</v>
      </c>
      <c r="E524">
        <v>4</v>
      </c>
      <c r="F524">
        <v>14</v>
      </c>
      <c r="G524">
        <v>0.2</v>
      </c>
      <c r="H524">
        <v>35.079915365320353</v>
      </c>
      <c r="I524">
        <v>56.622129440307617</v>
      </c>
      <c r="J524">
        <v>31.136373877797681</v>
      </c>
      <c r="K524">
        <v>32.251319008180289</v>
      </c>
      <c r="L524">
        <v>33.110736488947467</v>
      </c>
      <c r="M524">
        <v>33.697871151276857</v>
      </c>
      <c r="N524">
        <v>34.009265650590869</v>
      </c>
      <c r="O524">
        <v>34.045055449925393</v>
      </c>
      <c r="P524">
        <v>33.789470888502557</v>
      </c>
      <c r="Q524">
        <v>33.184521377341767</v>
      </c>
      <c r="R524">
        <v>32.108300400041998</v>
      </c>
      <c r="S524">
        <v>30.370983268989779</v>
      </c>
      <c r="T524">
        <v>27.735989661124719</v>
      </c>
      <c r="U524">
        <v>23.96873801494397</v>
      </c>
      <c r="V524">
        <v>18.91559492910352</v>
      </c>
      <c r="W524">
        <v>12.613085747081341</v>
      </c>
      <c r="X524">
        <v>5.401765156052921</v>
      </c>
      <c r="Y524">
        <v>-2.0371773550323509</v>
      </c>
      <c r="Z524">
        <v>-8.8309667501203428</v>
      </c>
      <c r="AA524">
        <v>-14.24382004064403</v>
      </c>
      <c r="AB524">
        <v>-17.972990280266909</v>
      </c>
      <c r="AC524">
        <v>-20.184740544237719</v>
      </c>
      <c r="AD524">
        <v>-21.308618275114089</v>
      </c>
      <c r="AE524">
        <v>-21.79270160817758</v>
      </c>
      <c r="AF524">
        <v>-21.96568981983188</v>
      </c>
      <c r="AG524">
        <v>-22.015092056953719</v>
      </c>
      <c r="AH524">
        <v>-22.02567431324551</v>
      </c>
      <c r="AI524">
        <v>-22.027185838846609</v>
      </c>
      <c r="AJ524">
        <v>-22.027293800655439</v>
      </c>
      <c r="AW524">
        <v>31.136373877797681</v>
      </c>
      <c r="AX524">
        <v>32.888214187403513</v>
      </c>
      <c r="AY524">
        <v>30.42064656287959</v>
      </c>
      <c r="AZ524">
        <v>-22.027293800655439</v>
      </c>
      <c r="BA524">
        <v>-22.027293800655439</v>
      </c>
      <c r="BE524">
        <f t="shared" si="149"/>
        <v>34.045055449925393</v>
      </c>
      <c r="BF524">
        <f t="shared" si="150"/>
        <v>32.888214187403513</v>
      </c>
      <c r="BG524">
        <f t="shared" si="151"/>
        <v>34.045055449925393</v>
      </c>
      <c r="BH524">
        <f t="shared" si="146"/>
        <v>2.9500068760656495</v>
      </c>
      <c r="BI524">
        <f t="shared" si="147"/>
        <v>6.2477379295034847</v>
      </c>
      <c r="BJ524">
        <f t="shared" si="152"/>
        <v>2.9500068760656495</v>
      </c>
      <c r="BK524">
        <f t="shared" si="153"/>
        <v>0</v>
      </c>
      <c r="BL524">
        <f t="shared" si="154"/>
        <v>5</v>
      </c>
      <c r="BM524">
        <f t="shared" si="155"/>
        <v>1</v>
      </c>
      <c r="BN524">
        <v>0</v>
      </c>
      <c r="BO524">
        <f t="shared" si="156"/>
        <v>2.9500068760656495</v>
      </c>
      <c r="BP524">
        <v>4.7679452503818949</v>
      </c>
      <c r="BQ524">
        <v>1.1433267036012249</v>
      </c>
      <c r="BR524">
        <f t="shared" si="157"/>
        <v>5</v>
      </c>
      <c r="BS524">
        <f t="shared" si="158"/>
        <v>1</v>
      </c>
      <c r="BT524" s="6" cm="1">
        <f t="array" ref="BT524">100*((H524 - INDEX(J524:AV524,BR524+1))/H524)</f>
        <v>2.9500068760656495</v>
      </c>
      <c r="BU524" s="6" cm="1">
        <f t="array" ref="BU524">100*((H524 - INDEX(AW524:BD524,BS524+1))/H524)</f>
        <v>6.2477379295034847</v>
      </c>
      <c r="BV524">
        <f t="shared" si="159"/>
        <v>2.9500068760656495</v>
      </c>
      <c r="BW524">
        <v>8.4637787342071533</v>
      </c>
      <c r="BX524">
        <v>5</v>
      </c>
      <c r="BY524">
        <v>1</v>
      </c>
      <c r="BZ524" cm="1">
        <f t="array" ref="BZ524">100*((BE524-INDEX(J524:AV524,BR524+1))/BE524)</f>
        <v>0</v>
      </c>
      <c r="CA524" cm="1">
        <f t="array" ref="CA524">100*((BF524-INDEX(AW524:BD524,BS524+1))/BF524)</f>
        <v>0</v>
      </c>
      <c r="CB524">
        <f t="shared" si="160"/>
        <v>0</v>
      </c>
      <c r="CC524">
        <f t="shared" si="161"/>
        <v>8</v>
      </c>
      <c r="CD524" cm="1">
        <f t="array" ref="CD524">INDEX(J524:AV524,CC524+1)</f>
        <v>32.108300400041998</v>
      </c>
      <c r="CE524">
        <f t="shared" si="162"/>
        <v>8.4709867008860122</v>
      </c>
      <c r="CF524">
        <f t="shared" si="163"/>
        <v>5.6887998103925526</v>
      </c>
      <c r="CG524">
        <f t="shared" si="148"/>
        <v>3</v>
      </c>
    </row>
    <row r="525" spans="1:85" x14ac:dyDescent="0.3">
      <c r="A525">
        <v>280</v>
      </c>
      <c r="B525">
        <v>26</v>
      </c>
      <c r="C525">
        <v>4</v>
      </c>
      <c r="D525">
        <v>15</v>
      </c>
      <c r="E525">
        <v>4</v>
      </c>
      <c r="F525">
        <v>14</v>
      </c>
      <c r="G525">
        <v>0.3</v>
      </c>
      <c r="H525">
        <v>31.461650655108951</v>
      </c>
      <c r="I525">
        <v>57.738703727722168</v>
      </c>
      <c r="J525">
        <v>26.807291338850181</v>
      </c>
      <c r="K525">
        <v>27.799041871392561</v>
      </c>
      <c r="L525">
        <v>28.597179256669151</v>
      </c>
      <c r="M525">
        <v>29.189287531583268</v>
      </c>
      <c r="N525">
        <v>29.574038130834911</v>
      </c>
      <c r="O525">
        <v>29.752783102102189</v>
      </c>
      <c r="P525">
        <v>29.711604845100819</v>
      </c>
      <c r="Q525">
        <v>29.396505156726391</v>
      </c>
      <c r="R525">
        <v>28.69109441034459</v>
      </c>
      <c r="S525">
        <v>27.40772704361115</v>
      </c>
      <c r="T525">
        <v>25.299909609311531</v>
      </c>
      <c r="U525">
        <v>22.101974272913729</v>
      </c>
      <c r="V525">
        <v>17.60493824738387</v>
      </c>
      <c r="W525">
        <v>11.776645753508859</v>
      </c>
      <c r="X525">
        <v>4.9043920649596799</v>
      </c>
      <c r="Y525">
        <v>-2.3361672928388129</v>
      </c>
      <c r="Z525">
        <v>-9.027624836794983</v>
      </c>
      <c r="AA525">
        <v>-14.378409544420199</v>
      </c>
      <c r="AB525">
        <v>-18.057410545116831</v>
      </c>
      <c r="AC525">
        <v>-20.22941286531897</v>
      </c>
      <c r="AD525">
        <v>-21.32790003644326</v>
      </c>
      <c r="AE525">
        <v>-21.79936807735815</v>
      </c>
      <c r="AF525">
        <v>-21.967489266779861</v>
      </c>
      <c r="AG525">
        <v>-22.01545228015997</v>
      </c>
      <c r="AH525">
        <v>-22.025722272244941</v>
      </c>
      <c r="AI525">
        <v>-22.027189037894921</v>
      </c>
      <c r="AJ525">
        <v>-22.027293800655439</v>
      </c>
      <c r="AW525">
        <v>26.807291338850181</v>
      </c>
      <c r="AX525">
        <v>29.264406193646561</v>
      </c>
      <c r="AY525">
        <v>26.47205214205788</v>
      </c>
      <c r="AZ525">
        <v>-22.027293800655439</v>
      </c>
      <c r="BA525">
        <v>-22.027293800655439</v>
      </c>
      <c r="BE525">
        <f t="shared" si="149"/>
        <v>29.752783102102189</v>
      </c>
      <c r="BF525">
        <f t="shared" si="150"/>
        <v>29.264406193646561</v>
      </c>
      <c r="BG525">
        <f t="shared" si="151"/>
        <v>29.752783102102189</v>
      </c>
      <c r="BH525">
        <f t="shared" si="146"/>
        <v>5.4315889898461656</v>
      </c>
      <c r="BI525">
        <f t="shared" si="147"/>
        <v>6.9838816963203003</v>
      </c>
      <c r="BJ525">
        <f t="shared" si="152"/>
        <v>5.4315889898461656</v>
      </c>
      <c r="BK525">
        <f t="shared" si="153"/>
        <v>0</v>
      </c>
      <c r="BL525">
        <f t="shared" si="154"/>
        <v>5</v>
      </c>
      <c r="BM525">
        <f t="shared" si="155"/>
        <v>1</v>
      </c>
      <c r="BN525">
        <v>0</v>
      </c>
      <c r="BO525">
        <f t="shared" si="156"/>
        <v>5.4315889898461656</v>
      </c>
      <c r="BP525">
        <v>6.0139762119101254</v>
      </c>
      <c r="BQ525">
        <v>1.0745516709676399</v>
      </c>
      <c r="BR525">
        <f t="shared" si="157"/>
        <v>6</v>
      </c>
      <c r="BS525">
        <f t="shared" si="158"/>
        <v>1</v>
      </c>
      <c r="BT525" s="6" cm="1">
        <f t="array" ref="BT525">100*((H525 - INDEX(J525:AV525,BR525+1))/H525)</f>
        <v>5.5624729585634363</v>
      </c>
      <c r="BU525" s="6" cm="1">
        <f t="array" ref="BU525">100*((H525 - INDEX(AW525:BD525,BS525+1))/H525)</f>
        <v>6.9838816963203003</v>
      </c>
      <c r="BV525">
        <f t="shared" si="159"/>
        <v>5.5624729585634363</v>
      </c>
      <c r="BW525">
        <v>9.5605664253234863</v>
      </c>
      <c r="BX525">
        <v>5</v>
      </c>
      <c r="BY525">
        <v>1</v>
      </c>
      <c r="BZ525" cm="1">
        <f t="array" ref="BZ525">100*((BE525-INDEX(J525:AV525,BR525+1))/BE525)</f>
        <v>0.13840136184927332</v>
      </c>
      <c r="CA525" cm="1">
        <f t="array" ref="CA525">100*((BF525-INDEX(AW525:BD525,BS525+1))/BF525)</f>
        <v>0</v>
      </c>
      <c r="CB525">
        <f t="shared" si="160"/>
        <v>0.13840136184927332</v>
      </c>
      <c r="CC525">
        <f t="shared" si="161"/>
        <v>7</v>
      </c>
      <c r="CD525" cm="1">
        <f t="array" ref="CD525">INDEX(J525:AV525,CC525+1)</f>
        <v>29.396505156726391</v>
      </c>
      <c r="CE525">
        <f t="shared" si="162"/>
        <v>6.5640087388333113</v>
      </c>
      <c r="CF525">
        <f t="shared" si="163"/>
        <v>1.197460903583923</v>
      </c>
      <c r="CG525">
        <f t="shared" si="148"/>
        <v>2</v>
      </c>
    </row>
    <row r="526" spans="1:85" x14ac:dyDescent="0.3">
      <c r="A526">
        <v>280</v>
      </c>
      <c r="B526">
        <v>26</v>
      </c>
      <c r="C526">
        <v>4</v>
      </c>
      <c r="D526">
        <v>15</v>
      </c>
      <c r="E526">
        <v>4</v>
      </c>
      <c r="F526">
        <v>16</v>
      </c>
      <c r="G526">
        <v>0</v>
      </c>
      <c r="H526">
        <v>50.049161321679357</v>
      </c>
      <c r="I526">
        <v>58.849307775497437</v>
      </c>
      <c r="J526">
        <v>46.754322390696288</v>
      </c>
      <c r="K526">
        <v>48.157038021950953</v>
      </c>
      <c r="L526">
        <v>49.158212423632108</v>
      </c>
      <c r="M526">
        <v>49.778788339873358</v>
      </c>
      <c r="N526">
        <v>50.027913016750887</v>
      </c>
      <c r="O526">
        <v>49.878194387354462</v>
      </c>
      <c r="P526">
        <v>49.245252453084063</v>
      </c>
      <c r="Q526">
        <v>47.981336806468072</v>
      </c>
      <c r="R526">
        <v>45.892866581850861</v>
      </c>
      <c r="S526">
        <v>42.787143548561048</v>
      </c>
      <c r="T526">
        <v>38.54538337183876</v>
      </c>
      <c r="U526">
        <v>33.208364823745562</v>
      </c>
      <c r="V526">
        <v>27.045795767874189</v>
      </c>
      <c r="W526">
        <v>20.564477476469801</v>
      </c>
      <c r="X526">
        <v>14.413578062528989</v>
      </c>
      <c r="Y526">
        <v>9.1947613377703732</v>
      </c>
      <c r="Z526">
        <v>5.2655769181878833</v>
      </c>
      <c r="AA526">
        <v>2.6545022388957729</v>
      </c>
      <c r="AB526">
        <v>1.1295021973128401</v>
      </c>
      <c r="AC526">
        <v>0.35100309830489862</v>
      </c>
      <c r="AD526">
        <v>6.8959096950274683E-3</v>
      </c>
      <c r="AE526">
        <v>-0.1227282930016928</v>
      </c>
      <c r="AF526">
        <v>-0.16330746573290369</v>
      </c>
      <c r="AG526">
        <v>-0.17345856368881341</v>
      </c>
      <c r="AH526">
        <v>-0.17536228364270959</v>
      </c>
      <c r="AI526">
        <v>-0.17560026479226101</v>
      </c>
      <c r="AJ526">
        <v>-0.17561513897778089</v>
      </c>
      <c r="AW526">
        <v>46.754322390696288</v>
      </c>
      <c r="AX526">
        <v>47.107964482586013</v>
      </c>
      <c r="AY526">
        <v>48.552528547439877</v>
      </c>
      <c r="AZ526">
        <v>-0.17561513897778089</v>
      </c>
      <c r="BA526">
        <v>-0.17561513897778089</v>
      </c>
      <c r="BE526">
        <f t="shared" si="149"/>
        <v>50.027913016750887</v>
      </c>
      <c r="BF526">
        <f t="shared" si="150"/>
        <v>48.552528547439877</v>
      </c>
      <c r="BG526">
        <f t="shared" si="151"/>
        <v>50.027913016750887</v>
      </c>
      <c r="BH526">
        <f t="shared" si="146"/>
        <v>4.2454867109363567E-2</v>
      </c>
      <c r="BI526">
        <f t="shared" si="147"/>
        <v>2.9903253815188235</v>
      </c>
      <c r="BJ526">
        <f t="shared" si="152"/>
        <v>4.2454867109363567E-2</v>
      </c>
      <c r="BK526">
        <f t="shared" si="153"/>
        <v>0</v>
      </c>
      <c r="BL526">
        <f t="shared" si="154"/>
        <v>4</v>
      </c>
      <c r="BM526">
        <f t="shared" si="155"/>
        <v>2</v>
      </c>
      <c r="BN526">
        <v>0</v>
      </c>
      <c r="BO526">
        <f t="shared" si="156"/>
        <v>4.2454867109363567E-2</v>
      </c>
      <c r="BP526">
        <v>2.195911059305041</v>
      </c>
      <c r="BQ526">
        <v>1.727037245351531</v>
      </c>
      <c r="BR526">
        <f t="shared" si="157"/>
        <v>2</v>
      </c>
      <c r="BS526">
        <f t="shared" si="158"/>
        <v>2</v>
      </c>
      <c r="BT526" s="6" cm="1">
        <f t="array" ref="BT526">100*((H526 - INDEX(J526:AV526,BR526+1))/H526)</f>
        <v>1.7801475080089391</v>
      </c>
      <c r="BU526" s="6" cm="1">
        <f t="array" ref="BU526">100*((H526 - INDEX(AW526:BD526,BS526+1))/H526)</f>
        <v>2.9903253815188235</v>
      </c>
      <c r="BV526">
        <f t="shared" si="159"/>
        <v>1.7801475080089391</v>
      </c>
      <c r="BW526">
        <v>9.8931577205657959</v>
      </c>
      <c r="BX526">
        <v>4</v>
      </c>
      <c r="BY526">
        <v>2</v>
      </c>
      <c r="BZ526" cm="1">
        <f t="array" ref="BZ526">100*((BE526-INDEX(J526:AV526,BR526+1))/BE526)</f>
        <v>1.7384306893385226</v>
      </c>
      <c r="CA526" cm="1">
        <f t="array" ref="CA526">100*((BF526-INDEX(AW526:BD526,BS526+1))/BF526)</f>
        <v>0</v>
      </c>
      <c r="CB526">
        <f t="shared" si="160"/>
        <v>1.7384306893385226</v>
      </c>
      <c r="CC526">
        <f t="shared" si="161"/>
        <v>11</v>
      </c>
      <c r="CD526" cm="1">
        <f t="array" ref="CD526">INDEX(J526:AV526,CC526+1)</f>
        <v>33.208364823745562</v>
      </c>
      <c r="CE526">
        <f t="shared" si="162"/>
        <v>33.648508892473714</v>
      </c>
      <c r="CF526">
        <f t="shared" si="163"/>
        <v>33.620327490722275</v>
      </c>
      <c r="CG526">
        <f t="shared" si="148"/>
        <v>7</v>
      </c>
    </row>
    <row r="527" spans="1:85" x14ac:dyDescent="0.3">
      <c r="A527">
        <v>280</v>
      </c>
      <c r="B527">
        <v>26</v>
      </c>
      <c r="C527">
        <v>4</v>
      </c>
      <c r="D527">
        <v>15</v>
      </c>
      <c r="E527">
        <v>4</v>
      </c>
      <c r="F527">
        <v>16</v>
      </c>
      <c r="G527">
        <v>0.1</v>
      </c>
      <c r="H527">
        <v>47.101578706418607</v>
      </c>
      <c r="I527">
        <v>58.074463844299324</v>
      </c>
      <c r="J527">
        <v>43.231481493722818</v>
      </c>
      <c r="K527">
        <v>44.598215047957417</v>
      </c>
      <c r="L527">
        <v>45.633689755604721</v>
      </c>
      <c r="M527">
        <v>46.345540557800263</v>
      </c>
      <c r="N527">
        <v>46.735653142198977</v>
      </c>
      <c r="O527">
        <v>46.776998984980892</v>
      </c>
      <c r="P527">
        <v>46.390695836306627</v>
      </c>
      <c r="Q527">
        <v>45.434280960655983</v>
      </c>
      <c r="R527">
        <v>43.712439639435509</v>
      </c>
      <c r="S527">
        <v>41.017195599242832</v>
      </c>
      <c r="T527">
        <v>37.197781588241128</v>
      </c>
      <c r="U527">
        <v>32.25080129337406</v>
      </c>
      <c r="V527">
        <v>26.404314321135459</v>
      </c>
      <c r="W527">
        <v>20.14556734790105</v>
      </c>
      <c r="X527">
        <v>14.13555178117182</v>
      </c>
      <c r="Y527">
        <v>9.0066930933400009</v>
      </c>
      <c r="Z527">
        <v>5.1426374228179412</v>
      </c>
      <c r="AA527">
        <v>2.5817821960229108</v>
      </c>
      <c r="AB527">
        <v>1.092244043568813</v>
      </c>
      <c r="AC527">
        <v>0.33484271670075738</v>
      </c>
      <c r="AD527">
        <v>1.0505394165351281E-3</v>
      </c>
      <c r="AE527">
        <v>-0.12445919811172371</v>
      </c>
      <c r="AF527">
        <v>-0.16371397157649381</v>
      </c>
      <c r="AG527">
        <v>-0.17353001069572641</v>
      </c>
      <c r="AH527">
        <v>-0.17537066699032</v>
      </c>
      <c r="AI527">
        <v>-0.17560075799603589</v>
      </c>
      <c r="AJ527">
        <v>-0.17561513897778089</v>
      </c>
      <c r="AW527">
        <v>43.231481493722818</v>
      </c>
      <c r="AX527">
        <v>44.12490698463845</v>
      </c>
      <c r="AY527">
        <v>44.172870048932268</v>
      </c>
      <c r="AZ527">
        <v>-0.17561513897778089</v>
      </c>
      <c r="BA527">
        <v>-0.17561513897778089</v>
      </c>
      <c r="BE527">
        <f t="shared" si="149"/>
        <v>46.776998984980892</v>
      </c>
      <c r="BF527">
        <f t="shared" si="150"/>
        <v>44.172870048932268</v>
      </c>
      <c r="BG527">
        <f t="shared" si="151"/>
        <v>46.776998984980892</v>
      </c>
      <c r="BH527">
        <f t="shared" si="146"/>
        <v>0.68910582267486475</v>
      </c>
      <c r="BI527">
        <f t="shared" si="147"/>
        <v>6.2178566789466014</v>
      </c>
      <c r="BJ527">
        <f t="shared" si="152"/>
        <v>0.68910582267486475</v>
      </c>
      <c r="BK527">
        <f t="shared" si="153"/>
        <v>0</v>
      </c>
      <c r="BL527">
        <f t="shared" si="154"/>
        <v>5</v>
      </c>
      <c r="BM527">
        <f t="shared" si="155"/>
        <v>2</v>
      </c>
      <c r="BN527">
        <v>0</v>
      </c>
      <c r="BO527">
        <f t="shared" si="156"/>
        <v>0.68910582267486475</v>
      </c>
      <c r="BP527">
        <v>3.4419420208332721</v>
      </c>
      <c r="BQ527">
        <v>1.658262212717946</v>
      </c>
      <c r="BR527">
        <f t="shared" si="157"/>
        <v>3</v>
      </c>
      <c r="BS527">
        <f t="shared" si="158"/>
        <v>2</v>
      </c>
      <c r="BT527" s="6" cm="1">
        <f t="array" ref="BT527">100*((H527 - INDEX(J527:AV527,BR527+1))/H527)</f>
        <v>1.6051227355471165</v>
      </c>
      <c r="BU527" s="6" cm="1">
        <f t="array" ref="BU527">100*((H527 - INDEX(AW527:BD527,BS527+1))/H527)</f>
        <v>6.2178566789466014</v>
      </c>
      <c r="BV527">
        <f t="shared" si="159"/>
        <v>1.6051227355471165</v>
      </c>
      <c r="BW527">
        <v>8.5672512054443359</v>
      </c>
      <c r="BX527">
        <v>5</v>
      </c>
      <c r="BY527">
        <v>2</v>
      </c>
      <c r="BZ527" cm="1">
        <f t="array" ref="BZ527">100*((BE527-INDEX(J527:AV527,BR527+1))/BE527)</f>
        <v>0.92237303919210789</v>
      </c>
      <c r="CA527" cm="1">
        <f t="array" ref="CA527">100*((BF527-INDEX(AW527:BD527,BS527+1))/BF527)</f>
        <v>0</v>
      </c>
      <c r="CB527">
        <f t="shared" si="160"/>
        <v>0.92237303919210789</v>
      </c>
      <c r="CC527">
        <f t="shared" si="161"/>
        <v>10</v>
      </c>
      <c r="CD527" cm="1">
        <f t="array" ref="CD527">INDEX(J527:AV527,CC527+1)</f>
        <v>37.197781588241128</v>
      </c>
      <c r="CE527">
        <f t="shared" si="162"/>
        <v>21.026465333375064</v>
      </c>
      <c r="CF527">
        <f t="shared" si="163"/>
        <v>20.478477894264763</v>
      </c>
      <c r="CG527">
        <f t="shared" si="148"/>
        <v>5</v>
      </c>
    </row>
    <row r="528" spans="1:85" x14ac:dyDescent="0.3">
      <c r="A528">
        <v>280</v>
      </c>
      <c r="B528">
        <v>26</v>
      </c>
      <c r="C528">
        <v>4</v>
      </c>
      <c r="D528">
        <v>15</v>
      </c>
      <c r="E528">
        <v>4</v>
      </c>
      <c r="F528">
        <v>16</v>
      </c>
      <c r="G528">
        <v>0.2</v>
      </c>
      <c r="H528">
        <v>44.208476616289239</v>
      </c>
      <c r="I528">
        <v>58.507044553756707</v>
      </c>
      <c r="J528">
        <v>39.508540412252167</v>
      </c>
      <c r="K528">
        <v>40.828492911798961</v>
      </c>
      <c r="L528">
        <v>41.887174808260077</v>
      </c>
      <c r="M528">
        <v>42.6830287358314</v>
      </c>
      <c r="N528">
        <v>43.212664328217521</v>
      </c>
      <c r="O528">
        <v>43.449812519639323</v>
      </c>
      <c r="P528">
        <v>43.32078676509699</v>
      </c>
      <c r="Q528">
        <v>42.688141910990112</v>
      </c>
      <c r="R528">
        <v>41.354844970603303</v>
      </c>
      <c r="S528">
        <v>39.097544352028159</v>
      </c>
      <c r="T528">
        <v>35.732288585659063</v>
      </c>
      <c r="U528">
        <v>31.20828854974113</v>
      </c>
      <c r="V528">
        <v>25.707225946174329</v>
      </c>
      <c r="W528">
        <v>19.693062262573651</v>
      </c>
      <c r="X528">
        <v>13.83824328832644</v>
      </c>
      <c r="Y528">
        <v>8.8081709686500069</v>
      </c>
      <c r="Z528">
        <v>5.0146758146607304</v>
      </c>
      <c r="AA528">
        <v>2.507086109216587</v>
      </c>
      <c r="AB528">
        <v>1.054384220213487</v>
      </c>
      <c r="AC528">
        <v>0.31854581807344923</v>
      </c>
      <c r="AD528">
        <v>-4.8171222826608748E-3</v>
      </c>
      <c r="AE528">
        <v>-0.1261926033377857</v>
      </c>
      <c r="AF528">
        <v>-0.1641206564477832</v>
      </c>
      <c r="AG528">
        <v>-0.17360146493836709</v>
      </c>
      <c r="AH528">
        <v>-0.17537905046874669</v>
      </c>
      <c r="AI528">
        <v>-0.17560125120043821</v>
      </c>
      <c r="AJ528">
        <v>-0.17561513897778089</v>
      </c>
      <c r="AW528">
        <v>39.508540412252167</v>
      </c>
      <c r="AX528">
        <v>41.170878592416827</v>
      </c>
      <c r="AY528">
        <v>40.188971045700228</v>
      </c>
      <c r="AZ528">
        <v>-0.17561513897778089</v>
      </c>
      <c r="BA528">
        <v>-0.17561513897778089</v>
      </c>
      <c r="BE528">
        <f t="shared" si="149"/>
        <v>43.449812519639323</v>
      </c>
      <c r="BF528">
        <f t="shared" si="150"/>
        <v>41.170878592416827</v>
      </c>
      <c r="BG528">
        <f t="shared" si="151"/>
        <v>43.449812519639323</v>
      </c>
      <c r="BH528">
        <f t="shared" si="146"/>
        <v>1.7161054954116548</v>
      </c>
      <c r="BI528">
        <f t="shared" si="147"/>
        <v>6.8710759934966097</v>
      </c>
      <c r="BJ528">
        <f t="shared" si="152"/>
        <v>1.7161054954116548</v>
      </c>
      <c r="BK528">
        <f t="shared" si="153"/>
        <v>0</v>
      </c>
      <c r="BL528">
        <f t="shared" si="154"/>
        <v>5</v>
      </c>
      <c r="BM528">
        <f t="shared" si="155"/>
        <v>1</v>
      </c>
      <c r="BN528">
        <v>0</v>
      </c>
      <c r="BO528">
        <f t="shared" si="156"/>
        <v>1.7161054954116548</v>
      </c>
      <c r="BP528">
        <v>4.6879729823615026</v>
      </c>
      <c r="BQ528">
        <v>1.5894871800843611</v>
      </c>
      <c r="BR528">
        <f t="shared" si="157"/>
        <v>5</v>
      </c>
      <c r="BS528">
        <f t="shared" si="158"/>
        <v>2</v>
      </c>
      <c r="BT528" s="6" cm="1">
        <f t="array" ref="BT528">100*((H528 - INDEX(J528:AV528,BR528+1))/H528)</f>
        <v>1.7161054954116548</v>
      </c>
      <c r="BU528" s="6" cm="1">
        <f t="array" ref="BU528">100*((H528 - INDEX(AW528:BD528,BS528+1))/H528)</f>
        <v>9.0921603236334256</v>
      </c>
      <c r="BV528">
        <f t="shared" si="159"/>
        <v>1.7161054954116548</v>
      </c>
      <c r="BW528">
        <v>10.04696416854858</v>
      </c>
      <c r="BX528">
        <v>5</v>
      </c>
      <c r="BY528">
        <v>1</v>
      </c>
      <c r="BZ528" cm="1">
        <f t="array" ref="BZ528">100*((BE528-INDEX(J528:AV528,BR528+1))/BE528)</f>
        <v>0</v>
      </c>
      <c r="CA528" cm="1">
        <f t="array" ref="CA528">100*((BF528-INDEX(AW528:BD528,BS528+1))/BF528)</f>
        <v>2.384956503933958</v>
      </c>
      <c r="CB528">
        <f t="shared" si="160"/>
        <v>0</v>
      </c>
      <c r="CC528">
        <f t="shared" si="161"/>
        <v>9</v>
      </c>
      <c r="CD528" cm="1">
        <f t="array" ref="CD528">INDEX(J528:AV528,CC528+1)</f>
        <v>39.097544352028159</v>
      </c>
      <c r="CE528">
        <f t="shared" si="162"/>
        <v>11.560978019264942</v>
      </c>
      <c r="CF528">
        <f t="shared" si="163"/>
        <v>10.016770879377072</v>
      </c>
      <c r="CG528">
        <f t="shared" si="148"/>
        <v>4</v>
      </c>
    </row>
    <row r="529" spans="1:85" x14ac:dyDescent="0.3">
      <c r="A529">
        <v>280</v>
      </c>
      <c r="B529">
        <v>26</v>
      </c>
      <c r="C529">
        <v>4</v>
      </c>
      <c r="D529">
        <v>15</v>
      </c>
      <c r="E529">
        <v>4</v>
      </c>
      <c r="F529">
        <v>16</v>
      </c>
      <c r="G529">
        <v>0.3</v>
      </c>
      <c r="H529">
        <v>41.347368107198619</v>
      </c>
      <c r="I529">
        <v>58.425384759902947</v>
      </c>
      <c r="J529">
        <v>35.624927636278947</v>
      </c>
      <c r="K529">
        <v>36.883342912312813</v>
      </c>
      <c r="L529">
        <v>37.947393092907333</v>
      </c>
      <c r="M529">
        <v>38.8107165823237</v>
      </c>
      <c r="N529">
        <v>39.467593271632893</v>
      </c>
      <c r="O529">
        <v>39.894143546689769</v>
      </c>
      <c r="P529">
        <v>40.022883742263097</v>
      </c>
      <c r="Q529">
        <v>39.722412736966483</v>
      </c>
      <c r="R529">
        <v>38.795110594467801</v>
      </c>
      <c r="S529">
        <v>37.002770857779439</v>
      </c>
      <c r="T529">
        <v>34.126801860290847</v>
      </c>
      <c r="U529">
        <v>30.064483671405029</v>
      </c>
      <c r="V529">
        <v>24.944350173029719</v>
      </c>
      <c r="W529">
        <v>19.20159301357856</v>
      </c>
      <c r="X529">
        <v>13.51919256796015</v>
      </c>
      <c r="Y529">
        <v>8.5982064715268312</v>
      </c>
      <c r="Z529">
        <v>4.8813619184651396</v>
      </c>
      <c r="AA529">
        <v>2.43033023567703</v>
      </c>
      <c r="AB529">
        <v>1.015907795595018</v>
      </c>
      <c r="AC529">
        <v>0.30211063433197349</v>
      </c>
      <c r="AD529">
        <v>-1.070720732887419E-2</v>
      </c>
      <c r="AE529">
        <v>-0.1279285145282735</v>
      </c>
      <c r="AF529">
        <v>-0.1645275204925869</v>
      </c>
      <c r="AG529">
        <v>-0.1736729264186895</v>
      </c>
      <c r="AH529">
        <v>-0.17538743407794671</v>
      </c>
      <c r="AI529">
        <v>-0.1756017444054474</v>
      </c>
      <c r="AJ529">
        <v>-0.17561513897778089</v>
      </c>
      <c r="AW529">
        <v>35.624927636278947</v>
      </c>
      <c r="AX529">
        <v>38.270307449066827</v>
      </c>
      <c r="AY529">
        <v>36.549507364243027</v>
      </c>
      <c r="AZ529">
        <v>-0.17561513897778089</v>
      </c>
      <c r="BA529">
        <v>-0.17561513897778089</v>
      </c>
      <c r="BE529">
        <f t="shared" si="149"/>
        <v>40.022883742263097</v>
      </c>
      <c r="BF529">
        <f t="shared" si="150"/>
        <v>38.270307449066827</v>
      </c>
      <c r="BG529">
        <f t="shared" si="151"/>
        <v>40.022883742263097</v>
      </c>
      <c r="BH529">
        <f t="shared" si="146"/>
        <v>3.2033099700605314</v>
      </c>
      <c r="BI529">
        <f t="shared" si="147"/>
        <v>7.4419746624600087</v>
      </c>
      <c r="BJ529">
        <f t="shared" si="152"/>
        <v>3.2033099700605314</v>
      </c>
      <c r="BK529">
        <f t="shared" si="153"/>
        <v>0</v>
      </c>
      <c r="BL529">
        <f t="shared" si="154"/>
        <v>6</v>
      </c>
      <c r="BM529">
        <f t="shared" si="155"/>
        <v>1</v>
      </c>
      <c r="BN529">
        <v>0</v>
      </c>
      <c r="BO529">
        <f t="shared" si="156"/>
        <v>3.2033099700605314</v>
      </c>
      <c r="BP529">
        <v>5.9340039438897332</v>
      </c>
      <c r="BQ529">
        <v>1.5207121474507761</v>
      </c>
      <c r="BR529">
        <f t="shared" si="157"/>
        <v>6</v>
      </c>
      <c r="BS529">
        <f t="shared" si="158"/>
        <v>2</v>
      </c>
      <c r="BT529" s="6" cm="1">
        <f t="array" ref="BT529">100*((H529 - INDEX(J529:AV529,BR529+1))/H529)</f>
        <v>3.2033099700605314</v>
      </c>
      <c r="BU529" s="6" cm="1">
        <f t="array" ref="BU529">100*((H529 - INDEX(AW529:BD529,BS529+1))/H529)</f>
        <v>11.60378752649139</v>
      </c>
      <c r="BV529">
        <f t="shared" si="159"/>
        <v>3.2033099700605314</v>
      </c>
      <c r="BW529">
        <v>9.0983672142028809</v>
      </c>
      <c r="BX529">
        <v>6</v>
      </c>
      <c r="BY529">
        <v>1</v>
      </c>
      <c r="BZ529" cm="1">
        <f t="array" ref="BZ529">100*((BE529-INDEX(J529:AV529,BR529+1))/BE529)</f>
        <v>0</v>
      </c>
      <c r="CA529" cm="1">
        <f t="array" ref="CA529">100*((BF529-INDEX(AW529:BD529,BS529+1))/BF529)</f>
        <v>4.4964365314127095</v>
      </c>
      <c r="CB529">
        <f t="shared" si="160"/>
        <v>0</v>
      </c>
      <c r="CC529">
        <f t="shared" si="161"/>
        <v>8</v>
      </c>
      <c r="CD529" cm="1">
        <f t="array" ref="CD529">INDEX(J529:AV529,CC529+1)</f>
        <v>38.795110594467801</v>
      </c>
      <c r="CE529">
        <f t="shared" si="162"/>
        <v>6.1727206097223588</v>
      </c>
      <c r="CF529">
        <f t="shared" si="163"/>
        <v>3.0676778707447339</v>
      </c>
      <c r="CG529">
        <f t="shared" si="148"/>
        <v>2</v>
      </c>
    </row>
    <row r="530" spans="1:85" x14ac:dyDescent="0.3">
      <c r="A530">
        <v>280</v>
      </c>
      <c r="B530">
        <v>26</v>
      </c>
      <c r="C530">
        <v>5</v>
      </c>
      <c r="D530">
        <v>15</v>
      </c>
      <c r="E530">
        <v>4</v>
      </c>
      <c r="F530">
        <v>10</v>
      </c>
      <c r="G530">
        <v>0</v>
      </c>
      <c r="H530">
        <v>27.57210059316446</v>
      </c>
      <c r="I530">
        <v>90.756628751754761</v>
      </c>
      <c r="J530">
        <v>26.133574557656878</v>
      </c>
      <c r="K530">
        <v>26.84707942030672</v>
      </c>
      <c r="L530">
        <v>27.213133580570361</v>
      </c>
      <c r="M530">
        <v>27.218453013119131</v>
      </c>
      <c r="N530">
        <v>26.850847800607671</v>
      </c>
      <c r="O530">
        <v>26.098524508789719</v>
      </c>
      <c r="P530">
        <v>24.956370220488601</v>
      </c>
      <c r="Q530">
        <v>23.430979697254202</v>
      </c>
      <c r="R530">
        <v>21.53768773861302</v>
      </c>
      <c r="S530">
        <v>19.28580560208372</v>
      </c>
      <c r="T530">
        <v>16.653501835606939</v>
      </c>
      <c r="U530">
        <v>13.55879113937738</v>
      </c>
      <c r="V530">
        <v>9.8367424322756936</v>
      </c>
      <c r="W530">
        <v>5.2352275913829152</v>
      </c>
      <c r="X530">
        <v>-0.55736435649359484</v>
      </c>
      <c r="Y530">
        <v>-7.8367736068201186</v>
      </c>
      <c r="Z530">
        <v>-16.74163725155471</v>
      </c>
      <c r="AA530">
        <v>-27.045018456476299</v>
      </c>
      <c r="AB530">
        <v>-37.957375726276247</v>
      </c>
      <c r="AC530">
        <v>-48.159827418095631</v>
      </c>
      <c r="AD530">
        <v>-56.280964287278977</v>
      </c>
      <c r="AE530">
        <v>-61.612728181167817</v>
      </c>
      <c r="AF530">
        <v>-64.422361916791871</v>
      </c>
      <c r="AG530">
        <v>-65.574435512818908</v>
      </c>
      <c r="AH530">
        <v>-65.92320046914493</v>
      </c>
      <c r="AI530">
        <v>-65.993114583065321</v>
      </c>
      <c r="AJ530">
        <v>-66.000107874045227</v>
      </c>
      <c r="AW530">
        <v>26.133574557656878</v>
      </c>
      <c r="AX530">
        <v>26.891711618464541</v>
      </c>
      <c r="AY530">
        <v>25.55717687198544</v>
      </c>
      <c r="AZ530">
        <v>10.62131967493475</v>
      </c>
      <c r="BA530">
        <v>-66.000107874045227</v>
      </c>
      <c r="BB530">
        <v>-66.000107874045227</v>
      </c>
      <c r="BE530">
        <f t="shared" si="149"/>
        <v>27.218453013119131</v>
      </c>
      <c r="BF530">
        <f t="shared" si="150"/>
        <v>26.891711618464541</v>
      </c>
      <c r="BG530">
        <f t="shared" si="151"/>
        <v>27.218453013119131</v>
      </c>
      <c r="BH530">
        <f t="shared" si="146"/>
        <v>1.2826283541595818</v>
      </c>
      <c r="BI530">
        <f t="shared" si="147"/>
        <v>2.4676718859374764</v>
      </c>
      <c r="BJ530">
        <f t="shared" si="152"/>
        <v>1.2826283541595818</v>
      </c>
      <c r="BK530">
        <f t="shared" si="153"/>
        <v>0</v>
      </c>
      <c r="BL530">
        <f t="shared" si="154"/>
        <v>3</v>
      </c>
      <c r="BM530">
        <f t="shared" si="155"/>
        <v>1</v>
      </c>
      <c r="BN530">
        <v>0</v>
      </c>
      <c r="BO530">
        <f t="shared" si="156"/>
        <v>1.2826283541595818</v>
      </c>
      <c r="BP530">
        <v>1.763881441636068</v>
      </c>
      <c r="BQ530">
        <v>1.2201864100662321</v>
      </c>
      <c r="BR530">
        <f t="shared" si="157"/>
        <v>2</v>
      </c>
      <c r="BS530">
        <f t="shared" si="158"/>
        <v>1</v>
      </c>
      <c r="BT530" s="6" cm="1">
        <f t="array" ref="BT530">100*((H530 - INDEX(J530:AV530,BR530+1))/H530)</f>
        <v>1.3019211625939489</v>
      </c>
      <c r="BU530" s="6" cm="1">
        <f t="array" ref="BU530">100*((H530 - INDEX(AW530:BD530,BS530+1))/H530)</f>
        <v>2.4676718859374764</v>
      </c>
      <c r="BV530">
        <f t="shared" si="159"/>
        <v>1.3019211625939489</v>
      </c>
      <c r="BW530">
        <v>18.96215128898621</v>
      </c>
      <c r="BX530">
        <v>3</v>
      </c>
      <c r="BY530">
        <v>1</v>
      </c>
      <c r="BZ530" cm="1">
        <f t="array" ref="BZ530">100*((BE530-INDEX(J530:AV530,BR530+1))/BE530)</f>
        <v>1.9543478632699198E-2</v>
      </c>
      <c r="CA530" cm="1">
        <f t="array" ref="CA530">100*((BF530-INDEX(AW530:BD530,BS530+1))/BF530)</f>
        <v>0</v>
      </c>
      <c r="CB530">
        <f t="shared" si="160"/>
        <v>1.9543478632699198E-2</v>
      </c>
      <c r="CC530">
        <f t="shared" si="161"/>
        <v>7</v>
      </c>
      <c r="CD530" cm="1">
        <f t="array" ref="CD530">INDEX(J530:AV530,CC530+1)</f>
        <v>23.430979697254202</v>
      </c>
      <c r="CE530">
        <f t="shared" si="162"/>
        <v>15.019243390316461</v>
      </c>
      <c r="CF530">
        <f t="shared" si="163"/>
        <v>13.915093977014012</v>
      </c>
      <c r="CG530">
        <f t="shared" si="148"/>
        <v>4</v>
      </c>
    </row>
    <row r="531" spans="1:85" x14ac:dyDescent="0.3">
      <c r="A531">
        <v>280</v>
      </c>
      <c r="B531">
        <v>26</v>
      </c>
      <c r="C531">
        <v>5</v>
      </c>
      <c r="D531">
        <v>15</v>
      </c>
      <c r="E531">
        <v>4</v>
      </c>
      <c r="F531">
        <v>10</v>
      </c>
      <c r="G531">
        <v>0.1</v>
      </c>
      <c r="H531">
        <v>23.325051167875369</v>
      </c>
      <c r="I531">
        <v>89.028373003005981</v>
      </c>
      <c r="J531">
        <v>21.561683093957409</v>
      </c>
      <c r="K531">
        <v>22.1730441994738</v>
      </c>
      <c r="L531">
        <v>22.533250104206001</v>
      </c>
      <c r="M531">
        <v>22.6295938930453</v>
      </c>
      <c r="N531">
        <v>22.44790651655785</v>
      </c>
      <c r="O531">
        <v>21.9697204297943</v>
      </c>
      <c r="P531">
        <v>21.176054743522609</v>
      </c>
      <c r="Q531">
        <v>20.051870618055631</v>
      </c>
      <c r="R531">
        <v>18.585733164647301</v>
      </c>
      <c r="S531">
        <v>16.76080837354564</v>
      </c>
      <c r="T531">
        <v>14.53653496446624</v>
      </c>
      <c r="U531">
        <v>11.824059249719779</v>
      </c>
      <c r="V531">
        <v>8.462593042891891</v>
      </c>
      <c r="W531">
        <v>4.2080247338843568</v>
      </c>
      <c r="X531">
        <v>-1.2509251795813181</v>
      </c>
      <c r="Y531">
        <v>-8.2280368818363616</v>
      </c>
      <c r="Z531">
        <v>-16.898949065143231</v>
      </c>
      <c r="AA531">
        <v>-27.073077863351742</v>
      </c>
      <c r="AB531">
        <v>-37.960828417950928</v>
      </c>
      <c r="AC531">
        <v>-48.191379761448793</v>
      </c>
      <c r="AD531">
        <v>-56.330499813460939</v>
      </c>
      <c r="AE531">
        <v>-61.651395934567148</v>
      </c>
      <c r="AF531">
        <v>-64.440863126231292</v>
      </c>
      <c r="AG531">
        <v>-65.580138061292743</v>
      </c>
      <c r="AH531">
        <v>-65.92428338113379</v>
      </c>
      <c r="AI531">
        <v>-65.993214324606825</v>
      </c>
      <c r="AJ531">
        <v>-66.000107874045227</v>
      </c>
      <c r="AW531">
        <v>21.561683093957409</v>
      </c>
      <c r="AX531">
        <v>22.680408507394489</v>
      </c>
      <c r="AY531">
        <v>20.90025237540932</v>
      </c>
      <c r="AZ531">
        <v>5.9251058207192049</v>
      </c>
      <c r="BA531">
        <v>-66.000107874045227</v>
      </c>
      <c r="BB531">
        <v>-66.000107874045227</v>
      </c>
      <c r="BE531">
        <f t="shared" si="149"/>
        <v>22.6295938930453</v>
      </c>
      <c r="BF531">
        <f t="shared" si="150"/>
        <v>22.680408507394489</v>
      </c>
      <c r="BG531">
        <f t="shared" si="151"/>
        <v>22.680408507394489</v>
      </c>
      <c r="BH531">
        <f t="shared" si="146"/>
        <v>2.9815894928792002</v>
      </c>
      <c r="BI531">
        <f t="shared" si="147"/>
        <v>2.7637352468864878</v>
      </c>
      <c r="BJ531">
        <f t="shared" si="152"/>
        <v>2.7637352468864878</v>
      </c>
      <c r="BK531">
        <f t="shared" si="153"/>
        <v>1</v>
      </c>
      <c r="BL531">
        <f t="shared" si="154"/>
        <v>3</v>
      </c>
      <c r="BM531">
        <f t="shared" si="155"/>
        <v>1</v>
      </c>
      <c r="BN531">
        <v>0</v>
      </c>
      <c r="BO531">
        <f t="shared" si="156"/>
        <v>2.9815894928792002</v>
      </c>
      <c r="BP531">
        <v>3.0099124031642992</v>
      </c>
      <c r="BQ531">
        <v>1.1514113774326471</v>
      </c>
      <c r="BR531">
        <f t="shared" si="157"/>
        <v>3</v>
      </c>
      <c r="BS531">
        <f t="shared" si="158"/>
        <v>1</v>
      </c>
      <c r="BT531" s="6" cm="1">
        <f t="array" ref="BT531">100*((H531 - INDEX(J531:AV531,BR531+1))/H531)</f>
        <v>2.9815894928792002</v>
      </c>
      <c r="BU531" s="6" cm="1">
        <f t="array" ref="BU531">100*((H531 - INDEX(AW531:BD531,BS531+1))/H531)</f>
        <v>2.7637352468864878</v>
      </c>
      <c r="BV531">
        <f t="shared" si="159"/>
        <v>2.9815894928792002</v>
      </c>
      <c r="BW531">
        <v>17.153512477874759</v>
      </c>
      <c r="BX531">
        <v>3</v>
      </c>
      <c r="BY531">
        <v>1</v>
      </c>
      <c r="BZ531" cm="1">
        <f t="array" ref="BZ531">100*((BE531-INDEX(J531:AV531,BR531+1))/BE531)</f>
        <v>0</v>
      </c>
      <c r="CA531" cm="1">
        <f t="array" ref="CA531">100*((BF531-INDEX(AW531:BD531,BS531+1))/BF531)</f>
        <v>0</v>
      </c>
      <c r="CB531">
        <f t="shared" si="160"/>
        <v>0</v>
      </c>
      <c r="CC531">
        <f t="shared" si="161"/>
        <v>6</v>
      </c>
      <c r="CD531" cm="1">
        <f t="array" ref="CD531">INDEX(J531:AV531,CC531+1)</f>
        <v>21.176054743522609</v>
      </c>
      <c r="CE531">
        <f t="shared" si="162"/>
        <v>9.2132549201541885</v>
      </c>
      <c r="CF531">
        <f t="shared" si="163"/>
        <v>6.4231782346275468</v>
      </c>
      <c r="CG531">
        <f t="shared" si="148"/>
        <v>3</v>
      </c>
    </row>
    <row r="532" spans="1:85" x14ac:dyDescent="0.3">
      <c r="A532">
        <v>280</v>
      </c>
      <c r="B532">
        <v>26</v>
      </c>
      <c r="C532">
        <v>5</v>
      </c>
      <c r="D532">
        <v>15</v>
      </c>
      <c r="E532">
        <v>4</v>
      </c>
      <c r="F532">
        <v>10</v>
      </c>
      <c r="G532">
        <v>0.2</v>
      </c>
      <c r="H532">
        <v>19.24583219474642</v>
      </c>
      <c r="I532">
        <v>88.533613681793213</v>
      </c>
      <c r="J532">
        <v>17.092985600827149</v>
      </c>
      <c r="K532">
        <v>17.604944552550499</v>
      </c>
      <c r="L532">
        <v>17.935805985312751</v>
      </c>
      <c r="M532">
        <v>18.077806388907529</v>
      </c>
      <c r="N532">
        <v>18.020912851738832</v>
      </c>
      <c r="O532">
        <v>17.748229503787581</v>
      </c>
      <c r="P532">
        <v>17.237011427382221</v>
      </c>
      <c r="Q532">
        <v>16.46111991092252</v>
      </c>
      <c r="R532">
        <v>15.390908934455661</v>
      </c>
      <c r="S532">
        <v>13.987472979004989</v>
      </c>
      <c r="T532">
        <v>12.18981632950217</v>
      </c>
      <c r="U532">
        <v>9.8955583662152353</v>
      </c>
      <c r="V532">
        <v>6.9390792541487514</v>
      </c>
      <c r="W532">
        <v>3.0760452482201992</v>
      </c>
      <c r="X532">
        <v>-2.0100712135590149</v>
      </c>
      <c r="Y532">
        <v>-8.6539620702124616</v>
      </c>
      <c r="Z532">
        <v>-17.069697231747728</v>
      </c>
      <c r="AA532">
        <v>-27.10362976889008</v>
      </c>
      <c r="AB532">
        <v>-37.964263098225977</v>
      </c>
      <c r="AC532">
        <v>-48.22383457352683</v>
      </c>
      <c r="AD532">
        <v>-56.381174876351629</v>
      </c>
      <c r="AE532">
        <v>-61.690592892458618</v>
      </c>
      <c r="AF532">
        <v>-64.459481436554725</v>
      </c>
      <c r="AG532">
        <v>-65.585853033779117</v>
      </c>
      <c r="AH532">
        <v>-65.925366834812934</v>
      </c>
      <c r="AI532">
        <v>-65.993314071895256</v>
      </c>
      <c r="AJ532">
        <v>-66.000107874045227</v>
      </c>
      <c r="AW532">
        <v>17.092985600827149</v>
      </c>
      <c r="AX532">
        <v>18.626114467608701</v>
      </c>
      <c r="AY532">
        <v>16.57687275603433</v>
      </c>
      <c r="AZ532">
        <v>1.6558170676661561</v>
      </c>
      <c r="BA532">
        <v>-66.000107874045227</v>
      </c>
      <c r="BB532">
        <v>-66.000107874045227</v>
      </c>
      <c r="BE532">
        <f t="shared" si="149"/>
        <v>18.077806388907529</v>
      </c>
      <c r="BF532">
        <f t="shared" si="150"/>
        <v>18.626114467608701</v>
      </c>
      <c r="BG532">
        <f t="shared" si="151"/>
        <v>18.626114467608701</v>
      </c>
      <c r="BH532">
        <f t="shared" si="146"/>
        <v>6.0689805149487359</v>
      </c>
      <c r="BI532">
        <f t="shared" si="147"/>
        <v>3.220010030571109</v>
      </c>
      <c r="BJ532">
        <f t="shared" si="152"/>
        <v>3.220010030571109</v>
      </c>
      <c r="BK532">
        <f t="shared" si="153"/>
        <v>1</v>
      </c>
      <c r="BL532">
        <f t="shared" si="154"/>
        <v>3</v>
      </c>
      <c r="BM532">
        <f t="shared" si="155"/>
        <v>1</v>
      </c>
      <c r="BN532">
        <v>1</v>
      </c>
      <c r="BO532">
        <f t="shared" si="156"/>
        <v>3.220010030571109</v>
      </c>
      <c r="BP532">
        <v>4.2559433646925298</v>
      </c>
      <c r="BQ532">
        <v>1.0826363447990619</v>
      </c>
      <c r="BR532">
        <f t="shared" si="157"/>
        <v>4</v>
      </c>
      <c r="BS532">
        <f t="shared" si="158"/>
        <v>1</v>
      </c>
      <c r="BT532" s="6" cm="1">
        <f t="array" ref="BT532">100*((H532 - INDEX(J532:AV532,BR532+1))/H532)</f>
        <v>6.3645953607657333</v>
      </c>
      <c r="BU532" s="6" cm="1">
        <f t="array" ref="BU532">100*((H532 - INDEX(AW532:BD532,BS532+1))/H532)</f>
        <v>3.220010030571109</v>
      </c>
      <c r="BV532">
        <f t="shared" si="159"/>
        <v>3.220010030571109</v>
      </c>
      <c r="BW532">
        <v>17.234135866165161</v>
      </c>
      <c r="BX532">
        <v>3</v>
      </c>
      <c r="BY532">
        <v>1</v>
      </c>
      <c r="BZ532" cm="1">
        <f t="array" ref="BZ532">100*((BE532-INDEX(J532:AV532,BR532+1))/BE532)</f>
        <v>0.31471482736759065</v>
      </c>
      <c r="CA532" cm="1">
        <f t="array" ref="CA532">100*((BF532-INDEX(AW532:BD532,BS532+1))/BF532)</f>
        <v>0</v>
      </c>
      <c r="CB532">
        <f t="shared" si="160"/>
        <v>0</v>
      </c>
      <c r="CC532">
        <f t="shared" si="161"/>
        <v>5</v>
      </c>
      <c r="CD532" cm="1">
        <f t="array" ref="CD532">INDEX(J532:AV532,CC532+1)</f>
        <v>17.748229503787581</v>
      </c>
      <c r="CE532">
        <f t="shared" si="162"/>
        <v>7.7814389931532464</v>
      </c>
      <c r="CF532">
        <f t="shared" si="163"/>
        <v>1.8231021951987239</v>
      </c>
      <c r="CG532">
        <f t="shared" si="148"/>
        <v>2</v>
      </c>
    </row>
    <row r="533" spans="1:85" x14ac:dyDescent="0.3">
      <c r="A533">
        <v>280</v>
      </c>
      <c r="B533">
        <v>26</v>
      </c>
      <c r="C533">
        <v>5</v>
      </c>
      <c r="D533">
        <v>15</v>
      </c>
      <c r="E533">
        <v>4</v>
      </c>
      <c r="F533">
        <v>10</v>
      </c>
      <c r="G533">
        <v>0.3</v>
      </c>
      <c r="H533">
        <v>15.319531976575769</v>
      </c>
      <c r="I533">
        <v>85.803273439407349</v>
      </c>
      <c r="J533">
        <v>12.7849437691871</v>
      </c>
      <c r="K533">
        <v>13.20381911836882</v>
      </c>
      <c r="L533">
        <v>13.49123448441596</v>
      </c>
      <c r="M533">
        <v>13.64491993737937</v>
      </c>
      <c r="N533">
        <v>13.66076721481034</v>
      </c>
      <c r="O533">
        <v>13.527431870899109</v>
      </c>
      <c r="P533">
        <v>13.22534309106976</v>
      </c>
      <c r="Q533">
        <v>12.72699399172879</v>
      </c>
      <c r="R533">
        <v>11.995509491036501</v>
      </c>
      <c r="S533">
        <v>10.97935687911818</v>
      </c>
      <c r="T533">
        <v>9.6019831755361267</v>
      </c>
      <c r="U533">
        <v>7.746032450902522</v>
      </c>
      <c r="V533">
        <v>5.2338724976545867</v>
      </c>
      <c r="W533">
        <v>1.8107792445988899</v>
      </c>
      <c r="X533">
        <v>-2.854780542717358</v>
      </c>
      <c r="Y533">
        <v>-9.1255515293211413</v>
      </c>
      <c r="Z533">
        <v>-17.258264125209092</v>
      </c>
      <c r="AA533">
        <v>-27.137648184440909</v>
      </c>
      <c r="AB533">
        <v>-37.967678993899661</v>
      </c>
      <c r="AC533">
        <v>-48.257178084995573</v>
      </c>
      <c r="AD533">
        <v>-56.433014465862747</v>
      </c>
      <c r="AE533">
        <v>-61.730328518681532</v>
      </c>
      <c r="AF533">
        <v>-64.478217968718525</v>
      </c>
      <c r="AG533">
        <v>-65.591580480161696</v>
      </c>
      <c r="AH533">
        <v>-65.926450831007102</v>
      </c>
      <c r="AI533">
        <v>-65.99341382493472</v>
      </c>
      <c r="AJ533">
        <v>-66.000107874045227</v>
      </c>
      <c r="AW533">
        <v>12.7849437691871</v>
      </c>
      <c r="AX533">
        <v>14.740311054878051</v>
      </c>
      <c r="AY533">
        <v>12.54715015686754</v>
      </c>
      <c r="AZ533">
        <v>-2.242232038918937</v>
      </c>
      <c r="BA533">
        <v>-66.000107874045227</v>
      </c>
      <c r="BB533">
        <v>-66.000107874045227</v>
      </c>
      <c r="BE533">
        <f t="shared" si="149"/>
        <v>13.66076721481034</v>
      </c>
      <c r="BF533">
        <f t="shared" si="150"/>
        <v>14.740311054878051</v>
      </c>
      <c r="BG533">
        <f t="shared" si="151"/>
        <v>14.740311054878051</v>
      </c>
      <c r="BH533">
        <f t="shared" si="146"/>
        <v>10.827777012390147</v>
      </c>
      <c r="BI533">
        <f t="shared" si="147"/>
        <v>3.7809309225854446</v>
      </c>
      <c r="BJ533">
        <f t="shared" si="152"/>
        <v>3.7809309225854446</v>
      </c>
      <c r="BK533">
        <f t="shared" si="153"/>
        <v>1</v>
      </c>
      <c r="BL533">
        <f t="shared" si="154"/>
        <v>4</v>
      </c>
      <c r="BM533">
        <f t="shared" si="155"/>
        <v>1</v>
      </c>
      <c r="BN533">
        <v>1</v>
      </c>
      <c r="BO533">
        <f t="shared" si="156"/>
        <v>3.7809309225854446</v>
      </c>
      <c r="BP533">
        <v>5.5019743262207594</v>
      </c>
      <c r="BQ533">
        <v>1.0138613121654769</v>
      </c>
      <c r="BR533">
        <f t="shared" si="157"/>
        <v>6</v>
      </c>
      <c r="BS533">
        <f t="shared" si="158"/>
        <v>1</v>
      </c>
      <c r="BT533" s="6" cm="1">
        <f t="array" ref="BT533">100*((H533 - INDEX(J533:AV533,BR533+1))/H533)</f>
        <v>13.670057862786637</v>
      </c>
      <c r="BU533" s="6" cm="1">
        <f t="array" ref="BU533">100*((H533 - INDEX(AW533:BD533,BS533+1))/H533)</f>
        <v>3.7809309225854446</v>
      </c>
      <c r="BV533">
        <f t="shared" si="159"/>
        <v>3.7809309225854446</v>
      </c>
      <c r="BW533">
        <v>17.240086078643799</v>
      </c>
      <c r="BX533">
        <v>4</v>
      </c>
      <c r="BY533">
        <v>1</v>
      </c>
      <c r="BZ533" cm="1">
        <f t="array" ref="BZ533">100*((BE533-INDEX(J533:AV533,BR533+1))/BE533)</f>
        <v>3.1874060723947788</v>
      </c>
      <c r="CA533" cm="1">
        <f t="array" ref="CA533">100*((BF533-INDEX(AW533:BD533,BS533+1))/BF533)</f>
        <v>0</v>
      </c>
      <c r="CB533">
        <f t="shared" si="160"/>
        <v>0</v>
      </c>
      <c r="CC533">
        <f t="shared" si="161"/>
        <v>5</v>
      </c>
      <c r="CD533" cm="1">
        <f t="array" ref="CD533">INDEX(J533:AV533,CC533+1)</f>
        <v>13.527431870899109</v>
      </c>
      <c r="CE533">
        <f t="shared" si="162"/>
        <v>11.698138744818438</v>
      </c>
      <c r="CF533">
        <f t="shared" si="163"/>
        <v>0.97604579460716601</v>
      </c>
      <c r="CG533">
        <f t="shared" si="148"/>
        <v>1</v>
      </c>
    </row>
    <row r="534" spans="1:85" x14ac:dyDescent="0.3">
      <c r="A534">
        <v>280</v>
      </c>
      <c r="B534">
        <v>26</v>
      </c>
      <c r="C534">
        <v>5</v>
      </c>
      <c r="D534">
        <v>15</v>
      </c>
      <c r="E534">
        <v>4</v>
      </c>
      <c r="F534">
        <v>12</v>
      </c>
      <c r="G534">
        <v>0</v>
      </c>
      <c r="H534">
        <v>36.805907833516571</v>
      </c>
      <c r="I534">
        <v>90.919892072677612</v>
      </c>
      <c r="J534">
        <v>34.559174145862848</v>
      </c>
      <c r="K534">
        <v>35.720095520275777</v>
      </c>
      <c r="L534">
        <v>36.444913158598808</v>
      </c>
      <c r="M534">
        <v>36.714023062923047</v>
      </c>
      <c r="N534">
        <v>36.52042350950893</v>
      </c>
      <c r="O534">
        <v>35.875921331455338</v>
      </c>
      <c r="P534">
        <v>34.809784750128642</v>
      </c>
      <c r="Q534">
        <v>33.350777905586767</v>
      </c>
      <c r="R534">
        <v>31.494103504053658</v>
      </c>
      <c r="S534">
        <v>29.167480576653031</v>
      </c>
      <c r="T534">
        <v>26.215014047939089</v>
      </c>
      <c r="U534">
        <v>22.409924206495621</v>
      </c>
      <c r="V534">
        <v>17.496591666284939</v>
      </c>
      <c r="W534">
        <v>11.259986540016239</v>
      </c>
      <c r="X534">
        <v>3.625314419955135</v>
      </c>
      <c r="Y534">
        <v>-5.2150274297211343</v>
      </c>
      <c r="Z534">
        <v>-14.68986475877985</v>
      </c>
      <c r="AA534">
        <v>-23.86311289698374</v>
      </c>
      <c r="AB534">
        <v>-31.688007227282078</v>
      </c>
      <c r="AC534">
        <v>-37.439361269647627</v>
      </c>
      <c r="AD534">
        <v>-41.017727687361123</v>
      </c>
      <c r="AE534">
        <v>-42.87348714462177</v>
      </c>
      <c r="AF534">
        <v>-43.660315266854639</v>
      </c>
      <c r="AG534">
        <v>-43.924382376399159</v>
      </c>
      <c r="AH534">
        <v>-43.990535958860526</v>
      </c>
      <c r="AI534">
        <v>-44.001566380471573</v>
      </c>
      <c r="AJ534">
        <v>-44.002485615247892</v>
      </c>
      <c r="AW534">
        <v>34.559174145862848</v>
      </c>
      <c r="AX534">
        <v>34.961061883686511</v>
      </c>
      <c r="AY534">
        <v>35.371271653884179</v>
      </c>
      <c r="AZ534">
        <v>28.259376974333421</v>
      </c>
      <c r="BA534">
        <v>-44.002485615247892</v>
      </c>
      <c r="BB534">
        <v>-44.002485615247892</v>
      </c>
      <c r="BE534">
        <f t="shared" si="149"/>
        <v>36.714023062923047</v>
      </c>
      <c r="BF534">
        <f t="shared" si="150"/>
        <v>35.371271653884179</v>
      </c>
      <c r="BG534">
        <f t="shared" si="151"/>
        <v>36.714023062923047</v>
      </c>
      <c r="BH534">
        <f t="shared" si="146"/>
        <v>0.24964679857685909</v>
      </c>
      <c r="BI534">
        <f t="shared" si="147"/>
        <v>3.8978421239374206</v>
      </c>
      <c r="BJ534">
        <f t="shared" si="152"/>
        <v>0.24964679857685909</v>
      </c>
      <c r="BK534">
        <f t="shared" si="153"/>
        <v>0</v>
      </c>
      <c r="BL534">
        <f t="shared" si="154"/>
        <v>3</v>
      </c>
      <c r="BM534">
        <f t="shared" si="155"/>
        <v>2</v>
      </c>
      <c r="BN534">
        <v>0</v>
      </c>
      <c r="BO534">
        <f t="shared" si="156"/>
        <v>0.24964679857685909</v>
      </c>
      <c r="BP534">
        <v>1.683909173615677</v>
      </c>
      <c r="BQ534">
        <v>1.666346886549368</v>
      </c>
      <c r="BR534">
        <f t="shared" si="157"/>
        <v>2</v>
      </c>
      <c r="BS534">
        <f t="shared" si="158"/>
        <v>2</v>
      </c>
      <c r="BT534" s="6" cm="1">
        <f t="array" ref="BT534">100*((H534 - INDEX(J534:AV534,BR534+1))/H534)</f>
        <v>0.98080633291438535</v>
      </c>
      <c r="BU534" s="6" cm="1">
        <f t="array" ref="BU534">100*((H534 - INDEX(AW534:BD534,BS534+1))/H534)</f>
        <v>3.8978421239374206</v>
      </c>
      <c r="BV534">
        <f t="shared" si="159"/>
        <v>0.98080633291438535</v>
      </c>
      <c r="BW534">
        <v>18.86260986328125</v>
      </c>
      <c r="BX534">
        <v>3</v>
      </c>
      <c r="BY534">
        <v>2</v>
      </c>
      <c r="BZ534" cm="1">
        <f t="array" ref="BZ534">100*((BE534-INDEX(J534:AV534,BR534+1))/BE534)</f>
        <v>0.73298941895585668</v>
      </c>
      <c r="CA534" cm="1">
        <f t="array" ref="CA534">100*((BF534-INDEX(AW534:BD534,BS534+1))/BF534)</f>
        <v>0</v>
      </c>
      <c r="CB534">
        <f t="shared" si="160"/>
        <v>0.73298941895585668</v>
      </c>
      <c r="CC534">
        <f t="shared" si="161"/>
        <v>8</v>
      </c>
      <c r="CD534" cm="1">
        <f t="array" ref="CD534">INDEX(J534:AV534,CC534+1)</f>
        <v>31.494103504053658</v>
      </c>
      <c r="CE534">
        <f t="shared" si="162"/>
        <v>14.431934007686188</v>
      </c>
      <c r="CF534">
        <f t="shared" si="163"/>
        <v>14.217781445316216</v>
      </c>
      <c r="CG534">
        <f t="shared" si="148"/>
        <v>5</v>
      </c>
    </row>
    <row r="535" spans="1:85" x14ac:dyDescent="0.3">
      <c r="A535">
        <v>280</v>
      </c>
      <c r="B535">
        <v>26</v>
      </c>
      <c r="C535">
        <v>5</v>
      </c>
      <c r="D535">
        <v>15</v>
      </c>
      <c r="E535">
        <v>4</v>
      </c>
      <c r="F535">
        <v>12</v>
      </c>
      <c r="G535">
        <v>0.1</v>
      </c>
      <c r="H535">
        <v>33.461051496713068</v>
      </c>
      <c r="I535">
        <v>89.491885185241699</v>
      </c>
      <c r="J535">
        <v>30.67791825753304</v>
      </c>
      <c r="K535">
        <v>31.757148520341271</v>
      </c>
      <c r="L535">
        <v>32.502619655183672</v>
      </c>
      <c r="M535">
        <v>32.888268822431783</v>
      </c>
      <c r="N535">
        <v>32.894956078396113</v>
      </c>
      <c r="O535">
        <v>32.514483538401628</v>
      </c>
      <c r="P535">
        <v>31.751226056035851</v>
      </c>
      <c r="Q535">
        <v>30.611007587256552</v>
      </c>
      <c r="R535">
        <v>29.074995433506409</v>
      </c>
      <c r="S535">
        <v>27.068824714666551</v>
      </c>
      <c r="T535">
        <v>24.443393677543131</v>
      </c>
      <c r="U535">
        <v>20.97923456038567</v>
      </c>
      <c r="V535">
        <v>16.418182149951029</v>
      </c>
      <c r="W535">
        <v>10.52496736518456</v>
      </c>
      <c r="X535">
        <v>3.1873628360065931</v>
      </c>
      <c r="Y535">
        <v>-5.4422541782911082</v>
      </c>
      <c r="Z535">
        <v>-14.80868514347965</v>
      </c>
      <c r="AA535">
        <v>-23.94973918907084</v>
      </c>
      <c r="AB535">
        <v>-31.76769360715188</v>
      </c>
      <c r="AC535">
        <v>-37.503150682351738</v>
      </c>
      <c r="AD535">
        <v>-41.056346915329577</v>
      </c>
      <c r="AE535">
        <v>-42.890816939272348</v>
      </c>
      <c r="AF535">
        <v>-43.666048570932503</v>
      </c>
      <c r="AG535">
        <v>-43.925740381261463</v>
      </c>
      <c r="AH535">
        <v>-43.99074621848407</v>
      </c>
      <c r="AI535">
        <v>-44.001582596230449</v>
      </c>
      <c r="AJ535">
        <v>-44.002485615247892</v>
      </c>
      <c r="AW535">
        <v>30.67791825753304</v>
      </c>
      <c r="AX535">
        <v>31.688863523775009</v>
      </c>
      <c r="AY535">
        <v>31.459647009221069</v>
      </c>
      <c r="AZ535">
        <v>23.561997573781898</v>
      </c>
      <c r="BA535">
        <v>-44.002485615247892</v>
      </c>
      <c r="BB535">
        <v>-44.002485615247892</v>
      </c>
      <c r="BE535">
        <f t="shared" si="149"/>
        <v>32.894956078396113</v>
      </c>
      <c r="BF535">
        <f t="shared" si="150"/>
        <v>31.688863523775009</v>
      </c>
      <c r="BG535">
        <f t="shared" si="151"/>
        <v>32.894956078396113</v>
      </c>
      <c r="BH535">
        <f t="shared" si="146"/>
        <v>1.6918040318385199</v>
      </c>
      <c r="BI535">
        <f t="shared" si="147"/>
        <v>5.2962710185964852</v>
      </c>
      <c r="BJ535">
        <f t="shared" si="152"/>
        <v>1.6918040318385199</v>
      </c>
      <c r="BK535">
        <f t="shared" si="153"/>
        <v>0</v>
      </c>
      <c r="BL535">
        <f t="shared" si="154"/>
        <v>4</v>
      </c>
      <c r="BM535">
        <f t="shared" si="155"/>
        <v>1</v>
      </c>
      <c r="BN535">
        <v>0</v>
      </c>
      <c r="BO535">
        <f t="shared" si="156"/>
        <v>1.6918040318385199</v>
      </c>
      <c r="BP535">
        <v>2.9299401351439069</v>
      </c>
      <c r="BQ535">
        <v>1.597571853915783</v>
      </c>
      <c r="BR535">
        <f t="shared" si="157"/>
        <v>3</v>
      </c>
      <c r="BS535">
        <f t="shared" si="158"/>
        <v>2</v>
      </c>
      <c r="BT535" s="6" cm="1">
        <f t="array" ref="BT535">100*((H535 - INDEX(J535:AV535,BR535+1))/H535)</f>
        <v>1.7117892255643863</v>
      </c>
      <c r="BU535" s="6" cm="1">
        <f t="array" ref="BU535">100*((H535 - INDEX(AW535:BD535,BS535+1))/H535)</f>
        <v>5.981295858824403</v>
      </c>
      <c r="BV535">
        <f t="shared" si="159"/>
        <v>1.7117892255643863</v>
      </c>
      <c r="BW535">
        <v>17.40823674201965</v>
      </c>
      <c r="BX535">
        <v>4</v>
      </c>
      <c r="BY535">
        <v>1</v>
      </c>
      <c r="BZ535" cm="1">
        <f t="array" ref="BZ535">100*((BE535-INDEX(J535:AV535,BR535+1))/BE535)</f>
        <v>2.0329122642367484E-2</v>
      </c>
      <c r="CA535" cm="1">
        <f t="array" ref="CA535">100*((BF535-INDEX(AW535:BD535,BS535+1))/BF535)</f>
        <v>0.72333460107197323</v>
      </c>
      <c r="CB535">
        <f t="shared" si="160"/>
        <v>2.0329122642367484E-2</v>
      </c>
      <c r="CC535">
        <f t="shared" si="161"/>
        <v>7</v>
      </c>
      <c r="CD535" cm="1">
        <f t="array" ref="CD535">INDEX(J535:AV535,CC535+1)</f>
        <v>30.611007587256552</v>
      </c>
      <c r="CE535">
        <f t="shared" si="162"/>
        <v>8.517496557860655</v>
      </c>
      <c r="CF535">
        <f t="shared" si="163"/>
        <v>6.9431571384269253</v>
      </c>
      <c r="CG535">
        <f t="shared" si="148"/>
        <v>3</v>
      </c>
    </row>
    <row r="536" spans="1:85" x14ac:dyDescent="0.3">
      <c r="A536">
        <v>280</v>
      </c>
      <c r="B536">
        <v>26</v>
      </c>
      <c r="C536">
        <v>5</v>
      </c>
      <c r="D536">
        <v>15</v>
      </c>
      <c r="E536">
        <v>4</v>
      </c>
      <c r="F536">
        <v>12</v>
      </c>
      <c r="G536">
        <v>0.2</v>
      </c>
      <c r="H536">
        <v>30.05510800486099</v>
      </c>
      <c r="I536">
        <v>91.616044282913208</v>
      </c>
      <c r="J536">
        <v>26.624875553459979</v>
      </c>
      <c r="K536">
        <v>27.61193527286639</v>
      </c>
      <c r="L536">
        <v>28.354239300930519</v>
      </c>
      <c r="M536">
        <v>28.827013356170269</v>
      </c>
      <c r="N536">
        <v>29.007193478763259</v>
      </c>
      <c r="O536">
        <v>28.874368400546331</v>
      </c>
      <c r="P536">
        <v>28.41334274851328</v>
      </c>
      <c r="Q536">
        <v>27.608194708288831</v>
      </c>
      <c r="R536">
        <v>26.423075016670129</v>
      </c>
      <c r="S536">
        <v>24.775956598912231</v>
      </c>
      <c r="T536">
        <v>22.518573977012881</v>
      </c>
      <c r="U536">
        <v>19.434190522456209</v>
      </c>
      <c r="V536">
        <v>15.259584415770741</v>
      </c>
      <c r="W536">
        <v>9.7383243288366756</v>
      </c>
      <c r="X536">
        <v>2.72015447219361</v>
      </c>
      <c r="Y536">
        <v>-5.6835743424087184</v>
      </c>
      <c r="Z536">
        <v>-14.933862668649111</v>
      </c>
      <c r="AA536">
        <v>-24.040079054971439</v>
      </c>
      <c r="AB536">
        <v>-31.84997303456953</v>
      </c>
      <c r="AC536">
        <v>-37.568340934387429</v>
      </c>
      <c r="AD536">
        <v>-41.09545411369141</v>
      </c>
      <c r="AE536">
        <v>-42.90825130394596</v>
      </c>
      <c r="AF536">
        <v>-43.671795094451987</v>
      </c>
      <c r="AG536">
        <v>-43.927099286023683</v>
      </c>
      <c r="AH536">
        <v>-43.990956504903757</v>
      </c>
      <c r="AI536">
        <v>-44.001598812188867</v>
      </c>
      <c r="AJ536">
        <v>-44.002485615247892</v>
      </c>
      <c r="AW536">
        <v>26.624875553459979</v>
      </c>
      <c r="AX536">
        <v>28.34263819717459</v>
      </c>
      <c r="AY536">
        <v>27.734236998475119</v>
      </c>
      <c r="AZ536">
        <v>19.29159291686198</v>
      </c>
      <c r="BA536">
        <v>-44.002485615247892</v>
      </c>
      <c r="BB536">
        <v>-44.002485615247892</v>
      </c>
      <c r="BE536">
        <f t="shared" si="149"/>
        <v>29.007193478763259</v>
      </c>
      <c r="BF536">
        <f t="shared" si="150"/>
        <v>28.34263819717459</v>
      </c>
      <c r="BG536">
        <f t="shared" si="151"/>
        <v>29.007193478763259</v>
      </c>
      <c r="BH536">
        <f t="shared" si="146"/>
        <v>3.4866436877493365</v>
      </c>
      <c r="BI536">
        <f t="shared" si="147"/>
        <v>5.6977662745694744</v>
      </c>
      <c r="BJ536">
        <f t="shared" si="152"/>
        <v>3.4866436877493365</v>
      </c>
      <c r="BK536">
        <f t="shared" si="153"/>
        <v>0</v>
      </c>
      <c r="BL536">
        <f t="shared" si="154"/>
        <v>4</v>
      </c>
      <c r="BM536">
        <f t="shared" si="155"/>
        <v>1</v>
      </c>
      <c r="BN536">
        <v>0</v>
      </c>
      <c r="BO536">
        <f t="shared" si="156"/>
        <v>3.4866436877493365</v>
      </c>
      <c r="BP536">
        <v>4.1759710966721384</v>
      </c>
      <c r="BQ536">
        <v>1.5287968212821981</v>
      </c>
      <c r="BR536">
        <f t="shared" si="157"/>
        <v>4</v>
      </c>
      <c r="BS536">
        <f t="shared" si="158"/>
        <v>2</v>
      </c>
      <c r="BT536" s="6" cm="1">
        <f t="array" ref="BT536">100*((H536 - INDEX(J536:AV536,BR536+1))/H536)</f>
        <v>3.4866436877493365</v>
      </c>
      <c r="BU536" s="6" cm="1">
        <f t="array" ref="BU536">100*((H536 - INDEX(AW536:BD536,BS536+1))/H536)</f>
        <v>7.7220517923625609</v>
      </c>
      <c r="BV536">
        <f t="shared" si="159"/>
        <v>3.4866436877493365</v>
      </c>
      <c r="BW536">
        <v>17.350602626800541</v>
      </c>
      <c r="BX536">
        <v>4</v>
      </c>
      <c r="BY536">
        <v>1</v>
      </c>
      <c r="BZ536" cm="1">
        <f t="array" ref="BZ536">100*((BE536-INDEX(J536:AV536,BR536+1))/BE536)</f>
        <v>0</v>
      </c>
      <c r="CA536" cm="1">
        <f t="array" ref="CA536">100*((BF536-INDEX(AW536:BD536,BS536+1))/BF536)</f>
        <v>2.1465933921427318</v>
      </c>
      <c r="CB536">
        <f t="shared" si="160"/>
        <v>0</v>
      </c>
      <c r="CC536">
        <f t="shared" si="161"/>
        <v>7</v>
      </c>
      <c r="CD536" cm="1">
        <f t="array" ref="CD536">INDEX(J536:AV536,CC536+1)</f>
        <v>27.608194708288831</v>
      </c>
      <c r="CE536">
        <f t="shared" si="162"/>
        <v>8.1414224037271978</v>
      </c>
      <c r="CF536">
        <f t="shared" si="163"/>
        <v>4.8229373568961877</v>
      </c>
      <c r="CG536">
        <f t="shared" si="148"/>
        <v>3</v>
      </c>
    </row>
    <row r="537" spans="1:85" x14ac:dyDescent="0.3">
      <c r="A537">
        <v>280</v>
      </c>
      <c r="B537">
        <v>26</v>
      </c>
      <c r="C537">
        <v>5</v>
      </c>
      <c r="D537">
        <v>15</v>
      </c>
      <c r="E537">
        <v>4</v>
      </c>
      <c r="F537">
        <v>12</v>
      </c>
      <c r="G537">
        <v>0.3</v>
      </c>
      <c r="H537">
        <v>26.613217448702731</v>
      </c>
      <c r="I537">
        <v>89.958556413650513</v>
      </c>
      <c r="J537">
        <v>22.50241976041465</v>
      </c>
      <c r="K537">
        <v>23.386374377277232</v>
      </c>
      <c r="L537">
        <v>24.097316251019109</v>
      </c>
      <c r="M537">
        <v>24.616781739757251</v>
      </c>
      <c r="N537">
        <v>24.925006767027181</v>
      </c>
      <c r="O537">
        <v>24.99857732739056</v>
      </c>
      <c r="P537">
        <v>24.81185774203438</v>
      </c>
      <c r="Q537">
        <v>24.333401811520261</v>
      </c>
      <c r="R537">
        <v>23.51172459011757</v>
      </c>
      <c r="S537">
        <v>22.253675012066111</v>
      </c>
      <c r="T537">
        <v>20.405275373907269</v>
      </c>
      <c r="U537">
        <v>17.745340983812561</v>
      </c>
      <c r="V537">
        <v>13.999777304929051</v>
      </c>
      <c r="W537">
        <v>8.8872611742929948</v>
      </c>
      <c r="X537">
        <v>2.217230577284242</v>
      </c>
      <c r="Y537">
        <v>-5.9415536794604593</v>
      </c>
      <c r="Z537">
        <v>-15.06619186935928</v>
      </c>
      <c r="AA537">
        <v>-24.134391432068139</v>
      </c>
      <c r="AB537">
        <v>-31.93496369960252</v>
      </c>
      <c r="AC537">
        <v>-37.634975639542233</v>
      </c>
      <c r="AD537">
        <v>-41.135058308520492</v>
      </c>
      <c r="AE537">
        <v>-42.925791199129179</v>
      </c>
      <c r="AF537">
        <v>-43.677554887262367</v>
      </c>
      <c r="AG537">
        <v>-43.928459091863807</v>
      </c>
      <c r="AH537">
        <v>-43.991166818131752</v>
      </c>
      <c r="AI537">
        <v>-44.001615028346791</v>
      </c>
      <c r="AJ537">
        <v>-44.002485615247892</v>
      </c>
      <c r="AW537">
        <v>22.50241976041465</v>
      </c>
      <c r="AX537">
        <v>24.97521596372783</v>
      </c>
      <c r="AY537">
        <v>24.191230592893209</v>
      </c>
      <c r="AZ537">
        <v>15.392478099009271</v>
      </c>
      <c r="BA537">
        <v>-44.002485615247892</v>
      </c>
      <c r="BB537">
        <v>-44.002485615247892</v>
      </c>
      <c r="BE537">
        <f t="shared" si="149"/>
        <v>24.99857732739056</v>
      </c>
      <c r="BF537">
        <f t="shared" si="150"/>
        <v>24.97521596372783</v>
      </c>
      <c r="BG537">
        <f t="shared" si="151"/>
        <v>24.99857732739056</v>
      </c>
      <c r="BH537">
        <f t="shared" si="146"/>
        <v>6.0670609422720396</v>
      </c>
      <c r="BI537">
        <f t="shared" si="147"/>
        <v>6.1548419995897383</v>
      </c>
      <c r="BJ537">
        <f t="shared" si="152"/>
        <v>6.0670609422720396</v>
      </c>
      <c r="BK537">
        <f t="shared" si="153"/>
        <v>0</v>
      </c>
      <c r="BL537">
        <f t="shared" si="154"/>
        <v>5</v>
      </c>
      <c r="BM537">
        <f t="shared" si="155"/>
        <v>1</v>
      </c>
      <c r="BN537">
        <v>0</v>
      </c>
      <c r="BO537">
        <f t="shared" si="156"/>
        <v>6.0670609422720396</v>
      </c>
      <c r="BP537">
        <v>5.4220020582003681</v>
      </c>
      <c r="BQ537">
        <v>1.4600217886486131</v>
      </c>
      <c r="BR537">
        <f t="shared" si="157"/>
        <v>5</v>
      </c>
      <c r="BS537">
        <f t="shared" si="158"/>
        <v>1</v>
      </c>
      <c r="BT537" s="6" cm="1">
        <f t="array" ref="BT537">100*((H537 - INDEX(J537:AV537,BR537+1))/H537)</f>
        <v>6.0670609422720396</v>
      </c>
      <c r="BU537" s="6" cm="1">
        <f t="array" ref="BU537">100*((H537 - INDEX(AW537:BD537,BS537+1))/H537)</f>
        <v>6.1548419995897383</v>
      </c>
      <c r="BV537">
        <f t="shared" si="159"/>
        <v>6.0670609422720396</v>
      </c>
      <c r="BW537">
        <v>16.11149001121521</v>
      </c>
      <c r="BX537">
        <v>5</v>
      </c>
      <c r="BY537">
        <v>1</v>
      </c>
      <c r="BZ537" cm="1">
        <f t="array" ref="BZ537">100*((BE537-INDEX(J537:AV537,BR537+1))/BE537)</f>
        <v>0</v>
      </c>
      <c r="CA537" cm="1">
        <f t="array" ref="CA537">100*((BF537-INDEX(AW537:BD537,BS537+1))/BF537)</f>
        <v>0</v>
      </c>
      <c r="CB537">
        <f t="shared" si="160"/>
        <v>0</v>
      </c>
      <c r="CC537">
        <f t="shared" si="161"/>
        <v>6</v>
      </c>
      <c r="CD537" cm="1">
        <f t="array" ref="CD537">INDEX(J537:AV537,CC537+1)</f>
        <v>24.81185774203438</v>
      </c>
      <c r="CE537">
        <f t="shared" si="162"/>
        <v>6.7686656457096577</v>
      </c>
      <c r="CF537">
        <f t="shared" si="163"/>
        <v>0.7469208463779009</v>
      </c>
      <c r="CG537">
        <f t="shared" si="148"/>
        <v>1</v>
      </c>
    </row>
    <row r="538" spans="1:85" x14ac:dyDescent="0.3">
      <c r="A538">
        <v>280</v>
      </c>
      <c r="B538">
        <v>26</v>
      </c>
      <c r="C538">
        <v>5</v>
      </c>
      <c r="D538">
        <v>15</v>
      </c>
      <c r="E538">
        <v>4</v>
      </c>
      <c r="F538">
        <v>14</v>
      </c>
      <c r="G538">
        <v>0</v>
      </c>
      <c r="H538">
        <v>44.766268332438131</v>
      </c>
      <c r="I538">
        <v>91.744023084640503</v>
      </c>
      <c r="J538">
        <v>41.935067708917607</v>
      </c>
      <c r="K538">
        <v>43.28856432722101</v>
      </c>
      <c r="L538">
        <v>44.209715123017709</v>
      </c>
      <c r="M538">
        <v>44.695641612434038</v>
      </c>
      <c r="N538">
        <v>44.759091861582249</v>
      </c>
      <c r="O538">
        <v>44.416156631073029</v>
      </c>
      <c r="P538">
        <v>43.661322813386363</v>
      </c>
      <c r="Q538">
        <v>42.436907958903078</v>
      </c>
      <c r="R538">
        <v>40.611960494798261</v>
      </c>
      <c r="S538">
        <v>37.98608387997789</v>
      </c>
      <c r="T538">
        <v>34.32557822285375</v>
      </c>
      <c r="U538">
        <v>29.429736755512781</v>
      </c>
      <c r="V538">
        <v>23.21972237401318</v>
      </c>
      <c r="W538">
        <v>15.83639847145005</v>
      </c>
      <c r="X538">
        <v>7.714876399414333</v>
      </c>
      <c r="Y538">
        <v>-0.4263038589528475</v>
      </c>
      <c r="Z538">
        <v>-7.7439900963388189</v>
      </c>
      <c r="AA538">
        <v>-13.553799533673009</v>
      </c>
      <c r="AB538">
        <v>-17.579194988329391</v>
      </c>
      <c r="AC538">
        <v>-19.990681674106909</v>
      </c>
      <c r="AD538">
        <v>-21.228422520012771</v>
      </c>
      <c r="AE538">
        <v>-21.765608080576161</v>
      </c>
      <c r="AF538">
        <v>-21.95845343027997</v>
      </c>
      <c r="AG538">
        <v>-22.013649097047999</v>
      </c>
      <c r="AH538">
        <v>-22.025482402882378</v>
      </c>
      <c r="AI538">
        <v>-22.027173039442829</v>
      </c>
      <c r="AJ538">
        <v>-22.027293800655439</v>
      </c>
      <c r="AW538">
        <v>41.935067708917607</v>
      </c>
      <c r="AX538">
        <v>42.029322732078398</v>
      </c>
      <c r="AY538">
        <v>42.459386997065138</v>
      </c>
      <c r="AZ538">
        <v>41.678333487111779</v>
      </c>
      <c r="BA538">
        <v>-22.027293800655439</v>
      </c>
      <c r="BB538">
        <v>-22.027293800655439</v>
      </c>
      <c r="BE538">
        <f t="shared" si="149"/>
        <v>44.759091861582249</v>
      </c>
      <c r="BF538">
        <f t="shared" si="150"/>
        <v>42.459386997065138</v>
      </c>
      <c r="BG538">
        <f t="shared" si="151"/>
        <v>44.759091861582249</v>
      </c>
      <c r="BH538">
        <f t="shared" si="146"/>
        <v>1.603097850950766E-2</v>
      </c>
      <c r="BI538">
        <f t="shared" si="147"/>
        <v>5.1531687167710611</v>
      </c>
      <c r="BJ538">
        <f t="shared" si="152"/>
        <v>1.603097850950766E-2</v>
      </c>
      <c r="BK538">
        <f t="shared" si="153"/>
        <v>0</v>
      </c>
      <c r="BL538">
        <f t="shared" si="154"/>
        <v>4</v>
      </c>
      <c r="BM538">
        <f t="shared" si="155"/>
        <v>2</v>
      </c>
      <c r="BN538">
        <v>0</v>
      </c>
      <c r="BO538">
        <f t="shared" si="156"/>
        <v>1.603097850950766E-2</v>
      </c>
      <c r="BP538">
        <v>1.603936905595285</v>
      </c>
      <c r="BQ538">
        <v>2.1125073630325031</v>
      </c>
      <c r="BR538">
        <f t="shared" si="157"/>
        <v>2</v>
      </c>
      <c r="BS538">
        <f t="shared" si="158"/>
        <v>2</v>
      </c>
      <c r="BT538" s="6" cm="1">
        <f t="array" ref="BT538">100*((H538 - INDEX(J538:AV538,BR538+1))/H538)</f>
        <v>1.2432423566945761</v>
      </c>
      <c r="BU538" s="6" cm="1">
        <f t="array" ref="BU538">100*((H538 - INDEX(AW538:BD538,BS538+1))/H538)</f>
        <v>5.1531687167710611</v>
      </c>
      <c r="BV538">
        <f t="shared" si="159"/>
        <v>1.2432423566945761</v>
      </c>
      <c r="BW538">
        <v>18.743830680847172</v>
      </c>
      <c r="BX538">
        <v>4</v>
      </c>
      <c r="BY538">
        <v>2</v>
      </c>
      <c r="BZ538" cm="1">
        <f t="array" ref="BZ538">100*((BE538-INDEX(J538:AV538,BR538+1))/BE538)</f>
        <v>1.2274081437208122</v>
      </c>
      <c r="CA538" cm="1">
        <f t="array" ref="CA538">100*((BF538-INDEX(AW538:BD538,BS538+1))/BF538)</f>
        <v>0</v>
      </c>
      <c r="CB538">
        <f t="shared" si="160"/>
        <v>1.2274081437208122</v>
      </c>
      <c r="CC538">
        <f t="shared" si="161"/>
        <v>10</v>
      </c>
      <c r="CD538" cm="1">
        <f t="array" ref="CD538">INDEX(J538:AV538,CC538+1)</f>
        <v>34.32557822285375</v>
      </c>
      <c r="CE538">
        <f t="shared" si="162"/>
        <v>23.322672401574607</v>
      </c>
      <c r="CF538">
        <f t="shared" si="163"/>
        <v>23.310378304801628</v>
      </c>
      <c r="CG538">
        <f t="shared" si="148"/>
        <v>6</v>
      </c>
    </row>
    <row r="539" spans="1:85" x14ac:dyDescent="0.3">
      <c r="A539">
        <v>280</v>
      </c>
      <c r="B539">
        <v>26</v>
      </c>
      <c r="C539">
        <v>5</v>
      </c>
      <c r="D539">
        <v>15</v>
      </c>
      <c r="E539">
        <v>4</v>
      </c>
      <c r="F539">
        <v>14</v>
      </c>
      <c r="G539">
        <v>0.1</v>
      </c>
      <c r="H539">
        <v>42.317271809467201</v>
      </c>
      <c r="I539">
        <v>91.781831979751587</v>
      </c>
      <c r="J539">
        <v>38.817857749634868</v>
      </c>
      <c r="K539">
        <v>40.205782503357717</v>
      </c>
      <c r="L539">
        <v>41.220043835854227</v>
      </c>
      <c r="M539">
        <v>41.843425336422747</v>
      </c>
      <c r="N539">
        <v>42.073800174356109</v>
      </c>
      <c r="O539">
        <v>41.914480937386962</v>
      </c>
      <c r="P539">
        <v>41.35406784398937</v>
      </c>
      <c r="Q539">
        <v>40.338265007234448</v>
      </c>
      <c r="R539">
        <v>38.746172611442283</v>
      </c>
      <c r="S539">
        <v>36.387094025730867</v>
      </c>
      <c r="T539">
        <v>33.027791608379722</v>
      </c>
      <c r="U539">
        <v>28.451599709346969</v>
      </c>
      <c r="V539">
        <v>22.54639670344347</v>
      </c>
      <c r="W539">
        <v>15.41242895779193</v>
      </c>
      <c r="X539">
        <v>7.4573783769218371</v>
      </c>
      <c r="Y539">
        <v>-0.59590506934855736</v>
      </c>
      <c r="Z539">
        <v>-7.8714545012223409</v>
      </c>
      <c r="AA539">
        <v>-13.65052068343514</v>
      </c>
      <c r="AB539">
        <v>-17.643492825194201</v>
      </c>
      <c r="AC539">
        <v>-20.025721901789229</v>
      </c>
      <c r="AD539">
        <v>-21.243753514146</v>
      </c>
      <c r="AE539">
        <v>-21.77093559029186</v>
      </c>
      <c r="AF539">
        <v>-21.959893145583379</v>
      </c>
      <c r="AG539">
        <v>-22.013937291280389</v>
      </c>
      <c r="AH539">
        <v>-22.025520765919801</v>
      </c>
      <c r="AI539">
        <v>-22.027175598263209</v>
      </c>
      <c r="AJ539">
        <v>-22.027293800655439</v>
      </c>
      <c r="AW539">
        <v>38.817857749634868</v>
      </c>
      <c r="AX539">
        <v>39.535206841356832</v>
      </c>
      <c r="AY539">
        <v>39.599331680983212</v>
      </c>
      <c r="AZ539">
        <v>37.18492187068329</v>
      </c>
      <c r="BA539">
        <v>-22.027293800655439</v>
      </c>
      <c r="BB539">
        <v>-22.027293800655439</v>
      </c>
      <c r="BE539">
        <f t="shared" si="149"/>
        <v>42.073800174356109</v>
      </c>
      <c r="BF539">
        <f t="shared" si="150"/>
        <v>39.599331680983212</v>
      </c>
      <c r="BG539">
        <f t="shared" si="151"/>
        <v>42.073800174356109</v>
      </c>
      <c r="BH539">
        <f t="shared" si="146"/>
        <v>0.57534813729797862</v>
      </c>
      <c r="BI539">
        <f t="shared" si="147"/>
        <v>6.4227678493109561</v>
      </c>
      <c r="BJ539">
        <f t="shared" si="152"/>
        <v>0.57534813729797862</v>
      </c>
      <c r="BK539">
        <f t="shared" si="153"/>
        <v>0</v>
      </c>
      <c r="BL539">
        <f t="shared" si="154"/>
        <v>4</v>
      </c>
      <c r="BM539">
        <f t="shared" si="155"/>
        <v>2</v>
      </c>
      <c r="BN539">
        <v>0</v>
      </c>
      <c r="BO539">
        <f t="shared" si="156"/>
        <v>0.57534813729797862</v>
      </c>
      <c r="BP539">
        <v>2.849967867123516</v>
      </c>
      <c r="BQ539">
        <v>2.0437323303989179</v>
      </c>
      <c r="BR539">
        <f t="shared" si="157"/>
        <v>3</v>
      </c>
      <c r="BS539">
        <f t="shared" si="158"/>
        <v>2</v>
      </c>
      <c r="BT539" s="6" cm="1">
        <f t="array" ref="BT539">100*((H539 - INDEX(J539:AV539,BR539+1))/H539)</f>
        <v>1.1197472161672877</v>
      </c>
      <c r="BU539" s="6" cm="1">
        <f t="array" ref="BU539">100*((H539 - INDEX(AW539:BD539,BS539+1))/H539)</f>
        <v>6.4227678493109561</v>
      </c>
      <c r="BV539">
        <f t="shared" si="159"/>
        <v>1.1197472161672877</v>
      </c>
      <c r="BW539">
        <v>17.533494710922241</v>
      </c>
      <c r="BX539">
        <v>4</v>
      </c>
      <c r="BY539">
        <v>2</v>
      </c>
      <c r="BZ539" cm="1">
        <f t="array" ref="BZ539">100*((BE539-INDEX(J539:AV539,BR539+1))/BE539)</f>
        <v>0.54754939410910208</v>
      </c>
      <c r="CA539" cm="1">
        <f t="array" ref="CA539">100*((BF539-INDEX(AW539:BD539,BS539+1))/BF539)</f>
        <v>0</v>
      </c>
      <c r="CB539">
        <f t="shared" si="160"/>
        <v>0.54754939410910208</v>
      </c>
      <c r="CC539">
        <f t="shared" si="161"/>
        <v>9</v>
      </c>
      <c r="CD539" cm="1">
        <f t="array" ref="CD539">INDEX(J539:AV539,CC539+1)</f>
        <v>36.387094025730867</v>
      </c>
      <c r="CE539">
        <f t="shared" si="162"/>
        <v>14.013610826418249</v>
      </c>
      <c r="CF539">
        <f t="shared" si="163"/>
        <v>13.516026898115271</v>
      </c>
      <c r="CG539">
        <f t="shared" si="148"/>
        <v>5</v>
      </c>
    </row>
    <row r="540" spans="1:85" x14ac:dyDescent="0.3">
      <c r="A540">
        <v>280</v>
      </c>
      <c r="B540">
        <v>26</v>
      </c>
      <c r="C540">
        <v>5</v>
      </c>
      <c r="D540">
        <v>15</v>
      </c>
      <c r="E540">
        <v>4</v>
      </c>
      <c r="F540">
        <v>14</v>
      </c>
      <c r="G540">
        <v>0.2</v>
      </c>
      <c r="H540">
        <v>39.717597753939017</v>
      </c>
      <c r="I540">
        <v>91.178894519805908</v>
      </c>
      <c r="J540">
        <v>35.390217030135616</v>
      </c>
      <c r="K540">
        <v>36.798267993187402</v>
      </c>
      <c r="L540">
        <v>37.900501029930261</v>
      </c>
      <c r="M540">
        <v>38.668684508863741</v>
      </c>
      <c r="N540">
        <v>39.086477580419484</v>
      </c>
      <c r="O540">
        <v>39.14238461234919</v>
      </c>
      <c r="P540">
        <v>38.81496478638384</v>
      </c>
      <c r="Q540">
        <v>38.048419388076873</v>
      </c>
      <c r="R540">
        <v>36.727800990325321</v>
      </c>
      <c r="S540">
        <v>34.669746397359773</v>
      </c>
      <c r="T540">
        <v>31.640958243184102</v>
      </c>
      <c r="U540">
        <v>27.409431605456849</v>
      </c>
      <c r="V540">
        <v>21.8302475304415</v>
      </c>
      <c r="W540">
        <v>14.96243493920073</v>
      </c>
      <c r="X540">
        <v>7.1851869573251141</v>
      </c>
      <c r="Y540">
        <v>-0.77397330894997063</v>
      </c>
      <c r="Z540">
        <v>-8.004092682750974</v>
      </c>
      <c r="AA540">
        <v>-13.750145935190959</v>
      </c>
      <c r="AB540">
        <v>-17.70905932258599</v>
      </c>
      <c r="AC540">
        <v>-20.06115856994608</v>
      </c>
      <c r="AD540">
        <v>-21.259169719115381</v>
      </c>
      <c r="AE540">
        <v>-21.77627524676139</v>
      </c>
      <c r="AF540">
        <v>-21.961333941779738</v>
      </c>
      <c r="AG540">
        <v>-22.014225539147748</v>
      </c>
      <c r="AH540">
        <v>-22.025559130141421</v>
      </c>
      <c r="AI540">
        <v>-22.02717815709012</v>
      </c>
      <c r="AJ540">
        <v>-22.027293800655439</v>
      </c>
      <c r="AW540">
        <v>35.390217030135616</v>
      </c>
      <c r="AX540">
        <v>36.863453977367783</v>
      </c>
      <c r="AY540">
        <v>36.76853625840635</v>
      </c>
      <c r="AZ540">
        <v>33.099517357927212</v>
      </c>
      <c r="BA540">
        <v>-22.027293800655439</v>
      </c>
      <c r="BB540">
        <v>-22.027293800655439</v>
      </c>
      <c r="BE540">
        <f t="shared" si="149"/>
        <v>39.14238461234919</v>
      </c>
      <c r="BF540">
        <f t="shared" si="150"/>
        <v>36.863453977367783</v>
      </c>
      <c r="BG540">
        <f t="shared" si="151"/>
        <v>39.14238461234919</v>
      </c>
      <c r="BH540">
        <f t="shared" si="146"/>
        <v>1.4482576341938518</v>
      </c>
      <c r="BI540">
        <f t="shared" si="147"/>
        <v>7.1860936662217263</v>
      </c>
      <c r="BJ540">
        <f t="shared" si="152"/>
        <v>1.4482576341938518</v>
      </c>
      <c r="BK540">
        <f t="shared" si="153"/>
        <v>0</v>
      </c>
      <c r="BL540">
        <f t="shared" si="154"/>
        <v>5</v>
      </c>
      <c r="BM540">
        <f t="shared" si="155"/>
        <v>1</v>
      </c>
      <c r="BN540">
        <v>0</v>
      </c>
      <c r="BO540">
        <f t="shared" si="156"/>
        <v>1.4482576341938518</v>
      </c>
      <c r="BP540">
        <v>4.0959988286517461</v>
      </c>
      <c r="BQ540">
        <v>1.974957297765334</v>
      </c>
      <c r="BR540">
        <f t="shared" si="157"/>
        <v>4</v>
      </c>
      <c r="BS540">
        <f t="shared" si="158"/>
        <v>2</v>
      </c>
      <c r="BT540" s="6" cm="1">
        <f t="array" ref="BT540">100*((H540 - INDEX(J540:AV540,BR540+1))/H540)</f>
        <v>1.5890189971445146</v>
      </c>
      <c r="BU540" s="6" cm="1">
        <f t="array" ref="BU540">100*((H540 - INDEX(AW540:BD540,BS540+1))/H540)</f>
        <v>7.4250751865782032</v>
      </c>
      <c r="BV540">
        <f t="shared" si="159"/>
        <v>1.5890189971445146</v>
      </c>
      <c r="BW540">
        <v>16.42548751831055</v>
      </c>
      <c r="BX540">
        <v>5</v>
      </c>
      <c r="BY540">
        <v>1</v>
      </c>
      <c r="BZ540" cm="1">
        <f t="array" ref="BZ540">100*((BE540-INDEX(J540:AV540,BR540+1))/BE540)</f>
        <v>0.1428299079971434</v>
      </c>
      <c r="CA540" cm="1">
        <f t="array" ref="CA540">100*((BF540-INDEX(AW540:BD540,BS540+1))/BF540)</f>
        <v>0.25748460526706929</v>
      </c>
      <c r="CB540">
        <f t="shared" si="160"/>
        <v>0.1428299079971434</v>
      </c>
      <c r="CC540">
        <f t="shared" si="161"/>
        <v>8</v>
      </c>
      <c r="CD540" cm="1">
        <f t="array" ref="CD540">INDEX(J540:AV540,CC540+1)</f>
        <v>36.727800990325321</v>
      </c>
      <c r="CE540">
        <f t="shared" si="162"/>
        <v>7.5276374521346323</v>
      </c>
      <c r="CF540">
        <f t="shared" si="163"/>
        <v>6.1687187582896579</v>
      </c>
      <c r="CG540">
        <f t="shared" si="148"/>
        <v>3</v>
      </c>
    </row>
    <row r="541" spans="1:85" x14ac:dyDescent="0.3">
      <c r="A541">
        <v>280</v>
      </c>
      <c r="B541">
        <v>26</v>
      </c>
      <c r="C541">
        <v>5</v>
      </c>
      <c r="D541">
        <v>15</v>
      </c>
      <c r="E541">
        <v>4</v>
      </c>
      <c r="F541">
        <v>14</v>
      </c>
      <c r="G541">
        <v>0.3</v>
      </c>
      <c r="H541">
        <v>37.008318502160563</v>
      </c>
      <c r="I541">
        <v>90.132251262664795</v>
      </c>
      <c r="J541">
        <v>31.70428285255198</v>
      </c>
      <c r="K541">
        <v>33.101431664035772</v>
      </c>
      <c r="L541">
        <v>34.26510435239625</v>
      </c>
      <c r="M541">
        <v>35.162550953460787</v>
      </c>
      <c r="N541">
        <v>35.767796355042947</v>
      </c>
      <c r="O541">
        <v>36.056034635262471</v>
      </c>
      <c r="P541">
        <v>35.993543585680477</v>
      </c>
      <c r="Q541">
        <v>35.517887388593977</v>
      </c>
      <c r="R541">
        <v>34.513987286493418</v>
      </c>
      <c r="S541">
        <v>32.800704187958686</v>
      </c>
      <c r="T541">
        <v>30.141627174805691</v>
      </c>
      <c r="U541">
        <v>26.28832077479062</v>
      </c>
      <c r="V541">
        <v>21.062794216304109</v>
      </c>
      <c r="W541">
        <v>14.482186337184849</v>
      </c>
      <c r="X541">
        <v>6.8964517987998324</v>
      </c>
      <c r="Y541">
        <v>-0.96127856399231415</v>
      </c>
      <c r="Z541">
        <v>-8.1422387242770942</v>
      </c>
      <c r="AA541">
        <v>-13.85280708366483</v>
      </c>
      <c r="AB541">
        <v>-17.775931934033341</v>
      </c>
      <c r="AC541">
        <v>-20.096998411910821</v>
      </c>
      <c r="AD541">
        <v>-21.274671854183879</v>
      </c>
      <c r="AE541">
        <v>-21.781627093182671</v>
      </c>
      <c r="AF541">
        <v>-21.962775820226081</v>
      </c>
      <c r="AG541">
        <v>-22.014513840670709</v>
      </c>
      <c r="AH541">
        <v>-22.02559749554743</v>
      </c>
      <c r="AI541">
        <v>-22.02718071592362</v>
      </c>
      <c r="AJ541">
        <v>-22.027293800655439</v>
      </c>
      <c r="AW541">
        <v>31.70428285255198</v>
      </c>
      <c r="AX541">
        <v>34.049280749438012</v>
      </c>
      <c r="AY541">
        <v>33.997639710363792</v>
      </c>
      <c r="AZ541">
        <v>29.36896205540107</v>
      </c>
      <c r="BA541">
        <v>-22.027293800655439</v>
      </c>
      <c r="BB541">
        <v>-22.027293800655439</v>
      </c>
      <c r="BE541">
        <f t="shared" si="149"/>
        <v>36.056034635262471</v>
      </c>
      <c r="BF541">
        <f t="shared" si="150"/>
        <v>34.049280749438012</v>
      </c>
      <c r="BG541">
        <f t="shared" si="151"/>
        <v>36.056034635262471</v>
      </c>
      <c r="BH541">
        <f t="shared" si="146"/>
        <v>2.5731616713212668</v>
      </c>
      <c r="BI541">
        <f t="shared" si="147"/>
        <v>7.9956017254601859</v>
      </c>
      <c r="BJ541">
        <f t="shared" si="152"/>
        <v>2.5731616713212668</v>
      </c>
      <c r="BK541">
        <f t="shared" si="153"/>
        <v>0</v>
      </c>
      <c r="BL541">
        <f t="shared" si="154"/>
        <v>5</v>
      </c>
      <c r="BM541">
        <f t="shared" si="155"/>
        <v>1</v>
      </c>
      <c r="BN541">
        <v>0</v>
      </c>
      <c r="BO541">
        <f t="shared" si="156"/>
        <v>2.5731616713212668</v>
      </c>
      <c r="BP541">
        <v>5.3420297901799767</v>
      </c>
      <c r="BQ541">
        <v>1.9061822651317479</v>
      </c>
      <c r="BR541">
        <f t="shared" si="157"/>
        <v>5</v>
      </c>
      <c r="BS541">
        <f t="shared" si="158"/>
        <v>2</v>
      </c>
      <c r="BT541" s="6" cm="1">
        <f t="array" ref="BT541">100*((H541 - INDEX(J541:AV541,BR541+1))/H541)</f>
        <v>2.5731616713212668</v>
      </c>
      <c r="BU541" s="6" cm="1">
        <f t="array" ref="BU541">100*((H541 - INDEX(AW541:BD541,BS541+1))/H541)</f>
        <v>8.1351407295659914</v>
      </c>
      <c r="BV541">
        <f t="shared" si="159"/>
        <v>2.5731616713212668</v>
      </c>
      <c r="BW541">
        <v>18.331648826599121</v>
      </c>
      <c r="BX541">
        <v>5</v>
      </c>
      <c r="BY541">
        <v>1</v>
      </c>
      <c r="BZ541" cm="1">
        <f t="array" ref="BZ541">100*((BE541-INDEX(J541:AV541,BR541+1))/BE541)</f>
        <v>0</v>
      </c>
      <c r="CA541" cm="1">
        <f t="array" ref="CA541">100*((BF541-INDEX(AW541:BD541,BS541+1))/BF541)</f>
        <v>0.15166557982306808</v>
      </c>
      <c r="CB541">
        <f t="shared" si="160"/>
        <v>0</v>
      </c>
      <c r="CC541">
        <f t="shared" si="161"/>
        <v>7</v>
      </c>
      <c r="CD541" cm="1">
        <f t="array" ref="CD541">INDEX(J541:AV541,CC541+1)</f>
        <v>35.517887388593977</v>
      </c>
      <c r="CE541">
        <f t="shared" si="162"/>
        <v>4.0272867665672907</v>
      </c>
      <c r="CF541">
        <f t="shared" si="163"/>
        <v>1.4925303131980878</v>
      </c>
      <c r="CG541">
        <f t="shared" si="148"/>
        <v>2</v>
      </c>
    </row>
    <row r="542" spans="1:85" x14ac:dyDescent="0.3">
      <c r="A542">
        <v>280</v>
      </c>
      <c r="B542">
        <v>26</v>
      </c>
      <c r="C542">
        <v>5</v>
      </c>
      <c r="D542">
        <v>15</v>
      </c>
      <c r="E542">
        <v>4</v>
      </c>
      <c r="F542">
        <v>16</v>
      </c>
      <c r="G542">
        <v>0</v>
      </c>
      <c r="H542">
        <v>51.333274186315833</v>
      </c>
      <c r="I542">
        <v>91.006208896636963</v>
      </c>
      <c r="J542">
        <v>48.289091172850313</v>
      </c>
      <c r="K542">
        <v>49.581503710936488</v>
      </c>
      <c r="L542">
        <v>50.505225447667151</v>
      </c>
      <c r="M542">
        <v>51.086155220418313</v>
      </c>
      <c r="N542">
        <v>51.332413235801098</v>
      </c>
      <c r="O542">
        <v>51.210511046758029</v>
      </c>
      <c r="P542">
        <v>50.62666213381808</v>
      </c>
      <c r="Q542">
        <v>49.421903634475463</v>
      </c>
      <c r="R542">
        <v>47.389128350271783</v>
      </c>
      <c r="S542">
        <v>44.317751761183032</v>
      </c>
      <c r="T542">
        <v>40.066443859979032</v>
      </c>
      <c r="U542">
        <v>34.653629695406693</v>
      </c>
      <c r="V542">
        <v>28.33689663818506</v>
      </c>
      <c r="W542">
        <v>21.631381361704939</v>
      </c>
      <c r="X542">
        <v>15.2174212529549</v>
      </c>
      <c r="Y542">
        <v>9.7404488055437497</v>
      </c>
      <c r="Z542">
        <v>5.5962470316766293</v>
      </c>
      <c r="AA542">
        <v>2.8319736707650049</v>
      </c>
      <c r="AB542">
        <v>1.21316977723123</v>
      </c>
      <c r="AC542">
        <v>0.38526802709274161</v>
      </c>
      <c r="AD542">
        <v>1.888509293746524E-2</v>
      </c>
      <c r="AE542">
        <v>-0.1192336751148293</v>
      </c>
      <c r="AF542">
        <v>-0.16249138872738991</v>
      </c>
      <c r="AG542">
        <v>-0.17331528934032001</v>
      </c>
      <c r="AH542">
        <v>-0.1753454671376965</v>
      </c>
      <c r="AI542">
        <v>-0.17559927501762049</v>
      </c>
      <c r="AJ542">
        <v>-0.17561513897778411</v>
      </c>
      <c r="AW542">
        <v>48.289091172850313</v>
      </c>
      <c r="AX542">
        <v>48.301383854225357</v>
      </c>
      <c r="AY542">
        <v>48.448242042445948</v>
      </c>
      <c r="AZ542">
        <v>49.886046260623537</v>
      </c>
      <c r="BA542">
        <v>-0.17561513897778411</v>
      </c>
      <c r="BB542">
        <v>-0.17561513897778411</v>
      </c>
      <c r="BE542">
        <f t="shared" si="149"/>
        <v>51.332413235801098</v>
      </c>
      <c r="BF542">
        <f t="shared" si="150"/>
        <v>49.886046260623537</v>
      </c>
      <c r="BG542">
        <f t="shared" si="151"/>
        <v>51.332413235801098</v>
      </c>
      <c r="BH542">
        <f t="shared" si="146"/>
        <v>1.6771782598747416E-3</v>
      </c>
      <c r="BI542">
        <f t="shared" si="147"/>
        <v>2.8192784283338987</v>
      </c>
      <c r="BJ542">
        <f t="shared" si="152"/>
        <v>1.6771782598747416E-3</v>
      </c>
      <c r="BK542">
        <f t="shared" si="153"/>
        <v>0</v>
      </c>
      <c r="BL542">
        <f t="shared" si="154"/>
        <v>4</v>
      </c>
      <c r="BM542">
        <f t="shared" si="155"/>
        <v>3</v>
      </c>
      <c r="BN542">
        <v>0</v>
      </c>
      <c r="BO542">
        <f t="shared" si="156"/>
        <v>1.6771782598747416E-3</v>
      </c>
      <c r="BP542">
        <v>1.523964637574893</v>
      </c>
      <c r="BQ542">
        <v>2.558667839515639</v>
      </c>
      <c r="BR542">
        <f t="shared" si="157"/>
        <v>2</v>
      </c>
      <c r="BS542">
        <f t="shared" si="158"/>
        <v>3</v>
      </c>
      <c r="BT542" s="6" cm="1">
        <f t="array" ref="BT542">100*((H542 - INDEX(J542:AV542,BR542+1))/H542)</f>
        <v>1.6130838170252924</v>
      </c>
      <c r="BU542" s="6" cm="1">
        <f t="array" ref="BU542">100*((H542 - INDEX(AW542:BD542,BS542+1))/H542)</f>
        <v>2.8192784283338987</v>
      </c>
      <c r="BV542">
        <f t="shared" si="159"/>
        <v>1.6130838170252924</v>
      </c>
      <c r="BW542">
        <v>19.24077486991882</v>
      </c>
      <c r="BX542">
        <v>4</v>
      </c>
      <c r="BY542">
        <v>3</v>
      </c>
      <c r="BZ542" cm="1">
        <f t="array" ref="BZ542">100*((BE542-INDEX(J542:AV542,BR542+1))/BE542)</f>
        <v>1.6114336653805257</v>
      </c>
      <c r="CA542" cm="1">
        <f t="array" ref="CA542">100*((BF542-INDEX(AW542:BD542,BS542+1))/BF542)</f>
        <v>0</v>
      </c>
      <c r="CB542">
        <f t="shared" si="160"/>
        <v>1.6114336653805257</v>
      </c>
      <c r="CC542">
        <f t="shared" si="161"/>
        <v>11</v>
      </c>
      <c r="CD542" cm="1">
        <f t="array" ref="CD542">INDEX(J542:AV542,CC542+1)</f>
        <v>34.653629695406693</v>
      </c>
      <c r="CE542">
        <f t="shared" si="162"/>
        <v>32.492851382068118</v>
      </c>
      <c r="CF542">
        <f t="shared" si="163"/>
        <v>32.491719147858049</v>
      </c>
      <c r="CG542">
        <f t="shared" si="148"/>
        <v>7</v>
      </c>
    </row>
    <row r="543" spans="1:85" x14ac:dyDescent="0.3">
      <c r="A543">
        <v>280</v>
      </c>
      <c r="B543">
        <v>26</v>
      </c>
      <c r="C543">
        <v>5</v>
      </c>
      <c r="D543">
        <v>15</v>
      </c>
      <c r="E543">
        <v>4</v>
      </c>
      <c r="F543">
        <v>16</v>
      </c>
      <c r="G543">
        <v>0.1</v>
      </c>
      <c r="H543">
        <v>49.573653451438567</v>
      </c>
      <c r="I543">
        <v>92.820933818817139</v>
      </c>
      <c r="J543">
        <v>45.905055008976333</v>
      </c>
      <c r="K543">
        <v>47.330072737886312</v>
      </c>
      <c r="L543">
        <v>48.389913675373663</v>
      </c>
      <c r="M543">
        <v>49.100203194729581</v>
      </c>
      <c r="N543">
        <v>49.467183561618391</v>
      </c>
      <c r="O543">
        <v>49.464424402530753</v>
      </c>
      <c r="P543">
        <v>49.012203213003403</v>
      </c>
      <c r="Q543">
        <v>47.967084181118842</v>
      </c>
      <c r="R543">
        <v>46.13119157674921</v>
      </c>
      <c r="S543">
        <v>43.289902864372984</v>
      </c>
      <c r="T543">
        <v>39.281811713232763</v>
      </c>
      <c r="U543">
        <v>34.094009401569757</v>
      </c>
      <c r="V543">
        <v>27.954882120955642</v>
      </c>
      <c r="W543">
        <v>21.368503279910641</v>
      </c>
      <c r="X543">
        <v>15.027677380351671</v>
      </c>
      <c r="Y543">
        <v>9.6011933554092508</v>
      </c>
      <c r="Z543">
        <v>5.5003132843777429</v>
      </c>
      <c r="AA543">
        <v>2.7738328983468592</v>
      </c>
      <c r="AB543">
        <v>1.183160063403772</v>
      </c>
      <c r="AC543">
        <v>0.37225510945772089</v>
      </c>
      <c r="AD543">
        <v>1.4190450791724899E-2</v>
      </c>
      <c r="AE543">
        <v>-0.12062046231798181</v>
      </c>
      <c r="AF543">
        <v>-0.16281659913977761</v>
      </c>
      <c r="AG543">
        <v>-0.1733724112390215</v>
      </c>
      <c r="AH543">
        <v>-0.17535216830699099</v>
      </c>
      <c r="AI543">
        <v>-0.17559966924184309</v>
      </c>
      <c r="AJ543">
        <v>-0.17561513897778411</v>
      </c>
      <c r="AW543">
        <v>45.905055008976333</v>
      </c>
      <c r="AX543">
        <v>46.329939737224137</v>
      </c>
      <c r="AY543">
        <v>46.544399835136431</v>
      </c>
      <c r="AZ543">
        <v>45.859485036811357</v>
      </c>
      <c r="BA543">
        <v>-0.17561513897778411</v>
      </c>
      <c r="BB543">
        <v>-0.17561513897778411</v>
      </c>
      <c r="BE543">
        <f t="shared" si="149"/>
        <v>49.467183561618391</v>
      </c>
      <c r="BF543">
        <f t="shared" si="150"/>
        <v>46.544399835136431</v>
      </c>
      <c r="BG543">
        <f t="shared" si="151"/>
        <v>49.467183561618391</v>
      </c>
      <c r="BH543">
        <f t="shared" si="146"/>
        <v>0.21477111813933869</v>
      </c>
      <c r="BI543">
        <f t="shared" si="147"/>
        <v>6.1106119993143864</v>
      </c>
      <c r="BJ543">
        <f t="shared" si="152"/>
        <v>0.21477111813933869</v>
      </c>
      <c r="BK543">
        <f t="shared" si="153"/>
        <v>0</v>
      </c>
      <c r="BL543">
        <f t="shared" si="154"/>
        <v>4</v>
      </c>
      <c r="BM543">
        <f t="shared" si="155"/>
        <v>2</v>
      </c>
      <c r="BN543">
        <v>0</v>
      </c>
      <c r="BO543">
        <f t="shared" si="156"/>
        <v>0.21477111813933869</v>
      </c>
      <c r="BP543">
        <v>2.7699955991031242</v>
      </c>
      <c r="BQ543">
        <v>2.4898928068820538</v>
      </c>
      <c r="BR543">
        <f t="shared" si="157"/>
        <v>3</v>
      </c>
      <c r="BS543">
        <f t="shared" si="158"/>
        <v>2</v>
      </c>
      <c r="BT543" s="6" cm="1">
        <f t="array" ref="BT543">100*((H543 - INDEX(J543:AV543,BR543+1))/H543)</f>
        <v>0.9550441086065391</v>
      </c>
      <c r="BU543" s="6" cm="1">
        <f t="array" ref="BU543">100*((H543 - INDEX(AW543:BD543,BS543+1))/H543)</f>
        <v>6.1106119993143864</v>
      </c>
      <c r="BV543">
        <f t="shared" si="159"/>
        <v>0.9550441086065391</v>
      </c>
      <c r="BW543">
        <v>17.700194835662838</v>
      </c>
      <c r="BX543">
        <v>4</v>
      </c>
      <c r="BY543">
        <v>2</v>
      </c>
      <c r="BZ543" cm="1">
        <f t="array" ref="BZ543">100*((BE543-INDEX(J543:AV543,BR543+1))/BE543)</f>
        <v>0.7418663050256028</v>
      </c>
      <c r="CA543" cm="1">
        <f t="array" ref="CA543">100*((BF543-INDEX(AW543:BD543,BS543+1))/BF543)</f>
        <v>0</v>
      </c>
      <c r="CB543">
        <f t="shared" si="160"/>
        <v>0.7418663050256028</v>
      </c>
      <c r="CC543">
        <f t="shared" si="161"/>
        <v>10</v>
      </c>
      <c r="CD543" cm="1">
        <f t="array" ref="CD543">INDEX(J543:AV543,CC543+1)</f>
        <v>39.281811713232763</v>
      </c>
      <c r="CE543">
        <f t="shared" si="162"/>
        <v>20.760708605605398</v>
      </c>
      <c r="CF543">
        <f t="shared" si="163"/>
        <v>20.590159202612178</v>
      </c>
      <c r="CG543">
        <f t="shared" si="148"/>
        <v>6</v>
      </c>
    </row>
    <row r="544" spans="1:85" x14ac:dyDescent="0.3">
      <c r="A544">
        <v>280</v>
      </c>
      <c r="B544">
        <v>26</v>
      </c>
      <c r="C544">
        <v>5</v>
      </c>
      <c r="D544">
        <v>15</v>
      </c>
      <c r="E544">
        <v>4</v>
      </c>
      <c r="F544">
        <v>16</v>
      </c>
      <c r="G544">
        <v>0.2</v>
      </c>
      <c r="H544">
        <v>47.722377681677671</v>
      </c>
      <c r="I544">
        <v>91.629207134246826</v>
      </c>
      <c r="J544">
        <v>43.222142381477283</v>
      </c>
      <c r="K544">
        <v>44.786139384275849</v>
      </c>
      <c r="L544">
        <v>46.003163401663748</v>
      </c>
      <c r="M544">
        <v>46.874100367620962</v>
      </c>
      <c r="N544">
        <v>47.397954296117767</v>
      </c>
      <c r="O544">
        <v>47.550435417350037</v>
      </c>
      <c r="P544">
        <v>47.262386243464412</v>
      </c>
      <c r="Q544">
        <v>46.404310505950448</v>
      </c>
      <c r="R544">
        <v>44.78779861862332</v>
      </c>
      <c r="S544">
        <v>42.195557591713452</v>
      </c>
      <c r="T544">
        <v>38.447449135898943</v>
      </c>
      <c r="U544">
        <v>33.499476315825703</v>
      </c>
      <c r="V544">
        <v>27.549940373627869</v>
      </c>
      <c r="W544">
        <v>21.091144712953529</v>
      </c>
      <c r="X544">
        <v>14.82894687793385</v>
      </c>
      <c r="Y544">
        <v>9.4567106743201492</v>
      </c>
      <c r="Z544">
        <v>5.4017876338580386</v>
      </c>
      <c r="AA544">
        <v>2.714677456860576</v>
      </c>
      <c r="AB544">
        <v>1.15285001155165</v>
      </c>
      <c r="AC544">
        <v>0.35917676999565012</v>
      </c>
      <c r="AD544">
        <v>9.4856174817552295E-3</v>
      </c>
      <c r="AE544">
        <v>-0.1220083366213726</v>
      </c>
      <c r="AF544">
        <v>-0.16314188346872549</v>
      </c>
      <c r="AG544">
        <v>-0.17342953597096519</v>
      </c>
      <c r="AH544">
        <v>-0.17535886952481361</v>
      </c>
      <c r="AI544">
        <v>-0.17560006346625079</v>
      </c>
      <c r="AJ544">
        <v>-0.17561513897778411</v>
      </c>
      <c r="AW544">
        <v>43.222142381477283</v>
      </c>
      <c r="AX544">
        <v>44.185113780041767</v>
      </c>
      <c r="AY544">
        <v>44.600721692708333</v>
      </c>
      <c r="AZ544">
        <v>42.196776345833321</v>
      </c>
      <c r="BA544">
        <v>-0.17561513897778411</v>
      </c>
      <c r="BB544">
        <v>-0.17561513897778411</v>
      </c>
      <c r="BE544">
        <f t="shared" si="149"/>
        <v>47.550435417350037</v>
      </c>
      <c r="BF544">
        <f t="shared" si="150"/>
        <v>44.600721692708333</v>
      </c>
      <c r="BG544">
        <f t="shared" si="151"/>
        <v>47.550435417350037</v>
      </c>
      <c r="BH544">
        <f t="shared" si="146"/>
        <v>0.36029693548493902</v>
      </c>
      <c r="BI544">
        <f t="shared" si="147"/>
        <v>6.54128344105506</v>
      </c>
      <c r="BJ544">
        <f t="shared" si="152"/>
        <v>0.36029693548493902</v>
      </c>
      <c r="BK544">
        <f t="shared" si="153"/>
        <v>0</v>
      </c>
      <c r="BL544">
        <f t="shared" si="154"/>
        <v>5</v>
      </c>
      <c r="BM544">
        <f t="shared" si="155"/>
        <v>2</v>
      </c>
      <c r="BN544">
        <v>0</v>
      </c>
      <c r="BO544">
        <f t="shared" si="156"/>
        <v>0.36029693548493902</v>
      </c>
      <c r="BP544">
        <v>4.0160265606313548</v>
      </c>
      <c r="BQ544">
        <v>2.42111777424847</v>
      </c>
      <c r="BR544">
        <f t="shared" si="157"/>
        <v>4</v>
      </c>
      <c r="BS544">
        <f t="shared" si="158"/>
        <v>2</v>
      </c>
      <c r="BT544" s="6" cm="1">
        <f t="array" ref="BT544">100*((H544 - INDEX(J544:AV544,BR544+1))/H544)</f>
        <v>0.6798139600752986</v>
      </c>
      <c r="BU544" s="6" cm="1">
        <f t="array" ref="BU544">100*((H544 - INDEX(AW544:BD544,BS544+1))/H544)</f>
        <v>6.54128344105506</v>
      </c>
      <c r="BV544">
        <f t="shared" si="159"/>
        <v>0.6798139600752986</v>
      </c>
      <c r="BW544">
        <v>16.725895643234249</v>
      </c>
      <c r="BX544">
        <v>5</v>
      </c>
      <c r="BY544">
        <v>2</v>
      </c>
      <c r="BZ544" cm="1">
        <f t="array" ref="BZ544">100*((BE544-INDEX(J544:AV544,BR544+1))/BE544)</f>
        <v>0.32067239741117809</v>
      </c>
      <c r="CA544" cm="1">
        <f t="array" ref="CA544">100*((BF544-INDEX(AW544:BD544,BS544+1))/BF544)</f>
        <v>0</v>
      </c>
      <c r="CB544">
        <f t="shared" si="160"/>
        <v>0.32067239741117809</v>
      </c>
      <c r="CC544">
        <f t="shared" si="161"/>
        <v>9</v>
      </c>
      <c r="CD544" cm="1">
        <f t="array" ref="CD544">INDEX(J544:AV544,CC544+1)</f>
        <v>42.195557591713452</v>
      </c>
      <c r="CE544">
        <f t="shared" si="162"/>
        <v>11.581191798174302</v>
      </c>
      <c r="CF544">
        <f t="shared" si="163"/>
        <v>11.261469592521788</v>
      </c>
      <c r="CG544">
        <f t="shared" si="148"/>
        <v>4</v>
      </c>
    </row>
    <row r="545" spans="1:85" x14ac:dyDescent="0.3">
      <c r="A545">
        <v>280</v>
      </c>
      <c r="B545">
        <v>26</v>
      </c>
      <c r="C545">
        <v>5</v>
      </c>
      <c r="D545">
        <v>15</v>
      </c>
      <c r="E545">
        <v>4</v>
      </c>
      <c r="F545">
        <v>16</v>
      </c>
      <c r="G545">
        <v>0.3</v>
      </c>
      <c r="H545">
        <v>45.811600142022421</v>
      </c>
      <c r="I545">
        <v>91.016391038894653</v>
      </c>
      <c r="J545">
        <v>40.212423574552588</v>
      </c>
      <c r="K545">
        <v>41.901377713193646</v>
      </c>
      <c r="L545">
        <v>43.28201997565624</v>
      </c>
      <c r="M545">
        <v>44.338298900461609</v>
      </c>
      <c r="N545">
        <v>45.056735776990323</v>
      </c>
      <c r="O545">
        <v>45.408504866040083</v>
      </c>
      <c r="P545">
        <v>45.328722879334329</v>
      </c>
      <c r="Q545">
        <v>44.697444781390949</v>
      </c>
      <c r="R545">
        <v>43.333905186149728</v>
      </c>
      <c r="S545">
        <v>41.018474950978231</v>
      </c>
      <c r="T545">
        <v>37.553479212479189</v>
      </c>
      <c r="U545">
        <v>32.864426442908972</v>
      </c>
      <c r="V545">
        <v>27.1191177070775</v>
      </c>
      <c r="W545">
        <v>20.79783461904195</v>
      </c>
      <c r="X545">
        <v>14.62052441426342</v>
      </c>
      <c r="Y545">
        <v>9.3066936514192449</v>
      </c>
      <c r="Z545">
        <v>5.3005631101627291</v>
      </c>
      <c r="AA545">
        <v>2.6544805458732039</v>
      </c>
      <c r="AB545">
        <v>1.122235082986849</v>
      </c>
      <c r="AC545">
        <v>0.3460325107075527</v>
      </c>
      <c r="AD545">
        <v>4.7705591798400089E-3</v>
      </c>
      <c r="AE545">
        <v>-0.1233972993626466</v>
      </c>
      <c r="AF545">
        <v>-0.1634672417426693</v>
      </c>
      <c r="AG545">
        <v>-0.17348666353643011</v>
      </c>
      <c r="AH545">
        <v>-0.1753655707911761</v>
      </c>
      <c r="AI545">
        <v>-0.17560045769088309</v>
      </c>
      <c r="AJ545">
        <v>-0.17561513897778411</v>
      </c>
      <c r="AW545">
        <v>40.212423574552588</v>
      </c>
      <c r="AX545">
        <v>41.868812826191601</v>
      </c>
      <c r="AY545">
        <v>42.652935257225778</v>
      </c>
      <c r="AZ545">
        <v>38.85073387694635</v>
      </c>
      <c r="BA545">
        <v>-0.17561513897778411</v>
      </c>
      <c r="BB545">
        <v>-0.17561513897778411</v>
      </c>
      <c r="BE545">
        <f t="shared" si="149"/>
        <v>45.408504866040083</v>
      </c>
      <c r="BF545">
        <f t="shared" si="150"/>
        <v>42.652935257225778</v>
      </c>
      <c r="BG545">
        <f t="shared" si="151"/>
        <v>45.408504866040083</v>
      </c>
      <c r="BH545">
        <f t="shared" si="146"/>
        <v>0.87989783097007246</v>
      </c>
      <c r="BI545">
        <f t="shared" si="147"/>
        <v>6.8949018916700942</v>
      </c>
      <c r="BJ545">
        <f t="shared" si="152"/>
        <v>0.87989783097007246</v>
      </c>
      <c r="BK545">
        <f t="shared" si="153"/>
        <v>0</v>
      </c>
      <c r="BL545">
        <f t="shared" si="154"/>
        <v>5</v>
      </c>
      <c r="BM545">
        <f t="shared" si="155"/>
        <v>2</v>
      </c>
      <c r="BN545">
        <v>0</v>
      </c>
      <c r="BO545">
        <f t="shared" si="156"/>
        <v>0.87989783097007246</v>
      </c>
      <c r="BP545">
        <v>5.2620575221595853</v>
      </c>
      <c r="BQ545">
        <v>2.3523427416148852</v>
      </c>
      <c r="BR545">
        <f t="shared" si="157"/>
        <v>5</v>
      </c>
      <c r="BS545">
        <f t="shared" si="158"/>
        <v>2</v>
      </c>
      <c r="BT545" s="6" cm="1">
        <f t="array" ref="BT545">100*((H545 - INDEX(J545:AV545,BR545+1))/H545)</f>
        <v>0.87989783097007246</v>
      </c>
      <c r="BU545" s="6" cm="1">
        <f t="array" ref="BU545">100*((H545 - INDEX(AW545:BD545,BS545+1))/H545)</f>
        <v>6.8949018916700942</v>
      </c>
      <c r="BV545">
        <f t="shared" si="159"/>
        <v>0.87989783097007246</v>
      </c>
      <c r="BW545">
        <v>18.508955955505371</v>
      </c>
      <c r="BX545">
        <v>5</v>
      </c>
      <c r="BY545">
        <v>2</v>
      </c>
      <c r="BZ545" cm="1">
        <f t="array" ref="BZ545">100*((BE545-INDEX(J545:AV545,BR545+1))/BE545)</f>
        <v>0</v>
      </c>
      <c r="CA545" cm="1">
        <f t="array" ref="CA545">100*((BF545-INDEX(AW545:BD545,BS545+1))/BF545)</f>
        <v>0</v>
      </c>
      <c r="CB545">
        <f t="shared" si="160"/>
        <v>0</v>
      </c>
      <c r="CC545">
        <f t="shared" si="161"/>
        <v>8</v>
      </c>
      <c r="CD545" cm="1">
        <f t="array" ref="CD545">INDEX(J545:AV545,CC545+1)</f>
        <v>43.333905186149728</v>
      </c>
      <c r="CE545">
        <f t="shared" si="162"/>
        <v>5.4084444729969894</v>
      </c>
      <c r="CF545">
        <f t="shared" si="163"/>
        <v>4.5687469473188873</v>
      </c>
      <c r="CG545">
        <f t="shared" si="148"/>
        <v>3</v>
      </c>
    </row>
    <row r="546" spans="1:85" x14ac:dyDescent="0.3">
      <c r="A546">
        <v>280</v>
      </c>
      <c r="B546">
        <v>26</v>
      </c>
      <c r="C546">
        <v>6</v>
      </c>
      <c r="D546">
        <v>15</v>
      </c>
      <c r="E546">
        <v>4</v>
      </c>
      <c r="F546">
        <v>10</v>
      </c>
      <c r="G546">
        <v>0</v>
      </c>
      <c r="H546">
        <v>30.194558165124501</v>
      </c>
      <c r="I546">
        <v>135.45734882354739</v>
      </c>
      <c r="J546">
        <v>28.634561093421411</v>
      </c>
      <c r="K546">
        <v>29.550257241838139</v>
      </c>
      <c r="L546">
        <v>30.02320240913442</v>
      </c>
      <c r="M546">
        <v>30.04813470554685</v>
      </c>
      <c r="N546">
        <v>29.62265688103404</v>
      </c>
      <c r="O546">
        <v>28.74935428177767</v>
      </c>
      <c r="P546">
        <v>27.440797328809879</v>
      </c>
      <c r="Q546">
        <v>25.723248076699399</v>
      </c>
      <c r="R546">
        <v>23.632488124299659</v>
      </c>
      <c r="S546">
        <v>21.19671337654561</v>
      </c>
      <c r="T546">
        <v>18.407573028580291</v>
      </c>
      <c r="U546">
        <v>15.18736849972694</v>
      </c>
      <c r="V546">
        <v>11.364890055327519</v>
      </c>
      <c r="W546">
        <v>6.673254204816673</v>
      </c>
      <c r="X546">
        <v>0.78210209952679322</v>
      </c>
      <c r="Y546">
        <v>-6.621991715932384</v>
      </c>
      <c r="Z546">
        <v>-15.689444027364971</v>
      </c>
      <c r="AA546">
        <v>-26.194189090363569</v>
      </c>
      <c r="AB546">
        <v>-37.332150872539451</v>
      </c>
      <c r="AC546">
        <v>-47.754858469902693</v>
      </c>
      <c r="AD546">
        <v>-56.057075372571482</v>
      </c>
      <c r="AE546">
        <v>-61.510525801121346</v>
      </c>
      <c r="AF546">
        <v>-64.385317607030572</v>
      </c>
      <c r="AG546">
        <v>-65.564388347765401</v>
      </c>
      <c r="AH546">
        <v>-65.921379107309335</v>
      </c>
      <c r="AI546">
        <v>-65.992948616620751</v>
      </c>
      <c r="AJ546">
        <v>-66.000107874045185</v>
      </c>
      <c r="AW546">
        <v>28.634561093421411</v>
      </c>
      <c r="AX546">
        <v>28.95602476095792</v>
      </c>
      <c r="AY546">
        <v>29.229394146846349</v>
      </c>
      <c r="AZ546">
        <v>27.84184900884182</v>
      </c>
      <c r="BA546">
        <v>12.36534244170009</v>
      </c>
      <c r="BB546">
        <v>-66.000107874045185</v>
      </c>
      <c r="BC546">
        <v>-66.000107874045185</v>
      </c>
      <c r="BE546">
        <f t="shared" si="149"/>
        <v>30.04813470554685</v>
      </c>
      <c r="BF546">
        <f t="shared" si="150"/>
        <v>29.229394146846349</v>
      </c>
      <c r="BG546">
        <f t="shared" si="151"/>
        <v>30.04813470554685</v>
      </c>
      <c r="BH546">
        <f t="shared" si="146"/>
        <v>0.48493327432349687</v>
      </c>
      <c r="BI546">
        <f t="shared" si="147"/>
        <v>3.1964833298767772</v>
      </c>
      <c r="BJ546">
        <f t="shared" si="152"/>
        <v>0.48493327432349687</v>
      </c>
      <c r="BK546">
        <f t="shared" si="153"/>
        <v>0</v>
      </c>
      <c r="BL546">
        <f t="shared" si="154"/>
        <v>3</v>
      </c>
      <c r="BM546">
        <f t="shared" si="155"/>
        <v>2</v>
      </c>
      <c r="BN546">
        <v>0</v>
      </c>
      <c r="BO546">
        <f t="shared" si="156"/>
        <v>0.48493327432349687</v>
      </c>
      <c r="BP546">
        <v>1.0919350199059199</v>
      </c>
      <c r="BQ546">
        <v>2.0518170042303399</v>
      </c>
      <c r="BR546">
        <f t="shared" si="157"/>
        <v>1</v>
      </c>
      <c r="BS546">
        <f t="shared" si="158"/>
        <v>2</v>
      </c>
      <c r="BT546" s="6" cm="1">
        <f t="array" ref="BT546">100*((H546 - INDEX(J546:AV546,BR546+1))/H546)</f>
        <v>2.1338312677499172</v>
      </c>
      <c r="BU546" s="6" cm="1">
        <f t="array" ref="BU546">100*((H546 - INDEX(AW546:BD546,BS546+1))/H546)</f>
        <v>3.1964833298767772</v>
      </c>
      <c r="BV546">
        <f t="shared" si="159"/>
        <v>2.1338312677499172</v>
      </c>
      <c r="BW546">
        <v>37.284959316253662</v>
      </c>
      <c r="BX546">
        <v>3</v>
      </c>
      <c r="BY546">
        <v>2</v>
      </c>
      <c r="BZ546" cm="1">
        <f t="array" ref="BZ546">100*((BE546-INDEX(J546:AV546,BR546+1))/BE546)</f>
        <v>1.6569330129394144</v>
      </c>
      <c r="CA546" cm="1">
        <f t="array" ref="CA546">100*((BF546-INDEX(AW546:BD546,BS546+1))/BF546)</f>
        <v>0</v>
      </c>
      <c r="CB546">
        <f t="shared" si="160"/>
        <v>1.6569330129394144</v>
      </c>
      <c r="CC546">
        <f t="shared" si="161"/>
        <v>7</v>
      </c>
      <c r="CD546" cm="1">
        <f t="array" ref="CD546">INDEX(J546:AV546,CC546+1)</f>
        <v>25.723248076699399</v>
      </c>
      <c r="CE546">
        <f t="shared" si="162"/>
        <v>14.808330905101908</v>
      </c>
      <c r="CF546">
        <f t="shared" si="163"/>
        <v>14.393195022681665</v>
      </c>
      <c r="CG546">
        <f t="shared" si="148"/>
        <v>4</v>
      </c>
    </row>
    <row r="547" spans="1:85" x14ac:dyDescent="0.3">
      <c r="A547">
        <v>280</v>
      </c>
      <c r="B547">
        <v>26</v>
      </c>
      <c r="C547">
        <v>6</v>
      </c>
      <c r="D547">
        <v>15</v>
      </c>
      <c r="E547">
        <v>4</v>
      </c>
      <c r="F547">
        <v>10</v>
      </c>
      <c r="G547">
        <v>0.1</v>
      </c>
      <c r="H547">
        <v>26.97892203157981</v>
      </c>
      <c r="I547">
        <v>133.98105406761169</v>
      </c>
      <c r="J547">
        <v>24.917587584049151</v>
      </c>
      <c r="K547">
        <v>25.769287119386561</v>
      </c>
      <c r="L547">
        <v>26.288632711778259</v>
      </c>
      <c r="M547">
        <v>26.46113055253274</v>
      </c>
      <c r="N547">
        <v>26.270035918457911</v>
      </c>
      <c r="O547">
        <v>25.697421612510091</v>
      </c>
      <c r="P547">
        <v>24.730097614462249</v>
      </c>
      <c r="Q547">
        <v>23.365988966439691</v>
      </c>
      <c r="R547">
        <v>21.614682806148078</v>
      </c>
      <c r="S547">
        <v>19.48617444300093</v>
      </c>
      <c r="T547">
        <v>16.96652863419126</v>
      </c>
      <c r="U547">
        <v>13.985843679181739</v>
      </c>
      <c r="V547">
        <v>10.389514384246739</v>
      </c>
      <c r="W547">
        <v>5.9266375458420821</v>
      </c>
      <c r="X547">
        <v>0.27056816462117272</v>
      </c>
      <c r="Y547">
        <v>-6.9094184194041599</v>
      </c>
      <c r="Z547">
        <v>-15.799961713727161</v>
      </c>
      <c r="AA547">
        <v>-26.20971695382342</v>
      </c>
      <c r="AB547">
        <v>-37.335465589882602</v>
      </c>
      <c r="AC547">
        <v>-47.784705072542039</v>
      </c>
      <c r="AD547">
        <v>-56.101143398817413</v>
      </c>
      <c r="AE547">
        <v>-61.543889220133977</v>
      </c>
      <c r="AF547">
        <v>-64.4009964988809</v>
      </c>
      <c r="AG547">
        <v>-65.56917154682543</v>
      </c>
      <c r="AH547">
        <v>-65.922283055127536</v>
      </c>
      <c r="AI547">
        <v>-65.993031747483542</v>
      </c>
      <c r="AJ547">
        <v>-66.000107874045185</v>
      </c>
      <c r="AW547">
        <v>24.917587584049151</v>
      </c>
      <c r="AX547">
        <v>25.80921043771221</v>
      </c>
      <c r="AY547">
        <v>25.92740422422224</v>
      </c>
      <c r="AZ547">
        <v>23.577570633323539</v>
      </c>
      <c r="BA547">
        <v>7.7606821956651988</v>
      </c>
      <c r="BB547">
        <v>-66.000107874045185</v>
      </c>
      <c r="BC547">
        <v>-66.000107874045185</v>
      </c>
      <c r="BE547">
        <f t="shared" si="149"/>
        <v>26.46113055253274</v>
      </c>
      <c r="BF547">
        <f t="shared" si="150"/>
        <v>25.92740422422224</v>
      </c>
      <c r="BG547">
        <f t="shared" si="151"/>
        <v>26.46113055253274</v>
      </c>
      <c r="BH547">
        <f t="shared" si="146"/>
        <v>1.9192445066595905</v>
      </c>
      <c r="BI547">
        <f t="shared" si="147"/>
        <v>3.8975530828352958</v>
      </c>
      <c r="BJ547">
        <f t="shared" si="152"/>
        <v>1.9192445066595905</v>
      </c>
      <c r="BK547">
        <f t="shared" si="153"/>
        <v>0</v>
      </c>
      <c r="BL547">
        <f t="shared" si="154"/>
        <v>3</v>
      </c>
      <c r="BM547">
        <f t="shared" si="155"/>
        <v>2</v>
      </c>
      <c r="BN547">
        <v>0</v>
      </c>
      <c r="BO547">
        <f t="shared" si="156"/>
        <v>1.9192445066595905</v>
      </c>
      <c r="BP547">
        <v>2.3379659814341509</v>
      </c>
      <c r="BQ547">
        <v>1.9830419715967551</v>
      </c>
      <c r="BR547">
        <f t="shared" si="157"/>
        <v>2</v>
      </c>
      <c r="BS547">
        <f t="shared" si="158"/>
        <v>2</v>
      </c>
      <c r="BT547" s="6" cm="1">
        <f t="array" ref="BT547">100*((H547 - INDEX(J547:AV547,BR547+1))/H547)</f>
        <v>2.5586245402745957</v>
      </c>
      <c r="BU547" s="6" cm="1">
        <f t="array" ref="BU547">100*((H547 - INDEX(AW547:BD547,BS547+1))/H547)</f>
        <v>3.8975530828352958</v>
      </c>
      <c r="BV547">
        <f t="shared" si="159"/>
        <v>2.5586245402745957</v>
      </c>
      <c r="BW547">
        <v>34.829790115356452</v>
      </c>
      <c r="BX547">
        <v>3</v>
      </c>
      <c r="BY547">
        <v>2</v>
      </c>
      <c r="BZ547" cm="1">
        <f t="array" ref="BZ547">100*((BE547-INDEX(J547:AV547,BR547+1))/BE547)</f>
        <v>0.65189142395871802</v>
      </c>
      <c r="CA547" cm="1">
        <f t="array" ref="CA547">100*((BF547-INDEX(AW547:BD547,BS547+1))/BF547)</f>
        <v>0</v>
      </c>
      <c r="CB547">
        <f t="shared" si="160"/>
        <v>0.65189142395871802</v>
      </c>
      <c r="CC547">
        <f t="shared" si="161"/>
        <v>6</v>
      </c>
      <c r="CD547" cm="1">
        <f t="array" ref="CD547">INDEX(J547:AV547,CC547+1)</f>
        <v>24.730097614462249</v>
      </c>
      <c r="CE547">
        <f t="shared" si="162"/>
        <v>8.3354865494078307</v>
      </c>
      <c r="CF547">
        <f t="shared" si="163"/>
        <v>6.5417950855648703</v>
      </c>
      <c r="CG547">
        <f t="shared" si="148"/>
        <v>3</v>
      </c>
    </row>
    <row r="548" spans="1:85" x14ac:dyDescent="0.3">
      <c r="A548">
        <v>280</v>
      </c>
      <c r="B548">
        <v>26</v>
      </c>
      <c r="C548">
        <v>6</v>
      </c>
      <c r="D548">
        <v>15</v>
      </c>
      <c r="E548">
        <v>4</v>
      </c>
      <c r="F548">
        <v>10</v>
      </c>
      <c r="G548">
        <v>0.2</v>
      </c>
      <c r="H548">
        <v>23.66220928996529</v>
      </c>
      <c r="I548">
        <v>131.97965288162229</v>
      </c>
      <c r="J548">
        <v>21.01942070774065</v>
      </c>
      <c r="K548">
        <v>21.78842415195254</v>
      </c>
      <c r="L548">
        <v>22.319823729088121</v>
      </c>
      <c r="M548">
        <v>22.599377986641311</v>
      </c>
      <c r="N548">
        <v>22.60622024095861</v>
      </c>
      <c r="O548">
        <v>22.311626592640572</v>
      </c>
      <c r="P548">
        <v>21.683701033303858</v>
      </c>
      <c r="Q548">
        <v>20.69442079181372</v>
      </c>
      <c r="R548">
        <v>19.323965345062629</v>
      </c>
      <c r="S548">
        <v>17.55622622394867</v>
      </c>
      <c r="T548">
        <v>15.36182758122939</v>
      </c>
      <c r="U548">
        <v>12.670257866750131</v>
      </c>
      <c r="V548">
        <v>9.3389644797959495</v>
      </c>
      <c r="W548">
        <v>5.132706533181695</v>
      </c>
      <c r="X548">
        <v>-0.26900276867634582</v>
      </c>
      <c r="Y548">
        <v>-7.211320963533324</v>
      </c>
      <c r="Z548">
        <v>-15.915745918056331</v>
      </c>
      <c r="AA548">
        <v>-26.225825855301249</v>
      </c>
      <c r="AB548">
        <v>-37.338685635330968</v>
      </c>
      <c r="AC548">
        <v>-47.815239634452247</v>
      </c>
      <c r="AD548">
        <v>-56.145990918010099</v>
      </c>
      <c r="AE548">
        <v>-61.577594343410048</v>
      </c>
      <c r="AF548">
        <v>-64.416747883057496</v>
      </c>
      <c r="AG548">
        <v>-65.573962169194473</v>
      </c>
      <c r="AH548">
        <v>-65.92318731645689</v>
      </c>
      <c r="AI548">
        <v>-65.993114881573035</v>
      </c>
      <c r="AJ548">
        <v>-66.000107874045185</v>
      </c>
      <c r="AW548">
        <v>21.01942070774065</v>
      </c>
      <c r="AX548">
        <v>22.52342802967652</v>
      </c>
      <c r="AY548">
        <v>22.624097689355821</v>
      </c>
      <c r="AZ548">
        <v>19.5861397698439</v>
      </c>
      <c r="BA548">
        <v>3.5746240623926031</v>
      </c>
      <c r="BB548">
        <v>-66.000107874045185</v>
      </c>
      <c r="BC548">
        <v>-66.000107874045185</v>
      </c>
      <c r="BE548">
        <f t="shared" si="149"/>
        <v>22.60622024095861</v>
      </c>
      <c r="BF548">
        <f t="shared" si="150"/>
        <v>22.624097689355821</v>
      </c>
      <c r="BG548">
        <f t="shared" si="151"/>
        <v>22.624097689355821</v>
      </c>
      <c r="BH548">
        <f t="shared" si="146"/>
        <v>4.4627660759238807</v>
      </c>
      <c r="BI548">
        <f t="shared" si="147"/>
        <v>4.3872133319762021</v>
      </c>
      <c r="BJ548">
        <f t="shared" si="152"/>
        <v>4.3872133319762021</v>
      </c>
      <c r="BK548">
        <f t="shared" si="153"/>
        <v>1</v>
      </c>
      <c r="BL548">
        <f t="shared" si="154"/>
        <v>4</v>
      </c>
      <c r="BM548">
        <f t="shared" si="155"/>
        <v>2</v>
      </c>
      <c r="BN548">
        <v>0</v>
      </c>
      <c r="BO548">
        <f t="shared" si="156"/>
        <v>4.4627660759238807</v>
      </c>
      <c r="BP548">
        <v>3.583996942962381</v>
      </c>
      <c r="BQ548">
        <v>1.9142669389631699</v>
      </c>
      <c r="BR548">
        <f t="shared" si="157"/>
        <v>4</v>
      </c>
      <c r="BS548">
        <f t="shared" si="158"/>
        <v>2</v>
      </c>
      <c r="BT548" s="6" cm="1">
        <f t="array" ref="BT548">100*((H548 - INDEX(J548:AV548,BR548+1))/H548)</f>
        <v>4.4627660759238807</v>
      </c>
      <c r="BU548" s="6" cm="1">
        <f t="array" ref="BU548">100*((H548 - INDEX(AW548:BD548,BS548+1))/H548)</f>
        <v>4.3872133319762021</v>
      </c>
      <c r="BV548">
        <f t="shared" si="159"/>
        <v>4.4627660759238807</v>
      </c>
      <c r="BW548">
        <v>33.487943172454827</v>
      </c>
      <c r="BX548">
        <v>4</v>
      </c>
      <c r="BY548">
        <v>2</v>
      </c>
      <c r="BZ548" cm="1">
        <f t="array" ref="BZ548">100*((BE548-INDEX(J548:AV548,BR548+1))/BE548)</f>
        <v>0</v>
      </c>
      <c r="CA548" cm="1">
        <f t="array" ref="CA548">100*((BF548-INDEX(AW548:BD548,BS548+1))/BF548)</f>
        <v>0</v>
      </c>
      <c r="CB548">
        <f t="shared" si="160"/>
        <v>0</v>
      </c>
      <c r="CC548">
        <f t="shared" si="161"/>
        <v>5</v>
      </c>
      <c r="CD548" cm="1">
        <f t="array" ref="CD548">INDEX(J548:AV548,CC548+1)</f>
        <v>22.311626592640572</v>
      </c>
      <c r="CE548">
        <f t="shared" si="162"/>
        <v>5.7077624526695212</v>
      </c>
      <c r="CF548">
        <f t="shared" si="163"/>
        <v>1.3031530489306871</v>
      </c>
      <c r="CG548">
        <f t="shared" si="148"/>
        <v>1</v>
      </c>
    </row>
    <row r="549" spans="1:85" x14ac:dyDescent="0.3">
      <c r="A549">
        <v>280</v>
      </c>
      <c r="B549">
        <v>26</v>
      </c>
      <c r="C549">
        <v>6</v>
      </c>
      <c r="D549">
        <v>15</v>
      </c>
      <c r="E549">
        <v>4</v>
      </c>
      <c r="F549">
        <v>10</v>
      </c>
      <c r="G549">
        <v>0.3</v>
      </c>
      <c r="H549">
        <v>20.291004197222971</v>
      </c>
      <c r="I549">
        <v>136.75210165977481</v>
      </c>
      <c r="J549">
        <v>17.07671124587505</v>
      </c>
      <c r="K549">
        <v>17.746157255398732</v>
      </c>
      <c r="L549">
        <v>18.250993074315708</v>
      </c>
      <c r="M549">
        <v>18.583183342485299</v>
      </c>
      <c r="N549">
        <v>18.726632732104111</v>
      </c>
      <c r="O549">
        <v>18.65331786354513</v>
      </c>
      <c r="P549">
        <v>18.324783365361309</v>
      </c>
      <c r="Q549">
        <v>17.696685490455451</v>
      </c>
      <c r="R549">
        <v>16.723477014938329</v>
      </c>
      <c r="S549">
        <v>15.35877736920712</v>
      </c>
      <c r="T549">
        <v>13.54698622162765</v>
      </c>
      <c r="U549">
        <v>11.20387947376245</v>
      </c>
      <c r="V549">
        <v>8.1886607230843929</v>
      </c>
      <c r="W549">
        <v>4.2772840070474079</v>
      </c>
      <c r="X549">
        <v>-0.84369614893698142</v>
      </c>
      <c r="Y549">
        <v>-7.5306708124019348</v>
      </c>
      <c r="Z549">
        <v>-16.03768417825798</v>
      </c>
      <c r="AA549">
        <v>-26.24257964673615</v>
      </c>
      <c r="AB549">
        <v>-37.341745033555</v>
      </c>
      <c r="AC549">
        <v>-47.846461309557363</v>
      </c>
      <c r="AD549">
        <v>-56.191633997156288</v>
      </c>
      <c r="AE549">
        <v>-61.611646118216967</v>
      </c>
      <c r="AF549">
        <v>-64.432572281145013</v>
      </c>
      <c r="AG549">
        <v>-65.578760235535555</v>
      </c>
      <c r="AH549">
        <v>-65.924091891586485</v>
      </c>
      <c r="AI549">
        <v>-65.993198018890567</v>
      </c>
      <c r="AJ549">
        <v>-66.000107874045185</v>
      </c>
      <c r="AW549">
        <v>17.07671124587505</v>
      </c>
      <c r="AX549">
        <v>19.18440723922706</v>
      </c>
      <c r="AY549">
        <v>19.36502411008161</v>
      </c>
      <c r="AZ549">
        <v>15.84137539547034</v>
      </c>
      <c r="BA549">
        <v>-0.24743181397496991</v>
      </c>
      <c r="BB549">
        <v>-66.000107874045185</v>
      </c>
      <c r="BC549">
        <v>-66.000107874045185</v>
      </c>
      <c r="BE549">
        <f t="shared" si="149"/>
        <v>18.726632732104111</v>
      </c>
      <c r="BF549">
        <f t="shared" si="150"/>
        <v>19.36502411008161</v>
      </c>
      <c r="BG549">
        <f t="shared" si="151"/>
        <v>19.36502411008161</v>
      </c>
      <c r="BH549">
        <f t="shared" si="146"/>
        <v>7.7096798655877281</v>
      </c>
      <c r="BI549">
        <f t="shared" si="147"/>
        <v>4.5635005450745085</v>
      </c>
      <c r="BJ549">
        <f t="shared" si="152"/>
        <v>4.5635005450745085</v>
      </c>
      <c r="BK549">
        <f t="shared" si="153"/>
        <v>1</v>
      </c>
      <c r="BL549">
        <f t="shared" si="154"/>
        <v>4</v>
      </c>
      <c r="BM549">
        <f t="shared" si="155"/>
        <v>2</v>
      </c>
      <c r="BN549">
        <v>0</v>
      </c>
      <c r="BO549">
        <f t="shared" si="156"/>
        <v>7.7096798655877281</v>
      </c>
      <c r="BP549">
        <v>4.8300279044906116</v>
      </c>
      <c r="BQ549">
        <v>1.8454919063295849</v>
      </c>
      <c r="BR549">
        <f t="shared" si="157"/>
        <v>5</v>
      </c>
      <c r="BS549">
        <f t="shared" si="158"/>
        <v>2</v>
      </c>
      <c r="BT549" s="6" cm="1">
        <f t="array" ref="BT549">100*((H549 - INDEX(J549:AV549,BR549+1))/H549)</f>
        <v>8.0709969687058436</v>
      </c>
      <c r="BU549" s="6" cm="1">
        <f t="array" ref="BU549">100*((H549 - INDEX(AW549:BD549,BS549+1))/H549)</f>
        <v>4.5635005450745085</v>
      </c>
      <c r="BV549">
        <f t="shared" si="159"/>
        <v>8.0709969687058436</v>
      </c>
      <c r="BW549">
        <v>34.29885458946228</v>
      </c>
      <c r="BX549">
        <v>4</v>
      </c>
      <c r="BY549">
        <v>2</v>
      </c>
      <c r="BZ549" cm="1">
        <f t="array" ref="BZ549">100*((BE549-INDEX(J549:AV549,BR549+1))/BE549)</f>
        <v>0.3915005415431323</v>
      </c>
      <c r="CA549" cm="1">
        <f t="array" ref="CA549">100*((BF549-INDEX(AW549:BD549,BS549+1))/BF549)</f>
        <v>0</v>
      </c>
      <c r="CB549">
        <f t="shared" si="160"/>
        <v>0.3915005415431323</v>
      </c>
      <c r="CC549">
        <f t="shared" si="161"/>
        <v>5</v>
      </c>
      <c r="CD549" cm="1">
        <f t="array" ref="CD549">INDEX(J549:AV549,CC549+1)</f>
        <v>18.65331786354513</v>
      </c>
      <c r="CE549">
        <f t="shared" si="162"/>
        <v>8.0709969687058436</v>
      </c>
      <c r="CF549">
        <f t="shared" si="163"/>
        <v>0.3915005415431323</v>
      </c>
      <c r="CG549">
        <f t="shared" si="148"/>
        <v>1</v>
      </c>
    </row>
    <row r="550" spans="1:85" x14ac:dyDescent="0.3">
      <c r="A550">
        <v>280</v>
      </c>
      <c r="B550">
        <v>26</v>
      </c>
      <c r="C550">
        <v>6</v>
      </c>
      <c r="D550">
        <v>15</v>
      </c>
      <c r="E550">
        <v>4</v>
      </c>
      <c r="F550">
        <v>12</v>
      </c>
      <c r="G550">
        <v>0</v>
      </c>
      <c r="H550">
        <v>38.482786371747508</v>
      </c>
      <c r="I550">
        <v>139.48764181137079</v>
      </c>
      <c r="J550">
        <v>36.310679718331663</v>
      </c>
      <c r="K550">
        <v>37.468032322230478</v>
      </c>
      <c r="L550">
        <v>38.195683826177323</v>
      </c>
      <c r="M550">
        <v>38.469653511196633</v>
      </c>
      <c r="N550">
        <v>38.277838516605932</v>
      </c>
      <c r="O550">
        <v>37.62890216484054</v>
      </c>
      <c r="P550">
        <v>36.55160014913654</v>
      </c>
      <c r="Q550">
        <v>35.076682664509491</v>
      </c>
      <c r="R550">
        <v>33.202386606537686</v>
      </c>
      <c r="S550">
        <v>30.85748835258245</v>
      </c>
      <c r="T550">
        <v>27.881961223110469</v>
      </c>
      <c r="U550">
        <v>24.03860792865769</v>
      </c>
      <c r="V550">
        <v>19.057263448590319</v>
      </c>
      <c r="W550">
        <v>12.70881010184851</v>
      </c>
      <c r="X550">
        <v>4.9102022857243766</v>
      </c>
      <c r="Y550">
        <v>-4.1436378846798583</v>
      </c>
      <c r="Z550">
        <v>-13.865000310063911</v>
      </c>
      <c r="AA550">
        <v>-23.288351600288269</v>
      </c>
      <c r="AB550">
        <v>-31.332936057491729</v>
      </c>
      <c r="AC550">
        <v>-37.248759483241066</v>
      </c>
      <c r="AD550">
        <v>-40.930629420296178</v>
      </c>
      <c r="AE550">
        <v>-42.840440281583149</v>
      </c>
      <c r="AF550">
        <v>-43.650280470824953</v>
      </c>
      <c r="AG550">
        <v>-43.922089193507233</v>
      </c>
      <c r="AH550">
        <v>-43.990184861914727</v>
      </c>
      <c r="AI550">
        <v>-44.001539360918393</v>
      </c>
      <c r="AJ550">
        <v>-44.002485615247899</v>
      </c>
      <c r="AW550">
        <v>36.310679718331663</v>
      </c>
      <c r="AX550">
        <v>36.364227016732123</v>
      </c>
      <c r="AY550">
        <v>36.518176299932122</v>
      </c>
      <c r="AZ550">
        <v>36.840960742978417</v>
      </c>
      <c r="BA550">
        <v>29.9974943312683</v>
      </c>
      <c r="BB550">
        <v>-44.002485615247899</v>
      </c>
      <c r="BC550">
        <v>-44.002485615247899</v>
      </c>
      <c r="BE550">
        <f t="shared" si="149"/>
        <v>38.469653511196633</v>
      </c>
      <c r="BF550">
        <f t="shared" si="150"/>
        <v>36.840960742978417</v>
      </c>
      <c r="BG550">
        <f t="shared" si="151"/>
        <v>38.469653511196633</v>
      </c>
      <c r="BH550">
        <f t="shared" si="146"/>
        <v>3.4126584348676998E-2</v>
      </c>
      <c r="BI550">
        <f t="shared" si="147"/>
        <v>4.2663896863103767</v>
      </c>
      <c r="BJ550">
        <f t="shared" si="152"/>
        <v>3.4126584348676998E-2</v>
      </c>
      <c r="BK550">
        <f t="shared" si="153"/>
        <v>0</v>
      </c>
      <c r="BL550">
        <f t="shared" si="154"/>
        <v>3</v>
      </c>
      <c r="BM550">
        <f t="shared" si="155"/>
        <v>3</v>
      </c>
      <c r="BN550">
        <v>0</v>
      </c>
      <c r="BO550">
        <f t="shared" si="156"/>
        <v>3.4126584348676998E-2</v>
      </c>
      <c r="BP550">
        <v>1.011962751885529</v>
      </c>
      <c r="BQ550">
        <v>2.4979774807134749</v>
      </c>
      <c r="BR550">
        <f t="shared" si="157"/>
        <v>1</v>
      </c>
      <c r="BS550">
        <f t="shared" si="158"/>
        <v>2</v>
      </c>
      <c r="BT550" s="6" cm="1">
        <f t="array" ref="BT550">100*((H550 - INDEX(J550:AV550,BR550+1))/H550)</f>
        <v>2.6369037826793682</v>
      </c>
      <c r="BU550" s="6" cm="1">
        <f t="array" ref="BU550">100*((H550 - INDEX(AW550:BD550,BS550+1))/H550)</f>
        <v>5.1051658599693361</v>
      </c>
      <c r="BV550">
        <f t="shared" si="159"/>
        <v>2.6369037826793682</v>
      </c>
      <c r="BW550">
        <v>37.633782625198357</v>
      </c>
      <c r="BX550">
        <v>3</v>
      </c>
      <c r="BY550">
        <v>3</v>
      </c>
      <c r="BZ550" cm="1">
        <f t="array" ref="BZ550">100*((BE550-INDEX(J550:AV550,BR550+1))/BE550)</f>
        <v>2.6036657405157859</v>
      </c>
      <c r="CA550" cm="1">
        <f t="array" ref="CA550">100*((BF550-INDEX(AW550:BD550,BS550+1))/BF550)</f>
        <v>0.876156420833339</v>
      </c>
      <c r="CB550">
        <f t="shared" si="160"/>
        <v>2.6036657405157859</v>
      </c>
      <c r="CC550">
        <f t="shared" si="161"/>
        <v>8</v>
      </c>
      <c r="CD550" cm="1">
        <f t="array" ref="CD550">INDEX(J550:AV550,CC550+1)</f>
        <v>33.202386606537686</v>
      </c>
      <c r="CE550">
        <f t="shared" si="162"/>
        <v>13.721459028981528</v>
      </c>
      <c r="CF550">
        <f t="shared" si="163"/>
        <v>13.692005058288093</v>
      </c>
      <c r="CG550">
        <f t="shared" si="148"/>
        <v>5</v>
      </c>
    </row>
    <row r="551" spans="1:85" x14ac:dyDescent="0.3">
      <c r="A551">
        <v>280</v>
      </c>
      <c r="B551">
        <v>26</v>
      </c>
      <c r="C551">
        <v>6</v>
      </c>
      <c r="D551">
        <v>15</v>
      </c>
      <c r="E551">
        <v>4</v>
      </c>
      <c r="F551">
        <v>12</v>
      </c>
      <c r="G551">
        <v>0.1</v>
      </c>
      <c r="H551">
        <v>36.170094936841743</v>
      </c>
      <c r="I551">
        <v>136.4093644618988</v>
      </c>
      <c r="J551">
        <v>33.456374630384168</v>
      </c>
      <c r="K551">
        <v>34.672422072031793</v>
      </c>
      <c r="L551">
        <v>35.503481736482293</v>
      </c>
      <c r="M551">
        <v>35.919880977161483</v>
      </c>
      <c r="N551">
        <v>35.900290505371451</v>
      </c>
      <c r="O551">
        <v>35.440135139736583</v>
      </c>
      <c r="P551">
        <v>34.554211114105833</v>
      </c>
      <c r="Q551">
        <v>33.263839826014433</v>
      </c>
      <c r="R551">
        <v>31.56680501380038</v>
      </c>
      <c r="S551">
        <v>29.40106037522596</v>
      </c>
      <c r="T551">
        <v>26.620919315383549</v>
      </c>
      <c r="U551">
        <v>23.000252849271941</v>
      </c>
      <c r="V551">
        <v>18.26733292259928</v>
      </c>
      <c r="W551">
        <v>12.172791936889119</v>
      </c>
      <c r="X551">
        <v>4.5971650248345073</v>
      </c>
      <c r="Y551">
        <v>-4.3017647589831522</v>
      </c>
      <c r="Z551">
        <v>-13.9497172619305</v>
      </c>
      <c r="AA551">
        <v>-23.35722051186303</v>
      </c>
      <c r="AB551">
        <v>-31.400451225570439</v>
      </c>
      <c r="AC551">
        <v>-37.303345782787162</v>
      </c>
      <c r="AD551">
        <v>-40.963468574705637</v>
      </c>
      <c r="AE551">
        <v>-42.855053398093801</v>
      </c>
      <c r="AF551">
        <v>-43.655084329788089</v>
      </c>
      <c r="AG551">
        <v>-43.923222962363013</v>
      </c>
      <c r="AH551">
        <v>-43.990360146320661</v>
      </c>
      <c r="AI551">
        <v>-44.00155287420646</v>
      </c>
      <c r="AJ551">
        <v>-44.002485615247899</v>
      </c>
      <c r="AW551">
        <v>33.456374630384168</v>
      </c>
      <c r="AX551">
        <v>33.964007467767011</v>
      </c>
      <c r="AY551">
        <v>34.256120056814247</v>
      </c>
      <c r="AZ551">
        <v>33.528543839066451</v>
      </c>
      <c r="BA551">
        <v>25.426849974960369</v>
      </c>
      <c r="BB551">
        <v>-44.002485615247899</v>
      </c>
      <c r="BC551">
        <v>-44.002485615247899</v>
      </c>
      <c r="BE551">
        <f t="shared" si="149"/>
        <v>35.919880977161483</v>
      </c>
      <c r="BF551">
        <f t="shared" si="150"/>
        <v>34.256120056814247</v>
      </c>
      <c r="BG551">
        <f t="shared" si="151"/>
        <v>35.919880977161483</v>
      </c>
      <c r="BH551">
        <f t="shared" si="146"/>
        <v>0.69177025970534312</v>
      </c>
      <c r="BI551">
        <f t="shared" si="147"/>
        <v>5.2915948475379313</v>
      </c>
      <c r="BJ551">
        <f t="shared" si="152"/>
        <v>0.69177025970534312</v>
      </c>
      <c r="BK551">
        <f t="shared" si="153"/>
        <v>0</v>
      </c>
      <c r="BL551">
        <f t="shared" si="154"/>
        <v>3</v>
      </c>
      <c r="BM551">
        <f t="shared" si="155"/>
        <v>2</v>
      </c>
      <c r="BN551">
        <v>0</v>
      </c>
      <c r="BO551">
        <f t="shared" si="156"/>
        <v>0.69177025970534312</v>
      </c>
      <c r="BP551">
        <v>2.2579937134137591</v>
      </c>
      <c r="BQ551">
        <v>2.4292024480798902</v>
      </c>
      <c r="BR551">
        <f t="shared" si="157"/>
        <v>2</v>
      </c>
      <c r="BS551">
        <f t="shared" si="158"/>
        <v>2</v>
      </c>
      <c r="BT551" s="6" cm="1">
        <f t="array" ref="BT551">100*((H551 - INDEX(J551:AV551,BR551+1))/H551)</f>
        <v>1.8429954400823487</v>
      </c>
      <c r="BU551" s="6" cm="1">
        <f t="array" ref="BU551">100*((H551 - INDEX(AW551:BD551,BS551+1))/H551)</f>
        <v>5.2915948475379313</v>
      </c>
      <c r="BV551">
        <f t="shared" si="159"/>
        <v>1.8429954400823487</v>
      </c>
      <c r="BW551">
        <v>34.609466791152947</v>
      </c>
      <c r="BX551">
        <v>3</v>
      </c>
      <c r="BY551">
        <v>2</v>
      </c>
      <c r="BZ551" cm="1">
        <f t="array" ref="BZ551">100*((BE551-INDEX(J551:AV551,BR551+1))/BE551)</f>
        <v>1.1592444889891056</v>
      </c>
      <c r="CA551" cm="1">
        <f t="array" ref="CA551">100*((BF551-INDEX(AW551:BD551,BS551+1))/BF551)</f>
        <v>0</v>
      </c>
      <c r="CB551">
        <f t="shared" si="160"/>
        <v>1.1592444889891056</v>
      </c>
      <c r="CC551">
        <f t="shared" si="161"/>
        <v>7</v>
      </c>
      <c r="CD551" cm="1">
        <f t="array" ref="CD551">INDEX(J551:AV551,CC551+1)</f>
        <v>33.263839826014433</v>
      </c>
      <c r="CE551">
        <f t="shared" si="162"/>
        <v>8.0349667754592708</v>
      </c>
      <c r="CF551">
        <f t="shared" si="163"/>
        <v>7.3943484190156701</v>
      </c>
      <c r="CG551">
        <f t="shared" si="148"/>
        <v>4</v>
      </c>
    </row>
    <row r="552" spans="1:85" x14ac:dyDescent="0.3">
      <c r="A552">
        <v>280</v>
      </c>
      <c r="B552">
        <v>26</v>
      </c>
      <c r="C552">
        <v>6</v>
      </c>
      <c r="D552">
        <v>15</v>
      </c>
      <c r="E552">
        <v>4</v>
      </c>
      <c r="F552">
        <v>12</v>
      </c>
      <c r="G552">
        <v>0.2</v>
      </c>
      <c r="H552">
        <v>33.682582337554862</v>
      </c>
      <c r="I552">
        <v>136.53683090209961</v>
      </c>
      <c r="J552">
        <v>30.22409355688244</v>
      </c>
      <c r="K552">
        <v>31.47221923106822</v>
      </c>
      <c r="L552">
        <v>32.399304888410242</v>
      </c>
      <c r="M552">
        <v>32.970573108447361</v>
      </c>
      <c r="N552">
        <v>33.154261874730643</v>
      </c>
      <c r="O552">
        <v>32.929044804529752</v>
      </c>
      <c r="P552">
        <v>32.289856346365198</v>
      </c>
      <c r="Q552">
        <v>31.24135175168427</v>
      </c>
      <c r="R552">
        <v>29.77418235656695</v>
      </c>
      <c r="S552">
        <v>27.83111168439455</v>
      </c>
      <c r="T552">
        <v>25.279469089987799</v>
      </c>
      <c r="U552">
        <v>21.905473847892289</v>
      </c>
      <c r="V552">
        <v>17.438509828383989</v>
      </c>
      <c r="W552">
        <v>11.6115004115165</v>
      </c>
      <c r="X552">
        <v>4.2696552963457206</v>
      </c>
      <c r="Y552">
        <v>-4.4668842420530348</v>
      </c>
      <c r="Z552">
        <v>-14.037757445223241</v>
      </c>
      <c r="AA552">
        <v>-23.42832026555612</v>
      </c>
      <c r="AB552">
        <v>-31.469632314729189</v>
      </c>
      <c r="AC552">
        <v>-37.358827471296912</v>
      </c>
      <c r="AD552">
        <v>-40.996611339295939</v>
      </c>
      <c r="AE552">
        <v>-42.869729537629553</v>
      </c>
      <c r="AF552">
        <v>-43.659895903530277</v>
      </c>
      <c r="AG552">
        <v>-43.92435724013481</v>
      </c>
      <c r="AH552">
        <v>-43.990535445418431</v>
      </c>
      <c r="AI552">
        <v>-44.001566387600647</v>
      </c>
      <c r="AJ552">
        <v>-44.002485615247899</v>
      </c>
      <c r="AW552">
        <v>30.22409355688244</v>
      </c>
      <c r="AX552">
        <v>31.325273945675331</v>
      </c>
      <c r="AY552">
        <v>31.819747856517221</v>
      </c>
      <c r="AZ552">
        <v>30.317465839613039</v>
      </c>
      <c r="BA552">
        <v>21.271660606605121</v>
      </c>
      <c r="BB552">
        <v>-44.002485615247899</v>
      </c>
      <c r="BC552">
        <v>-44.002485615247899</v>
      </c>
      <c r="BE552">
        <f t="shared" si="149"/>
        <v>33.154261874730643</v>
      </c>
      <c r="BF552">
        <f t="shared" si="150"/>
        <v>31.819747856517221</v>
      </c>
      <c r="BG552">
        <f t="shared" si="151"/>
        <v>33.154261874730643</v>
      </c>
      <c r="BH552">
        <f t="shared" si="146"/>
        <v>1.5685271916790078</v>
      </c>
      <c r="BI552">
        <f t="shared" si="147"/>
        <v>5.5305571953153017</v>
      </c>
      <c r="BJ552">
        <f t="shared" si="152"/>
        <v>1.5685271916790078</v>
      </c>
      <c r="BK552">
        <f t="shared" si="153"/>
        <v>0</v>
      </c>
      <c r="BL552">
        <f t="shared" si="154"/>
        <v>4</v>
      </c>
      <c r="BM552">
        <f t="shared" si="155"/>
        <v>2</v>
      </c>
      <c r="BN552">
        <v>0</v>
      </c>
      <c r="BO552">
        <f t="shared" si="156"/>
        <v>1.5685271916790078</v>
      </c>
      <c r="BP552">
        <v>3.5040246749419901</v>
      </c>
      <c r="BQ552">
        <v>2.3604274154463059</v>
      </c>
      <c r="BR552">
        <f t="shared" si="157"/>
        <v>4</v>
      </c>
      <c r="BS552">
        <f t="shared" si="158"/>
        <v>2</v>
      </c>
      <c r="BT552" s="6" cm="1">
        <f t="array" ref="BT552">100*((H552 - INDEX(J552:AV552,BR552+1))/H552)</f>
        <v>1.5685271916790078</v>
      </c>
      <c r="BU552" s="6" cm="1">
        <f t="array" ref="BU552">100*((H552 - INDEX(AW552:BD552,BS552+1))/H552)</f>
        <v>5.5305571953153017</v>
      </c>
      <c r="BV552">
        <f t="shared" si="159"/>
        <v>1.5685271916790078</v>
      </c>
      <c r="BW552">
        <v>35.323292970657349</v>
      </c>
      <c r="BX552">
        <v>4</v>
      </c>
      <c r="BY552">
        <v>2</v>
      </c>
      <c r="BZ552" cm="1">
        <f t="array" ref="BZ552">100*((BE552-INDEX(J552:AV552,BR552+1))/BE552)</f>
        <v>0</v>
      </c>
      <c r="CA552" cm="1">
        <f t="array" ref="CA552">100*((BF552-INDEX(AW552:BD552,BS552+1))/BF552)</f>
        <v>0</v>
      </c>
      <c r="CB552">
        <f t="shared" si="160"/>
        <v>0</v>
      </c>
      <c r="CC552">
        <f t="shared" si="161"/>
        <v>7</v>
      </c>
      <c r="CD552" cm="1">
        <f t="array" ref="CD552">INDEX(J552:AV552,CC552+1)</f>
        <v>31.24135175168427</v>
      </c>
      <c r="CE552">
        <f t="shared" si="162"/>
        <v>7.2477536354114633</v>
      </c>
      <c r="CF552">
        <f t="shared" si="163"/>
        <v>5.7697261675559908</v>
      </c>
      <c r="CG552">
        <f t="shared" si="148"/>
        <v>3</v>
      </c>
    </row>
    <row r="553" spans="1:85" x14ac:dyDescent="0.3">
      <c r="A553">
        <v>280</v>
      </c>
      <c r="B553">
        <v>26</v>
      </c>
      <c r="C553">
        <v>6</v>
      </c>
      <c r="D553">
        <v>15</v>
      </c>
      <c r="E553">
        <v>4</v>
      </c>
      <c r="F553">
        <v>12</v>
      </c>
      <c r="G553">
        <v>0.3</v>
      </c>
      <c r="H553">
        <v>31.07974962146189</v>
      </c>
      <c r="I553">
        <v>136.30978274345401</v>
      </c>
      <c r="J553">
        <v>26.675106485691451</v>
      </c>
      <c r="K553">
        <v>27.90630541981238</v>
      </c>
      <c r="L553">
        <v>28.892984054579038</v>
      </c>
      <c r="M553">
        <v>29.601142436834241</v>
      </c>
      <c r="N553">
        <v>29.993020485497649</v>
      </c>
      <c r="O553">
        <v>30.031794916898431</v>
      </c>
      <c r="P553">
        <v>29.68903841806544</v>
      </c>
      <c r="Q553">
        <v>28.94467101113052</v>
      </c>
      <c r="R553">
        <v>27.771966866918781</v>
      </c>
      <c r="S553">
        <v>26.109542757605531</v>
      </c>
      <c r="T553">
        <v>23.832677616779851</v>
      </c>
      <c r="U553">
        <v>20.739320017106881</v>
      </c>
      <c r="V553">
        <v>16.56246378255565</v>
      </c>
      <c r="W553">
        <v>11.020630947063079</v>
      </c>
      <c r="X553">
        <v>3.9256969492096818</v>
      </c>
      <c r="Y553">
        <v>-4.6397390603250814</v>
      </c>
      <c r="Z553">
        <v>-14.129356906940989</v>
      </c>
      <c r="AA553">
        <v>-23.5017532058664</v>
      </c>
      <c r="AB553">
        <v>-31.54053687470109</v>
      </c>
      <c r="AC553">
        <v>-37.415225850190403</v>
      </c>
      <c r="AD553">
        <v>-41.030061897538367</v>
      </c>
      <c r="AE553">
        <v>-42.88446911687452</v>
      </c>
      <c r="AF553">
        <v>-43.664715212039212</v>
      </c>
      <c r="AG553">
        <v>-43.925492027245163</v>
      </c>
      <c r="AH553">
        <v>-43.990710759211623</v>
      </c>
      <c r="AI553">
        <v>-44.001579901100783</v>
      </c>
      <c r="AJ553">
        <v>-44.002485615247899</v>
      </c>
      <c r="AW553">
        <v>26.675106485691451</v>
      </c>
      <c r="AX553">
        <v>28.497436433499871</v>
      </c>
      <c r="AY553">
        <v>29.264668251700211</v>
      </c>
      <c r="AZ553">
        <v>27.22297978913852</v>
      </c>
      <c r="BA553">
        <v>17.47774369737618</v>
      </c>
      <c r="BB553">
        <v>-44.002485615247899</v>
      </c>
      <c r="BC553">
        <v>-44.002485615247899</v>
      </c>
      <c r="BE553">
        <f t="shared" si="149"/>
        <v>30.031794916898431</v>
      </c>
      <c r="BF553">
        <f t="shared" si="150"/>
        <v>29.264668251700211</v>
      </c>
      <c r="BG553">
        <f t="shared" si="151"/>
        <v>30.031794916898431</v>
      </c>
      <c r="BH553">
        <f t="shared" si="146"/>
        <v>3.3718247969404542</v>
      </c>
      <c r="BI553">
        <f t="shared" si="147"/>
        <v>5.8400771945353362</v>
      </c>
      <c r="BJ553">
        <f t="shared" si="152"/>
        <v>3.3718247969404542</v>
      </c>
      <c r="BK553">
        <f t="shared" si="153"/>
        <v>0</v>
      </c>
      <c r="BL553">
        <f t="shared" si="154"/>
        <v>5</v>
      </c>
      <c r="BM553">
        <f t="shared" si="155"/>
        <v>2</v>
      </c>
      <c r="BN553">
        <v>0</v>
      </c>
      <c r="BO553">
        <f t="shared" si="156"/>
        <v>3.3718247969404542</v>
      </c>
      <c r="BP553">
        <v>4.7500556364702202</v>
      </c>
      <c r="BQ553">
        <v>2.2916523828127211</v>
      </c>
      <c r="BR553">
        <f t="shared" si="157"/>
        <v>5</v>
      </c>
      <c r="BS553">
        <f t="shared" si="158"/>
        <v>2</v>
      </c>
      <c r="BT553" s="6" cm="1">
        <f t="array" ref="BT553">100*((H553 - INDEX(J553:AV553,BR553+1))/H553)</f>
        <v>3.3718247969404542</v>
      </c>
      <c r="BU553" s="6" cm="1">
        <f t="array" ref="BU553">100*((H553 - INDEX(AW553:BD553,BS553+1))/H553)</f>
        <v>5.8400771945353362</v>
      </c>
      <c r="BV553">
        <f t="shared" si="159"/>
        <v>3.3718247969404542</v>
      </c>
      <c r="BW553">
        <v>31.998821496963501</v>
      </c>
      <c r="BX553">
        <v>5</v>
      </c>
      <c r="BY553">
        <v>2</v>
      </c>
      <c r="BZ553" cm="1">
        <f t="array" ref="BZ553">100*((BE553-INDEX(J553:AV553,BR553+1))/BE553)</f>
        <v>0</v>
      </c>
      <c r="CA553" cm="1">
        <f t="array" ref="CA553">100*((BF553-INDEX(AW553:BD553,BS553+1))/BF553)</f>
        <v>0</v>
      </c>
      <c r="CB553">
        <f t="shared" si="160"/>
        <v>0</v>
      </c>
      <c r="CC553">
        <f t="shared" si="161"/>
        <v>6</v>
      </c>
      <c r="CD553" cm="1">
        <f t="array" ref="CD553">INDEX(J553:AV553,CC553+1)</f>
        <v>29.68903841806544</v>
      </c>
      <c r="CE553">
        <f t="shared" si="162"/>
        <v>4.4746538190774361</v>
      </c>
      <c r="CF553">
        <f t="shared" si="163"/>
        <v>1.1413120653675173</v>
      </c>
      <c r="CG553">
        <f t="shared" si="148"/>
        <v>1</v>
      </c>
    </row>
    <row r="554" spans="1:85" x14ac:dyDescent="0.3">
      <c r="A554">
        <v>280</v>
      </c>
      <c r="B554">
        <v>26</v>
      </c>
      <c r="C554">
        <v>6</v>
      </c>
      <c r="D554">
        <v>15</v>
      </c>
      <c r="E554">
        <v>4</v>
      </c>
      <c r="F554">
        <v>14</v>
      </c>
      <c r="G554">
        <v>0</v>
      </c>
      <c r="H554">
        <v>45.894300676390927</v>
      </c>
      <c r="I554">
        <v>140.05474281311041</v>
      </c>
      <c r="J554">
        <v>43.141041272761051</v>
      </c>
      <c r="K554">
        <v>44.440862473049982</v>
      </c>
      <c r="L554">
        <v>45.333617088475521</v>
      </c>
      <c r="M554">
        <v>45.814359430940293</v>
      </c>
      <c r="N554">
        <v>45.893960697721319</v>
      </c>
      <c r="O554">
        <v>45.585389857790943</v>
      </c>
      <c r="P554">
        <v>44.878003938568789</v>
      </c>
      <c r="Q554">
        <v>43.707357359578701</v>
      </c>
      <c r="R554">
        <v>41.9344566625848</v>
      </c>
      <c r="S554">
        <v>39.348834239632282</v>
      </c>
      <c r="T554">
        <v>35.703541127688332</v>
      </c>
      <c r="U554">
        <v>30.782027492170851</v>
      </c>
      <c r="V554">
        <v>24.490896061061282</v>
      </c>
      <c r="W554">
        <v>16.964335840848261</v>
      </c>
      <c r="X554">
        <v>8.6451179041304744</v>
      </c>
      <c r="Y554">
        <v>0.27576270609196862</v>
      </c>
      <c r="Z554">
        <v>-7.2662311886386348</v>
      </c>
      <c r="AA554">
        <v>-13.26453304912561</v>
      </c>
      <c r="AB554">
        <v>-17.425244916838881</v>
      </c>
      <c r="AC554">
        <v>-19.919569990368121</v>
      </c>
      <c r="AD554">
        <v>-21.200378019407971</v>
      </c>
      <c r="AE554">
        <v>-21.75639263039541</v>
      </c>
      <c r="AF554">
        <v>-21.956024891819322</v>
      </c>
      <c r="AG554">
        <v>-22.01316728336332</v>
      </c>
      <c r="AH554">
        <v>-22.025418408038728</v>
      </c>
      <c r="AI554">
        <v>-22.02716877198969</v>
      </c>
      <c r="AJ554">
        <v>-22.027293800655439</v>
      </c>
      <c r="AW554">
        <v>43.141041272761051</v>
      </c>
      <c r="AX554">
        <v>43.145212479047373</v>
      </c>
      <c r="AY554">
        <v>43.172923690316502</v>
      </c>
      <c r="AZ554">
        <v>43.467745668826758</v>
      </c>
      <c r="BA554">
        <v>43.010929765993659</v>
      </c>
      <c r="BB554">
        <v>-22.027293800655439</v>
      </c>
      <c r="BC554">
        <v>-22.027293800655439</v>
      </c>
      <c r="BE554">
        <f t="shared" si="149"/>
        <v>45.893960697721319</v>
      </c>
      <c r="BF554">
        <f t="shared" si="150"/>
        <v>43.467745668826758</v>
      </c>
      <c r="BG554">
        <f t="shared" si="151"/>
        <v>45.893960697721319</v>
      </c>
      <c r="BH554">
        <f t="shared" si="146"/>
        <v>7.4078625144577144E-4</v>
      </c>
      <c r="BI554">
        <f t="shared" si="147"/>
        <v>5.2872687279282227</v>
      </c>
      <c r="BJ554">
        <f t="shared" si="152"/>
        <v>7.4078625144577144E-4</v>
      </c>
      <c r="BK554">
        <f t="shared" si="153"/>
        <v>0</v>
      </c>
      <c r="BL554">
        <f t="shared" si="154"/>
        <v>4</v>
      </c>
      <c r="BM554">
        <f t="shared" si="155"/>
        <v>3</v>
      </c>
      <c r="BN554">
        <v>0</v>
      </c>
      <c r="BO554">
        <f t="shared" si="156"/>
        <v>7.4078625144577144E-4</v>
      </c>
      <c r="BP554">
        <v>0.93199048386513672</v>
      </c>
      <c r="BQ554">
        <v>2.9441379571966122</v>
      </c>
      <c r="BR554">
        <f t="shared" si="157"/>
        <v>1</v>
      </c>
      <c r="BS554">
        <f t="shared" si="158"/>
        <v>3</v>
      </c>
      <c r="BT554" s="6" cm="1">
        <f t="array" ref="BT554">100*((H554 - INDEX(J554:AV554,BR554+1))/H554)</f>
        <v>3.1669252650550268</v>
      </c>
      <c r="BU554" s="6" cm="1">
        <f t="array" ref="BU554">100*((H554 - INDEX(AW554:BD554,BS554+1))/H554)</f>
        <v>5.2872687279282227</v>
      </c>
      <c r="BV554">
        <f t="shared" si="159"/>
        <v>3.1669252650550268</v>
      </c>
      <c r="BW554">
        <v>37.049905061721802</v>
      </c>
      <c r="BX554">
        <v>4</v>
      </c>
      <c r="BY554">
        <v>3</v>
      </c>
      <c r="BZ554" cm="1">
        <f t="array" ref="BZ554">100*((BE554-INDEX(J554:AV554,BR554+1))/BE554)</f>
        <v>3.1662079336366458</v>
      </c>
      <c r="CA554" cm="1">
        <f t="array" ref="CA554">100*((BF554-INDEX(AW554:BD554,BS554+1))/BF554)</f>
        <v>0</v>
      </c>
      <c r="CB554">
        <f t="shared" si="160"/>
        <v>3.1662079336366458</v>
      </c>
      <c r="CC554">
        <f t="shared" si="161"/>
        <v>10</v>
      </c>
      <c r="CD554" cm="1">
        <f t="array" ref="CD554">INDEX(J554:AV554,CC554+1)</f>
        <v>35.703541127688332</v>
      </c>
      <c r="CE554">
        <f t="shared" si="162"/>
        <v>22.204847657576256</v>
      </c>
      <c r="CF554">
        <f t="shared" si="163"/>
        <v>22.204271357514259</v>
      </c>
      <c r="CG554">
        <f t="shared" si="148"/>
        <v>6</v>
      </c>
    </row>
    <row r="555" spans="1:85" x14ac:dyDescent="0.3">
      <c r="A555">
        <v>280</v>
      </c>
      <c r="B555">
        <v>26</v>
      </c>
      <c r="C555">
        <v>6</v>
      </c>
      <c r="D555">
        <v>15</v>
      </c>
      <c r="E555">
        <v>4</v>
      </c>
      <c r="F555">
        <v>14</v>
      </c>
      <c r="G555">
        <v>0.1</v>
      </c>
      <c r="H555">
        <v>44.273357660459958</v>
      </c>
      <c r="I555">
        <v>136.50616908073431</v>
      </c>
      <c r="J555">
        <v>41.032413443086867</v>
      </c>
      <c r="K555">
        <v>42.443818448750662</v>
      </c>
      <c r="L555">
        <v>43.450654437648453</v>
      </c>
      <c r="M555">
        <v>44.042370142572722</v>
      </c>
      <c r="N555">
        <v>44.224510909949181</v>
      </c>
      <c r="O555">
        <v>44.008528160324971</v>
      </c>
      <c r="P555">
        <v>43.3893144801131</v>
      </c>
      <c r="Q555">
        <v>42.315310901316437</v>
      </c>
      <c r="R555">
        <v>40.663994251677821</v>
      </c>
      <c r="S555">
        <v>38.237968824141561</v>
      </c>
      <c r="T555">
        <v>34.792106680967763</v>
      </c>
      <c r="U555">
        <v>30.094935429597459</v>
      </c>
      <c r="V555">
        <v>24.02223143929233</v>
      </c>
      <c r="W555">
        <v>16.672136442969389</v>
      </c>
      <c r="X555">
        <v>8.4650057077967045</v>
      </c>
      <c r="Y555">
        <v>0.14936130703924161</v>
      </c>
      <c r="Z555">
        <v>-7.3685317998544777</v>
      </c>
      <c r="AA555">
        <v>-13.34530794220252</v>
      </c>
      <c r="AB555">
        <v>-17.479553930398328</v>
      </c>
      <c r="AC555">
        <v>-19.94913901323574</v>
      </c>
      <c r="AD555">
        <v>-21.213259295092161</v>
      </c>
      <c r="AE555">
        <v>-21.76085082270728</v>
      </c>
      <c r="AF555">
        <v>-21.957226565485371</v>
      </c>
      <c r="AG555">
        <v>-22.013407532567019</v>
      </c>
      <c r="AH555">
        <v>-22.025450375640069</v>
      </c>
      <c r="AI555">
        <v>-22.02717090404672</v>
      </c>
      <c r="AJ555">
        <v>-22.027293800655439</v>
      </c>
      <c r="AW555">
        <v>41.032413443086867</v>
      </c>
      <c r="AX555">
        <v>41.239518106800347</v>
      </c>
      <c r="AY555">
        <v>41.501953395137967</v>
      </c>
      <c r="AZ555">
        <v>41.282312243708823</v>
      </c>
      <c r="BA555">
        <v>38.698243682142632</v>
      </c>
      <c r="BB555">
        <v>-22.027293800655439</v>
      </c>
      <c r="BC555">
        <v>-22.027293800655439</v>
      </c>
      <c r="BE555">
        <f t="shared" si="149"/>
        <v>44.224510909949181</v>
      </c>
      <c r="BF555">
        <f t="shared" si="150"/>
        <v>41.501953395137967</v>
      </c>
      <c r="BG555">
        <f t="shared" si="151"/>
        <v>44.224510909949181</v>
      </c>
      <c r="BH555">
        <f t="shared" si="146"/>
        <v>0.11032989836775096</v>
      </c>
      <c r="BI555">
        <f t="shared" si="147"/>
        <v>6.2597562321258069</v>
      </c>
      <c r="BJ555">
        <f t="shared" si="152"/>
        <v>0.11032989836775096</v>
      </c>
      <c r="BK555">
        <f t="shared" si="153"/>
        <v>0</v>
      </c>
      <c r="BL555">
        <f t="shared" si="154"/>
        <v>4</v>
      </c>
      <c r="BM555">
        <f t="shared" si="155"/>
        <v>2</v>
      </c>
      <c r="BN555">
        <v>0</v>
      </c>
      <c r="BO555">
        <f t="shared" si="156"/>
        <v>0.11032989836775096</v>
      </c>
      <c r="BP555">
        <v>2.1780214453933668</v>
      </c>
      <c r="BQ555">
        <v>2.875362924563027</v>
      </c>
      <c r="BR555">
        <f t="shared" si="157"/>
        <v>2</v>
      </c>
      <c r="BS555">
        <f t="shared" si="158"/>
        <v>3</v>
      </c>
      <c r="BT555" s="6" cm="1">
        <f t="array" ref="BT555">100*((H555 - INDEX(J555:AV555,BR555+1))/H555)</f>
        <v>1.8582354406479813</v>
      </c>
      <c r="BU555" s="6" cm="1">
        <f t="array" ref="BU555">100*((H555 - INDEX(AW555:BD555,BS555+1))/H555)</f>
        <v>6.755858545199982</v>
      </c>
      <c r="BV555">
        <f t="shared" si="159"/>
        <v>1.8582354406479813</v>
      </c>
      <c r="BW555">
        <v>34.687081098556519</v>
      </c>
      <c r="BX555">
        <v>4</v>
      </c>
      <c r="BY555">
        <v>2</v>
      </c>
      <c r="BZ555" cm="1">
        <f t="array" ref="BZ555">100*((BE555-INDEX(J555:AV555,BR555+1))/BE555)</f>
        <v>1.7498361347092575</v>
      </c>
      <c r="CA555" cm="1">
        <f t="array" ref="CA555">100*((BF555-INDEX(AW555:BD555,BS555+1))/BF555)</f>
        <v>0.52923087580469286</v>
      </c>
      <c r="CB555">
        <f t="shared" si="160"/>
        <v>1.7498361347092575</v>
      </c>
      <c r="CC555">
        <f t="shared" si="161"/>
        <v>9</v>
      </c>
      <c r="CD555" cm="1">
        <f t="array" ref="CD555">INDEX(J555:AV555,CC555+1)</f>
        <v>38.237968824141561</v>
      </c>
      <c r="CE555">
        <f t="shared" si="162"/>
        <v>13.632101008929205</v>
      </c>
      <c r="CF555">
        <f t="shared" si="163"/>
        <v>13.536706144693234</v>
      </c>
      <c r="CG555">
        <f t="shared" si="148"/>
        <v>5</v>
      </c>
    </row>
    <row r="556" spans="1:85" x14ac:dyDescent="0.3">
      <c r="A556">
        <v>280</v>
      </c>
      <c r="B556">
        <v>26</v>
      </c>
      <c r="C556">
        <v>6</v>
      </c>
      <c r="D556">
        <v>15</v>
      </c>
      <c r="E556">
        <v>4</v>
      </c>
      <c r="F556">
        <v>14</v>
      </c>
      <c r="G556">
        <v>0.2</v>
      </c>
      <c r="H556">
        <v>42.517422751139463</v>
      </c>
      <c r="I556">
        <v>137.32797789573669</v>
      </c>
      <c r="J556">
        <v>38.579247809234722</v>
      </c>
      <c r="K556">
        <v>40.108574769697753</v>
      </c>
      <c r="L556">
        <v>41.2553483740299</v>
      </c>
      <c r="M556">
        <v>41.997629587207378</v>
      </c>
      <c r="N556">
        <v>42.3290562247509</v>
      </c>
      <c r="O556">
        <v>42.252959890587917</v>
      </c>
      <c r="P556">
        <v>41.764410974024138</v>
      </c>
      <c r="Q556">
        <v>40.821619907381617</v>
      </c>
      <c r="R556">
        <v>39.317884051330111</v>
      </c>
      <c r="S556">
        <v>37.070208563367757</v>
      </c>
      <c r="T556">
        <v>33.837680761817253</v>
      </c>
      <c r="U556">
        <v>29.37623244440832</v>
      </c>
      <c r="V556">
        <v>23.53197860835121</v>
      </c>
      <c r="W556">
        <v>16.366624193379021</v>
      </c>
      <c r="X556">
        <v>8.277147799013731</v>
      </c>
      <c r="Y556">
        <v>1.8167895355112949E-2</v>
      </c>
      <c r="Z556">
        <v>-7.4739791194684004</v>
      </c>
      <c r="AA556">
        <v>-13.427897770793541</v>
      </c>
      <c r="AB556">
        <v>-17.534649883752749</v>
      </c>
      <c r="AC556">
        <v>-19.97894829864051</v>
      </c>
      <c r="AD556">
        <v>-21.226190727753771</v>
      </c>
      <c r="AE556">
        <v>-21.76531594638746</v>
      </c>
      <c r="AF556">
        <v>-21.958428836887951</v>
      </c>
      <c r="AG556">
        <v>-22.013647810511451</v>
      </c>
      <c r="AH556">
        <v>-22.025482343856041</v>
      </c>
      <c r="AI556">
        <v>-22.027173036107069</v>
      </c>
      <c r="AJ556">
        <v>-22.027293800655439</v>
      </c>
      <c r="AW556">
        <v>38.579247809234722</v>
      </c>
      <c r="AX556">
        <v>39.135217539174363</v>
      </c>
      <c r="AY556">
        <v>39.657316670185551</v>
      </c>
      <c r="AZ556">
        <v>39.059165171493213</v>
      </c>
      <c r="BA556">
        <v>34.77715460927665</v>
      </c>
      <c r="BB556">
        <v>-22.027293800655439</v>
      </c>
      <c r="BC556">
        <v>-22.027293800655439</v>
      </c>
      <c r="BE556">
        <f t="shared" si="149"/>
        <v>42.3290562247509</v>
      </c>
      <c r="BF556">
        <f t="shared" si="150"/>
        <v>39.657316670185551</v>
      </c>
      <c r="BG556">
        <f t="shared" si="151"/>
        <v>42.3290562247509</v>
      </c>
      <c r="BH556">
        <f t="shared" si="146"/>
        <v>0.44303373581954708</v>
      </c>
      <c r="BI556">
        <f t="shared" si="147"/>
        <v>6.7269036923863439</v>
      </c>
      <c r="BJ556">
        <f t="shared" si="152"/>
        <v>0.44303373581954708</v>
      </c>
      <c r="BK556">
        <f t="shared" si="153"/>
        <v>0</v>
      </c>
      <c r="BL556">
        <f t="shared" si="154"/>
        <v>4</v>
      </c>
      <c r="BM556">
        <f t="shared" si="155"/>
        <v>2</v>
      </c>
      <c r="BN556">
        <v>0</v>
      </c>
      <c r="BO556">
        <f t="shared" si="156"/>
        <v>0.44303373581954708</v>
      </c>
      <c r="BP556">
        <v>3.4240524069215978</v>
      </c>
      <c r="BQ556">
        <v>2.8065878919294418</v>
      </c>
      <c r="BR556">
        <f t="shared" si="157"/>
        <v>3</v>
      </c>
      <c r="BS556">
        <f t="shared" si="158"/>
        <v>3</v>
      </c>
      <c r="BT556" s="6" cm="1">
        <f t="array" ref="BT556">100*((H556 - INDEX(J556:AV556,BR556+1))/H556)</f>
        <v>1.2225415613136035</v>
      </c>
      <c r="BU556" s="6" cm="1">
        <f t="array" ref="BU556">100*((H556 - INDEX(AW556:BD556,BS556+1))/H556)</f>
        <v>8.1337422540588253</v>
      </c>
      <c r="BV556">
        <f t="shared" si="159"/>
        <v>1.2225415613136035</v>
      </c>
      <c r="BW556">
        <v>35.414977073669426</v>
      </c>
      <c r="BX556">
        <v>4</v>
      </c>
      <c r="BY556">
        <v>2</v>
      </c>
      <c r="BZ556" cm="1">
        <f t="array" ref="BZ556">100*((BE556-INDEX(J556:AV556,BR556+1))/BE556)</f>
        <v>0.78297667631372481</v>
      </c>
      <c r="CA556" cm="1">
        <f t="array" ref="CA556">100*((BF556-INDEX(AW556:BD556,BS556+1))/BF556)</f>
        <v>1.508300482523645</v>
      </c>
      <c r="CB556">
        <f t="shared" si="160"/>
        <v>0.78297667631372481</v>
      </c>
      <c r="CC556">
        <f t="shared" si="161"/>
        <v>8</v>
      </c>
      <c r="CD556" cm="1">
        <f t="array" ref="CD556">INDEX(J556:AV556,CC556+1)</f>
        <v>39.317884051330111</v>
      </c>
      <c r="CE556">
        <f t="shared" si="162"/>
        <v>7.5252414017112663</v>
      </c>
      <c r="CF556">
        <f t="shared" si="163"/>
        <v>7.1137238624755312</v>
      </c>
      <c r="CG556">
        <f t="shared" si="148"/>
        <v>4</v>
      </c>
    </row>
    <row r="557" spans="1:85" x14ac:dyDescent="0.3">
      <c r="A557">
        <v>280</v>
      </c>
      <c r="B557">
        <v>26</v>
      </c>
      <c r="C557">
        <v>6</v>
      </c>
      <c r="D557">
        <v>15</v>
      </c>
      <c r="E557">
        <v>4</v>
      </c>
      <c r="F557">
        <v>14</v>
      </c>
      <c r="G557">
        <v>0.3</v>
      </c>
      <c r="H557">
        <v>40.642913164871842</v>
      </c>
      <c r="I557">
        <v>143.4819583892822</v>
      </c>
      <c r="J557">
        <v>35.725282621345301</v>
      </c>
      <c r="K557">
        <v>37.358958537324959</v>
      </c>
      <c r="L557">
        <v>38.659143260506809</v>
      </c>
      <c r="M557">
        <v>39.588836401771466</v>
      </c>
      <c r="N557">
        <v>40.122928783446277</v>
      </c>
      <c r="O557">
        <v>40.247534457185729</v>
      </c>
      <c r="P557">
        <v>39.948784894187547</v>
      </c>
      <c r="Q557">
        <v>39.187938096556962</v>
      </c>
      <c r="R557">
        <v>37.871098513785263</v>
      </c>
      <c r="S557">
        <v>35.830177978817133</v>
      </c>
      <c r="T557">
        <v>32.831221090984783</v>
      </c>
      <c r="U557">
        <v>28.620780615665701</v>
      </c>
      <c r="V557">
        <v>23.0173594192817</v>
      </c>
      <c r="W557">
        <v>16.046421276744049</v>
      </c>
      <c r="X557">
        <v>8.0809154631543283</v>
      </c>
      <c r="Y557">
        <v>-0.1181127816446626</v>
      </c>
      <c r="Z557">
        <v>-7.58271985672779</v>
      </c>
      <c r="AA557">
        <v>-13.512363483729439</v>
      </c>
      <c r="AB557">
        <v>-17.590549848102668</v>
      </c>
      <c r="AC557">
        <v>-20.009000784793379</v>
      </c>
      <c r="AD557">
        <v>-21.239172614007391</v>
      </c>
      <c r="AE557">
        <v>-21.769788018113651</v>
      </c>
      <c r="AF557">
        <v>-21.959631706509679</v>
      </c>
      <c r="AG557">
        <v>-22.01388811720307</v>
      </c>
      <c r="AH557">
        <v>-22.025514312686759</v>
      </c>
      <c r="AI557">
        <v>-22.027175168170729</v>
      </c>
      <c r="AJ557">
        <v>-22.027293800655439</v>
      </c>
      <c r="AW557">
        <v>35.725282621345301</v>
      </c>
      <c r="AX557">
        <v>36.830619080279398</v>
      </c>
      <c r="AY557">
        <v>37.658464692870993</v>
      </c>
      <c r="AZ557">
        <v>36.842505068853093</v>
      </c>
      <c r="BA557">
        <v>31.196642670548531</v>
      </c>
      <c r="BB557">
        <v>-22.027293800655439</v>
      </c>
      <c r="BC557">
        <v>-22.027293800655439</v>
      </c>
      <c r="BE557">
        <f t="shared" si="149"/>
        <v>40.247534457185729</v>
      </c>
      <c r="BF557">
        <f t="shared" si="150"/>
        <v>37.658464692870993</v>
      </c>
      <c r="BG557">
        <f t="shared" si="151"/>
        <v>40.247534457185729</v>
      </c>
      <c r="BH557">
        <f t="shared" si="146"/>
        <v>0.97281094512645283</v>
      </c>
      <c r="BI557">
        <f t="shared" si="147"/>
        <v>7.3430968392795819</v>
      </c>
      <c r="BJ557">
        <f t="shared" si="152"/>
        <v>0.97281094512645283</v>
      </c>
      <c r="BK557">
        <f t="shared" si="153"/>
        <v>0</v>
      </c>
      <c r="BL557">
        <f t="shared" si="154"/>
        <v>5</v>
      </c>
      <c r="BM557">
        <f t="shared" si="155"/>
        <v>2</v>
      </c>
      <c r="BN557">
        <v>0</v>
      </c>
      <c r="BO557">
        <f t="shared" si="156"/>
        <v>0.97281094512645283</v>
      </c>
      <c r="BP557">
        <v>4.670083368449828</v>
      </c>
      <c r="BQ557">
        <v>2.737812859295857</v>
      </c>
      <c r="BR557">
        <f t="shared" si="157"/>
        <v>5</v>
      </c>
      <c r="BS557">
        <f t="shared" si="158"/>
        <v>3</v>
      </c>
      <c r="BT557" s="6" cm="1">
        <f t="array" ref="BT557">100*((H557 - INDEX(J557:AV557,BR557+1))/H557)</f>
        <v>0.97281094512645283</v>
      </c>
      <c r="BU557" s="6" cm="1">
        <f t="array" ref="BU557">100*((H557 - INDEX(AW557:BD557,BS557+1))/H557)</f>
        <v>9.3507275932756908</v>
      </c>
      <c r="BV557">
        <f t="shared" si="159"/>
        <v>0.97281094512645283</v>
      </c>
      <c r="BW557">
        <v>32.673438310623169</v>
      </c>
      <c r="BX557">
        <v>5</v>
      </c>
      <c r="BY557">
        <v>2</v>
      </c>
      <c r="BZ557" cm="1">
        <f t="array" ref="BZ557">100*((BE557-INDEX(J557:AV557,BR557+1))/BE557)</f>
        <v>0</v>
      </c>
      <c r="CA557" cm="1">
        <f t="array" ref="CA557">100*((BF557-INDEX(AW557:BD557,BS557+1))/BF557)</f>
        <v>2.1667362986584173</v>
      </c>
      <c r="CB557">
        <f t="shared" si="160"/>
        <v>0</v>
      </c>
      <c r="CC557">
        <f t="shared" si="161"/>
        <v>7</v>
      </c>
      <c r="CD557" cm="1">
        <f t="array" ref="CD557">INDEX(J557:AV557,CC557+1)</f>
        <v>39.187938096556962</v>
      </c>
      <c r="CE557">
        <f t="shared" si="162"/>
        <v>3.5798985727539643</v>
      </c>
      <c r="CF557">
        <f t="shared" si="163"/>
        <v>2.6326988098014743</v>
      </c>
      <c r="CG557">
        <f t="shared" si="148"/>
        <v>2</v>
      </c>
    </row>
    <row r="558" spans="1:85" x14ac:dyDescent="0.3">
      <c r="A558">
        <v>280</v>
      </c>
      <c r="B558">
        <v>26</v>
      </c>
      <c r="C558">
        <v>6</v>
      </c>
      <c r="D558">
        <v>15</v>
      </c>
      <c r="E558">
        <v>4</v>
      </c>
      <c r="F558">
        <v>16</v>
      </c>
      <c r="G558">
        <v>0</v>
      </c>
      <c r="H558">
        <v>52.020690776958133</v>
      </c>
      <c r="I558">
        <v>141.5388810634613</v>
      </c>
      <c r="J558">
        <v>49.129481568128433</v>
      </c>
      <c r="K558">
        <v>50.344668621297778</v>
      </c>
      <c r="L558">
        <v>51.216392492386767</v>
      </c>
      <c r="M558">
        <v>51.772706206915537</v>
      </c>
      <c r="N558">
        <v>52.020670945232503</v>
      </c>
      <c r="O558">
        <v>51.922480409815087</v>
      </c>
      <c r="P558">
        <v>51.377847198050141</v>
      </c>
      <c r="Q558">
        <v>50.220207976331118</v>
      </c>
      <c r="R558">
        <v>48.233737302657786</v>
      </c>
      <c r="S558">
        <v>45.196951507256777</v>
      </c>
      <c r="T558">
        <v>40.954922418862253</v>
      </c>
      <c r="U558">
        <v>35.511933669632171</v>
      </c>
      <c r="V558">
        <v>29.11645458532729</v>
      </c>
      <c r="W558">
        <v>22.28619846665497</v>
      </c>
      <c r="X558">
        <v>15.71858463198258</v>
      </c>
      <c r="Y558">
        <v>10.085620058320711</v>
      </c>
      <c r="Z558">
        <v>5.8080994671847659</v>
      </c>
      <c r="AA558">
        <v>2.946907366915628</v>
      </c>
      <c r="AB558">
        <v>1.267826327378321</v>
      </c>
      <c r="AC558">
        <v>0.40780115167187753</v>
      </c>
      <c r="AD558">
        <v>2.6807674896413749E-2</v>
      </c>
      <c r="AE558">
        <v>-0.1169166117852587</v>
      </c>
      <c r="AF558">
        <v>-0.16194909576174271</v>
      </c>
      <c r="AG558">
        <v>-0.17321994879795569</v>
      </c>
      <c r="AH558">
        <v>-0.1753342673912969</v>
      </c>
      <c r="AI558">
        <v>-0.17559861551506989</v>
      </c>
      <c r="AJ558">
        <v>-0.17561513897776879</v>
      </c>
      <c r="AW558">
        <v>49.129481568128433</v>
      </c>
      <c r="AX558">
        <v>49.129664928437037</v>
      </c>
      <c r="AY558">
        <v>49.13222962323912</v>
      </c>
      <c r="AZ558">
        <v>49.214856441925917</v>
      </c>
      <c r="BA558">
        <v>50.653319082122721</v>
      </c>
      <c r="BB558">
        <v>-0.17561513897776879</v>
      </c>
      <c r="BC558">
        <v>-0.17561513897776879</v>
      </c>
      <c r="BE558">
        <f t="shared" si="149"/>
        <v>52.020670945232503</v>
      </c>
      <c r="BF558">
        <f t="shared" si="150"/>
        <v>50.653319082122721</v>
      </c>
      <c r="BG558">
        <f t="shared" si="151"/>
        <v>52.020670945232503</v>
      </c>
      <c r="BH558">
        <f t="shared" si="146"/>
        <v>3.8122764873713538E-5</v>
      </c>
      <c r="BI558">
        <f t="shared" si="147"/>
        <v>2.6285150666262811</v>
      </c>
      <c r="BJ558">
        <f t="shared" si="152"/>
        <v>3.8122764873713538E-5</v>
      </c>
      <c r="BK558">
        <f t="shared" si="153"/>
        <v>0</v>
      </c>
      <c r="BL558">
        <f t="shared" si="154"/>
        <v>4</v>
      </c>
      <c r="BM558">
        <f t="shared" si="155"/>
        <v>4</v>
      </c>
      <c r="BN558">
        <v>0</v>
      </c>
      <c r="BO558">
        <f t="shared" si="156"/>
        <v>3.8122764873713538E-5</v>
      </c>
      <c r="BP558">
        <v>0.85201821584474491</v>
      </c>
      <c r="BQ558">
        <v>3.3902984336797468</v>
      </c>
      <c r="BR558">
        <f t="shared" si="157"/>
        <v>1</v>
      </c>
      <c r="BS558">
        <f t="shared" si="158"/>
        <v>3</v>
      </c>
      <c r="BT558" s="6" cm="1">
        <f t="array" ref="BT558">100*((H558 - INDEX(J558:AV558,BR558+1))/H558)</f>
        <v>3.2218375623776359</v>
      </c>
      <c r="BU558" s="6" cm="1">
        <f t="array" ref="BU558">100*((H558 - INDEX(AW558:BD558,BS558+1))/H558)</f>
        <v>5.3936891131692217</v>
      </c>
      <c r="BV558">
        <f t="shared" si="159"/>
        <v>3.2218375623776359</v>
      </c>
      <c r="BW558">
        <v>36.023241519927979</v>
      </c>
      <c r="BX558">
        <v>4</v>
      </c>
      <c r="BY558">
        <v>4</v>
      </c>
      <c r="BZ558" cm="1">
        <f t="array" ref="BZ558">100*((BE558-INDEX(J558:AV558,BR558+1))/BE558)</f>
        <v>3.2218006678522553</v>
      </c>
      <c r="CA558" cm="1">
        <f t="array" ref="CA558">100*((BF558-INDEX(AW558:BD558,BS558+1))/BF558)</f>
        <v>2.8398191199764558</v>
      </c>
      <c r="CB558">
        <f t="shared" si="160"/>
        <v>3.2218006678522553</v>
      </c>
      <c r="CC558">
        <f t="shared" si="161"/>
        <v>11</v>
      </c>
      <c r="CD558" cm="1">
        <f t="array" ref="CD558">INDEX(J558:AV558,CC558+1)</f>
        <v>35.511933669632171</v>
      </c>
      <c r="CE558">
        <f t="shared" si="162"/>
        <v>31.734982486311569</v>
      </c>
      <c r="CF558">
        <f t="shared" si="163"/>
        <v>31.734956461789533</v>
      </c>
      <c r="CG558">
        <f t="shared" si="148"/>
        <v>7</v>
      </c>
    </row>
    <row r="559" spans="1:85" x14ac:dyDescent="0.3">
      <c r="A559">
        <v>280</v>
      </c>
      <c r="B559">
        <v>26</v>
      </c>
      <c r="C559">
        <v>6</v>
      </c>
      <c r="D559">
        <v>15</v>
      </c>
      <c r="E559">
        <v>4</v>
      </c>
      <c r="F559">
        <v>16</v>
      </c>
      <c r="G559">
        <v>0.1</v>
      </c>
      <c r="H559">
        <v>50.86462478748053</v>
      </c>
      <c r="I559">
        <v>141.97857856750491</v>
      </c>
      <c r="J559">
        <v>47.578619035255002</v>
      </c>
      <c r="K559">
        <v>48.920263361489027</v>
      </c>
      <c r="L559">
        <v>49.898588532147663</v>
      </c>
      <c r="M559">
        <v>50.538474549311744</v>
      </c>
      <c r="N559">
        <v>50.850752402948238</v>
      </c>
      <c r="O559">
        <v>50.808898402010087</v>
      </c>
      <c r="P559">
        <v>50.328955577369143</v>
      </c>
      <c r="Q559">
        <v>49.260351162092178</v>
      </c>
      <c r="R559">
        <v>47.396163961367279</v>
      </c>
      <c r="S559">
        <v>44.511196821415382</v>
      </c>
      <c r="T559">
        <v>40.432882157264153</v>
      </c>
      <c r="U559">
        <v>35.139470310557698</v>
      </c>
      <c r="V559">
        <v>28.857272494173191</v>
      </c>
      <c r="W559">
        <v>22.09841152121399</v>
      </c>
      <c r="X559">
        <v>15.573342000249861</v>
      </c>
      <c r="Y559">
        <v>9.9731178982656985</v>
      </c>
      <c r="Z559">
        <v>5.728413039537549</v>
      </c>
      <c r="AA559">
        <v>2.8981451253018582</v>
      </c>
      <c r="AB559">
        <v>1.2426352653469659</v>
      </c>
      <c r="AC559">
        <v>0.39690191917131062</v>
      </c>
      <c r="AD559">
        <v>2.288557239908931E-2</v>
      </c>
      <c r="AE559">
        <v>-0.1180730952802117</v>
      </c>
      <c r="AF559">
        <v>-0.1622200384849263</v>
      </c>
      <c r="AG559">
        <v>-0.1732675206764191</v>
      </c>
      <c r="AH559">
        <v>-0.17533984761140051</v>
      </c>
      <c r="AI559">
        <v>-0.17559894378840299</v>
      </c>
      <c r="AJ559">
        <v>-0.17561513897776879</v>
      </c>
      <c r="AW559">
        <v>47.578619035255002</v>
      </c>
      <c r="AX559">
        <v>47.640698021303663</v>
      </c>
      <c r="AY559">
        <v>47.786897198872452</v>
      </c>
      <c r="AZ559">
        <v>47.907847191432062</v>
      </c>
      <c r="BA559">
        <v>46.86776761375657</v>
      </c>
      <c r="BB559">
        <v>-0.17561513897776879</v>
      </c>
      <c r="BC559">
        <v>-0.17561513897776879</v>
      </c>
      <c r="BE559">
        <f t="shared" si="149"/>
        <v>50.850752402948238</v>
      </c>
      <c r="BF559">
        <f t="shared" si="150"/>
        <v>47.907847191432062</v>
      </c>
      <c r="BG559">
        <f t="shared" si="151"/>
        <v>50.850752402948238</v>
      </c>
      <c r="BH559">
        <f t="shared" si="146"/>
        <v>2.7273148264146643E-2</v>
      </c>
      <c r="BI559">
        <f t="shared" si="147"/>
        <v>5.813033337810503</v>
      </c>
      <c r="BJ559">
        <f t="shared" si="152"/>
        <v>2.7273148264146643E-2</v>
      </c>
      <c r="BK559">
        <f t="shared" si="153"/>
        <v>0</v>
      </c>
      <c r="BL559">
        <f t="shared" si="154"/>
        <v>4</v>
      </c>
      <c r="BM559">
        <f t="shared" si="155"/>
        <v>3</v>
      </c>
      <c r="BN559">
        <v>0</v>
      </c>
      <c r="BO559">
        <f t="shared" si="156"/>
        <v>2.7273148264146643E-2</v>
      </c>
      <c r="BP559">
        <v>2.098049177372975</v>
      </c>
      <c r="BQ559">
        <v>3.3215234010461621</v>
      </c>
      <c r="BR559">
        <f t="shared" si="157"/>
        <v>2</v>
      </c>
      <c r="BS559">
        <f t="shared" si="158"/>
        <v>3</v>
      </c>
      <c r="BT559" s="6" cm="1">
        <f t="array" ref="BT559">100*((H559 - INDEX(J559:AV559,BR559+1))/H559)</f>
        <v>1.8992300825359478</v>
      </c>
      <c r="BU559" s="6" cm="1">
        <f t="array" ref="BU559">100*((H559 - INDEX(AW559:BD559,BS559+1))/H559)</f>
        <v>5.813033337810503</v>
      </c>
      <c r="BV559">
        <f t="shared" si="159"/>
        <v>1.8992300825359478</v>
      </c>
      <c r="BW559">
        <v>35.388699054718018</v>
      </c>
      <c r="BX559">
        <v>4</v>
      </c>
      <c r="BY559">
        <v>3</v>
      </c>
      <c r="BZ559" cm="1">
        <f t="array" ref="BZ559">100*((BE559-INDEX(J559:AV559,BR559+1))/BE559)</f>
        <v>1.8724676151406767</v>
      </c>
      <c r="CA559" cm="1">
        <f t="array" ref="CA559">100*((BF559-INDEX(AW559:BD559,BS559+1))/BF559)</f>
        <v>0</v>
      </c>
      <c r="CB559">
        <f t="shared" si="160"/>
        <v>1.8724676151406767</v>
      </c>
      <c r="CC559">
        <f t="shared" si="161"/>
        <v>10</v>
      </c>
      <c r="CD559" cm="1">
        <f t="array" ref="CD559">INDEX(J559:AV559,CC559+1)</f>
        <v>40.432882157264153</v>
      </c>
      <c r="CE559">
        <f t="shared" si="162"/>
        <v>20.508836295955486</v>
      </c>
      <c r="CF559">
        <f t="shared" si="163"/>
        <v>20.487150638660118</v>
      </c>
      <c r="CG559">
        <f t="shared" si="148"/>
        <v>6</v>
      </c>
    </row>
    <row r="560" spans="1:85" x14ac:dyDescent="0.3">
      <c r="A560">
        <v>280</v>
      </c>
      <c r="B560">
        <v>26</v>
      </c>
      <c r="C560">
        <v>6</v>
      </c>
      <c r="D560">
        <v>15</v>
      </c>
      <c r="E560">
        <v>4</v>
      </c>
      <c r="F560">
        <v>16</v>
      </c>
      <c r="G560">
        <v>0.2</v>
      </c>
      <c r="H560">
        <v>49.65223991584574</v>
      </c>
      <c r="I560">
        <v>140.82185053825381</v>
      </c>
      <c r="J560">
        <v>45.808412015744487</v>
      </c>
      <c r="K560">
        <v>47.302814396025262</v>
      </c>
      <c r="L560">
        <v>48.419383940354273</v>
      </c>
      <c r="M560">
        <v>49.174878065701208</v>
      </c>
      <c r="N560">
        <v>49.580180511760467</v>
      </c>
      <c r="O560">
        <v>49.617913259111823</v>
      </c>
      <c r="P560">
        <v>49.219966306028383</v>
      </c>
      <c r="Q560">
        <v>48.252647325227848</v>
      </c>
      <c r="R560">
        <v>46.519669973287641</v>
      </c>
      <c r="S560">
        <v>43.79397431314036</v>
      </c>
      <c r="T560">
        <v>39.886516098222913</v>
      </c>
      <c r="U560">
        <v>34.749489316645779</v>
      </c>
      <c r="V560">
        <v>28.58621471645386</v>
      </c>
      <c r="W560">
        <v>21.902707171363328</v>
      </c>
      <c r="X560">
        <v>15.42286421345964</v>
      </c>
      <c r="Y560">
        <v>9.8574433689889691</v>
      </c>
      <c r="Z560">
        <v>5.6471384850833601</v>
      </c>
      <c r="AA560">
        <v>2.848768541147547</v>
      </c>
      <c r="AB560">
        <v>1.2172665288036459</v>
      </c>
      <c r="AC560">
        <v>0.38596506875271092</v>
      </c>
      <c r="AD560">
        <v>1.8957786618063379E-2</v>
      </c>
      <c r="AE560">
        <v>-0.11923016623098651</v>
      </c>
      <c r="AF560">
        <v>-0.16249101989605161</v>
      </c>
      <c r="AG560">
        <v>-0.1733150939904439</v>
      </c>
      <c r="AH560">
        <v>-0.17534542785529281</v>
      </c>
      <c r="AI560">
        <v>-0.1755992720618777</v>
      </c>
      <c r="AJ560">
        <v>-0.17561513897776879</v>
      </c>
      <c r="AW560">
        <v>45.808412015744487</v>
      </c>
      <c r="AX560">
        <v>46.015354742394237</v>
      </c>
      <c r="AY560">
        <v>46.327987865458439</v>
      </c>
      <c r="AZ560">
        <v>46.535314946356209</v>
      </c>
      <c r="BA560">
        <v>43.42429029089071</v>
      </c>
      <c r="BB560">
        <v>-0.17561513897776879</v>
      </c>
      <c r="BC560">
        <v>-0.17561513897776879</v>
      </c>
      <c r="BE560">
        <f t="shared" si="149"/>
        <v>49.617913259111823</v>
      </c>
      <c r="BF560">
        <f t="shared" si="150"/>
        <v>46.535314946356209</v>
      </c>
      <c r="BG560">
        <f t="shared" si="151"/>
        <v>49.617913259111823</v>
      </c>
      <c r="BH560">
        <f t="shared" si="146"/>
        <v>6.9134155462264021E-2</v>
      </c>
      <c r="BI560">
        <f t="shared" si="147"/>
        <v>6.2775112961113626</v>
      </c>
      <c r="BJ560">
        <f t="shared" si="152"/>
        <v>6.9134155462264021E-2</v>
      </c>
      <c r="BK560">
        <f t="shared" si="153"/>
        <v>0</v>
      </c>
      <c r="BL560">
        <f t="shared" si="154"/>
        <v>5</v>
      </c>
      <c r="BM560">
        <f t="shared" si="155"/>
        <v>3</v>
      </c>
      <c r="BN560">
        <v>0</v>
      </c>
      <c r="BO560">
        <f t="shared" si="156"/>
        <v>6.9134155462264021E-2</v>
      </c>
      <c r="BP560">
        <v>3.344080138901206</v>
      </c>
      <c r="BQ560">
        <v>3.2527483684125782</v>
      </c>
      <c r="BR560">
        <f t="shared" si="157"/>
        <v>3</v>
      </c>
      <c r="BS560">
        <f t="shared" si="158"/>
        <v>3</v>
      </c>
      <c r="BT560" s="6" cm="1">
        <f t="array" ref="BT560">100*((H560 - INDEX(J560:AV560,BR560+1))/H560)</f>
        <v>0.96141050424633534</v>
      </c>
      <c r="BU560" s="6" cm="1">
        <f t="array" ref="BU560">100*((H560 - INDEX(AW560:BD560,BS560+1))/H560)</f>
        <v>6.2775112961113626</v>
      </c>
      <c r="BV560">
        <f t="shared" si="159"/>
        <v>0.96141050424633534</v>
      </c>
      <c r="BW560">
        <v>33.395435810089111</v>
      </c>
      <c r="BX560">
        <v>5</v>
      </c>
      <c r="BY560">
        <v>3</v>
      </c>
      <c r="BZ560" cm="1">
        <f t="array" ref="BZ560">100*((BE560-INDEX(J560:AV560,BR560+1))/BE560)</f>
        <v>0.89289364326351783</v>
      </c>
      <c r="CA560" cm="1">
        <f t="array" ref="CA560">100*((BF560-INDEX(AW560:BD560,BS560+1))/BF560)</f>
        <v>0</v>
      </c>
      <c r="CB560">
        <f t="shared" si="160"/>
        <v>0.89289364326351783</v>
      </c>
      <c r="CC560">
        <f t="shared" si="161"/>
        <v>9</v>
      </c>
      <c r="CD560" cm="1">
        <f t="array" ref="CD560">INDEX(J560:AV560,CC560+1)</f>
        <v>43.79397431314036</v>
      </c>
      <c r="CE560">
        <f t="shared" si="162"/>
        <v>11.798592797896729</v>
      </c>
      <c r="CF560">
        <f t="shared" si="163"/>
        <v>11.73757331461729</v>
      </c>
      <c r="CG560">
        <f t="shared" si="148"/>
        <v>4</v>
      </c>
    </row>
    <row r="561" spans="1:85" x14ac:dyDescent="0.3">
      <c r="A561">
        <v>280</v>
      </c>
      <c r="B561">
        <v>26</v>
      </c>
      <c r="C561">
        <v>6</v>
      </c>
      <c r="D561">
        <v>15</v>
      </c>
      <c r="E561">
        <v>4</v>
      </c>
      <c r="F561">
        <v>16</v>
      </c>
      <c r="G561">
        <v>0.3</v>
      </c>
      <c r="H561">
        <v>48.390442861239833</v>
      </c>
      <c r="I561">
        <v>139.4122998714447</v>
      </c>
      <c r="J561">
        <v>43.735182539142357</v>
      </c>
      <c r="K561">
        <v>45.410270448098998</v>
      </c>
      <c r="L561">
        <v>46.705307934906408</v>
      </c>
      <c r="M561">
        <v>47.621416464704012</v>
      </c>
      <c r="N561">
        <v>48.162889138348788</v>
      </c>
      <c r="O561">
        <v>48.316874599625507</v>
      </c>
      <c r="P561">
        <v>48.029128241691723</v>
      </c>
      <c r="Q561">
        <v>47.183284166022908</v>
      </c>
      <c r="R561">
        <v>45.595740808760461</v>
      </c>
      <c r="S561">
        <v>43.040104071645551</v>
      </c>
      <c r="T561">
        <v>39.312709850199177</v>
      </c>
      <c r="U561">
        <v>34.34017385075488</v>
      </c>
      <c r="V561">
        <v>28.302265394278351</v>
      </c>
      <c r="W561">
        <v>21.698529964626459</v>
      </c>
      <c r="X561">
        <v>15.26685640618542</v>
      </c>
      <c r="Y561">
        <v>9.7384601534744739</v>
      </c>
      <c r="Z561">
        <v>5.5642279754440951</v>
      </c>
      <c r="AA561">
        <v>2.7987659489622718</v>
      </c>
      <c r="AB561">
        <v>1.191718228988909</v>
      </c>
      <c r="AC561">
        <v>0.3749904042259562</v>
      </c>
      <c r="AD561">
        <v>1.5024305023060279E-2</v>
      </c>
      <c r="AE561">
        <v>-0.1203878250995995</v>
      </c>
      <c r="AF561">
        <v>-0.16276204000420119</v>
      </c>
      <c r="AG561">
        <v>-0.1733626687401307</v>
      </c>
      <c r="AH561">
        <v>-0.17535100812300539</v>
      </c>
      <c r="AI561">
        <v>-0.1755996003354322</v>
      </c>
      <c r="AJ561">
        <v>-0.17561513897776879</v>
      </c>
      <c r="AW561">
        <v>43.735182539142357</v>
      </c>
      <c r="AX561">
        <v>44.228891023623547</v>
      </c>
      <c r="AY561">
        <v>44.752017189860567</v>
      </c>
      <c r="AZ561">
        <v>45.135620889679593</v>
      </c>
      <c r="BA561">
        <v>40.278525138630393</v>
      </c>
      <c r="BB561">
        <v>-0.17561513897776879</v>
      </c>
      <c r="BC561">
        <v>-0.17561513897776879</v>
      </c>
      <c r="BE561">
        <f t="shared" si="149"/>
        <v>48.316874599625507</v>
      </c>
      <c r="BF561">
        <f t="shared" si="150"/>
        <v>45.135620889679593</v>
      </c>
      <c r="BG561">
        <f t="shared" si="151"/>
        <v>48.316874599625507</v>
      </c>
      <c r="BH561">
        <f t="shared" si="146"/>
        <v>0.15203056071481791</v>
      </c>
      <c r="BI561">
        <f t="shared" si="147"/>
        <v>6.7261669435294911</v>
      </c>
      <c r="BJ561">
        <f t="shared" si="152"/>
        <v>0.15203056071481791</v>
      </c>
      <c r="BK561">
        <f t="shared" si="153"/>
        <v>0</v>
      </c>
      <c r="BL561">
        <f t="shared" si="154"/>
        <v>5</v>
      </c>
      <c r="BM561">
        <f t="shared" si="155"/>
        <v>3</v>
      </c>
      <c r="BN561">
        <v>0</v>
      </c>
      <c r="BO561">
        <f t="shared" si="156"/>
        <v>0.15203056071481791</v>
      </c>
      <c r="BP561">
        <v>4.5901111004294366</v>
      </c>
      <c r="BQ561">
        <v>3.183973335778993</v>
      </c>
      <c r="BR561">
        <f t="shared" si="157"/>
        <v>5</v>
      </c>
      <c r="BS561">
        <f t="shared" si="158"/>
        <v>3</v>
      </c>
      <c r="BT561" s="6" cm="1">
        <f t="array" ref="BT561">100*((H561 - INDEX(J561:AV561,BR561+1))/H561)</f>
        <v>0.15203056071481791</v>
      </c>
      <c r="BU561" s="6" cm="1">
        <f t="array" ref="BU561">100*((H561 - INDEX(AW561:BD561,BS561+1))/H561)</f>
        <v>6.7261669435294911</v>
      </c>
      <c r="BV561">
        <f t="shared" si="159"/>
        <v>0.15203056071481791</v>
      </c>
      <c r="BW561">
        <v>33.290337324142463</v>
      </c>
      <c r="BX561">
        <v>5</v>
      </c>
      <c r="BY561">
        <v>3</v>
      </c>
      <c r="BZ561" cm="1">
        <f t="array" ref="BZ561">100*((BE561-INDEX(J561:AV561,BR561+1))/BE561)</f>
        <v>0</v>
      </c>
      <c r="CA561" cm="1">
        <f t="array" ref="CA561">100*((BF561-INDEX(AW561:BD561,BS561+1))/BF561)</f>
        <v>0</v>
      </c>
      <c r="CB561">
        <f t="shared" si="160"/>
        <v>0</v>
      </c>
      <c r="CC561">
        <f t="shared" si="161"/>
        <v>8</v>
      </c>
      <c r="CD561" cm="1">
        <f t="array" ref="CD561">INDEX(J561:AV561,CC561+1)</f>
        <v>45.595740808760461</v>
      </c>
      <c r="CE561">
        <f t="shared" si="162"/>
        <v>5.775318197630912</v>
      </c>
      <c r="CF561">
        <f t="shared" si="163"/>
        <v>5.6318497696995848</v>
      </c>
      <c r="CG561">
        <f t="shared" si="148"/>
        <v>3</v>
      </c>
    </row>
    <row r="562" spans="1:85" x14ac:dyDescent="0.3">
      <c r="A562">
        <v>280</v>
      </c>
      <c r="B562">
        <v>26</v>
      </c>
      <c r="C562">
        <v>7</v>
      </c>
      <c r="D562">
        <v>15</v>
      </c>
      <c r="E562">
        <v>4</v>
      </c>
      <c r="F562">
        <v>10</v>
      </c>
      <c r="G562">
        <v>0</v>
      </c>
      <c r="H562">
        <v>31.691977716382699</v>
      </c>
      <c r="I562">
        <v>191.11238670349121</v>
      </c>
      <c r="J562">
        <v>30.2331637282545</v>
      </c>
      <c r="K562">
        <v>31.16029801320866</v>
      </c>
      <c r="L562">
        <v>31.63668497657779</v>
      </c>
      <c r="M562">
        <v>31.652821601616491</v>
      </c>
      <c r="N562">
        <v>31.202295891192659</v>
      </c>
      <c r="O562">
        <v>30.285445780655671</v>
      </c>
      <c r="P562">
        <v>28.915229268623548</v>
      </c>
      <c r="Q562">
        <v>27.121698905307031</v>
      </c>
      <c r="R562">
        <v>24.947898563698569</v>
      </c>
      <c r="S562">
        <v>22.431262533554111</v>
      </c>
      <c r="T562">
        <v>19.571431459444749</v>
      </c>
      <c r="U562">
        <v>16.293836938358211</v>
      </c>
      <c r="V562">
        <v>12.42364357008684</v>
      </c>
      <c r="W562">
        <v>7.6845150185944098</v>
      </c>
      <c r="X562">
        <v>1.7338376342332931</v>
      </c>
      <c r="Y562">
        <v>-5.7532581063271078</v>
      </c>
      <c r="Z562">
        <v>-14.934359686597309</v>
      </c>
      <c r="AA562">
        <v>-25.58276841535293</v>
      </c>
      <c r="AB562">
        <v>-36.882851594152143</v>
      </c>
      <c r="AC562">
        <v>-47.46406614858607</v>
      </c>
      <c r="AD562">
        <v>-55.896486513573819</v>
      </c>
      <c r="AE562">
        <v>-61.437299690848747</v>
      </c>
      <c r="AF562">
        <v>-64.358800550620032</v>
      </c>
      <c r="AG562">
        <v>-65.557201396224841</v>
      </c>
      <c r="AH562">
        <v>-65.920076889663207</v>
      </c>
      <c r="AI562">
        <v>-65.992829995443799</v>
      </c>
      <c r="AJ562">
        <v>-66.000107874045213</v>
      </c>
      <c r="AW562">
        <v>30.2331637282545</v>
      </c>
      <c r="AX562">
        <v>30.300418093371182</v>
      </c>
      <c r="AY562">
        <v>30.41376545080886</v>
      </c>
      <c r="AZ562">
        <v>30.566523898270379</v>
      </c>
      <c r="BA562">
        <v>29.306707192188501</v>
      </c>
      <c r="BB562">
        <v>13.601152770257119</v>
      </c>
      <c r="BC562">
        <v>-66.000107874045213</v>
      </c>
      <c r="BD562">
        <v>-66.000107874045213</v>
      </c>
      <c r="BE562">
        <f t="shared" si="149"/>
        <v>31.652821601616491</v>
      </c>
      <c r="BF562">
        <f t="shared" si="150"/>
        <v>30.566523898270379</v>
      </c>
      <c r="BG562">
        <f t="shared" si="151"/>
        <v>31.652821601616491</v>
      </c>
      <c r="BH562">
        <f t="shared" si="146"/>
        <v>0.12355213397100875</v>
      </c>
      <c r="BI562">
        <f t="shared" si="147"/>
        <v>3.5512262067839737</v>
      </c>
      <c r="BJ562">
        <f t="shared" si="152"/>
        <v>0.12355213397100875</v>
      </c>
      <c r="BK562">
        <f t="shared" si="153"/>
        <v>0</v>
      </c>
      <c r="BL562">
        <f t="shared" si="154"/>
        <v>3</v>
      </c>
      <c r="BM562">
        <f t="shared" si="155"/>
        <v>3</v>
      </c>
      <c r="BN562">
        <v>0</v>
      </c>
      <c r="BO562">
        <f t="shared" si="156"/>
        <v>0.12355213397100875</v>
      </c>
      <c r="BP562">
        <v>0.41998859817577211</v>
      </c>
      <c r="BQ562">
        <v>2.883447598394449</v>
      </c>
      <c r="BR562">
        <f t="shared" si="157"/>
        <v>0</v>
      </c>
      <c r="BS562">
        <f t="shared" si="158"/>
        <v>3</v>
      </c>
      <c r="BT562" s="6" cm="1">
        <f t="array" ref="BT562">100*((H562 - INDEX(J562:AV562,BR562+1))/H562)</f>
        <v>4.6031017728946804</v>
      </c>
      <c r="BU562" s="6" cm="1">
        <f t="array" ref="BU562">100*((H562 - INDEX(AW562:BD562,BS562+1))/H562)</f>
        <v>3.5512262067839737</v>
      </c>
      <c r="BV562">
        <f t="shared" si="159"/>
        <v>4.6031017728946804</v>
      </c>
      <c r="BW562">
        <v>76.225336074829102</v>
      </c>
      <c r="BX562">
        <v>3</v>
      </c>
      <c r="BY562">
        <v>3</v>
      </c>
      <c r="BZ562" cm="1">
        <f t="array" ref="BZ562">100*((BE562-INDEX(J562:AV562,BR562+1))/BE562)</f>
        <v>4.4850910646445827</v>
      </c>
      <c r="CA562" cm="1">
        <f t="array" ref="CA562">100*((BF562-INDEX(AW562:BD562,BS562+1))/BF562)</f>
        <v>0</v>
      </c>
      <c r="CB562">
        <f t="shared" si="160"/>
        <v>4.4850910646445827</v>
      </c>
      <c r="CC562">
        <f t="shared" si="161"/>
        <v>7</v>
      </c>
      <c r="CD562" cm="1">
        <f t="array" ref="CD562">INDEX(J562:AV562,CC562+1)</f>
        <v>27.121698905307031</v>
      </c>
      <c r="CE562">
        <f t="shared" si="162"/>
        <v>14.420932805064826</v>
      </c>
      <c r="CF562">
        <f t="shared" si="163"/>
        <v>14.315067242150882</v>
      </c>
      <c r="CG562">
        <f t="shared" si="148"/>
        <v>4</v>
      </c>
    </row>
    <row r="563" spans="1:85" x14ac:dyDescent="0.3">
      <c r="A563">
        <v>280</v>
      </c>
      <c r="B563">
        <v>26</v>
      </c>
      <c r="C563">
        <v>7</v>
      </c>
      <c r="D563">
        <v>15</v>
      </c>
      <c r="E563">
        <v>4</v>
      </c>
      <c r="F563">
        <v>10</v>
      </c>
      <c r="G563">
        <v>0.1</v>
      </c>
      <c r="H563">
        <v>29.38507091172778</v>
      </c>
      <c r="I563">
        <v>197.05172824859619</v>
      </c>
      <c r="J563">
        <v>27.380469406437779</v>
      </c>
      <c r="K563">
        <v>28.358512615404528</v>
      </c>
      <c r="L563">
        <v>28.941996163407861</v>
      </c>
      <c r="M563">
        <v>29.114571637788949</v>
      </c>
      <c r="N563">
        <v>28.860525633270768</v>
      </c>
      <c r="O563">
        <v>28.167885950383528</v>
      </c>
      <c r="P563">
        <v>27.034584623226621</v>
      </c>
      <c r="Q563">
        <v>25.474379140275619</v>
      </c>
      <c r="R563">
        <v>23.515962398412409</v>
      </c>
      <c r="S563">
        <v>21.188667785246981</v>
      </c>
      <c r="T563">
        <v>18.493651171049251</v>
      </c>
      <c r="U563">
        <v>15.36756196137152</v>
      </c>
      <c r="V563">
        <v>11.651998838434929</v>
      </c>
      <c r="W563">
        <v>7.0837973249203152</v>
      </c>
      <c r="X563">
        <v>1.320394395865687</v>
      </c>
      <c r="Y563">
        <v>-5.9826377191648081</v>
      </c>
      <c r="Z563">
        <v>-15.0182736109905</v>
      </c>
      <c r="AA563">
        <v>-25.59136338082774</v>
      </c>
      <c r="AB563">
        <v>-36.885843959720603</v>
      </c>
      <c r="AC563">
        <v>-47.491767383190542</v>
      </c>
      <c r="AD563">
        <v>-55.935923305345867</v>
      </c>
      <c r="AE563">
        <v>-61.466564947558133</v>
      </c>
      <c r="AF563">
        <v>-64.372388795677722</v>
      </c>
      <c r="AG563">
        <v>-65.561318548293841</v>
      </c>
      <c r="AH563">
        <v>-65.920852526989918</v>
      </c>
      <c r="AI563">
        <v>-65.992901257642998</v>
      </c>
      <c r="AJ563">
        <v>-66.000107874045213</v>
      </c>
      <c r="AW563">
        <v>27.380469406437779</v>
      </c>
      <c r="AX563">
        <v>27.849613650689658</v>
      </c>
      <c r="AY563">
        <v>28.154417947185468</v>
      </c>
      <c r="AZ563">
        <v>27.908473916841</v>
      </c>
      <c r="BA563">
        <v>25.340909090230941</v>
      </c>
      <c r="BB563">
        <v>9.0623602903665716</v>
      </c>
      <c r="BC563">
        <v>-66.000107874045213</v>
      </c>
      <c r="BD563">
        <v>-66.000107874045213</v>
      </c>
      <c r="BE563">
        <f t="shared" si="149"/>
        <v>29.114571637788949</v>
      </c>
      <c r="BF563">
        <f t="shared" si="150"/>
        <v>28.154417947185468</v>
      </c>
      <c r="BG563">
        <f t="shared" si="151"/>
        <v>29.114571637788949</v>
      </c>
      <c r="BH563">
        <f t="shared" si="146"/>
        <v>0.92053299701541147</v>
      </c>
      <c r="BI563">
        <f t="shared" si="147"/>
        <v>4.1880210813142877</v>
      </c>
      <c r="BJ563">
        <f t="shared" si="152"/>
        <v>0.92053299701541147</v>
      </c>
      <c r="BK563">
        <f t="shared" si="153"/>
        <v>0</v>
      </c>
      <c r="BL563">
        <f t="shared" si="154"/>
        <v>3</v>
      </c>
      <c r="BM563">
        <f t="shared" si="155"/>
        <v>2</v>
      </c>
      <c r="BN563">
        <v>0</v>
      </c>
      <c r="BO563">
        <f t="shared" si="156"/>
        <v>0.92053299701541147</v>
      </c>
      <c r="BP563">
        <v>1.6660195597040031</v>
      </c>
      <c r="BQ563">
        <v>2.8146725657608629</v>
      </c>
      <c r="BR563">
        <f t="shared" si="157"/>
        <v>2</v>
      </c>
      <c r="BS563">
        <f t="shared" si="158"/>
        <v>3</v>
      </c>
      <c r="BT563" s="6" cm="1">
        <f t="array" ref="BT563">100*((H563 - INDEX(J563:AV563,BR563+1))/H563)</f>
        <v>1.5078226275203066</v>
      </c>
      <c r="BU563" s="6" cm="1">
        <f t="array" ref="BU563">100*((H563 - INDEX(AW563:BD563,BS563+1))/H563)</f>
        <v>5.0249904086413482</v>
      </c>
      <c r="BV563">
        <f t="shared" si="159"/>
        <v>1.5078226275203066</v>
      </c>
      <c r="BW563">
        <v>67.8590407371521</v>
      </c>
      <c r="BX563">
        <v>3</v>
      </c>
      <c r="BY563">
        <v>2</v>
      </c>
      <c r="BZ563" cm="1">
        <f t="array" ref="BZ563">100*((BE563-INDEX(J563:AV563,BR563+1))/BE563)</f>
        <v>0.5927460535160165</v>
      </c>
      <c r="CA563" cm="1">
        <f t="array" ref="CA563">100*((BF563-INDEX(AW563:BD563,BS563+1))/BF563)</f>
        <v>0.87355395094947941</v>
      </c>
      <c r="CB563">
        <f t="shared" si="160"/>
        <v>0.5927460535160165</v>
      </c>
      <c r="CC563">
        <f t="shared" si="161"/>
        <v>6</v>
      </c>
      <c r="CD563" cm="1">
        <f t="array" ref="CD563">INDEX(J563:AV563,CC563+1)</f>
        <v>27.034584623226621</v>
      </c>
      <c r="CE563">
        <f t="shared" si="162"/>
        <v>7.9989131064613641</v>
      </c>
      <c r="CF563">
        <f t="shared" si="163"/>
        <v>7.1441443152219701</v>
      </c>
      <c r="CG563">
        <f t="shared" si="148"/>
        <v>3</v>
      </c>
    </row>
    <row r="564" spans="1:85" x14ac:dyDescent="0.3">
      <c r="A564">
        <v>280</v>
      </c>
      <c r="B564">
        <v>26</v>
      </c>
      <c r="C564">
        <v>7</v>
      </c>
      <c r="D564">
        <v>15</v>
      </c>
      <c r="E564">
        <v>4</v>
      </c>
      <c r="F564">
        <v>10</v>
      </c>
      <c r="G564">
        <v>0.2</v>
      </c>
      <c r="H564">
        <v>26.88581689491674</v>
      </c>
      <c r="I564">
        <v>197.37262535095209</v>
      </c>
      <c r="J564">
        <v>24.12340836657722</v>
      </c>
      <c r="K564">
        <v>25.11174583894217</v>
      </c>
      <c r="L564">
        <v>25.785238446355859</v>
      </c>
      <c r="M564">
        <v>26.121504047555931</v>
      </c>
      <c r="N564">
        <v>26.093974368512189</v>
      </c>
      <c r="O564">
        <v>25.674316262280531</v>
      </c>
      <c r="P564">
        <v>24.83922500397632</v>
      </c>
      <c r="Q564">
        <v>23.578641400878109</v>
      </c>
      <c r="R564">
        <v>21.89934160488874</v>
      </c>
      <c r="S564">
        <v>19.816419460873</v>
      </c>
      <c r="T564">
        <v>17.329049551112782</v>
      </c>
      <c r="U564">
        <v>14.38468288214472</v>
      </c>
      <c r="V564">
        <v>10.84346977875521</v>
      </c>
      <c r="W564">
        <v>6.458821821861493</v>
      </c>
      <c r="X564">
        <v>0.89150566529294262</v>
      </c>
      <c r="Y564">
        <v>-6.2204682495727246</v>
      </c>
      <c r="Z564">
        <v>-15.105276115750449</v>
      </c>
      <c r="AA564">
        <v>-25.600212045332579</v>
      </c>
      <c r="AB564">
        <v>-36.888802901790683</v>
      </c>
      <c r="AC564">
        <v>-47.52000847445774</v>
      </c>
      <c r="AD564">
        <v>-55.975924940718834</v>
      </c>
      <c r="AE564">
        <v>-61.496068360620903</v>
      </c>
      <c r="AF564">
        <v>-64.386026137623901</v>
      </c>
      <c r="AG564">
        <v>-65.565440608244202</v>
      </c>
      <c r="AH564">
        <v>-65.92162836718316</v>
      </c>
      <c r="AI564">
        <v>-65.992972521888149</v>
      </c>
      <c r="AJ564">
        <v>-66.000107874045213</v>
      </c>
      <c r="AW564">
        <v>24.12340836657722</v>
      </c>
      <c r="AX564">
        <v>25.134389098225029</v>
      </c>
      <c r="AY564">
        <v>25.67198718990457</v>
      </c>
      <c r="AZ564">
        <v>25.150562970411649</v>
      </c>
      <c r="BA564">
        <v>21.60183470314869</v>
      </c>
      <c r="BB564">
        <v>4.9361819926203676</v>
      </c>
      <c r="BC564">
        <v>-66.000107874045213</v>
      </c>
      <c r="BD564">
        <v>-66.000107874045213</v>
      </c>
      <c r="BE564">
        <f t="shared" si="149"/>
        <v>26.121504047555931</v>
      </c>
      <c r="BF564">
        <f t="shared" si="150"/>
        <v>25.67198718990457</v>
      </c>
      <c r="BG564">
        <f t="shared" si="151"/>
        <v>26.121504047555931</v>
      </c>
      <c r="BH564">
        <f t="shared" si="146"/>
        <v>2.8428105805679156</v>
      </c>
      <c r="BI564">
        <f t="shared" si="147"/>
        <v>4.5147585054098434</v>
      </c>
      <c r="BJ564">
        <f t="shared" si="152"/>
        <v>2.8428105805679156</v>
      </c>
      <c r="BK564">
        <f t="shared" si="153"/>
        <v>0</v>
      </c>
      <c r="BL564">
        <f t="shared" si="154"/>
        <v>3</v>
      </c>
      <c r="BM564">
        <f t="shared" si="155"/>
        <v>2</v>
      </c>
      <c r="BN564">
        <v>0</v>
      </c>
      <c r="BO564">
        <f t="shared" si="156"/>
        <v>2.8428105805679156</v>
      </c>
      <c r="BP564">
        <v>2.9120505212322332</v>
      </c>
      <c r="BQ564">
        <v>2.745897533127279</v>
      </c>
      <c r="BR564">
        <f t="shared" si="157"/>
        <v>3</v>
      </c>
      <c r="BS564">
        <f t="shared" si="158"/>
        <v>3</v>
      </c>
      <c r="BT564" s="6" cm="1">
        <f t="array" ref="BT564">100*((H564 - INDEX(J564:AV564,BR564+1))/H564)</f>
        <v>2.8428105805679156</v>
      </c>
      <c r="BU564" s="6" cm="1">
        <f t="array" ref="BU564">100*((H564 - INDEX(AW564:BD564,BS564+1))/H564)</f>
        <v>6.4541610592950702</v>
      </c>
      <c r="BV564">
        <f t="shared" si="159"/>
        <v>2.8428105805679156</v>
      </c>
      <c r="BW564">
        <v>68.410773754119873</v>
      </c>
      <c r="BX564">
        <v>3</v>
      </c>
      <c r="BY564">
        <v>2</v>
      </c>
      <c r="BZ564" cm="1">
        <f t="array" ref="BZ564">100*((BE564-INDEX(J564:AV564,BR564+1))/BE564)</f>
        <v>0</v>
      </c>
      <c r="CA564" cm="1">
        <f t="array" ref="CA564">100*((BF564-INDEX(AW564:BD564,BS564+1))/BF564)</f>
        <v>2.0311018996533687</v>
      </c>
      <c r="CB564">
        <f t="shared" si="160"/>
        <v>0</v>
      </c>
      <c r="CC564">
        <f t="shared" si="161"/>
        <v>5</v>
      </c>
      <c r="CD564" cm="1">
        <f t="array" ref="CD564">INDEX(J564:AV564,CC564+1)</f>
        <v>25.674316262280531</v>
      </c>
      <c r="CE564">
        <f t="shared" si="162"/>
        <v>4.5060956762867255</v>
      </c>
      <c r="CF564">
        <f t="shared" si="163"/>
        <v>1.7119526672785181</v>
      </c>
      <c r="CG564">
        <f t="shared" si="148"/>
        <v>2</v>
      </c>
    </row>
    <row r="565" spans="1:85" x14ac:dyDescent="0.3">
      <c r="A565">
        <v>280</v>
      </c>
      <c r="B565">
        <v>26</v>
      </c>
      <c r="C565">
        <v>7</v>
      </c>
      <c r="D565">
        <v>15</v>
      </c>
      <c r="E565">
        <v>4</v>
      </c>
      <c r="F565">
        <v>10</v>
      </c>
      <c r="G565">
        <v>0.3</v>
      </c>
      <c r="H565">
        <v>24.236851737908768</v>
      </c>
      <c r="I565">
        <v>199.9739787578583</v>
      </c>
      <c r="J565">
        <v>20.579070955618128</v>
      </c>
      <c r="K565">
        <v>21.518658650840081</v>
      </c>
      <c r="L565">
        <v>22.231759200557018</v>
      </c>
      <c r="M565">
        <v>22.697951728766629</v>
      </c>
      <c r="N565">
        <v>22.8865721621166</v>
      </c>
      <c r="O565">
        <v>22.75660037114034</v>
      </c>
      <c r="P565">
        <v>22.262457670934669</v>
      </c>
      <c r="Q565">
        <v>21.36398830049794</v>
      </c>
      <c r="R565">
        <v>20.035717880348649</v>
      </c>
      <c r="S565">
        <v>18.267017819314809</v>
      </c>
      <c r="T565">
        <v>16.045978025605699</v>
      </c>
      <c r="U565">
        <v>13.32655658748862</v>
      </c>
      <c r="V565">
        <v>9.9881607401452932</v>
      </c>
      <c r="W565">
        <v>5.8046932544670682</v>
      </c>
      <c r="X565">
        <v>0.4448435167351445</v>
      </c>
      <c r="Y565">
        <v>-6.4677652145187743</v>
      </c>
      <c r="Z565">
        <v>-15.19568182047594</v>
      </c>
      <c r="AA565">
        <v>-25.609323671929442</v>
      </c>
      <c r="AB565">
        <v>-36.891699205249203</v>
      </c>
      <c r="AC565">
        <v>-47.548795437276773</v>
      </c>
      <c r="AD565">
        <v>-56.016501940697218</v>
      </c>
      <c r="AE565">
        <v>-61.525812771536678</v>
      </c>
      <c r="AF565">
        <v>-64.399712855074071</v>
      </c>
      <c r="AG565">
        <v>-65.569567586357138</v>
      </c>
      <c r="AH565">
        <v>-65.922404410372323</v>
      </c>
      <c r="AI565">
        <v>-65.993043788179634</v>
      </c>
      <c r="AJ565">
        <v>-66.000107874045213</v>
      </c>
      <c r="AW565">
        <v>20.579070955618128</v>
      </c>
      <c r="AX565">
        <v>22.22956411785297</v>
      </c>
      <c r="AY565">
        <v>23.041001769953951</v>
      </c>
      <c r="AZ565">
        <v>22.3560854637308</v>
      </c>
      <c r="BA565">
        <v>18.073742982385049</v>
      </c>
      <c r="BB565">
        <v>1.1687990495863489</v>
      </c>
      <c r="BC565">
        <v>-66.000107874045213</v>
      </c>
      <c r="BD565">
        <v>-66.000107874045213</v>
      </c>
      <c r="BE565">
        <f t="shared" si="149"/>
        <v>22.8865721621166</v>
      </c>
      <c r="BF565">
        <f t="shared" si="150"/>
        <v>23.041001769953951</v>
      </c>
      <c r="BG565">
        <f t="shared" si="151"/>
        <v>23.041001769953951</v>
      </c>
      <c r="BH565">
        <f t="shared" si="146"/>
        <v>5.5711838748437819</v>
      </c>
      <c r="BI565">
        <f t="shared" si="147"/>
        <v>4.9340152792385705</v>
      </c>
      <c r="BJ565">
        <f t="shared" si="152"/>
        <v>4.9340152792385705</v>
      </c>
      <c r="BK565">
        <f t="shared" si="153"/>
        <v>1</v>
      </c>
      <c r="BL565">
        <f t="shared" si="154"/>
        <v>4</v>
      </c>
      <c r="BM565">
        <f t="shared" si="155"/>
        <v>2</v>
      </c>
      <c r="BN565">
        <v>0</v>
      </c>
      <c r="BO565">
        <f t="shared" si="156"/>
        <v>5.5711838748437819</v>
      </c>
      <c r="BP565">
        <v>4.1580814827604637</v>
      </c>
      <c r="BQ565">
        <v>2.6771225004936938</v>
      </c>
      <c r="BR565">
        <f t="shared" si="157"/>
        <v>4</v>
      </c>
      <c r="BS565">
        <f t="shared" si="158"/>
        <v>3</v>
      </c>
      <c r="BT565" s="6" cm="1">
        <f t="array" ref="BT565">100*((H565 - INDEX(J565:AV565,BR565+1))/H565)</f>
        <v>5.5711838748437819</v>
      </c>
      <c r="BU565" s="6" cm="1">
        <f t="array" ref="BU565">100*((H565 - INDEX(AW565:BD565,BS565+1))/H565)</f>
        <v>7.7599446269511523</v>
      </c>
      <c r="BV565">
        <f t="shared" si="159"/>
        <v>5.5711838748437819</v>
      </c>
      <c r="BW565">
        <v>68.342556715011597</v>
      </c>
      <c r="BX565">
        <v>4</v>
      </c>
      <c r="BY565">
        <v>2</v>
      </c>
      <c r="BZ565" cm="1">
        <f t="array" ref="BZ565">100*((BE565-INDEX(J565:AV565,BR565+1))/BE565)</f>
        <v>0</v>
      </c>
      <c r="CA565" cm="1">
        <f t="array" ref="CA565">100*((BF565-INDEX(AW565:BD565,BS565+1))/BF565)</f>
        <v>2.9725977761795903</v>
      </c>
      <c r="CB565">
        <f t="shared" si="160"/>
        <v>0</v>
      </c>
      <c r="CC565">
        <f t="shared" si="161"/>
        <v>5</v>
      </c>
      <c r="CD565" cm="1">
        <f t="array" ref="CD565">INDEX(J565:AV565,CC565+1)</f>
        <v>22.75660037114034</v>
      </c>
      <c r="CE565">
        <f t="shared" si="162"/>
        <v>6.1074407797493446</v>
      </c>
      <c r="CF565">
        <f t="shared" si="163"/>
        <v>0.56789540196586519</v>
      </c>
      <c r="CG565">
        <f t="shared" si="148"/>
        <v>1</v>
      </c>
    </row>
    <row r="566" spans="1:85" x14ac:dyDescent="0.3">
      <c r="A566">
        <v>280</v>
      </c>
      <c r="B566">
        <v>26</v>
      </c>
      <c r="C566">
        <v>7</v>
      </c>
      <c r="D566">
        <v>15</v>
      </c>
      <c r="E566">
        <v>4</v>
      </c>
      <c r="F566">
        <v>12</v>
      </c>
      <c r="G566">
        <v>0</v>
      </c>
      <c r="H566">
        <v>39.453742814203657</v>
      </c>
      <c r="I566">
        <v>196.25430417060849</v>
      </c>
      <c r="J566">
        <v>37.329092177008818</v>
      </c>
      <c r="K566">
        <v>38.450051333526467</v>
      </c>
      <c r="L566">
        <v>39.168605590725733</v>
      </c>
      <c r="M566">
        <v>39.452584746858797</v>
      </c>
      <c r="N566">
        <v>39.282103719126759</v>
      </c>
      <c r="O566">
        <v>38.659453455316758</v>
      </c>
      <c r="P566">
        <v>37.608990706158167</v>
      </c>
      <c r="Q566">
        <v>36.159071556524587</v>
      </c>
      <c r="R566">
        <v>34.306758089611719</v>
      </c>
      <c r="S566">
        <v>31.97916552850219</v>
      </c>
      <c r="T566">
        <v>29.012165101649341</v>
      </c>
      <c r="U566">
        <v>25.16110412501893</v>
      </c>
      <c r="V566">
        <v>20.14602817176366</v>
      </c>
      <c r="W566">
        <v>13.728465207907711</v>
      </c>
      <c r="X566">
        <v>5.820093985690928</v>
      </c>
      <c r="Y566">
        <v>-3.3817616142287639</v>
      </c>
      <c r="Z566">
        <v>-13.276887902675959</v>
      </c>
      <c r="AA566">
        <v>-22.877949133857609</v>
      </c>
      <c r="AB566">
        <v>-31.07922195642767</v>
      </c>
      <c r="AC566">
        <v>-37.112533893163928</v>
      </c>
      <c r="AD566">
        <v>-40.868379461111978</v>
      </c>
      <c r="AE566">
        <v>-42.816823764127257</v>
      </c>
      <c r="AF566">
        <v>-43.643110097331451</v>
      </c>
      <c r="AG566">
        <v>-43.920450772861933</v>
      </c>
      <c r="AH566">
        <v>-43.989934033113997</v>
      </c>
      <c r="AI566">
        <v>-44.00152005892906</v>
      </c>
      <c r="AJ566">
        <v>-44.002485615247892</v>
      </c>
      <c r="AW566">
        <v>37.329092177008818</v>
      </c>
      <c r="AX566">
        <v>37.332911527775387</v>
      </c>
      <c r="AY566">
        <v>37.346790456620752</v>
      </c>
      <c r="AZ566">
        <v>37.430123982014372</v>
      </c>
      <c r="BA566">
        <v>37.73627204475028</v>
      </c>
      <c r="BB566">
        <v>31.20397148301981</v>
      </c>
      <c r="BC566">
        <v>-44.002485615247892</v>
      </c>
      <c r="BD566">
        <v>-44.002485615247892</v>
      </c>
      <c r="BE566">
        <f t="shared" si="149"/>
        <v>39.452584746858797</v>
      </c>
      <c r="BF566">
        <f t="shared" si="150"/>
        <v>37.73627204475028</v>
      </c>
      <c r="BG566">
        <f t="shared" si="151"/>
        <v>39.452584746858797</v>
      </c>
      <c r="BH566">
        <f t="shared" si="146"/>
        <v>2.9352534443035302E-3</v>
      </c>
      <c r="BI566">
        <f t="shared" si="147"/>
        <v>4.3531250698858281</v>
      </c>
      <c r="BJ566">
        <f t="shared" si="152"/>
        <v>2.9352534443035302E-3</v>
      </c>
      <c r="BK566">
        <f t="shared" si="153"/>
        <v>0</v>
      </c>
      <c r="BL566">
        <f t="shared" si="154"/>
        <v>3</v>
      </c>
      <c r="BM566">
        <f t="shared" si="155"/>
        <v>4</v>
      </c>
      <c r="BN566">
        <v>0</v>
      </c>
      <c r="BO566">
        <f t="shared" si="156"/>
        <v>2.9352534443035302E-3</v>
      </c>
      <c r="BP566">
        <v>0.34001633015538019</v>
      </c>
      <c r="BQ566">
        <v>3.329608074877584</v>
      </c>
      <c r="BR566">
        <f t="shared" si="157"/>
        <v>0</v>
      </c>
      <c r="BS566">
        <f t="shared" si="158"/>
        <v>3</v>
      </c>
      <c r="BT566" s="6" cm="1">
        <f t="array" ref="BT566">100*((H566 - INDEX(J566:AV566,BR566+1))/H566)</f>
        <v>5.3851687714402319</v>
      </c>
      <c r="BU566" s="6" cm="1">
        <f t="array" ref="BU566">100*((H566 - INDEX(AW566:BD566,BS566+1))/H566)</f>
        <v>5.1290921667912501</v>
      </c>
      <c r="BV566">
        <f t="shared" si="159"/>
        <v>5.3851687714402319</v>
      </c>
      <c r="BW566">
        <v>74.483394145965576</v>
      </c>
      <c r="BX566">
        <v>3</v>
      </c>
      <c r="BY566">
        <v>4</v>
      </c>
      <c r="BZ566" cm="1">
        <f t="array" ref="BZ566">100*((BE566-INDEX(J566:AV566,BR566+1))/BE566)</f>
        <v>5.3823915048279591</v>
      </c>
      <c r="CA566" cm="1">
        <f t="array" ref="CA566">100*((BF566-INDEX(AW566:BD566,BS566+1))/BF566)</f>
        <v>0.81128327242515086</v>
      </c>
      <c r="CB566">
        <f t="shared" si="160"/>
        <v>5.3823915048279591</v>
      </c>
      <c r="CC566">
        <f t="shared" si="161"/>
        <v>8</v>
      </c>
      <c r="CD566" cm="1">
        <f t="array" ref="CD566">INDEX(J566:AV566,CC566+1)</f>
        <v>34.306758089611719</v>
      </c>
      <c r="CE566">
        <f t="shared" si="162"/>
        <v>13.045618381075327</v>
      </c>
      <c r="CF566">
        <f t="shared" si="163"/>
        <v>13.043065974674287</v>
      </c>
      <c r="CG566">
        <f t="shared" si="148"/>
        <v>5</v>
      </c>
    </row>
    <row r="567" spans="1:85" x14ac:dyDescent="0.3">
      <c r="A567">
        <v>280</v>
      </c>
      <c r="B567">
        <v>26</v>
      </c>
      <c r="C567">
        <v>7</v>
      </c>
      <c r="D567">
        <v>15</v>
      </c>
      <c r="E567">
        <v>4</v>
      </c>
      <c r="F567">
        <v>12</v>
      </c>
      <c r="G567">
        <v>0.1</v>
      </c>
      <c r="H567">
        <v>37.840925756058439</v>
      </c>
      <c r="I567">
        <v>196.2188127040863</v>
      </c>
      <c r="J567">
        <v>35.345518965163272</v>
      </c>
      <c r="K567">
        <v>36.562039683725537</v>
      </c>
      <c r="L567">
        <v>37.375735068494699</v>
      </c>
      <c r="M567">
        <v>37.757488992972611</v>
      </c>
      <c r="N567">
        <v>37.687517929673326</v>
      </c>
      <c r="O567">
        <v>37.165035470200323</v>
      </c>
      <c r="P567">
        <v>36.210450928264557</v>
      </c>
      <c r="Q567">
        <v>34.851236988576673</v>
      </c>
      <c r="R567">
        <v>33.089906237798893</v>
      </c>
      <c r="S567">
        <v>30.86542564173493</v>
      </c>
      <c r="T567">
        <v>28.027720108684779</v>
      </c>
      <c r="U567">
        <v>24.341023384107341</v>
      </c>
      <c r="V567">
        <v>19.521329275120799</v>
      </c>
      <c r="W567">
        <v>13.30886086894367</v>
      </c>
      <c r="X567">
        <v>5.5804966078943439</v>
      </c>
      <c r="Y567">
        <v>-3.4997057515240169</v>
      </c>
      <c r="Z567">
        <v>-13.341767380516041</v>
      </c>
      <c r="AA567">
        <v>-22.935610170086569</v>
      </c>
      <c r="AB567">
        <v>-31.138074521354351</v>
      </c>
      <c r="AC567">
        <v>-37.16027365998648</v>
      </c>
      <c r="AD567">
        <v>-40.896931967544283</v>
      </c>
      <c r="AE567">
        <v>-42.829449959057513</v>
      </c>
      <c r="AF567">
        <v>-43.647242390125541</v>
      </c>
      <c r="AG567">
        <v>-43.921423712727709</v>
      </c>
      <c r="AH567">
        <v>-43.990084312300162</v>
      </c>
      <c r="AI567">
        <v>-44.001531641791019</v>
      </c>
      <c r="AJ567">
        <v>-44.002485615247892</v>
      </c>
      <c r="AW567">
        <v>35.345518965163272</v>
      </c>
      <c r="AX567">
        <v>35.498966230087568</v>
      </c>
      <c r="AY567">
        <v>35.671383624457818</v>
      </c>
      <c r="AZ567">
        <v>35.760260753567628</v>
      </c>
      <c r="BA567">
        <v>34.85544166626353</v>
      </c>
      <c r="BB567">
        <v>26.725518812564779</v>
      </c>
      <c r="BC567">
        <v>-44.002485615247892</v>
      </c>
      <c r="BD567">
        <v>-44.002485615247892</v>
      </c>
      <c r="BE567">
        <f t="shared" si="149"/>
        <v>37.757488992972611</v>
      </c>
      <c r="BF567">
        <f t="shared" si="150"/>
        <v>35.760260753567628</v>
      </c>
      <c r="BG567">
        <f t="shared" si="151"/>
        <v>37.757488992972611</v>
      </c>
      <c r="BH567">
        <f t="shared" si="146"/>
        <v>0.22049345098928952</v>
      </c>
      <c r="BI567">
        <f t="shared" si="147"/>
        <v>5.4984516391163885</v>
      </c>
      <c r="BJ567">
        <f t="shared" si="152"/>
        <v>0.22049345098928952</v>
      </c>
      <c r="BK567">
        <f t="shared" si="153"/>
        <v>0</v>
      </c>
      <c r="BL567">
        <f t="shared" si="154"/>
        <v>3</v>
      </c>
      <c r="BM567">
        <f t="shared" si="155"/>
        <v>3</v>
      </c>
      <c r="BN567">
        <v>0</v>
      </c>
      <c r="BO567">
        <f t="shared" si="156"/>
        <v>0.22049345098928952</v>
      </c>
      <c r="BP567">
        <v>1.586047291683611</v>
      </c>
      <c r="BQ567">
        <v>3.2608330422439988</v>
      </c>
      <c r="BR567">
        <f t="shared" si="157"/>
        <v>2</v>
      </c>
      <c r="BS567">
        <f t="shared" si="158"/>
        <v>3</v>
      </c>
      <c r="BT567" s="6" cm="1">
        <f t="array" ref="BT567">100*((H567 - INDEX(J567:AV567,BR567+1))/H567)</f>
        <v>1.2293322065178662</v>
      </c>
      <c r="BU567" s="6" cm="1">
        <f t="array" ref="BU567">100*((H567 - INDEX(AW567:BD567,BS567+1))/H567)</f>
        <v>5.4984516391163885</v>
      </c>
      <c r="BV567">
        <f t="shared" si="159"/>
        <v>1.2293322065178662</v>
      </c>
      <c r="BW567">
        <v>67.828999280929565</v>
      </c>
      <c r="BX567">
        <v>3</v>
      </c>
      <c r="BY567">
        <v>3</v>
      </c>
      <c r="BZ567" cm="1">
        <f t="array" ref="BZ567">100*((BE567-INDEX(J567:AV567,BR567+1))/BE567)</f>
        <v>1.0110680944619077</v>
      </c>
      <c r="CA567" cm="1">
        <f t="array" ref="CA567">100*((BF567-INDEX(AW567:BD567,BS567+1))/BF567)</f>
        <v>0</v>
      </c>
      <c r="CB567">
        <f t="shared" si="160"/>
        <v>1.0110680944619077</v>
      </c>
      <c r="CC567">
        <f t="shared" si="161"/>
        <v>7</v>
      </c>
      <c r="CD567" cm="1">
        <f t="array" ref="CD567">INDEX(J567:AV567,CC567+1)</f>
        <v>34.851236988576673</v>
      </c>
      <c r="CE567">
        <f t="shared" si="162"/>
        <v>7.900675545716819</v>
      </c>
      <c r="CF567">
        <f t="shared" si="163"/>
        <v>7.69715381480174</v>
      </c>
      <c r="CG567">
        <f t="shared" si="148"/>
        <v>4</v>
      </c>
    </row>
    <row r="568" spans="1:85" x14ac:dyDescent="0.3">
      <c r="A568">
        <v>280</v>
      </c>
      <c r="B568">
        <v>26</v>
      </c>
      <c r="C568">
        <v>7</v>
      </c>
      <c r="D568">
        <v>15</v>
      </c>
      <c r="E568">
        <v>4</v>
      </c>
      <c r="F568">
        <v>12</v>
      </c>
      <c r="G568">
        <v>0.2</v>
      </c>
      <c r="H568">
        <v>36.070731552718087</v>
      </c>
      <c r="I568">
        <v>206.61344170570371</v>
      </c>
      <c r="J568">
        <v>32.960397949722442</v>
      </c>
      <c r="K568">
        <v>34.281564278214468</v>
      </c>
      <c r="L568">
        <v>35.221530087914822</v>
      </c>
      <c r="M568">
        <v>35.746978112489039</v>
      </c>
      <c r="N568">
        <v>35.831185869824509</v>
      </c>
      <c r="O568">
        <v>35.46375849388172</v>
      </c>
      <c r="P568">
        <v>34.655680040050129</v>
      </c>
      <c r="Q568">
        <v>33.429733138167563</v>
      </c>
      <c r="R568">
        <v>31.792182170892399</v>
      </c>
      <c r="S568">
        <v>29.694212241510201</v>
      </c>
      <c r="T568">
        <v>27.001669758600421</v>
      </c>
      <c r="U568">
        <v>23.49022359000443</v>
      </c>
      <c r="V568">
        <v>18.87422716108053</v>
      </c>
      <c r="W568">
        <v>12.874128875704759</v>
      </c>
      <c r="X568">
        <v>5.3321546019518724</v>
      </c>
      <c r="Y568">
        <v>-3.6218328689723212</v>
      </c>
      <c r="Z568">
        <v>-13.40869990417124</v>
      </c>
      <c r="AA568">
        <v>-22.99478394873514</v>
      </c>
      <c r="AB568">
        <v>-31.198095150717659</v>
      </c>
      <c r="AC568">
        <v>-37.208635244785761</v>
      </c>
      <c r="AD568">
        <v>-40.925690993452491</v>
      </c>
      <c r="AE568">
        <v>-42.842118065189723</v>
      </c>
      <c r="AF568">
        <v>-43.651379701170789</v>
      </c>
      <c r="AG568">
        <v>-43.922396976677952</v>
      </c>
      <c r="AH568">
        <v>-43.990234600650467</v>
      </c>
      <c r="AI568">
        <v>-44.001543224717807</v>
      </c>
      <c r="AJ568">
        <v>-44.002485615247892</v>
      </c>
      <c r="AW568">
        <v>32.960397949722442</v>
      </c>
      <c r="AX568">
        <v>33.422010756822132</v>
      </c>
      <c r="AY568">
        <v>33.807195205902929</v>
      </c>
      <c r="AZ568">
        <v>33.885481845938791</v>
      </c>
      <c r="BA568">
        <v>32.017163571861403</v>
      </c>
      <c r="BB568">
        <v>22.654141240325188</v>
      </c>
      <c r="BC568">
        <v>-44.002485615247892</v>
      </c>
      <c r="BD568">
        <v>-44.002485615247892</v>
      </c>
      <c r="BE568">
        <f t="shared" si="149"/>
        <v>35.831185869824509</v>
      </c>
      <c r="BF568">
        <f t="shared" si="150"/>
        <v>33.885481845938791</v>
      </c>
      <c r="BG568">
        <f t="shared" si="151"/>
        <v>35.831185869824509</v>
      </c>
      <c r="BH568">
        <f t="shared" si="146"/>
        <v>0.66409987428027917</v>
      </c>
      <c r="BI568">
        <f t="shared" si="147"/>
        <v>6.0582350640310958</v>
      </c>
      <c r="BJ568">
        <f t="shared" si="152"/>
        <v>0.66409987428027917</v>
      </c>
      <c r="BK568">
        <f t="shared" si="153"/>
        <v>0</v>
      </c>
      <c r="BL568">
        <f t="shared" si="154"/>
        <v>4</v>
      </c>
      <c r="BM568">
        <f t="shared" si="155"/>
        <v>3</v>
      </c>
      <c r="BN568">
        <v>0</v>
      </c>
      <c r="BO568">
        <f t="shared" si="156"/>
        <v>0.66409987428027917</v>
      </c>
      <c r="BP568">
        <v>2.8320782532118409</v>
      </c>
      <c r="BQ568">
        <v>3.192058009610415</v>
      </c>
      <c r="BR568">
        <f t="shared" si="157"/>
        <v>3</v>
      </c>
      <c r="BS568">
        <f t="shared" si="158"/>
        <v>3</v>
      </c>
      <c r="BT568" s="6" cm="1">
        <f t="array" ref="BT568">100*((H568 - INDEX(J568:AV568,BR568+1))/H568)</f>
        <v>0.8975516333952801</v>
      </c>
      <c r="BU568" s="6" cm="1">
        <f t="array" ref="BU568">100*((H568 - INDEX(AW568:BD568,BS568+1))/H568)</f>
        <v>6.0582350640310958</v>
      </c>
      <c r="BV568">
        <f t="shared" si="159"/>
        <v>0.8975516333952801</v>
      </c>
      <c r="BW568">
        <v>68.34738826751709</v>
      </c>
      <c r="BX568">
        <v>4</v>
      </c>
      <c r="BY568">
        <v>3</v>
      </c>
      <c r="BZ568" cm="1">
        <f t="array" ref="BZ568">100*((BE568-INDEX(J568:AV568,BR568+1))/BE568)</f>
        <v>0.23501247667715686</v>
      </c>
      <c r="CA568" cm="1">
        <f t="array" ref="CA568">100*((BF568-INDEX(AW568:BD568,BS568+1))/BF568)</f>
        <v>0</v>
      </c>
      <c r="CB568">
        <f t="shared" si="160"/>
        <v>0.23501247667715686</v>
      </c>
      <c r="CC568">
        <f t="shared" si="161"/>
        <v>7</v>
      </c>
      <c r="CD568" cm="1">
        <f t="array" ref="CD568">INDEX(J568:AV568,CC568+1)</f>
        <v>33.429733138167563</v>
      </c>
      <c r="CE568">
        <f t="shared" si="162"/>
        <v>7.3217212428604395</v>
      </c>
      <c r="CF568">
        <f t="shared" si="163"/>
        <v>6.7021302068580049</v>
      </c>
      <c r="CG568">
        <f t="shared" si="148"/>
        <v>3</v>
      </c>
    </row>
    <row r="569" spans="1:85" x14ac:dyDescent="0.3">
      <c r="A569">
        <v>280</v>
      </c>
      <c r="B569">
        <v>26</v>
      </c>
      <c r="C569">
        <v>7</v>
      </c>
      <c r="D569">
        <v>15</v>
      </c>
      <c r="E569">
        <v>4</v>
      </c>
      <c r="F569">
        <v>12</v>
      </c>
      <c r="G569">
        <v>0.3</v>
      </c>
      <c r="H569">
        <v>34.145351795135738</v>
      </c>
      <c r="I569">
        <v>201.09349226951599</v>
      </c>
      <c r="J569">
        <v>30.115065842044991</v>
      </c>
      <c r="K569">
        <v>31.527251052152739</v>
      </c>
      <c r="L569">
        <v>32.610523011311599</v>
      </c>
      <c r="M569">
        <v>33.322048536275219</v>
      </c>
      <c r="N569">
        <v>33.620603978533516</v>
      </c>
      <c r="O569">
        <v>33.477106278013181</v>
      </c>
      <c r="P569">
        <v>32.883915141004962</v>
      </c>
      <c r="Q569">
        <v>31.851563226916049</v>
      </c>
      <c r="R569">
        <v>30.385615591125589</v>
      </c>
      <c r="S569">
        <v>28.44860004315845</v>
      </c>
      <c r="T569">
        <v>25.924275102204341</v>
      </c>
      <c r="U569">
        <v>22.603211299419371</v>
      </c>
      <c r="V569">
        <v>18.20162582198056</v>
      </c>
      <c r="W569">
        <v>12.42257493406569</v>
      </c>
      <c r="X569">
        <v>5.0742460667596516</v>
      </c>
      <c r="Y569">
        <v>-3.748460201554082</v>
      </c>
      <c r="Z569">
        <v>-13.4777928463887</v>
      </c>
      <c r="AA569">
        <v>-23.05552611511844</v>
      </c>
      <c r="AB569">
        <v>-31.25931693683626</v>
      </c>
      <c r="AC569">
        <v>-37.257630569199208</v>
      </c>
      <c r="AD569">
        <v>-40.95465878335559</v>
      </c>
      <c r="AE569">
        <v>-42.854828296071453</v>
      </c>
      <c r="AF569">
        <v>-43.655522040198633</v>
      </c>
      <c r="AG569">
        <v>-43.923370564904651</v>
      </c>
      <c r="AH569">
        <v>-43.990384898166397</v>
      </c>
      <c r="AI569">
        <v>-44.001554807709319</v>
      </c>
      <c r="AJ569">
        <v>-44.002485615247892</v>
      </c>
      <c r="AW569">
        <v>30.115065842044991</v>
      </c>
      <c r="AX569">
        <v>31.09215608834122</v>
      </c>
      <c r="AY569">
        <v>31.770366746639318</v>
      </c>
      <c r="AZ569">
        <v>31.85543453682191</v>
      </c>
      <c r="BA569">
        <v>29.249796758861319</v>
      </c>
      <c r="BB569">
        <v>18.936749120290219</v>
      </c>
      <c r="BC569">
        <v>-44.002485615247892</v>
      </c>
      <c r="BD569">
        <v>-44.002485615247892</v>
      </c>
      <c r="BE569">
        <f t="shared" si="149"/>
        <v>33.620603978533516</v>
      </c>
      <c r="BF569">
        <f t="shared" si="150"/>
        <v>31.85543453682191</v>
      </c>
      <c r="BG569">
        <f t="shared" si="151"/>
        <v>33.620603978533516</v>
      </c>
      <c r="BH569">
        <f t="shared" si="146"/>
        <v>1.536806004373855</v>
      </c>
      <c r="BI569">
        <f t="shared" si="147"/>
        <v>6.7063806284755989</v>
      </c>
      <c r="BJ569">
        <f t="shared" si="152"/>
        <v>1.536806004373855</v>
      </c>
      <c r="BK569">
        <f t="shared" si="153"/>
        <v>0</v>
      </c>
      <c r="BL569">
        <f t="shared" si="154"/>
        <v>4</v>
      </c>
      <c r="BM569">
        <f t="shared" si="155"/>
        <v>3</v>
      </c>
      <c r="BN569">
        <v>0</v>
      </c>
      <c r="BO569">
        <f t="shared" si="156"/>
        <v>1.536806004373855</v>
      </c>
      <c r="BP569">
        <v>4.0781092147400706</v>
      </c>
      <c r="BQ569">
        <v>3.1232829769768289</v>
      </c>
      <c r="BR569">
        <f t="shared" si="157"/>
        <v>4</v>
      </c>
      <c r="BS569">
        <f t="shared" si="158"/>
        <v>3</v>
      </c>
      <c r="BT569" s="6" cm="1">
        <f t="array" ref="BT569">100*((H569 - INDEX(J569:AV569,BR569+1))/H569)</f>
        <v>1.536806004373855</v>
      </c>
      <c r="BU569" s="6" cm="1">
        <f t="array" ref="BU569">100*((H569 - INDEX(AW569:BD569,BS569+1))/H569)</f>
        <v>6.7063806284755989</v>
      </c>
      <c r="BV569">
        <f t="shared" si="159"/>
        <v>1.536806004373855</v>
      </c>
      <c r="BW569">
        <v>70.717672348022461</v>
      </c>
      <c r="BX569">
        <v>4</v>
      </c>
      <c r="BY569">
        <v>3</v>
      </c>
      <c r="BZ569" cm="1">
        <f t="array" ref="BZ569">100*((BE569-INDEX(J569:AV569,BR569+1))/BE569)</f>
        <v>0</v>
      </c>
      <c r="CA569" cm="1">
        <f t="array" ref="CA569">100*((BF569-INDEX(AW569:BD569,BS569+1))/BF569)</f>
        <v>0</v>
      </c>
      <c r="CB569">
        <f t="shared" si="160"/>
        <v>0</v>
      </c>
      <c r="CC569">
        <f t="shared" si="161"/>
        <v>6</v>
      </c>
      <c r="CD569" cm="1">
        <f t="array" ref="CD569">INDEX(J569:AV569,CC569+1)</f>
        <v>32.883915141004962</v>
      </c>
      <c r="CE569">
        <f t="shared" si="162"/>
        <v>3.6943144170811473</v>
      </c>
      <c r="CF569">
        <f t="shared" si="163"/>
        <v>2.1911826390713385</v>
      </c>
      <c r="CG569">
        <f t="shared" si="148"/>
        <v>2</v>
      </c>
    </row>
    <row r="570" spans="1:85" x14ac:dyDescent="0.3">
      <c r="A570">
        <v>280</v>
      </c>
      <c r="B570">
        <v>26</v>
      </c>
      <c r="C570">
        <v>7</v>
      </c>
      <c r="D570">
        <v>15</v>
      </c>
      <c r="E570">
        <v>4</v>
      </c>
      <c r="F570">
        <v>14</v>
      </c>
      <c r="G570">
        <v>0</v>
      </c>
      <c r="H570">
        <v>46.591568422367388</v>
      </c>
      <c r="I570">
        <v>207.99290156364441</v>
      </c>
      <c r="J570">
        <v>43.87256310324036</v>
      </c>
      <c r="K570">
        <v>45.140899893643898</v>
      </c>
      <c r="L570">
        <v>46.017332750830093</v>
      </c>
      <c r="M570">
        <v>46.497120250589639</v>
      </c>
      <c r="N570">
        <v>46.591557088866132</v>
      </c>
      <c r="O570">
        <v>46.312608682315023</v>
      </c>
      <c r="P570">
        <v>45.646383526470409</v>
      </c>
      <c r="Q570">
        <v>44.523236346472459</v>
      </c>
      <c r="R570">
        <v>42.797658696524742</v>
      </c>
      <c r="S570">
        <v>40.25136437221505</v>
      </c>
      <c r="T570">
        <v>36.627762411524493</v>
      </c>
      <c r="U570">
        <v>31.699072899436381</v>
      </c>
      <c r="V570">
        <v>25.361385656364469</v>
      </c>
      <c r="W570">
        <v>17.74350706248978</v>
      </c>
      <c r="X570">
        <v>9.2927005397409079</v>
      </c>
      <c r="Y570">
        <v>0.76775478903626915</v>
      </c>
      <c r="Z570">
        <v>-6.9295911681802798</v>
      </c>
      <c r="AA570">
        <v>-13.05982883725884</v>
      </c>
      <c r="AB570">
        <v>-17.31594758051838</v>
      </c>
      <c r="AC570">
        <v>-19.86896825772028</v>
      </c>
      <c r="AD570">
        <v>-21.180391320185269</v>
      </c>
      <c r="AE570">
        <v>-21.74981854104248</v>
      </c>
      <c r="AF570">
        <v>-21.954291406097308</v>
      </c>
      <c r="AG570">
        <v>-22.012823250208211</v>
      </c>
      <c r="AH570">
        <v>-22.025372705041729</v>
      </c>
      <c r="AI570">
        <v>-22.0271657240359</v>
      </c>
      <c r="AJ570">
        <v>-22.027293800655439</v>
      </c>
      <c r="AW570">
        <v>43.87256310324036</v>
      </c>
      <c r="AX570">
        <v>43.872665984842477</v>
      </c>
      <c r="AY570">
        <v>43.873395258081707</v>
      </c>
      <c r="AZ570">
        <v>43.885138656972188</v>
      </c>
      <c r="BA570">
        <v>44.111136314314798</v>
      </c>
      <c r="BB570">
        <v>43.904863642189511</v>
      </c>
      <c r="BC570">
        <v>-22.027293800655439</v>
      </c>
      <c r="BD570">
        <v>-22.027293800655439</v>
      </c>
      <c r="BE570">
        <f t="shared" si="149"/>
        <v>46.591557088866132</v>
      </c>
      <c r="BF570">
        <f t="shared" si="150"/>
        <v>44.111136314314798</v>
      </c>
      <c r="BG570">
        <f t="shared" si="151"/>
        <v>46.591557088866132</v>
      </c>
      <c r="BH570">
        <f t="shared" si="146"/>
        <v>2.432521943233178E-5</v>
      </c>
      <c r="BI570">
        <f t="shared" si="147"/>
        <v>5.3237789412167533</v>
      </c>
      <c r="BJ570">
        <f t="shared" si="152"/>
        <v>2.432521943233178E-5</v>
      </c>
      <c r="BK570">
        <f t="shared" si="153"/>
        <v>0</v>
      </c>
      <c r="BL570">
        <f t="shared" si="154"/>
        <v>4</v>
      </c>
      <c r="BM570">
        <f t="shared" si="155"/>
        <v>4</v>
      </c>
      <c r="BN570">
        <v>0</v>
      </c>
      <c r="BO570">
        <f t="shared" si="156"/>
        <v>2.432521943233178E-5</v>
      </c>
      <c r="BP570">
        <v>0.26004406213498837</v>
      </c>
      <c r="BQ570">
        <v>3.77576855136072</v>
      </c>
      <c r="BR570">
        <f t="shared" si="157"/>
        <v>0</v>
      </c>
      <c r="BS570">
        <f t="shared" si="158"/>
        <v>4</v>
      </c>
      <c r="BT570" s="6" cm="1">
        <f t="array" ref="BT570">100*((H570 - INDEX(J570:AV570,BR570+1))/H570)</f>
        <v>5.8358312698949737</v>
      </c>
      <c r="BU570" s="6" cm="1">
        <f t="array" ref="BU570">100*((H570 - INDEX(AW570:BD570,BS570+1))/H570)</f>
        <v>5.3237789412167533</v>
      </c>
      <c r="BV570">
        <f t="shared" si="159"/>
        <v>5.8358312698949737</v>
      </c>
      <c r="BW570">
        <v>78.42249321937561</v>
      </c>
      <c r="BX570">
        <v>4</v>
      </c>
      <c r="BY570">
        <v>4</v>
      </c>
      <c r="BZ570" cm="1">
        <f t="array" ref="BZ570">100*((BE570-INDEX(J570:AV570,BR570+1))/BE570)</f>
        <v>5.8358083642487308</v>
      </c>
      <c r="CA570" cm="1">
        <f t="array" ref="CA570">100*((BF570-INDEX(AW570:BD570,BS570+1))/BF570)</f>
        <v>0</v>
      </c>
      <c r="CB570">
        <f t="shared" si="160"/>
        <v>5.8358083642487308</v>
      </c>
      <c r="CC570">
        <f t="shared" si="161"/>
        <v>10</v>
      </c>
      <c r="CD570" cm="1">
        <f t="array" ref="CD570">INDEX(J570:AV570,CC570+1)</f>
        <v>36.627762411524493</v>
      </c>
      <c r="CE570">
        <f t="shared" si="162"/>
        <v>21.385427338521477</v>
      </c>
      <c r="CF570">
        <f t="shared" si="163"/>
        <v>21.385408215349518</v>
      </c>
      <c r="CG570">
        <f t="shared" si="148"/>
        <v>6</v>
      </c>
    </row>
    <row r="571" spans="1:85" x14ac:dyDescent="0.3">
      <c r="A571">
        <v>280</v>
      </c>
      <c r="B571">
        <v>26</v>
      </c>
      <c r="C571">
        <v>7</v>
      </c>
      <c r="D571">
        <v>15</v>
      </c>
      <c r="E571">
        <v>4</v>
      </c>
      <c r="F571">
        <v>14</v>
      </c>
      <c r="G571">
        <v>0.1</v>
      </c>
      <c r="H571">
        <v>45.425059213922466</v>
      </c>
      <c r="I571">
        <v>204.07097983360291</v>
      </c>
      <c r="J571">
        <v>42.404781020658532</v>
      </c>
      <c r="K571">
        <v>43.759447225275068</v>
      </c>
      <c r="L571">
        <v>44.715646036734448</v>
      </c>
      <c r="M571">
        <v>45.265377533117757</v>
      </c>
      <c r="N571">
        <v>45.417061158374928</v>
      </c>
      <c r="O571">
        <v>45.183756163553333</v>
      </c>
      <c r="P571">
        <v>44.559130627041142</v>
      </c>
      <c r="Q571">
        <v>43.487186580970167</v>
      </c>
      <c r="R571">
        <v>41.838267298235159</v>
      </c>
      <c r="S571">
        <v>39.40571496348246</v>
      </c>
      <c r="T571">
        <v>35.933567864983743</v>
      </c>
      <c r="U571">
        <v>31.17947540203544</v>
      </c>
      <c r="V571">
        <v>25.011539287880559</v>
      </c>
      <c r="W571">
        <v>17.527530531170399</v>
      </c>
      <c r="X571">
        <v>9.1572214483966174</v>
      </c>
      <c r="Y571">
        <v>0.6669684811555302</v>
      </c>
      <c r="Z571">
        <v>-7.0157837797813354</v>
      </c>
      <c r="AA571">
        <v>-13.129544431464369</v>
      </c>
      <c r="AB571">
        <v>-17.36304446897941</v>
      </c>
      <c r="AC571">
        <v>-19.89455251943275</v>
      </c>
      <c r="AD571">
        <v>-21.191495917077098</v>
      </c>
      <c r="AE571">
        <v>-21.753650418050501</v>
      </c>
      <c r="AF571">
        <v>-21.95532242888083</v>
      </c>
      <c r="AG571">
        <v>-22.013029216770459</v>
      </c>
      <c r="AH571">
        <v>-22.025400103934331</v>
      </c>
      <c r="AI571">
        <v>-22.027167551290098</v>
      </c>
      <c r="AJ571">
        <v>-22.027293800655439</v>
      </c>
      <c r="AW571">
        <v>42.404781020658532</v>
      </c>
      <c r="AX571">
        <v>42.441130427639017</v>
      </c>
      <c r="AY571">
        <v>42.503169818439737</v>
      </c>
      <c r="AZ571">
        <v>42.636992965849522</v>
      </c>
      <c r="BA571">
        <v>42.371917102306433</v>
      </c>
      <c r="BB571">
        <v>39.724004369540367</v>
      </c>
      <c r="BC571">
        <v>-22.027293800655439</v>
      </c>
      <c r="BD571">
        <v>-22.027293800655439</v>
      </c>
      <c r="BE571">
        <f t="shared" si="149"/>
        <v>45.417061158374928</v>
      </c>
      <c r="BF571">
        <f t="shared" si="150"/>
        <v>42.636992965849522</v>
      </c>
      <c r="BG571">
        <f t="shared" si="151"/>
        <v>45.417061158374928</v>
      </c>
      <c r="BH571">
        <f t="shared" si="146"/>
        <v>1.7607143911190306E-2</v>
      </c>
      <c r="BI571">
        <f t="shared" si="147"/>
        <v>6.1377272728318673</v>
      </c>
      <c r="BJ571">
        <f t="shared" si="152"/>
        <v>1.7607143911190306E-2</v>
      </c>
      <c r="BK571">
        <f t="shared" si="153"/>
        <v>0</v>
      </c>
      <c r="BL571">
        <f t="shared" si="154"/>
        <v>4</v>
      </c>
      <c r="BM571">
        <f t="shared" si="155"/>
        <v>3</v>
      </c>
      <c r="BN571">
        <v>0</v>
      </c>
      <c r="BO571">
        <f t="shared" si="156"/>
        <v>1.7607143911190306E-2</v>
      </c>
      <c r="BP571">
        <v>1.506075023663219</v>
      </c>
      <c r="BQ571">
        <v>3.7069935187271348</v>
      </c>
      <c r="BR571">
        <f t="shared" si="157"/>
        <v>2</v>
      </c>
      <c r="BS571">
        <f t="shared" si="158"/>
        <v>4</v>
      </c>
      <c r="BT571" s="6" cm="1">
        <f t="array" ref="BT571">100*((H571 - INDEX(J571:AV571,BR571+1))/H571)</f>
        <v>1.5617220746970173</v>
      </c>
      <c r="BU571" s="6" cm="1">
        <f t="array" ref="BU571">100*((H571 - INDEX(AW571:BD571,BS571+1))/H571)</f>
        <v>6.7212727169770332</v>
      </c>
      <c r="BV571">
        <f t="shared" si="159"/>
        <v>1.5617220746970173</v>
      </c>
      <c r="BW571">
        <v>69.707553863525391</v>
      </c>
      <c r="BX571">
        <v>4</v>
      </c>
      <c r="BY571">
        <v>3</v>
      </c>
      <c r="BZ571" cm="1">
        <f t="array" ref="BZ571">100*((BE571-INDEX(J571:AV571,BR571+1))/BE571)</f>
        <v>1.5443868532016156</v>
      </c>
      <c r="CA571" cm="1">
        <f t="array" ref="CA571">100*((BF571-INDEX(AW571:BD571,BS571+1))/BF571)</f>
        <v>0.62170393619316411</v>
      </c>
      <c r="CB571">
        <f t="shared" si="160"/>
        <v>1.5443868532016156</v>
      </c>
      <c r="CC571">
        <f t="shared" si="161"/>
        <v>9</v>
      </c>
      <c r="CD571" cm="1">
        <f t="array" ref="CD571">INDEX(J571:AV571,CC571+1)</f>
        <v>39.40571496348246</v>
      </c>
      <c r="CE571">
        <f t="shared" si="162"/>
        <v>13.251153338277035</v>
      </c>
      <c r="CF571">
        <f t="shared" si="163"/>
        <v>13.235876654216261</v>
      </c>
      <c r="CG571">
        <f t="shared" si="148"/>
        <v>5</v>
      </c>
    </row>
    <row r="572" spans="1:85" x14ac:dyDescent="0.3">
      <c r="A572">
        <v>280</v>
      </c>
      <c r="B572">
        <v>26</v>
      </c>
      <c r="C572">
        <v>7</v>
      </c>
      <c r="D572">
        <v>15</v>
      </c>
      <c r="E572">
        <v>4</v>
      </c>
      <c r="F572">
        <v>14</v>
      </c>
      <c r="G572">
        <v>0.2</v>
      </c>
      <c r="H572">
        <v>44.170211331664518</v>
      </c>
      <c r="I572">
        <v>202.98656368255621</v>
      </c>
      <c r="J572">
        <v>40.701536918228733</v>
      </c>
      <c r="K572">
        <v>42.170831896404067</v>
      </c>
      <c r="L572">
        <v>43.238677342037292</v>
      </c>
      <c r="M572">
        <v>43.89088895720792</v>
      </c>
      <c r="N572">
        <v>44.130359840099388</v>
      </c>
      <c r="O572">
        <v>43.969105506546647</v>
      </c>
      <c r="P572">
        <v>43.407127312074969</v>
      </c>
      <c r="Q572">
        <v>42.401944368443743</v>
      </c>
      <c r="R572">
        <v>40.840588067956944</v>
      </c>
      <c r="S572">
        <v>38.529489401074798</v>
      </c>
      <c r="T572">
        <v>35.214942886918003</v>
      </c>
      <c r="U572">
        <v>30.641252142086131</v>
      </c>
      <c r="V572">
        <v>24.648801085965989</v>
      </c>
      <c r="W572">
        <v>17.30358794177058</v>
      </c>
      <c r="X572">
        <v>9.0170137296590962</v>
      </c>
      <c r="Y572">
        <v>0.56308773424519754</v>
      </c>
      <c r="Z572">
        <v>-7.104108856039729</v>
      </c>
      <c r="AA572">
        <v>-13.200505575319809</v>
      </c>
      <c r="AB572">
        <v>-17.41067639895207</v>
      </c>
      <c r="AC572">
        <v>-19.920297220223471</v>
      </c>
      <c r="AD572">
        <v>-21.202633317916089</v>
      </c>
      <c r="AE572">
        <v>-21.757486732719389</v>
      </c>
      <c r="AF572">
        <v>-21.956353826338809</v>
      </c>
      <c r="AG572">
        <v>-22.0132352009729</v>
      </c>
      <c r="AH572">
        <v>-22.025427503196308</v>
      </c>
      <c r="AI572">
        <v>-22.02716937854623</v>
      </c>
      <c r="AJ572">
        <v>-22.027293800655439</v>
      </c>
      <c r="AW572">
        <v>40.701536918228733</v>
      </c>
      <c r="AX572">
        <v>40.845444003463882</v>
      </c>
      <c r="AY572">
        <v>41.022764283152327</v>
      </c>
      <c r="AZ572">
        <v>41.24512983836253</v>
      </c>
      <c r="BA572">
        <v>40.556260953180349</v>
      </c>
      <c r="BB572">
        <v>35.922772077081468</v>
      </c>
      <c r="BC572">
        <v>-22.027293800655439</v>
      </c>
      <c r="BD572">
        <v>-22.027293800655439</v>
      </c>
      <c r="BE572">
        <f t="shared" si="149"/>
        <v>44.130359840099388</v>
      </c>
      <c r="BF572">
        <f t="shared" si="150"/>
        <v>41.24512983836253</v>
      </c>
      <c r="BG572">
        <f t="shared" si="151"/>
        <v>44.130359840099388</v>
      </c>
      <c r="BH572">
        <f t="shared" si="146"/>
        <v>9.0222551270797119E-2</v>
      </c>
      <c r="BI572">
        <f t="shared" si="147"/>
        <v>6.6222945399517936</v>
      </c>
      <c r="BJ572">
        <f t="shared" si="152"/>
        <v>9.0222551270797119E-2</v>
      </c>
      <c r="BK572">
        <f t="shared" si="153"/>
        <v>0</v>
      </c>
      <c r="BL572">
        <f t="shared" si="154"/>
        <v>4</v>
      </c>
      <c r="BM572">
        <f t="shared" si="155"/>
        <v>3</v>
      </c>
      <c r="BN572">
        <v>0</v>
      </c>
      <c r="BO572">
        <f t="shared" si="156"/>
        <v>9.0222551270797119E-2</v>
      </c>
      <c r="BP572">
        <v>2.75210598519145</v>
      </c>
      <c r="BQ572">
        <v>3.6382184860935509</v>
      </c>
      <c r="BR572">
        <f t="shared" si="157"/>
        <v>3</v>
      </c>
      <c r="BS572">
        <f t="shared" si="158"/>
        <v>4</v>
      </c>
      <c r="BT572" s="6" cm="1">
        <f t="array" ref="BT572">100*((H572 - INDEX(J572:AV572,BR572+1))/H572)</f>
        <v>0.63237726520986459</v>
      </c>
      <c r="BU572" s="6" cm="1">
        <f t="array" ref="BU572">100*((H572 - INDEX(AW572:BD572,BS572+1))/H572)</f>
        <v>8.1818725098410816</v>
      </c>
      <c r="BV572">
        <f t="shared" si="159"/>
        <v>0.63237726520986459</v>
      </c>
      <c r="BW572">
        <v>72.346056222915649</v>
      </c>
      <c r="BX572">
        <v>4</v>
      </c>
      <c r="BY572">
        <v>3</v>
      </c>
      <c r="BZ572" cm="1">
        <f t="array" ref="BZ572">100*((BE572-INDEX(J572:AV572,BR572+1))/BE572)</f>
        <v>0.54264430147218123</v>
      </c>
      <c r="CA572" cm="1">
        <f t="array" ref="CA572">100*((BF572-INDEX(AW572:BD572,BS572+1))/BF572)</f>
        <v>1.670182365486111</v>
      </c>
      <c r="CB572">
        <f t="shared" si="160"/>
        <v>0.54264430147218123</v>
      </c>
      <c r="CC572">
        <f t="shared" si="161"/>
        <v>8</v>
      </c>
      <c r="CD572" cm="1">
        <f t="array" ref="CD572">INDEX(J572:AV572,CC572+1)</f>
        <v>40.840588067956944</v>
      </c>
      <c r="CE572">
        <f t="shared" si="162"/>
        <v>7.5381646664675364</v>
      </c>
      <c r="CF572">
        <f t="shared" si="163"/>
        <v>7.454667906770994</v>
      </c>
      <c r="CG572">
        <f t="shared" si="148"/>
        <v>4</v>
      </c>
    </row>
    <row r="573" spans="1:85" x14ac:dyDescent="0.3">
      <c r="A573">
        <v>280</v>
      </c>
      <c r="B573">
        <v>26</v>
      </c>
      <c r="C573">
        <v>7</v>
      </c>
      <c r="D573">
        <v>15</v>
      </c>
      <c r="E573">
        <v>4</v>
      </c>
      <c r="F573">
        <v>14</v>
      </c>
      <c r="G573">
        <v>0.3</v>
      </c>
      <c r="H573">
        <v>42.81764932164851</v>
      </c>
      <c r="I573">
        <v>201.26927137374881</v>
      </c>
      <c r="J573">
        <v>38.672122575871647</v>
      </c>
      <c r="K573">
        <v>40.289308585319347</v>
      </c>
      <c r="L573">
        <v>41.511212093988711</v>
      </c>
      <c r="M573">
        <v>42.312107251725877</v>
      </c>
      <c r="N573">
        <v>42.68437660878358</v>
      </c>
      <c r="O573">
        <v>42.634928029313713</v>
      </c>
      <c r="P573">
        <v>42.16762772142517</v>
      </c>
      <c r="Q573">
        <v>41.252925984285213</v>
      </c>
      <c r="R573">
        <v>39.795582483622518</v>
      </c>
      <c r="S573">
        <v>37.617160110561599</v>
      </c>
      <c r="T573">
        <v>34.468505931370117</v>
      </c>
      <c r="U573">
        <v>30.082357379043501</v>
      </c>
      <c r="V573">
        <v>24.272000741286369</v>
      </c>
      <c r="W573">
        <v>17.071076433927178</v>
      </c>
      <c r="X573">
        <v>8.8717890329425693</v>
      </c>
      <c r="Y573">
        <v>0.45596443608731391</v>
      </c>
      <c r="Z573">
        <v>-7.1946455100108118</v>
      </c>
      <c r="AA573">
        <v>-13.272745541312551</v>
      </c>
      <c r="AB573">
        <v>-17.458852491081061</v>
      </c>
      <c r="AC573">
        <v>-19.94620387661886</v>
      </c>
      <c r="AD573">
        <v>-21.213803669787321</v>
      </c>
      <c r="AE573">
        <v>-21.761327492961389</v>
      </c>
      <c r="AF573">
        <v>-21.957385598688749</v>
      </c>
      <c r="AG573">
        <v>-22.01344120281837</v>
      </c>
      <c r="AH573">
        <v>-22.025454902827629</v>
      </c>
      <c r="AI573">
        <v>-22.027171205804301</v>
      </c>
      <c r="AJ573">
        <v>-22.027293800655439</v>
      </c>
      <c r="AW573">
        <v>38.672122575871647</v>
      </c>
      <c r="AX573">
        <v>39.046519409244887</v>
      </c>
      <c r="AY573">
        <v>39.423665991290683</v>
      </c>
      <c r="AZ573">
        <v>39.72098038366169</v>
      </c>
      <c r="BA573">
        <v>38.715727886483577</v>
      </c>
      <c r="BB573">
        <v>32.451706423609266</v>
      </c>
      <c r="BC573">
        <v>-22.027293800655439</v>
      </c>
      <c r="BD573">
        <v>-22.027293800655439</v>
      </c>
      <c r="BE573">
        <f t="shared" si="149"/>
        <v>42.68437660878358</v>
      </c>
      <c r="BF573">
        <f t="shared" si="150"/>
        <v>39.72098038366169</v>
      </c>
      <c r="BG573">
        <f t="shared" si="151"/>
        <v>42.68437660878358</v>
      </c>
      <c r="BH573">
        <f t="shared" si="146"/>
        <v>0.31125649113471343</v>
      </c>
      <c r="BI573">
        <f t="shared" si="147"/>
        <v>7.2322254655421983</v>
      </c>
      <c r="BJ573">
        <f t="shared" si="152"/>
        <v>0.31125649113471343</v>
      </c>
      <c r="BK573">
        <f t="shared" si="153"/>
        <v>0</v>
      </c>
      <c r="BL573">
        <f t="shared" si="154"/>
        <v>4</v>
      </c>
      <c r="BM573">
        <f t="shared" si="155"/>
        <v>3</v>
      </c>
      <c r="BN573">
        <v>0</v>
      </c>
      <c r="BO573">
        <f t="shared" si="156"/>
        <v>0.31125649113471343</v>
      </c>
      <c r="BP573">
        <v>3.9981369467196801</v>
      </c>
      <c r="BQ573">
        <v>3.5694434534599662</v>
      </c>
      <c r="BR573">
        <f t="shared" si="157"/>
        <v>4</v>
      </c>
      <c r="BS573">
        <f t="shared" si="158"/>
        <v>4</v>
      </c>
      <c r="BT573" s="6" cm="1">
        <f t="array" ref="BT573">100*((H573 - INDEX(J573:AV573,BR573+1))/H573)</f>
        <v>0.31125649113471343</v>
      </c>
      <c r="BU573" s="6" cm="1">
        <f t="array" ref="BU573">100*((H573 - INDEX(AW573:BD573,BS573+1))/H573)</f>
        <v>9.5799781168533471</v>
      </c>
      <c r="BV573">
        <f t="shared" si="159"/>
        <v>0.31125649113471343</v>
      </c>
      <c r="BW573">
        <v>70.808974981307983</v>
      </c>
      <c r="BX573">
        <v>4</v>
      </c>
      <c r="BY573">
        <v>3</v>
      </c>
      <c r="BZ573" cm="1">
        <f t="array" ref="BZ573">100*((BE573-INDEX(J573:AV573,BR573+1))/BE573)</f>
        <v>0</v>
      </c>
      <c r="CA573" cm="1">
        <f t="array" ref="CA573">100*((BF573-INDEX(AW573:BD573,BS573+1))/BF573)</f>
        <v>2.5307847073976051</v>
      </c>
      <c r="CB573">
        <f t="shared" si="160"/>
        <v>0</v>
      </c>
      <c r="CC573">
        <f t="shared" si="161"/>
        <v>7</v>
      </c>
      <c r="CD573" cm="1">
        <f t="array" ref="CD573">INDEX(J573:AV573,CC573+1)</f>
        <v>41.252925984285213</v>
      </c>
      <c r="CE573">
        <f t="shared" si="162"/>
        <v>3.6543886975415449</v>
      </c>
      <c r="CF573">
        <f t="shared" si="163"/>
        <v>3.3535704119989518</v>
      </c>
      <c r="CG573">
        <f t="shared" si="148"/>
        <v>3</v>
      </c>
    </row>
    <row r="574" spans="1:85" x14ac:dyDescent="0.3">
      <c r="A574">
        <v>280</v>
      </c>
      <c r="B574">
        <v>26</v>
      </c>
      <c r="C574">
        <v>7</v>
      </c>
      <c r="D574">
        <v>15</v>
      </c>
      <c r="E574">
        <v>4</v>
      </c>
      <c r="F574">
        <v>16</v>
      </c>
      <c r="G574">
        <v>0</v>
      </c>
      <c r="H574">
        <v>52.451450335667403</v>
      </c>
      <c r="I574">
        <v>208.48539137840271</v>
      </c>
      <c r="J574">
        <v>49.662236306978578</v>
      </c>
      <c r="K574">
        <v>50.82678273981093</v>
      </c>
      <c r="L574">
        <v>51.663490482636703</v>
      </c>
      <c r="M574">
        <v>52.202765293145603</v>
      </c>
      <c r="N574">
        <v>52.45144942751152</v>
      </c>
      <c r="O574">
        <v>52.369114921681948</v>
      </c>
      <c r="P574">
        <v>51.851305114540779</v>
      </c>
      <c r="Q574">
        <v>50.726524974164477</v>
      </c>
      <c r="R574">
        <v>48.773301267592679</v>
      </c>
      <c r="S574">
        <v>45.763105597062868</v>
      </c>
      <c r="T574">
        <v>41.532097009891963</v>
      </c>
      <c r="U574">
        <v>36.074919337232167</v>
      </c>
      <c r="V574">
        <v>29.633150784267709</v>
      </c>
      <c r="W574">
        <v>22.724964121038699</v>
      </c>
      <c r="X574">
        <v>16.05806569522937</v>
      </c>
      <c r="Y574">
        <v>10.3218765315226</v>
      </c>
      <c r="Z574">
        <v>5.9544863112070514</v>
      </c>
      <c r="AA574">
        <v>3.0269845186296349</v>
      </c>
      <c r="AB574">
        <v>1.3061701743545191</v>
      </c>
      <c r="AC574">
        <v>0.42369588208862918</v>
      </c>
      <c r="AD574">
        <v>3.2419459807750281E-2</v>
      </c>
      <c r="AE574">
        <v>-0.11527044385047711</v>
      </c>
      <c r="AF574">
        <v>-0.1615630255949454</v>
      </c>
      <c r="AG574">
        <v>-0.17315198186899991</v>
      </c>
      <c r="AH574">
        <v>-0.17532627648654531</v>
      </c>
      <c r="AI574">
        <v>-0.1755981447286441</v>
      </c>
      <c r="AJ574">
        <v>-0.17561513897776029</v>
      </c>
      <c r="AW574">
        <v>49.662236306978578</v>
      </c>
      <c r="AX574">
        <v>49.662237881137159</v>
      </c>
      <c r="AY574">
        <v>49.662258686174582</v>
      </c>
      <c r="AZ574">
        <v>49.663082578003078</v>
      </c>
      <c r="BA574">
        <v>49.71708202567401</v>
      </c>
      <c r="BB574">
        <v>51.146238240106427</v>
      </c>
      <c r="BC574">
        <v>-0.17561513897776029</v>
      </c>
      <c r="BD574">
        <v>-0.17561513897776029</v>
      </c>
      <c r="BE574">
        <f t="shared" si="149"/>
        <v>52.45144942751152</v>
      </c>
      <c r="BF574">
        <f t="shared" si="150"/>
        <v>51.146238240106427</v>
      </c>
      <c r="BG574">
        <f t="shared" si="151"/>
        <v>52.45144942751152</v>
      </c>
      <c r="BH574">
        <f t="shared" si="146"/>
        <v>1.7314218713258365E-6</v>
      </c>
      <c r="BI574">
        <f t="shared" si="147"/>
        <v>2.4884194568656581</v>
      </c>
      <c r="BJ574">
        <f t="shared" si="152"/>
        <v>1.7314218713258365E-6</v>
      </c>
      <c r="BK574">
        <f t="shared" si="153"/>
        <v>0</v>
      </c>
      <c r="BL574">
        <f t="shared" si="154"/>
        <v>4</v>
      </c>
      <c r="BM574">
        <f t="shared" si="155"/>
        <v>5</v>
      </c>
      <c r="BN574">
        <v>0</v>
      </c>
      <c r="BO574">
        <f t="shared" si="156"/>
        <v>1.7314218713258365E-6</v>
      </c>
      <c r="BP574">
        <v>0.18007179411459709</v>
      </c>
      <c r="BQ574">
        <v>4.2219290278438564</v>
      </c>
      <c r="BR574">
        <f t="shared" si="157"/>
        <v>0</v>
      </c>
      <c r="BS574">
        <f t="shared" si="158"/>
        <v>4</v>
      </c>
      <c r="BT574" s="6" cm="1">
        <f t="array" ref="BT574">100*((H574 - INDEX(J574:AV574,BR574+1))/H574)</f>
        <v>5.3177062041926746</v>
      </c>
      <c r="BU574" s="6" cm="1">
        <f t="array" ref="BU574">100*((H574 - INDEX(AW574:BD574,BS574+1))/H574)</f>
        <v>5.2131414717697524</v>
      </c>
      <c r="BV574">
        <f t="shared" si="159"/>
        <v>5.3177062041926746</v>
      </c>
      <c r="BW574">
        <v>77.308641195297241</v>
      </c>
      <c r="BX574">
        <v>4</v>
      </c>
      <c r="BY574">
        <v>5</v>
      </c>
      <c r="BZ574" cm="1">
        <f t="array" ref="BZ574">100*((BE574-INDEX(J574:AV574,BR574+1))/BE574)</f>
        <v>5.3177045648427033</v>
      </c>
      <c r="CA574" cm="1">
        <f t="array" ref="CA574">100*((BF574-INDEX(AW574:BD574,BS574+1))/BF574)</f>
        <v>2.794254794894655</v>
      </c>
      <c r="CB574">
        <f t="shared" si="160"/>
        <v>5.3177045648427033</v>
      </c>
      <c r="CC574">
        <f t="shared" si="161"/>
        <v>11</v>
      </c>
      <c r="CD574" cm="1">
        <f t="array" ref="CD574">INDEX(J574:AV574,CC574+1)</f>
        <v>36.074919337232167</v>
      </c>
      <c r="CE574">
        <f t="shared" si="162"/>
        <v>31.222265339913896</v>
      </c>
      <c r="CF574">
        <f t="shared" si="163"/>
        <v>31.222264149081134</v>
      </c>
      <c r="CG574">
        <f t="shared" si="148"/>
        <v>7</v>
      </c>
    </row>
    <row r="575" spans="1:85" x14ac:dyDescent="0.3">
      <c r="A575">
        <v>280</v>
      </c>
      <c r="B575">
        <v>26</v>
      </c>
      <c r="C575">
        <v>7</v>
      </c>
      <c r="D575">
        <v>15</v>
      </c>
      <c r="E575">
        <v>4</v>
      </c>
      <c r="F575">
        <v>16</v>
      </c>
      <c r="G575">
        <v>0.1</v>
      </c>
      <c r="H575">
        <v>51.605151787698148</v>
      </c>
      <c r="I575">
        <v>199.69550895690921</v>
      </c>
      <c r="J575">
        <v>48.551231263899858</v>
      </c>
      <c r="K575">
        <v>49.808887198913972</v>
      </c>
      <c r="L575">
        <v>50.720933661370879</v>
      </c>
      <c r="M575">
        <v>51.315501917339162</v>
      </c>
      <c r="N575">
        <v>51.603500998793407</v>
      </c>
      <c r="O575">
        <v>51.554910413077273</v>
      </c>
      <c r="P575">
        <v>51.079409186556667</v>
      </c>
      <c r="Q575">
        <v>50.018557106346186</v>
      </c>
      <c r="R575">
        <v>48.157241535509641</v>
      </c>
      <c r="S575">
        <v>45.262354718018912</v>
      </c>
      <c r="T575">
        <v>41.154192821088181</v>
      </c>
      <c r="U575">
        <v>35.805806986009927</v>
      </c>
      <c r="V575">
        <v>29.44218455906714</v>
      </c>
      <c r="W575">
        <v>22.579797304216822</v>
      </c>
      <c r="X575">
        <v>15.93947738427976</v>
      </c>
      <c r="Y575">
        <v>10.226661668661601</v>
      </c>
      <c r="Z575">
        <v>5.8859873506895388</v>
      </c>
      <c r="AA575">
        <v>2.9849032809574099</v>
      </c>
      <c r="AB575">
        <v>1.284450822995356</v>
      </c>
      <c r="AC575">
        <v>0.41431983465490158</v>
      </c>
      <c r="AD575">
        <v>2.905225663636225E-2</v>
      </c>
      <c r="AE575">
        <v>-0.11626202371119029</v>
      </c>
      <c r="AF575">
        <v>-0.16179518543580121</v>
      </c>
      <c r="AG575">
        <v>-0.17319273442724489</v>
      </c>
      <c r="AH575">
        <v>-0.17533105648107389</v>
      </c>
      <c r="AI575">
        <v>-0.17559842592309491</v>
      </c>
      <c r="AJ575">
        <v>-0.17561513897776029</v>
      </c>
      <c r="AW575">
        <v>48.551231263899858</v>
      </c>
      <c r="AX575">
        <v>48.55764742567326</v>
      </c>
      <c r="AY575">
        <v>48.573857029518003</v>
      </c>
      <c r="AZ575">
        <v>48.642759875673512</v>
      </c>
      <c r="BA575">
        <v>48.766058763715812</v>
      </c>
      <c r="BB575">
        <v>47.535323834446942</v>
      </c>
      <c r="BC575">
        <v>-0.17561513897776029</v>
      </c>
      <c r="BD575">
        <v>-0.17561513897776029</v>
      </c>
      <c r="BE575">
        <f t="shared" si="149"/>
        <v>51.603500998793407</v>
      </c>
      <c r="BF575">
        <f t="shared" si="150"/>
        <v>48.766058763715812</v>
      </c>
      <c r="BG575">
        <f t="shared" si="151"/>
        <v>51.603500998793407</v>
      </c>
      <c r="BH575">
        <f t="shared" si="146"/>
        <v>3.1988839244803352E-3</v>
      </c>
      <c r="BI575">
        <f t="shared" si="147"/>
        <v>5.5015689822253968</v>
      </c>
      <c r="BJ575">
        <f t="shared" si="152"/>
        <v>3.1988839244803352E-3</v>
      </c>
      <c r="BK575">
        <f t="shared" si="153"/>
        <v>0</v>
      </c>
      <c r="BL575">
        <f t="shared" si="154"/>
        <v>4</v>
      </c>
      <c r="BM575">
        <f t="shared" si="155"/>
        <v>4</v>
      </c>
      <c r="BN575">
        <v>0</v>
      </c>
      <c r="BO575">
        <f t="shared" si="156"/>
        <v>3.1988839244803352E-3</v>
      </c>
      <c r="BP575">
        <v>1.4261027556428281</v>
      </c>
      <c r="BQ575">
        <v>4.1531539952102712</v>
      </c>
      <c r="BR575">
        <f t="shared" si="157"/>
        <v>1</v>
      </c>
      <c r="BS575">
        <f t="shared" si="158"/>
        <v>4</v>
      </c>
      <c r="BT575" s="6" cm="1">
        <f t="array" ref="BT575">100*((H575 - INDEX(J575:AV575,BR575+1))/H575)</f>
        <v>3.4807853994383118</v>
      </c>
      <c r="BU575" s="6" cm="1">
        <f t="array" ref="BU575">100*((H575 - INDEX(AW575:BD575,BS575+1))/H575)</f>
        <v>5.5015689822253968</v>
      </c>
      <c r="BV575">
        <f t="shared" si="159"/>
        <v>3.4807853994383118</v>
      </c>
      <c r="BW575">
        <v>67.412945508956909</v>
      </c>
      <c r="BX575">
        <v>4</v>
      </c>
      <c r="BY575">
        <v>4</v>
      </c>
      <c r="BZ575" cm="1">
        <f t="array" ref="BZ575">100*((BE575-INDEX(J575:AV575,BR575+1))/BE575)</f>
        <v>3.4776977630285142</v>
      </c>
      <c r="CA575" cm="1">
        <f t="array" ref="CA575">100*((BF575-INDEX(AW575:BD575,BS575+1))/BF575)</f>
        <v>0</v>
      </c>
      <c r="CB575">
        <f t="shared" si="160"/>
        <v>3.4776977630285142</v>
      </c>
      <c r="CC575">
        <f t="shared" si="161"/>
        <v>10</v>
      </c>
      <c r="CD575" cm="1">
        <f t="array" ref="CD575">INDEX(J575:AV575,CC575+1)</f>
        <v>41.154192821088181</v>
      </c>
      <c r="CE575">
        <f t="shared" si="162"/>
        <v>20.251774492602713</v>
      </c>
      <c r="CF575">
        <f t="shared" si="163"/>
        <v>20.249223357829059</v>
      </c>
      <c r="CG575">
        <f t="shared" si="148"/>
        <v>6</v>
      </c>
    </row>
    <row r="576" spans="1:85" x14ac:dyDescent="0.3">
      <c r="A576">
        <v>280</v>
      </c>
      <c r="B576">
        <v>26</v>
      </c>
      <c r="C576">
        <v>7</v>
      </c>
      <c r="D576">
        <v>15</v>
      </c>
      <c r="E576">
        <v>4</v>
      </c>
      <c r="F576">
        <v>16</v>
      </c>
      <c r="G576">
        <v>0.2</v>
      </c>
      <c r="H576">
        <v>50.726088379228607</v>
      </c>
      <c r="I576">
        <v>200.88274216651919</v>
      </c>
      <c r="J576">
        <v>47.325574819882789</v>
      </c>
      <c r="K576">
        <v>48.698093983263369</v>
      </c>
      <c r="L576">
        <v>49.704876042403903</v>
      </c>
      <c r="M576">
        <v>50.370996456503882</v>
      </c>
      <c r="N576">
        <v>50.711011352596508</v>
      </c>
      <c r="O576">
        <v>50.705376259088183</v>
      </c>
      <c r="P576">
        <v>50.278459279605883</v>
      </c>
      <c r="Q576">
        <v>49.285803564250394</v>
      </c>
      <c r="R576">
        <v>47.519761166554993</v>
      </c>
      <c r="S576">
        <v>44.743592561770008</v>
      </c>
      <c r="T576">
        <v>40.762107658998048</v>
      </c>
      <c r="U576">
        <v>35.526382233759541</v>
      </c>
      <c r="V576">
        <v>29.244076438992899</v>
      </c>
      <c r="W576">
        <v>22.42965501190773</v>
      </c>
      <c r="X576">
        <v>15.817442667895721</v>
      </c>
      <c r="Y576">
        <v>10.129306960732309</v>
      </c>
      <c r="Z576">
        <v>5.8164153367849218</v>
      </c>
      <c r="AA576">
        <v>2.9424116856871749</v>
      </c>
      <c r="AB576">
        <v>1.262614866551254</v>
      </c>
      <c r="AC576">
        <v>0.40491959176621423</v>
      </c>
      <c r="AD576">
        <v>2.568147400030675E-2</v>
      </c>
      <c r="AE576">
        <v>-0.1172539657989128</v>
      </c>
      <c r="AF576">
        <v>-0.1620273686280494</v>
      </c>
      <c r="AG576">
        <v>-0.1732334878334654</v>
      </c>
      <c r="AH576">
        <v>-0.1753358364893344</v>
      </c>
      <c r="AI576">
        <v>-0.17559870711760631</v>
      </c>
      <c r="AJ576">
        <v>-0.17561513897776029</v>
      </c>
      <c r="AW576">
        <v>47.325574819882789</v>
      </c>
      <c r="AX576">
        <v>47.35606903562838</v>
      </c>
      <c r="AY576">
        <v>47.415817043458652</v>
      </c>
      <c r="AZ576">
        <v>47.550968441050671</v>
      </c>
      <c r="BA576">
        <v>47.739960493100263</v>
      </c>
      <c r="BB576">
        <v>44.25070282886751</v>
      </c>
      <c r="BC576">
        <v>-0.17561513897776029</v>
      </c>
      <c r="BD576">
        <v>-0.17561513897776029</v>
      </c>
      <c r="BE576">
        <f t="shared" si="149"/>
        <v>50.711011352596508</v>
      </c>
      <c r="BF576">
        <f t="shared" si="150"/>
        <v>47.739960493100263</v>
      </c>
      <c r="BG576">
        <f t="shared" si="151"/>
        <v>50.711011352596508</v>
      </c>
      <c r="BH576">
        <f t="shared" si="146"/>
        <v>2.9722431028749975E-2</v>
      </c>
      <c r="BI576">
        <f t="shared" si="147"/>
        <v>5.8867694741294256</v>
      </c>
      <c r="BJ576">
        <f t="shared" si="152"/>
        <v>2.9722431028749975E-2</v>
      </c>
      <c r="BK576">
        <f t="shared" si="153"/>
        <v>0</v>
      </c>
      <c r="BL576">
        <f t="shared" si="154"/>
        <v>4</v>
      </c>
      <c r="BM576">
        <f t="shared" si="155"/>
        <v>4</v>
      </c>
      <c r="BN576">
        <v>0</v>
      </c>
      <c r="BO576">
        <f t="shared" si="156"/>
        <v>2.9722431028749975E-2</v>
      </c>
      <c r="BP576">
        <v>2.6721337171710582</v>
      </c>
      <c r="BQ576">
        <v>4.084378962576686</v>
      </c>
      <c r="BR576">
        <f t="shared" si="157"/>
        <v>3</v>
      </c>
      <c r="BS576">
        <f t="shared" si="158"/>
        <v>4</v>
      </c>
      <c r="BT576" s="6" cm="1">
        <f t="array" ref="BT576">100*((H576 - INDEX(J576:AV576,BR576+1))/H576)</f>
        <v>0.70001834178510891</v>
      </c>
      <c r="BU576" s="6" cm="1">
        <f t="array" ref="BU576">100*((H576 - INDEX(AW576:BD576,BS576+1))/H576)</f>
        <v>5.8867694741294256</v>
      </c>
      <c r="BV576">
        <f t="shared" si="159"/>
        <v>0.70001834178510891</v>
      </c>
      <c r="BW576">
        <v>68.841839551925659</v>
      </c>
      <c r="BX576">
        <v>4</v>
      </c>
      <c r="BY576">
        <v>4</v>
      </c>
      <c r="BZ576" cm="1">
        <f t="array" ref="BZ576">100*((BE576-INDEX(J576:AV576,BR576+1))/BE576)</f>
        <v>0.67049519822920367</v>
      </c>
      <c r="CA576" cm="1">
        <f t="array" ref="CA576">100*((BF576-INDEX(AW576:BD576,BS576+1))/BF576)</f>
        <v>0</v>
      </c>
      <c r="CB576">
        <f t="shared" si="160"/>
        <v>0.67049519822920367</v>
      </c>
      <c r="CC576">
        <f t="shared" si="161"/>
        <v>9</v>
      </c>
      <c r="CD576" cm="1">
        <f t="array" ref="CD576">INDEX(J576:AV576,CC576+1)</f>
        <v>44.743592561770008</v>
      </c>
      <c r="CE576">
        <f t="shared" si="162"/>
        <v>11.7937258886067</v>
      </c>
      <c r="CF576">
        <f t="shared" si="163"/>
        <v>11.767501044959845</v>
      </c>
      <c r="CG576">
        <f t="shared" si="148"/>
        <v>5</v>
      </c>
    </row>
    <row r="577" spans="1:85" x14ac:dyDescent="0.3">
      <c r="A577">
        <v>280</v>
      </c>
      <c r="B577">
        <v>26</v>
      </c>
      <c r="C577">
        <v>7</v>
      </c>
      <c r="D577">
        <v>15</v>
      </c>
      <c r="E577">
        <v>4</v>
      </c>
      <c r="F577">
        <v>16</v>
      </c>
      <c r="G577">
        <v>0.3</v>
      </c>
      <c r="H577">
        <v>49.817045645326402</v>
      </c>
      <c r="I577">
        <v>199.72393870353699</v>
      </c>
      <c r="J577">
        <v>45.935487502287607</v>
      </c>
      <c r="K577">
        <v>47.454031817219871</v>
      </c>
      <c r="L577">
        <v>48.584264350602133</v>
      </c>
      <c r="M577">
        <v>49.34652865312048</v>
      </c>
      <c r="N577">
        <v>49.758094833621293</v>
      </c>
      <c r="O577">
        <v>49.809809084067197</v>
      </c>
      <c r="P577">
        <v>49.441417172451203</v>
      </c>
      <c r="Q577">
        <v>48.523677418842126</v>
      </c>
      <c r="R577">
        <v>46.857859475663297</v>
      </c>
      <c r="S577">
        <v>44.204849157457708</v>
      </c>
      <c r="T577">
        <v>40.354570371650361</v>
      </c>
      <c r="U577">
        <v>35.235861255924561</v>
      </c>
      <c r="V577">
        <v>29.038363506783639</v>
      </c>
      <c r="W577">
        <v>22.274265753878488</v>
      </c>
      <c r="X577">
        <v>15.69180812923209</v>
      </c>
      <c r="Y577">
        <v>10.02973965008866</v>
      </c>
      <c r="Z577">
        <v>5.7457449258415982</v>
      </c>
      <c r="AA577">
        <v>2.8995037056956559</v>
      </c>
      <c r="AB577">
        <v>1.240661361858957</v>
      </c>
      <c r="AC577">
        <v>0.39549505916844152</v>
      </c>
      <c r="AD577">
        <v>2.2307106126138211E-2</v>
      </c>
      <c r="AE577">
        <v>-0.1182462703170456</v>
      </c>
      <c r="AF577">
        <v>-0.16225957517548051</v>
      </c>
      <c r="AG577">
        <v>-0.17327424208769271</v>
      </c>
      <c r="AH577">
        <v>-0.17534061651135799</v>
      </c>
      <c r="AI577">
        <v>-0.1755989883121912</v>
      </c>
      <c r="AJ577">
        <v>-0.17561513897776029</v>
      </c>
      <c r="AW577">
        <v>45.935487502287607</v>
      </c>
      <c r="AX577">
        <v>46.025763859991422</v>
      </c>
      <c r="AY577">
        <v>46.175145605504781</v>
      </c>
      <c r="AZ577">
        <v>46.385235785694782</v>
      </c>
      <c r="BA577">
        <v>46.676931783902837</v>
      </c>
      <c r="BB577">
        <v>41.250059778564527</v>
      </c>
      <c r="BC577">
        <v>-0.17561513897776029</v>
      </c>
      <c r="BD577">
        <v>-0.17561513897776029</v>
      </c>
      <c r="BE577">
        <f t="shared" si="149"/>
        <v>49.809809084067197</v>
      </c>
      <c r="BF577">
        <f t="shared" si="150"/>
        <v>46.676931783902837</v>
      </c>
      <c r="BG577">
        <f t="shared" si="151"/>
        <v>49.809809084067197</v>
      </c>
      <c r="BH577">
        <f t="shared" si="146"/>
        <v>1.4526275425335328E-2</v>
      </c>
      <c r="BI577">
        <f t="shared" si="147"/>
        <v>6.3032920173140692</v>
      </c>
      <c r="BJ577">
        <f t="shared" si="152"/>
        <v>1.4526275425335328E-2</v>
      </c>
      <c r="BK577">
        <f t="shared" si="153"/>
        <v>0</v>
      </c>
      <c r="BL577">
        <f t="shared" si="154"/>
        <v>5</v>
      </c>
      <c r="BM577">
        <f t="shared" si="155"/>
        <v>4</v>
      </c>
      <c r="BN577">
        <v>0</v>
      </c>
      <c r="BO577">
        <f t="shared" si="156"/>
        <v>1.4526275425335328E-2</v>
      </c>
      <c r="BP577">
        <v>3.9181646786992892</v>
      </c>
      <c r="BQ577">
        <v>4.0156039299431008</v>
      </c>
      <c r="BR577">
        <f t="shared" si="157"/>
        <v>4</v>
      </c>
      <c r="BS577">
        <f t="shared" si="158"/>
        <v>4</v>
      </c>
      <c r="BT577" s="6" cm="1">
        <f t="array" ref="BT577">100*((H577 - INDEX(J577:AV577,BR577+1))/H577)</f>
        <v>0.11833462009130627</v>
      </c>
      <c r="BU577" s="6" cm="1">
        <f t="array" ref="BU577">100*((H577 - INDEX(AW577:BD577,BS577+1))/H577)</f>
        <v>6.3032920173140692</v>
      </c>
      <c r="BV577">
        <f t="shared" si="159"/>
        <v>0.11833462009130627</v>
      </c>
      <c r="BW577">
        <v>65.116947174072266</v>
      </c>
      <c r="BX577">
        <v>5</v>
      </c>
      <c r="BY577">
        <v>4</v>
      </c>
      <c r="BZ577" cm="1">
        <f t="array" ref="BZ577">100*((BE577-INDEX(J577:AV577,BR577+1))/BE577)</f>
        <v>0.1038234263428375</v>
      </c>
      <c r="CA577" cm="1">
        <f t="array" ref="CA577">100*((BF577-INDEX(AW577:BD577,BS577+1))/BF577)</f>
        <v>0</v>
      </c>
      <c r="CB577">
        <f t="shared" si="160"/>
        <v>0.1038234263428375</v>
      </c>
      <c r="CC577">
        <f t="shared" si="161"/>
        <v>8</v>
      </c>
      <c r="CD577" cm="1">
        <f t="array" ref="CD577">INDEX(J577:AV577,CC577+1)</f>
        <v>46.857859475663297</v>
      </c>
      <c r="CE577">
        <f t="shared" si="162"/>
        <v>5.9401077107845763</v>
      </c>
      <c r="CF577">
        <f t="shared" si="163"/>
        <v>5.9264423266945405</v>
      </c>
      <c r="CG577">
        <f t="shared" si="148"/>
        <v>3</v>
      </c>
    </row>
    <row r="578" spans="1:85" x14ac:dyDescent="0.3">
      <c r="A578">
        <v>280</v>
      </c>
      <c r="B578">
        <v>30</v>
      </c>
      <c r="C578">
        <v>4</v>
      </c>
      <c r="D578">
        <v>15</v>
      </c>
      <c r="E578">
        <v>4</v>
      </c>
      <c r="F578">
        <v>10</v>
      </c>
      <c r="G578">
        <v>0</v>
      </c>
      <c r="H578">
        <v>28.712776135530522</v>
      </c>
      <c r="I578">
        <v>66.670957326889038</v>
      </c>
      <c r="J578">
        <v>28.060276109791999</v>
      </c>
      <c r="K578">
        <v>28.218784002143639</v>
      </c>
      <c r="L578">
        <v>28.335892063282021</v>
      </c>
      <c r="M578">
        <v>28.401068219669231</v>
      </c>
      <c r="N578">
        <v>28.408358923286311</v>
      </c>
      <c r="O578">
        <v>28.348480474887889</v>
      </c>
      <c r="P578">
        <v>28.20496808786169</v>
      </c>
      <c r="Q578">
        <v>27.954707100114511</v>
      </c>
      <c r="R578">
        <v>27.569973105007811</v>
      </c>
      <c r="S578">
        <v>27.02022492275437</v>
      </c>
      <c r="T578">
        <v>26.273464788115611</v>
      </c>
      <c r="U578">
        <v>25.2969679787237</v>
      </c>
      <c r="V578">
        <v>24.056022364807738</v>
      </c>
      <c r="W578">
        <v>22.50830643878281</v>
      </c>
      <c r="X578">
        <v>20.591965736315029</v>
      </c>
      <c r="Y578">
        <v>18.208228024642558</v>
      </c>
      <c r="Z578">
        <v>15.204234152016999</v>
      </c>
      <c r="AA578">
        <v>11.366710473058429</v>
      </c>
      <c r="AB578">
        <v>6.4403882231137244</v>
      </c>
      <c r="AC578">
        <v>0.1875245466179469</v>
      </c>
      <c r="AD578">
        <v>-7.494066657016389</v>
      </c>
      <c r="AE578">
        <v>-16.393334424566941</v>
      </c>
      <c r="AF578">
        <v>-25.81763132094229</v>
      </c>
      <c r="AG578">
        <v>-34.6231469144318</v>
      </c>
      <c r="AH578">
        <v>-41.626867337787047</v>
      </c>
      <c r="AI578">
        <v>-46.221744818764087</v>
      </c>
      <c r="AJ578">
        <v>-48.641714614042201</v>
      </c>
      <c r="AK578">
        <v>-49.633616462873732</v>
      </c>
      <c r="AL578">
        <v>-49.93381486483328</v>
      </c>
      <c r="AM578">
        <v>-49.99398339589122</v>
      </c>
      <c r="AN578">
        <v>-50.000001262940458</v>
      </c>
      <c r="AW578">
        <v>28.060276109791999</v>
      </c>
      <c r="AX578">
        <v>28.681243726586619</v>
      </c>
      <c r="AY578">
        <v>16.224744859445821</v>
      </c>
      <c r="AZ578">
        <v>-50.000001262940458</v>
      </c>
      <c r="BA578">
        <v>-50.000001262940458</v>
      </c>
      <c r="BE578">
        <f t="shared" si="149"/>
        <v>28.408358923286311</v>
      </c>
      <c r="BF578">
        <f t="shared" si="150"/>
        <v>28.681243726586619</v>
      </c>
      <c r="BG578">
        <f t="shared" si="151"/>
        <v>28.681243726586619</v>
      </c>
      <c r="BH578">
        <f t="shared" ref="BH578:BH641" si="164">100*((H578 - BE578)/H578)</f>
        <v>1.0602151836774523</v>
      </c>
      <c r="BI578">
        <f t="shared" ref="BI578:BI641" si="165">100*((H578 - BF578)/H578)</f>
        <v>0.10982013301348249</v>
      </c>
      <c r="BJ578">
        <f t="shared" si="152"/>
        <v>0.10982013301348249</v>
      </c>
      <c r="BK578">
        <f t="shared" si="153"/>
        <v>1</v>
      </c>
      <c r="BL578">
        <f t="shared" si="154"/>
        <v>4</v>
      </c>
      <c r="BM578">
        <f t="shared" si="155"/>
        <v>1</v>
      </c>
      <c r="BN578">
        <v>1</v>
      </c>
      <c r="BO578">
        <f t="shared" si="156"/>
        <v>0.10982013301348249</v>
      </c>
      <c r="BP578">
        <v>6.1802583258150472</v>
      </c>
      <c r="BQ578">
        <v>0.55059686102620775</v>
      </c>
      <c r="BR578">
        <f t="shared" si="157"/>
        <v>6</v>
      </c>
      <c r="BS578">
        <f t="shared" si="158"/>
        <v>1</v>
      </c>
      <c r="BT578" s="6" cm="1">
        <f t="array" ref="BT578">100*((H578 - INDEX(J578:AV578,BR578+1))/H578)</f>
        <v>1.7685787165680791</v>
      </c>
      <c r="BU578" s="6" cm="1">
        <f t="array" ref="BU578">100*((H578 - INDEX(AW578:BD578,BS578+1))/H578)</f>
        <v>0.10982013301348249</v>
      </c>
      <c r="BV578">
        <f t="shared" si="159"/>
        <v>0.10982013301348249</v>
      </c>
      <c r="BW578">
        <v>13.575474739074711</v>
      </c>
      <c r="BX578">
        <v>4</v>
      </c>
      <c r="BY578">
        <v>1</v>
      </c>
      <c r="BZ578" cm="1">
        <f t="array" ref="BZ578">100*((BE578-INDEX(J578:AV578,BR578+1))/BE578)</f>
        <v>0.71595418789890553</v>
      </c>
      <c r="CA578" cm="1">
        <f t="array" ref="CA578">100*((BF578-INDEX(AW578:BD578,BS578+1))/BF578)</f>
        <v>0</v>
      </c>
      <c r="CB578">
        <f t="shared" si="160"/>
        <v>0</v>
      </c>
      <c r="CC578">
        <f t="shared" si="161"/>
        <v>7</v>
      </c>
      <c r="CD578" cm="1">
        <f t="array" ref="CD578">INDEX(J578:AV578,CC578+1)</f>
        <v>27.954707100114511</v>
      </c>
      <c r="CE578">
        <f t="shared" si="162"/>
        <v>2.6401802174675146</v>
      </c>
      <c r="CF578">
        <f t="shared" si="163"/>
        <v>1.5968955630166366</v>
      </c>
      <c r="CG578">
        <f t="shared" ref="CG578:CG641" si="166">CC578-BX578</f>
        <v>3</v>
      </c>
    </row>
    <row r="579" spans="1:85" x14ac:dyDescent="0.3">
      <c r="A579">
        <v>280</v>
      </c>
      <c r="B579">
        <v>30</v>
      </c>
      <c r="C579">
        <v>4</v>
      </c>
      <c r="D579">
        <v>15</v>
      </c>
      <c r="E579">
        <v>4</v>
      </c>
      <c r="F579">
        <v>10</v>
      </c>
      <c r="G579">
        <v>0.1</v>
      </c>
      <c r="H579">
        <v>23.64465769261944</v>
      </c>
      <c r="I579">
        <v>66.226523637771606</v>
      </c>
      <c r="J579">
        <v>22.4580378102577</v>
      </c>
      <c r="K579">
        <v>22.598008761806842</v>
      </c>
      <c r="L579">
        <v>22.70895076596214</v>
      </c>
      <c r="M579">
        <v>22.783422114412939</v>
      </c>
      <c r="N579">
        <v>22.817775889858559</v>
      </c>
      <c r="O579">
        <v>22.80574333858085</v>
      </c>
      <c r="P579">
        <v>22.73524704118751</v>
      </c>
      <c r="Q579">
        <v>22.588685235679069</v>
      </c>
      <c r="R579">
        <v>22.344337936640159</v>
      </c>
      <c r="S579">
        <v>21.977433831444031</v>
      </c>
      <c r="T579">
        <v>21.46068801019446</v>
      </c>
      <c r="U579">
        <v>20.764143038165638</v>
      </c>
      <c r="V579">
        <v>19.85325209505832</v>
      </c>
      <c r="W579">
        <v>18.683312933891109</v>
      </c>
      <c r="X579">
        <v>17.188536932850919</v>
      </c>
      <c r="Y579">
        <v>15.26595079341274</v>
      </c>
      <c r="Z579">
        <v>12.75806910908987</v>
      </c>
      <c r="AA579">
        <v>9.442970977940071</v>
      </c>
      <c r="AB579">
        <v>5.0453902922764557</v>
      </c>
      <c r="AC579">
        <v>-0.711189852463184</v>
      </c>
      <c r="AD579">
        <v>-7.9851061525431888</v>
      </c>
      <c r="AE579">
        <v>-16.61735077977913</v>
      </c>
      <c r="AF579">
        <v>-25.923694858214319</v>
      </c>
      <c r="AG579">
        <v>-34.704890840915468</v>
      </c>
      <c r="AH579">
        <v>-41.701071867670777</v>
      </c>
      <c r="AI579">
        <v>-46.272257971932902</v>
      </c>
      <c r="AJ579">
        <v>-48.665018994402388</v>
      </c>
      <c r="AK579">
        <v>-49.640743385833353</v>
      </c>
      <c r="AL579">
        <v>-49.935167844363022</v>
      </c>
      <c r="AM579">
        <v>-49.994108078059689</v>
      </c>
      <c r="AN579">
        <v>-50.000001262940458</v>
      </c>
      <c r="AW579">
        <v>22.4580378102577</v>
      </c>
      <c r="AX579">
        <v>23.608071592033461</v>
      </c>
      <c r="AY579">
        <v>11.76166230425553</v>
      </c>
      <c r="AZ579">
        <v>-50.000001262940458</v>
      </c>
      <c r="BA579">
        <v>-50.000001262940458</v>
      </c>
      <c r="BE579">
        <f t="shared" ref="BE579:BE642" si="167">MAX(J579:AV579)</f>
        <v>22.817775889858559</v>
      </c>
      <c r="BF579">
        <f t="shared" ref="BF579:BF642" si="168">MAX(AW579:BD579)</f>
        <v>23.608071592033461</v>
      </c>
      <c r="BG579">
        <f t="shared" ref="BG579:BG642" si="169">MAX(BE579:BF579)</f>
        <v>23.608071592033461</v>
      </c>
      <c r="BH579">
        <f t="shared" si="164"/>
        <v>3.4971189412439125</v>
      </c>
      <c r="BI579">
        <f t="shared" si="165"/>
        <v>0.15473305243661281</v>
      </c>
      <c r="BJ579">
        <f t="shared" ref="BJ579:BJ642" si="170">MIN(BH579:BI579)</f>
        <v>0.15473305243661281</v>
      </c>
      <c r="BK579">
        <f t="shared" ref="BK579:BK642" si="171">IF(BJ579 = BI579,1,0)</f>
        <v>1</v>
      </c>
      <c r="BL579">
        <f t="shared" ref="BL579:BL642" si="172">MATCH(BE579, J579:AV579, 0) - 1</f>
        <v>4</v>
      </c>
      <c r="BM579">
        <f t="shared" ref="BM579:BM642" si="173">MATCH(BF579, AW579:BD579, 0) - 1</f>
        <v>1</v>
      </c>
      <c r="BN579">
        <v>1</v>
      </c>
      <c r="BO579">
        <f t="shared" ref="BO579:BO642" si="174">IF(BN579 = 1, BI579, BH579)</f>
        <v>0.15473305243661281</v>
      </c>
      <c r="BP579">
        <v>7.4262892873432778</v>
      </c>
      <c r="BQ579">
        <v>0.481821828392623</v>
      </c>
      <c r="BR579">
        <f t="shared" ref="BR579:BR642" si="175">IF(ROUND(BP579, 0) &gt;0,  ROUND(BP579, 0), 0)</f>
        <v>7</v>
      </c>
      <c r="BS579">
        <f t="shared" ref="BS579:BS642" si="176">IF(ROUND(BQ579, 0)&gt;0,ROUND(BQ579, 0), 0)</f>
        <v>0</v>
      </c>
      <c r="BT579" s="6" cm="1">
        <f t="array" ref="BT579">100*((H579 - INDEX(J579:AV579,BR579+1))/H579)</f>
        <v>4.4660086462997812</v>
      </c>
      <c r="BU579" s="6" cm="1">
        <f t="array" ref="BU579">100*((H579 - INDEX(AW579:BD579,BS579+1))/H579)</f>
        <v>5.0185538644196015</v>
      </c>
      <c r="BV579">
        <f t="shared" ref="BV579:BV642" si="177">IF(BN579=1,BU579,BT579)</f>
        <v>5.0185538644196015</v>
      </c>
      <c r="BW579">
        <v>12.95654296875</v>
      </c>
      <c r="BX579">
        <v>4</v>
      </c>
      <c r="BY579">
        <v>1</v>
      </c>
      <c r="BZ579" cm="1">
        <f t="array" ref="BZ579">100*((BE579-INDEX(J579:AV579,BR579+1))/BE579)</f>
        <v>1.0040008074639322</v>
      </c>
      <c r="CA579" cm="1">
        <f t="array" ref="CA579">100*((BF579-INDEX(AW579:BD579,BS579+1))/BF579)</f>
        <v>4.8713584135514045</v>
      </c>
      <c r="CB579">
        <f t="shared" ref="CB579:CB642" si="178">IF(BN579=1,CA579,BZ579)</f>
        <v>4.8713584135514045</v>
      </c>
      <c r="CC579">
        <f t="shared" ref="CC579:CC642" si="179">ROUND((D579*F579*(1-G579))/(2*(D579-E579)),0)</f>
        <v>6</v>
      </c>
      <c r="CD579" cm="1">
        <f t="array" ref="CD579">INDEX(J579:AV579,CC579+1)</f>
        <v>22.73524704118751</v>
      </c>
      <c r="CE579">
        <f t="shared" ref="CE579:CE642" si="180">100*((H579-CD579)/H579)</f>
        <v>3.8461569765748731</v>
      </c>
      <c r="CF579">
        <f t="shared" ref="CF579:CF642" si="181">100*((BE579-CD579)/BE579)</f>
        <v>0.36168664759184549</v>
      </c>
      <c r="CG579">
        <f t="shared" si="166"/>
        <v>2</v>
      </c>
    </row>
    <row r="580" spans="1:85" x14ac:dyDescent="0.3">
      <c r="A580">
        <v>280</v>
      </c>
      <c r="B580">
        <v>30</v>
      </c>
      <c r="C580">
        <v>4</v>
      </c>
      <c r="D580">
        <v>15</v>
      </c>
      <c r="E580">
        <v>4</v>
      </c>
      <c r="F580">
        <v>10</v>
      </c>
      <c r="G580">
        <v>0.2</v>
      </c>
      <c r="H580">
        <v>19.036844585516249</v>
      </c>
      <c r="I580">
        <v>66.085543394088745</v>
      </c>
      <c r="J580">
        <v>17.375414866729901</v>
      </c>
      <c r="K580">
        <v>17.49590239551037</v>
      </c>
      <c r="L580">
        <v>17.59469714060943</v>
      </c>
      <c r="M580">
        <v>17.666338965916761</v>
      </c>
      <c r="N580">
        <v>17.70863617497827</v>
      </c>
      <c r="O580">
        <v>17.71744582912595</v>
      </c>
      <c r="P580">
        <v>17.684107801703359</v>
      </c>
      <c r="Q580">
        <v>17.59570204748524</v>
      </c>
      <c r="R580">
        <v>17.436163605053672</v>
      </c>
      <c r="S580">
        <v>17.187003430517059</v>
      </c>
      <c r="T580">
        <v>16.827405041730881</v>
      </c>
      <c r="U580">
        <v>16.333475862149321</v>
      </c>
      <c r="V580">
        <v>15.675713920481</v>
      </c>
      <c r="W580">
        <v>14.813082424572279</v>
      </c>
      <c r="X580">
        <v>13.68215210255326</v>
      </c>
      <c r="Y580">
        <v>12.18109896325945</v>
      </c>
      <c r="Z580">
        <v>10.151170507453781</v>
      </c>
      <c r="AA580">
        <v>7.3624897197969581</v>
      </c>
      <c r="AB580">
        <v>3.5172889399056602</v>
      </c>
      <c r="AC580">
        <v>-1.7061178809814339</v>
      </c>
      <c r="AD580">
        <v>-8.5326764398561306</v>
      </c>
      <c r="AE580">
        <v>-16.867138517600761</v>
      </c>
      <c r="AF580">
        <v>-26.039668462282549</v>
      </c>
      <c r="AG580">
        <v>-34.791395289239901</v>
      </c>
      <c r="AH580">
        <v>-41.777974123121581</v>
      </c>
      <c r="AI580">
        <v>-46.323828441863142</v>
      </c>
      <c r="AJ580">
        <v>-48.688552902225602</v>
      </c>
      <c r="AK580">
        <v>-49.647895272121353</v>
      </c>
      <c r="AL580">
        <v>-49.936521956271847</v>
      </c>
      <c r="AM580">
        <v>-49.994232772796302</v>
      </c>
      <c r="AN580">
        <v>-50.000001262940458</v>
      </c>
      <c r="AW580">
        <v>17.375414866729901</v>
      </c>
      <c r="AX580">
        <v>18.97429113662945</v>
      </c>
      <c r="AY580">
        <v>7.7043144805198294</v>
      </c>
      <c r="AZ580">
        <v>-50.000001262940458</v>
      </c>
      <c r="BA580">
        <v>-50.000001262940458</v>
      </c>
      <c r="BE580">
        <f t="shared" si="167"/>
        <v>17.71744582912595</v>
      </c>
      <c r="BF580">
        <f t="shared" si="168"/>
        <v>18.97429113662945</v>
      </c>
      <c r="BG580">
        <f t="shared" si="169"/>
        <v>18.97429113662945</v>
      </c>
      <c r="BH580">
        <f t="shared" si="164"/>
        <v>6.9307639218430879</v>
      </c>
      <c r="BI580">
        <f t="shared" si="165"/>
        <v>0.3285914774678127</v>
      </c>
      <c r="BJ580">
        <f t="shared" si="170"/>
        <v>0.3285914774678127</v>
      </c>
      <c r="BK580">
        <f t="shared" si="171"/>
        <v>1</v>
      </c>
      <c r="BL580">
        <f t="shared" si="172"/>
        <v>5</v>
      </c>
      <c r="BM580">
        <f t="shared" si="173"/>
        <v>1</v>
      </c>
      <c r="BN580">
        <v>1</v>
      </c>
      <c r="BO580">
        <f t="shared" si="174"/>
        <v>0.3285914774678127</v>
      </c>
      <c r="BP580">
        <v>8.6723202488715074</v>
      </c>
      <c r="BQ580">
        <v>0.4130467957590378</v>
      </c>
      <c r="BR580">
        <f t="shared" si="175"/>
        <v>9</v>
      </c>
      <c r="BS580">
        <f t="shared" si="176"/>
        <v>0</v>
      </c>
      <c r="BT580" s="6" cm="1">
        <f t="array" ref="BT580">100*((H580 - INDEX(J580:AV580,BR580+1))/H580)</f>
        <v>9.7171626667930031</v>
      </c>
      <c r="BU580" s="6" cm="1">
        <f t="array" ref="BU580">100*((H580 - INDEX(AW580:BD580,BS580+1))/H580)</f>
        <v>8.7274427824578069</v>
      </c>
      <c r="BV580">
        <f t="shared" si="177"/>
        <v>8.7274427824578069</v>
      </c>
      <c r="BW580">
        <v>12.99657678604126</v>
      </c>
      <c r="BX580">
        <v>5</v>
      </c>
      <c r="BY580">
        <v>1</v>
      </c>
      <c r="BZ580" cm="1">
        <f t="array" ref="BZ580">100*((BE580-INDEX(J580:AV580,BR580+1))/BE580)</f>
        <v>2.993898803048062</v>
      </c>
      <c r="CA580" cm="1">
        <f t="array" ref="CA580">100*((BF580-INDEX(AW580:BD580,BS580+1))/BF580)</f>
        <v>8.4265401979257781</v>
      </c>
      <c r="CB580">
        <f t="shared" si="178"/>
        <v>8.4265401979257781</v>
      </c>
      <c r="CC580">
        <f t="shared" si="179"/>
        <v>5</v>
      </c>
      <c r="CD580" cm="1">
        <f t="array" ref="CD580">INDEX(J580:AV580,CC580+1)</f>
        <v>17.71744582912595</v>
      </c>
      <c r="CE580">
        <f t="shared" si="180"/>
        <v>6.9307639218430879</v>
      </c>
      <c r="CF580">
        <f t="shared" si="181"/>
        <v>0</v>
      </c>
      <c r="CG580">
        <f t="shared" si="166"/>
        <v>0</v>
      </c>
    </row>
    <row r="581" spans="1:85" x14ac:dyDescent="0.3">
      <c r="A581">
        <v>280</v>
      </c>
      <c r="B581">
        <v>30</v>
      </c>
      <c r="C581">
        <v>4</v>
      </c>
      <c r="D581">
        <v>15</v>
      </c>
      <c r="E581">
        <v>4</v>
      </c>
      <c r="F581">
        <v>10</v>
      </c>
      <c r="G581">
        <v>0.3</v>
      </c>
      <c r="H581">
        <v>14.82513814097922</v>
      </c>
      <c r="I581">
        <v>64.655961513519287</v>
      </c>
      <c r="J581">
        <v>12.722731750045689</v>
      </c>
      <c r="K581">
        <v>12.823772133854879</v>
      </c>
      <c r="L581">
        <v>12.90719000038276</v>
      </c>
      <c r="M581">
        <v>12.968756899399541</v>
      </c>
      <c r="N581">
        <v>13.00713606576371</v>
      </c>
      <c r="O581">
        <v>13.01962468220988</v>
      </c>
      <c r="P581">
        <v>13.00013262668644</v>
      </c>
      <c r="Q581">
        <v>12.939507594501359</v>
      </c>
      <c r="R581">
        <v>12.826537059797561</v>
      </c>
      <c r="S581">
        <v>12.648544307001069</v>
      </c>
      <c r="T581">
        <v>12.39132277077735</v>
      </c>
      <c r="U581">
        <v>12.038135183141209</v>
      </c>
      <c r="V581">
        <v>11.56689604713412</v>
      </c>
      <c r="W581">
        <v>10.9440844275078</v>
      </c>
      <c r="X581">
        <v>10.11388648873967</v>
      </c>
      <c r="Y581">
        <v>8.9818821626060199</v>
      </c>
      <c r="Z581">
        <v>7.3945608409193024</v>
      </c>
      <c r="AA581">
        <v>5.119643132843926</v>
      </c>
      <c r="AB581">
        <v>1.839400705504552</v>
      </c>
      <c r="AC581">
        <v>-2.8164917313862849</v>
      </c>
      <c r="AD581">
        <v>-9.15124435743936</v>
      </c>
      <c r="AE581">
        <v>-17.149995807155982</v>
      </c>
      <c r="AF581">
        <v>-26.167972834863551</v>
      </c>
      <c r="AG581">
        <v>-34.883264393958562</v>
      </c>
      <c r="AH581">
        <v>-41.857728617352002</v>
      </c>
      <c r="AI581">
        <v>-46.376488423457197</v>
      </c>
      <c r="AJ581">
        <v>-48.712319881438127</v>
      </c>
      <c r="AK581">
        <v>-49.655072297380528</v>
      </c>
      <c r="AL581">
        <v>-49.937877204339223</v>
      </c>
      <c r="AM581">
        <v>-49.994357480127633</v>
      </c>
      <c r="AN581">
        <v>-50.000001262940458</v>
      </c>
      <c r="AW581">
        <v>12.722731750045689</v>
      </c>
      <c r="AX581">
        <v>14.71256546567953</v>
      </c>
      <c r="AY581">
        <v>3.9997794725201472</v>
      </c>
      <c r="AZ581">
        <v>-50.000001262940458</v>
      </c>
      <c r="BA581">
        <v>-50.000001262940458</v>
      </c>
      <c r="BE581">
        <f t="shared" si="167"/>
        <v>13.01962468220988</v>
      </c>
      <c r="BF581">
        <f t="shared" si="168"/>
        <v>14.71256546567953</v>
      </c>
      <c r="BG581">
        <f t="shared" si="169"/>
        <v>14.71256546567953</v>
      </c>
      <c r="BH581">
        <f t="shared" si="164"/>
        <v>12.178729409465614</v>
      </c>
      <c r="BI581">
        <f t="shared" si="165"/>
        <v>0.75933643402971007</v>
      </c>
      <c r="BJ581">
        <f t="shared" si="170"/>
        <v>0.75933643402971007</v>
      </c>
      <c r="BK581">
        <f t="shared" si="171"/>
        <v>1</v>
      </c>
      <c r="BL581">
        <f t="shared" si="172"/>
        <v>5</v>
      </c>
      <c r="BM581">
        <f t="shared" si="173"/>
        <v>1</v>
      </c>
      <c r="BN581">
        <v>1</v>
      </c>
      <c r="BO581">
        <f t="shared" si="174"/>
        <v>0.75933643402971007</v>
      </c>
      <c r="BP581">
        <v>9.918351210399738</v>
      </c>
      <c r="BQ581">
        <v>0.34427176312545299</v>
      </c>
      <c r="BR581">
        <f t="shared" si="175"/>
        <v>10</v>
      </c>
      <c r="BS581">
        <f t="shared" si="176"/>
        <v>0</v>
      </c>
      <c r="BT581" s="6" cm="1">
        <f t="array" ref="BT581">100*((H581 - INDEX(J581:AV581,BR581+1))/H581)</f>
        <v>16.416814110314341</v>
      </c>
      <c r="BU581" s="6" cm="1">
        <f t="array" ref="BU581">100*((H581 - INDEX(AW581:BD581,BS581+1))/H581)</f>
        <v>14.18136121863256</v>
      </c>
      <c r="BV581">
        <f t="shared" si="177"/>
        <v>14.18136121863256</v>
      </c>
      <c r="BW581">
        <v>13.569535255432131</v>
      </c>
      <c r="BX581">
        <v>5</v>
      </c>
      <c r="BY581">
        <v>1</v>
      </c>
      <c r="BZ581" cm="1">
        <f t="array" ref="BZ581">100*((BE581-INDEX(J581:AV581,BR581+1))/BE581)</f>
        <v>4.8258066324373132</v>
      </c>
      <c r="CA581" cm="1">
        <f t="array" ref="CA581">100*((BF581-INDEX(AW581:BD581,BS581+1))/BF581)</f>
        <v>13.524722933438015</v>
      </c>
      <c r="CB581">
        <f t="shared" si="178"/>
        <v>13.524722933438015</v>
      </c>
      <c r="CC581">
        <f t="shared" si="179"/>
        <v>5</v>
      </c>
      <c r="CD581" cm="1">
        <f t="array" ref="CD581">INDEX(J581:AV581,CC581+1)</f>
        <v>13.01962468220988</v>
      </c>
      <c r="CE581">
        <f t="shared" si="180"/>
        <v>12.178729409465614</v>
      </c>
      <c r="CF581">
        <f t="shared" si="181"/>
        <v>0</v>
      </c>
      <c r="CG581">
        <f t="shared" si="166"/>
        <v>0</v>
      </c>
    </row>
    <row r="582" spans="1:85" x14ac:dyDescent="0.3">
      <c r="A582">
        <v>280</v>
      </c>
      <c r="B582">
        <v>30</v>
      </c>
      <c r="C582">
        <v>4</v>
      </c>
      <c r="D582">
        <v>15</v>
      </c>
      <c r="E582">
        <v>4</v>
      </c>
      <c r="F582">
        <v>12</v>
      </c>
      <c r="G582">
        <v>0</v>
      </c>
      <c r="H582">
        <v>43.328077101747141</v>
      </c>
      <c r="I582">
        <v>68.002110242843628</v>
      </c>
      <c r="J582">
        <v>39.942313172812128</v>
      </c>
      <c r="K582">
        <v>40.664170864506701</v>
      </c>
      <c r="L582">
        <v>41.262271551015061</v>
      </c>
      <c r="M582">
        <v>41.714671548579616</v>
      </c>
      <c r="N582">
        <v>42.007697730272859</v>
      </c>
      <c r="O582">
        <v>42.12469929831034</v>
      </c>
      <c r="P582">
        <v>42.045904706550907</v>
      </c>
      <c r="Q582">
        <v>41.754948947275487</v>
      </c>
      <c r="R582">
        <v>41.242646561589332</v>
      </c>
      <c r="S582">
        <v>40.503607487704713</v>
      </c>
      <c r="T582">
        <v>39.526839436933727</v>
      </c>
      <c r="U582">
        <v>38.283308484428908</v>
      </c>
      <c r="V582">
        <v>36.713208647691722</v>
      </c>
      <c r="W582">
        <v>34.715837795187987</v>
      </c>
      <c r="X582">
        <v>32.145832527301337</v>
      </c>
      <c r="Y582">
        <v>28.820299063688179</v>
      </c>
      <c r="Z582">
        <v>24.542253785701099</v>
      </c>
      <c r="AA582">
        <v>19.147647038391511</v>
      </c>
      <c r="AB582">
        <v>12.5839542421021</v>
      </c>
      <c r="AC582">
        <v>5.0178957687546726</v>
      </c>
      <c r="AD582">
        <v>-3.0670695938050359</v>
      </c>
      <c r="AE582">
        <v>-10.87989347416457</v>
      </c>
      <c r="AF582">
        <v>-17.536329707117641</v>
      </c>
      <c r="AG582">
        <v>-22.42508212328762</v>
      </c>
      <c r="AH582">
        <v>-25.465245441590639</v>
      </c>
      <c r="AI582">
        <v>-27.041393869348731</v>
      </c>
      <c r="AJ582">
        <v>-27.70953909131017</v>
      </c>
      <c r="AK582">
        <v>-27.933748725934329</v>
      </c>
      <c r="AL582">
        <v>-27.989913354559231</v>
      </c>
      <c r="AM582">
        <v>-27.999277832647941</v>
      </c>
      <c r="AN582">
        <v>-28.000058214569119</v>
      </c>
      <c r="AW582">
        <v>39.942313172812128</v>
      </c>
      <c r="AX582">
        <v>42.769223924606017</v>
      </c>
      <c r="AY582">
        <v>35.163523361414278</v>
      </c>
      <c r="AZ582">
        <v>-28.000058214569119</v>
      </c>
      <c r="BA582">
        <v>-28.000058214569119</v>
      </c>
      <c r="BE582">
        <f t="shared" si="167"/>
        <v>42.12469929831034</v>
      </c>
      <c r="BF582">
        <f t="shared" si="168"/>
        <v>42.769223924606017</v>
      </c>
      <c r="BG582">
        <f t="shared" si="169"/>
        <v>42.769223924606017</v>
      </c>
      <c r="BH582">
        <f t="shared" si="164"/>
        <v>2.7773625877993946</v>
      </c>
      <c r="BI582">
        <f t="shared" si="165"/>
        <v>1.2898176298679758</v>
      </c>
      <c r="BJ582">
        <f t="shared" si="170"/>
        <v>1.2898176298679758</v>
      </c>
      <c r="BK582">
        <f t="shared" si="171"/>
        <v>1</v>
      </c>
      <c r="BL582">
        <f t="shared" si="172"/>
        <v>5</v>
      </c>
      <c r="BM582">
        <f t="shared" si="173"/>
        <v>1</v>
      </c>
      <c r="BN582">
        <v>1</v>
      </c>
      <c r="BO582">
        <f t="shared" si="174"/>
        <v>1.2898176298679758</v>
      </c>
      <c r="BP582">
        <v>6.1002860577946549</v>
      </c>
      <c r="BQ582">
        <v>0.99675733750934326</v>
      </c>
      <c r="BR582">
        <f t="shared" si="175"/>
        <v>6</v>
      </c>
      <c r="BS582">
        <f t="shared" si="176"/>
        <v>1</v>
      </c>
      <c r="BT582" s="6" cm="1">
        <f t="array" ref="BT582">100*((H582 - INDEX(J582:AV582,BR582+1))/H582)</f>
        <v>2.9592183197636812</v>
      </c>
      <c r="BU582" s="6" cm="1">
        <f t="array" ref="BU582">100*((H582 - INDEX(AW582:BD582,BS582+1))/H582)</f>
        <v>1.2898176298679758</v>
      </c>
      <c r="BV582">
        <f t="shared" si="177"/>
        <v>1.2898176298679758</v>
      </c>
      <c r="BW582">
        <v>14.84152626991272</v>
      </c>
      <c r="BX582">
        <v>5</v>
      </c>
      <c r="BY582">
        <v>1</v>
      </c>
      <c r="BZ582" cm="1">
        <f t="array" ref="BZ582">100*((BE582-INDEX(J582:AV582,BR582+1))/BE582)</f>
        <v>0.18705081121515174</v>
      </c>
      <c r="CA582" cm="1">
        <f t="array" ref="CA582">100*((BF582-INDEX(AW582:BD582,BS582+1))/BF582)</f>
        <v>0</v>
      </c>
      <c r="CB582">
        <f t="shared" si="178"/>
        <v>0</v>
      </c>
      <c r="CC582">
        <f t="shared" si="179"/>
        <v>8</v>
      </c>
      <c r="CD582" cm="1">
        <f t="array" ref="CD582">INDEX(J582:AV582,CC582+1)</f>
        <v>41.242646561589332</v>
      </c>
      <c r="CE582">
        <f t="shared" si="180"/>
        <v>4.8131158353983743</v>
      </c>
      <c r="CF582">
        <f t="shared" si="181"/>
        <v>2.0939086840113958</v>
      </c>
      <c r="CG582">
        <f t="shared" si="166"/>
        <v>3</v>
      </c>
    </row>
    <row r="583" spans="1:85" x14ac:dyDescent="0.3">
      <c r="A583">
        <v>280</v>
      </c>
      <c r="B583">
        <v>30</v>
      </c>
      <c r="C583">
        <v>4</v>
      </c>
      <c r="D583">
        <v>15</v>
      </c>
      <c r="E583">
        <v>4</v>
      </c>
      <c r="F583">
        <v>12</v>
      </c>
      <c r="G583">
        <v>0.1</v>
      </c>
      <c r="H583">
        <v>38.260507563428568</v>
      </c>
      <c r="I583">
        <v>66.501731634140015</v>
      </c>
      <c r="J583">
        <v>34.236780513956987</v>
      </c>
      <c r="K583">
        <v>34.860295005393553</v>
      </c>
      <c r="L583">
        <v>35.393413344290629</v>
      </c>
      <c r="M583">
        <v>35.819509703922712</v>
      </c>
      <c r="N583">
        <v>36.128557927115061</v>
      </c>
      <c r="O583">
        <v>36.307921269434843</v>
      </c>
      <c r="P583">
        <v>36.341977466324678</v>
      </c>
      <c r="Q583">
        <v>36.217044195799907</v>
      </c>
      <c r="R583">
        <v>35.924034602833487</v>
      </c>
      <c r="S583">
        <v>35.455288145023893</v>
      </c>
      <c r="T583">
        <v>34.79645421998034</v>
      </c>
      <c r="U583">
        <v>33.915695980953231</v>
      </c>
      <c r="V583">
        <v>32.752164497151988</v>
      </c>
      <c r="W583">
        <v>31.205735394373761</v>
      </c>
      <c r="X583">
        <v>29.130916406096141</v>
      </c>
      <c r="Y583">
        <v>26.339214193882551</v>
      </c>
      <c r="Z583">
        <v>22.61634176387189</v>
      </c>
      <c r="AA583">
        <v>17.76428136279603</v>
      </c>
      <c r="AB583">
        <v>11.681256135429431</v>
      </c>
      <c r="AC583">
        <v>4.4834950814464909</v>
      </c>
      <c r="AD583">
        <v>-3.3703926983657309</v>
      </c>
      <c r="AE583">
        <v>-11.06723917149449</v>
      </c>
      <c r="AF583">
        <v>-17.667227263059601</v>
      </c>
      <c r="AG583">
        <v>-22.513783550485059</v>
      </c>
      <c r="AH583">
        <v>-25.515223252586729</v>
      </c>
      <c r="AI583">
        <v>-27.063238152246839</v>
      </c>
      <c r="AJ583">
        <v>-27.716711233809161</v>
      </c>
      <c r="AK583">
        <v>-27.93544562269275</v>
      </c>
      <c r="AL583">
        <v>-27.99017615734213</v>
      </c>
      <c r="AM583">
        <v>-27.99929810447394</v>
      </c>
      <c r="AN583">
        <v>-28.000058214569119</v>
      </c>
      <c r="AW583">
        <v>34.236780513956987</v>
      </c>
      <c r="AX583">
        <v>37.671380008088278</v>
      </c>
      <c r="AY583">
        <v>30.584327299646741</v>
      </c>
      <c r="AZ583">
        <v>-28.000058214569119</v>
      </c>
      <c r="BA583">
        <v>-28.000058214569119</v>
      </c>
      <c r="BE583">
        <f t="shared" si="167"/>
        <v>36.341977466324678</v>
      </c>
      <c r="BF583">
        <f t="shared" si="168"/>
        <v>37.671380008088278</v>
      </c>
      <c r="BG583">
        <f t="shared" si="169"/>
        <v>37.671380008088278</v>
      </c>
      <c r="BH583">
        <f t="shared" si="164"/>
        <v>5.0143874696992343</v>
      </c>
      <c r="BI583">
        <f t="shared" si="165"/>
        <v>1.5397797699458908</v>
      </c>
      <c r="BJ583">
        <f t="shared" si="170"/>
        <v>1.5397797699458908</v>
      </c>
      <c r="BK583">
        <f t="shared" si="171"/>
        <v>1</v>
      </c>
      <c r="BL583">
        <f t="shared" si="172"/>
        <v>6</v>
      </c>
      <c r="BM583">
        <f t="shared" si="173"/>
        <v>1</v>
      </c>
      <c r="BN583">
        <v>1</v>
      </c>
      <c r="BO583">
        <f t="shared" si="174"/>
        <v>1.5397797699458908</v>
      </c>
      <c r="BP583">
        <v>7.3463170193228864</v>
      </c>
      <c r="BQ583">
        <v>0.9279823048757585</v>
      </c>
      <c r="BR583">
        <f t="shared" si="175"/>
        <v>7</v>
      </c>
      <c r="BS583">
        <f t="shared" si="176"/>
        <v>1</v>
      </c>
      <c r="BT583" s="6" cm="1">
        <f t="array" ref="BT583">100*((H583 - INDEX(J583:AV583,BR583+1))/H583)</f>
        <v>5.3409206980356743</v>
      </c>
      <c r="BU583" s="6" cm="1">
        <f t="array" ref="BU583">100*((H583 - INDEX(AW583:BD583,BS583+1))/H583)</f>
        <v>1.5397797699458908</v>
      </c>
      <c r="BV583">
        <f t="shared" si="177"/>
        <v>1.5397797699458908</v>
      </c>
      <c r="BW583">
        <v>12.86664032936096</v>
      </c>
      <c r="BX583">
        <v>6</v>
      </c>
      <c r="BY583">
        <v>1</v>
      </c>
      <c r="BZ583" cm="1">
        <f t="array" ref="BZ583">100*((BE583-INDEX(J583:AV583,BR583+1))/BE583)</f>
        <v>0.34377125086420257</v>
      </c>
      <c r="CA583" cm="1">
        <f t="array" ref="CA583">100*((BF583-INDEX(AW583:BD583,BS583+1))/BF583)</f>
        <v>0</v>
      </c>
      <c r="CB583">
        <f t="shared" si="178"/>
        <v>0</v>
      </c>
      <c r="CC583">
        <f t="shared" si="179"/>
        <v>7</v>
      </c>
      <c r="CD583" cm="1">
        <f t="array" ref="CD583">INDEX(J583:AV583,CC583+1)</f>
        <v>36.217044195799907</v>
      </c>
      <c r="CE583">
        <f t="shared" si="180"/>
        <v>5.3409206980356743</v>
      </c>
      <c r="CF583">
        <f t="shared" si="181"/>
        <v>0.34377125086420257</v>
      </c>
      <c r="CG583">
        <f t="shared" si="166"/>
        <v>1</v>
      </c>
    </row>
    <row r="584" spans="1:85" x14ac:dyDescent="0.3">
      <c r="A584">
        <v>280</v>
      </c>
      <c r="B584">
        <v>30</v>
      </c>
      <c r="C584">
        <v>4</v>
      </c>
      <c r="D584">
        <v>15</v>
      </c>
      <c r="E584">
        <v>4</v>
      </c>
      <c r="F584">
        <v>12</v>
      </c>
      <c r="G584">
        <v>0.2</v>
      </c>
      <c r="H584">
        <v>33.590134053146848</v>
      </c>
      <c r="I584">
        <v>66.830930471420288</v>
      </c>
      <c r="J584">
        <v>28.97745439192845</v>
      </c>
      <c r="K584">
        <v>29.507430514981959</v>
      </c>
      <c r="L584">
        <v>29.967952021282109</v>
      </c>
      <c r="M584">
        <v>30.34669765846542</v>
      </c>
      <c r="N584">
        <v>30.637096798109109</v>
      </c>
      <c r="O584">
        <v>30.830850251847728</v>
      </c>
      <c r="P584">
        <v>30.91755627172784</v>
      </c>
      <c r="Q584">
        <v>30.888478446208481</v>
      </c>
      <c r="R584">
        <v>30.738286863545351</v>
      </c>
      <c r="S584">
        <v>30.461905168376379</v>
      </c>
      <c r="T584">
        <v>30.047146157723152</v>
      </c>
      <c r="U584">
        <v>29.464833881208349</v>
      </c>
      <c r="V584">
        <v>28.657720291465409</v>
      </c>
      <c r="W584">
        <v>27.529475856615608</v>
      </c>
      <c r="X584">
        <v>25.935965099574911</v>
      </c>
      <c r="Y584">
        <v>23.682801379749989</v>
      </c>
      <c r="Z584">
        <v>20.536246690357139</v>
      </c>
      <c r="AA584">
        <v>16.259918443015589</v>
      </c>
      <c r="AB584">
        <v>10.69570233376033</v>
      </c>
      <c r="AC584">
        <v>3.900498452997966</v>
      </c>
      <c r="AD584">
        <v>-3.698732148206048</v>
      </c>
      <c r="AE584">
        <v>-11.2671353451939</v>
      </c>
      <c r="AF584">
        <v>-17.804610212083482</v>
      </c>
      <c r="AG584">
        <v>-22.605435233621801</v>
      </c>
      <c r="AH584">
        <v>-25.566175563496511</v>
      </c>
      <c r="AI584">
        <v>-27.085292327980401</v>
      </c>
      <c r="AJ584">
        <v>-27.723910747040769</v>
      </c>
      <c r="AK584">
        <v>-27.937144463474642</v>
      </c>
      <c r="AL584">
        <v>-27.990439020825381</v>
      </c>
      <c r="AM584">
        <v>-27.999318376775019</v>
      </c>
      <c r="AN584">
        <v>-28.000058214569119</v>
      </c>
      <c r="AW584">
        <v>28.97745439192845</v>
      </c>
      <c r="AX584">
        <v>32.998176052430743</v>
      </c>
      <c r="AY584">
        <v>26.42142011050684</v>
      </c>
      <c r="AZ584">
        <v>-28.000058214569119</v>
      </c>
      <c r="BA584">
        <v>-28.000058214569119</v>
      </c>
      <c r="BE584">
        <f t="shared" si="167"/>
        <v>30.91755627172784</v>
      </c>
      <c r="BF584">
        <f t="shared" si="168"/>
        <v>32.998176052430743</v>
      </c>
      <c r="BG584">
        <f t="shared" si="169"/>
        <v>32.998176052430743</v>
      </c>
      <c r="BH584">
        <f t="shared" si="164"/>
        <v>7.9564367834627063</v>
      </c>
      <c r="BI584">
        <f t="shared" si="165"/>
        <v>1.7622972262614347</v>
      </c>
      <c r="BJ584">
        <f t="shared" si="170"/>
        <v>1.7622972262614347</v>
      </c>
      <c r="BK584">
        <f t="shared" si="171"/>
        <v>1</v>
      </c>
      <c r="BL584">
        <f t="shared" si="172"/>
        <v>6</v>
      </c>
      <c r="BM584">
        <f t="shared" si="173"/>
        <v>1</v>
      </c>
      <c r="BN584">
        <v>1</v>
      </c>
      <c r="BO584">
        <f t="shared" si="174"/>
        <v>1.7622972262614347</v>
      </c>
      <c r="BP584">
        <v>8.5923479808511161</v>
      </c>
      <c r="BQ584">
        <v>0.8592072722421733</v>
      </c>
      <c r="BR584">
        <f t="shared" si="175"/>
        <v>9</v>
      </c>
      <c r="BS584">
        <f t="shared" si="176"/>
        <v>1</v>
      </c>
      <c r="BT584" s="6" cm="1">
        <f t="array" ref="BT584">100*((H584 - INDEX(J584:AV584,BR584+1))/H584)</f>
        <v>9.3129395667815285</v>
      </c>
      <c r="BU584" s="6" cm="1">
        <f t="array" ref="BU584">100*((H584 - INDEX(AW584:BD584,BS584+1))/H584)</f>
        <v>1.7622972262614347</v>
      </c>
      <c r="BV584">
        <f t="shared" si="177"/>
        <v>1.7622972262614347</v>
      </c>
      <c r="BW584">
        <v>12.199559688568121</v>
      </c>
      <c r="BX584">
        <v>6</v>
      </c>
      <c r="BY584">
        <v>1</v>
      </c>
      <c r="BZ584" cm="1">
        <f t="array" ref="BZ584">100*((BE584-INDEX(J584:AV584,BR584+1))/BE584)</f>
        <v>1.4737617014321553</v>
      </c>
      <c r="CA584" cm="1">
        <f t="array" ref="CA584">100*((BF584-INDEX(AW584:BD584,BS584+1))/BF584)</f>
        <v>0</v>
      </c>
      <c r="CB584">
        <f t="shared" si="178"/>
        <v>0</v>
      </c>
      <c r="CC584">
        <f t="shared" si="179"/>
        <v>7</v>
      </c>
      <c r="CD584" cm="1">
        <f t="array" ref="CD584">INDEX(J584:AV584,CC584+1)</f>
        <v>30.888478446208481</v>
      </c>
      <c r="CE584">
        <f t="shared" si="180"/>
        <v>8.0430033493280018</v>
      </c>
      <c r="CF584">
        <f t="shared" si="181"/>
        <v>9.4049559621723761E-2</v>
      </c>
      <c r="CG584">
        <f t="shared" si="166"/>
        <v>1</v>
      </c>
    </row>
    <row r="585" spans="1:85" x14ac:dyDescent="0.3">
      <c r="A585">
        <v>280</v>
      </c>
      <c r="B585">
        <v>30</v>
      </c>
      <c r="C585">
        <v>4</v>
      </c>
      <c r="D585">
        <v>15</v>
      </c>
      <c r="E585">
        <v>4</v>
      </c>
      <c r="F585">
        <v>12</v>
      </c>
      <c r="G585">
        <v>0.3</v>
      </c>
      <c r="H585">
        <v>29.28967077224425</v>
      </c>
      <c r="I585">
        <v>64.918732404708862</v>
      </c>
      <c r="J585">
        <v>24.107035891796599</v>
      </c>
      <c r="K585">
        <v>24.549411600271078</v>
      </c>
      <c r="L585">
        <v>24.935138117440189</v>
      </c>
      <c r="M585">
        <v>25.255272626855952</v>
      </c>
      <c r="N585">
        <v>25.506177822171711</v>
      </c>
      <c r="O585">
        <v>25.683488894411649</v>
      </c>
      <c r="P585">
        <v>25.781864189566111</v>
      </c>
      <c r="Q585">
        <v>25.797953182299199</v>
      </c>
      <c r="R585">
        <v>25.731515671246541</v>
      </c>
      <c r="S585">
        <v>25.582391265841292</v>
      </c>
      <c r="T585">
        <v>25.343839300867071</v>
      </c>
      <c r="U585">
        <v>24.99343489797549</v>
      </c>
      <c r="V585">
        <v>24.482218994156</v>
      </c>
      <c r="W585">
        <v>23.722674206578361</v>
      </c>
      <c r="X585">
        <v>22.57697100617559</v>
      </c>
      <c r="Y585">
        <v>20.848972615612752</v>
      </c>
      <c r="Z585">
        <v>18.28746726905451</v>
      </c>
      <c r="AA585">
        <v>14.615550157154271</v>
      </c>
      <c r="AB585">
        <v>9.6108787376270364</v>
      </c>
      <c r="AC585">
        <v>3.2585976445923701</v>
      </c>
      <c r="AD585">
        <v>-4.0568917764077268</v>
      </c>
      <c r="AE585">
        <v>-11.48134723206255</v>
      </c>
      <c r="AF585">
        <v>-17.949048671677861</v>
      </c>
      <c r="AG585">
        <v>-22.700192641582319</v>
      </c>
      <c r="AH585">
        <v>-25.61813142319863</v>
      </c>
      <c r="AI585">
        <v>-27.107559536482949</v>
      </c>
      <c r="AJ585">
        <v>-27.7311378088624</v>
      </c>
      <c r="AK585">
        <v>-27.93884525327995</v>
      </c>
      <c r="AL585">
        <v>-27.990701945079032</v>
      </c>
      <c r="AM585">
        <v>-27.99933864955144</v>
      </c>
      <c r="AN585">
        <v>-28.000058214569119</v>
      </c>
      <c r="AW585">
        <v>24.107035891796599</v>
      </c>
      <c r="AX585">
        <v>28.687088888202929</v>
      </c>
      <c r="AY585">
        <v>22.620503454798779</v>
      </c>
      <c r="AZ585">
        <v>-28.000058214569119</v>
      </c>
      <c r="BA585">
        <v>-28.000058214569119</v>
      </c>
      <c r="BE585">
        <f t="shared" si="167"/>
        <v>25.797953182299199</v>
      </c>
      <c r="BF585">
        <f t="shared" si="168"/>
        <v>28.687088888202929</v>
      </c>
      <c r="BG585">
        <f t="shared" si="169"/>
        <v>28.687088888202929</v>
      </c>
      <c r="BH585">
        <f t="shared" si="164"/>
        <v>11.921327546139251</v>
      </c>
      <c r="BI585">
        <f t="shared" si="165"/>
        <v>2.0573187343995176</v>
      </c>
      <c r="BJ585">
        <f t="shared" si="170"/>
        <v>2.0573187343995176</v>
      </c>
      <c r="BK585">
        <f t="shared" si="171"/>
        <v>1</v>
      </c>
      <c r="BL585">
        <f t="shared" si="172"/>
        <v>7</v>
      </c>
      <c r="BM585">
        <f t="shared" si="173"/>
        <v>1</v>
      </c>
      <c r="BN585">
        <v>1</v>
      </c>
      <c r="BO585">
        <f t="shared" si="174"/>
        <v>2.0573187343995176</v>
      </c>
      <c r="BP585">
        <v>9.8383789423793466</v>
      </c>
      <c r="BQ585">
        <v>0.79043223960858855</v>
      </c>
      <c r="BR585">
        <f t="shared" si="175"/>
        <v>10</v>
      </c>
      <c r="BS585">
        <f t="shared" si="176"/>
        <v>1</v>
      </c>
      <c r="BT585" s="6" cm="1">
        <f t="array" ref="BT585">100*((H585 - INDEX(J585:AV585,BR585+1))/H585)</f>
        <v>13.471750850529753</v>
      </c>
      <c r="BU585" s="6" cm="1">
        <f t="array" ref="BU585">100*((H585 - INDEX(AW585:BD585,BS585+1))/H585)</f>
        <v>2.0573187343995176</v>
      </c>
      <c r="BV585">
        <f t="shared" si="177"/>
        <v>2.0573187343995176</v>
      </c>
      <c r="BW585">
        <v>12.36583185195923</v>
      </c>
      <c r="BX585">
        <v>7</v>
      </c>
      <c r="BY585">
        <v>1</v>
      </c>
      <c r="BZ585" cm="1">
        <f t="array" ref="BZ585">100*((BE585-INDEX(J585:AV585,BR585+1))/BE585)</f>
        <v>1.7602709727518639</v>
      </c>
      <c r="CA585" cm="1">
        <f t="array" ref="CA585">100*((BF585-INDEX(AW585:BD585,BS585+1))/BF585)</f>
        <v>0</v>
      </c>
      <c r="CB585">
        <f t="shared" si="178"/>
        <v>0</v>
      </c>
      <c r="CC585">
        <f t="shared" si="179"/>
        <v>6</v>
      </c>
      <c r="CD585" cm="1">
        <f t="array" ref="CD585">INDEX(J585:AV585,CC585+1)</f>
        <v>25.781864189566111</v>
      </c>
      <c r="CE585">
        <f t="shared" si="180"/>
        <v>11.976258149006712</v>
      </c>
      <c r="CF585">
        <f t="shared" si="181"/>
        <v>6.2365384646591554E-2</v>
      </c>
      <c r="CG585">
        <f t="shared" si="166"/>
        <v>-1</v>
      </c>
    </row>
    <row r="586" spans="1:85" x14ac:dyDescent="0.3">
      <c r="A586">
        <v>280</v>
      </c>
      <c r="B586">
        <v>30</v>
      </c>
      <c r="C586">
        <v>4</v>
      </c>
      <c r="D586">
        <v>15</v>
      </c>
      <c r="E586">
        <v>4</v>
      </c>
      <c r="F586">
        <v>14</v>
      </c>
      <c r="G586">
        <v>0</v>
      </c>
      <c r="H586">
        <v>56.388981698252827</v>
      </c>
      <c r="I586">
        <v>67.313449382781982</v>
      </c>
      <c r="J586">
        <v>50.791159233586811</v>
      </c>
      <c r="K586">
        <v>52.299894532710859</v>
      </c>
      <c r="L586">
        <v>53.570508726619252</v>
      </c>
      <c r="M586">
        <v>54.568846949927931</v>
      </c>
      <c r="N586">
        <v>55.272328494402267</v>
      </c>
      <c r="O586">
        <v>55.667291725156048</v>
      </c>
      <c r="P586">
        <v>55.75312932567865</v>
      </c>
      <c r="Q586">
        <v>55.542899343695709</v>
      </c>
      <c r="R586">
        <v>55.051575611460663</v>
      </c>
      <c r="S586">
        <v>54.274633381706707</v>
      </c>
      <c r="T586">
        <v>53.167877305573057</v>
      </c>
      <c r="U586">
        <v>51.638541083268713</v>
      </c>
      <c r="V586">
        <v>49.551129481231669</v>
      </c>
      <c r="W586">
        <v>46.74577175212962</v>
      </c>
      <c r="X586">
        <v>43.066201103923447</v>
      </c>
      <c r="Y586">
        <v>38.398312386710359</v>
      </c>
      <c r="Z586">
        <v>32.723492819353808</v>
      </c>
      <c r="AA586">
        <v>26.18552306472484</v>
      </c>
      <c r="AB586">
        <v>19.148742979118332</v>
      </c>
      <c r="AC586">
        <v>12.194429156770241</v>
      </c>
      <c r="AD586">
        <v>5.998560987265563</v>
      </c>
      <c r="AE586">
        <v>1.105351626107749</v>
      </c>
      <c r="AF586">
        <v>-2.2746134677738552</v>
      </c>
      <c r="AG586">
        <v>-4.2959767649050873</v>
      </c>
      <c r="AH586">
        <v>-5.3325153449020659</v>
      </c>
      <c r="AI586">
        <v>-5.7821585116256857</v>
      </c>
      <c r="AJ586">
        <v>-5.9435367092349631</v>
      </c>
      <c r="AK586">
        <v>-5.989720246391256</v>
      </c>
      <c r="AL586">
        <v>-5.999620865778561</v>
      </c>
      <c r="AM586">
        <v>-6.0010353370022074</v>
      </c>
      <c r="AN586">
        <v>-6.001136370500916</v>
      </c>
      <c r="AW586">
        <v>50.791159233586811</v>
      </c>
      <c r="AX586">
        <v>53.799781646782641</v>
      </c>
      <c r="AY586">
        <v>52.732662975154277</v>
      </c>
      <c r="AZ586">
        <v>-6.001136370500916</v>
      </c>
      <c r="BA586">
        <v>-6.001136370500916</v>
      </c>
      <c r="BE586">
        <f t="shared" si="167"/>
        <v>55.75312932567865</v>
      </c>
      <c r="BF586">
        <f t="shared" si="168"/>
        <v>53.799781646782641</v>
      </c>
      <c r="BG586">
        <f t="shared" si="169"/>
        <v>55.75312932567865</v>
      </c>
      <c r="BH586">
        <f t="shared" si="164"/>
        <v>1.1276181151430138</v>
      </c>
      <c r="BI586">
        <f t="shared" si="165"/>
        <v>4.5916772629898555</v>
      </c>
      <c r="BJ586">
        <f t="shared" si="170"/>
        <v>1.1276181151430138</v>
      </c>
      <c r="BK586">
        <f t="shared" si="171"/>
        <v>0</v>
      </c>
      <c r="BL586">
        <f t="shared" si="172"/>
        <v>6</v>
      </c>
      <c r="BM586">
        <f t="shared" si="173"/>
        <v>1</v>
      </c>
      <c r="BN586">
        <v>0</v>
      </c>
      <c r="BO586">
        <f t="shared" si="174"/>
        <v>1.1276181151430138</v>
      </c>
      <c r="BP586">
        <v>6.0203137897742636</v>
      </c>
      <c r="BQ586">
        <v>1.442917813992479</v>
      </c>
      <c r="BR586">
        <f t="shared" si="175"/>
        <v>6</v>
      </c>
      <c r="BS586">
        <f t="shared" si="176"/>
        <v>1</v>
      </c>
      <c r="BT586" s="6" cm="1">
        <f t="array" ref="BT586">100*((H586 - INDEX(J586:AV586,BR586+1))/H586)</f>
        <v>1.1276181151430138</v>
      </c>
      <c r="BU586" s="6" cm="1">
        <f t="array" ref="BU586">100*((H586 - INDEX(AW586:BD586,BS586+1))/H586)</f>
        <v>4.5916772629898555</v>
      </c>
      <c r="BV586">
        <f t="shared" si="177"/>
        <v>1.1276181151430138</v>
      </c>
      <c r="BW586">
        <v>13.034737586975099</v>
      </c>
      <c r="BX586">
        <v>6</v>
      </c>
      <c r="BY586">
        <v>1</v>
      </c>
      <c r="BZ586" cm="1">
        <f t="array" ref="BZ586">100*((BE586-INDEX(J586:AV586,BR586+1))/BE586)</f>
        <v>0</v>
      </c>
      <c r="CA586" cm="1">
        <f t="array" ref="CA586">100*((BF586-INDEX(AW586:BD586,BS586+1))/BF586)</f>
        <v>0</v>
      </c>
      <c r="CB586">
        <f t="shared" si="178"/>
        <v>0</v>
      </c>
      <c r="CC586">
        <f t="shared" si="179"/>
        <v>10</v>
      </c>
      <c r="CD586" cm="1">
        <f t="array" ref="CD586">INDEX(J586:AV586,CC586+1)</f>
        <v>53.167877305573057</v>
      </c>
      <c r="CE586">
        <f t="shared" si="180"/>
        <v>5.7122939547240907</v>
      </c>
      <c r="CF586">
        <f t="shared" si="181"/>
        <v>4.6369630752096329</v>
      </c>
      <c r="CG586">
        <f t="shared" si="166"/>
        <v>4</v>
      </c>
    </row>
    <row r="587" spans="1:85" x14ac:dyDescent="0.3">
      <c r="A587">
        <v>280</v>
      </c>
      <c r="B587">
        <v>30</v>
      </c>
      <c r="C587">
        <v>4</v>
      </c>
      <c r="D587">
        <v>15</v>
      </c>
      <c r="E587">
        <v>4</v>
      </c>
      <c r="F587">
        <v>14</v>
      </c>
      <c r="G587">
        <v>0.1</v>
      </c>
      <c r="H587">
        <v>51.698690675832147</v>
      </c>
      <c r="I587">
        <v>67.113553285598755</v>
      </c>
      <c r="J587">
        <v>45.282949947952538</v>
      </c>
      <c r="K587">
        <v>46.591828690610861</v>
      </c>
      <c r="L587">
        <v>47.724046497098087</v>
      </c>
      <c r="M587">
        <v>48.65208001707196</v>
      </c>
      <c r="N587">
        <v>49.357235081761168</v>
      </c>
      <c r="O587">
        <v>49.827443240560321</v>
      </c>
      <c r="P587">
        <v>50.060429486879677</v>
      </c>
      <c r="Q587">
        <v>50.064004931621838</v>
      </c>
      <c r="R587">
        <v>49.846237743949033</v>
      </c>
      <c r="S587">
        <v>49.397335843976443</v>
      </c>
      <c r="T587">
        <v>48.67173176307557</v>
      </c>
      <c r="U587">
        <v>47.578492944211163</v>
      </c>
      <c r="V587">
        <v>45.983356391975043</v>
      </c>
      <c r="W587">
        <v>43.7215026324916</v>
      </c>
      <c r="X587">
        <v>40.620103297864567</v>
      </c>
      <c r="Y587">
        <v>36.533614450885359</v>
      </c>
      <c r="Z587">
        <v>31.398672987573111</v>
      </c>
      <c r="AA587">
        <v>25.310865000975479</v>
      </c>
      <c r="AB587">
        <v>18.601801934801799</v>
      </c>
      <c r="AC587">
        <v>11.85405264114125</v>
      </c>
      <c r="AD587">
        <v>5.7783493461601996</v>
      </c>
      <c r="AE587">
        <v>0.96154010412370516</v>
      </c>
      <c r="AF587">
        <v>-2.3615233666570412</v>
      </c>
      <c r="AG587">
        <v>-4.3411204508110677</v>
      </c>
      <c r="AH587">
        <v>-5.351864801066621</v>
      </c>
      <c r="AI587">
        <v>-5.7888342186466062</v>
      </c>
      <c r="AJ587">
        <v>-5.9453376654444821</v>
      </c>
      <c r="AK587">
        <v>-5.9900807247615893</v>
      </c>
      <c r="AL587">
        <v>-5.9996688573416854</v>
      </c>
      <c r="AM587">
        <v>-6.0010385382059912</v>
      </c>
      <c r="AN587">
        <v>-6.001136370500916</v>
      </c>
      <c r="AW587">
        <v>45.282949947952538</v>
      </c>
      <c r="AX587">
        <v>49.104085451026471</v>
      </c>
      <c r="AY587">
        <v>48.102835420674893</v>
      </c>
      <c r="AZ587">
        <v>-6.001136370500916</v>
      </c>
      <c r="BA587">
        <v>-6.001136370500916</v>
      </c>
      <c r="BE587">
        <f t="shared" si="167"/>
        <v>50.064004931621838</v>
      </c>
      <c r="BF587">
        <f t="shared" si="168"/>
        <v>49.104085451026471</v>
      </c>
      <c r="BG587">
        <f t="shared" si="169"/>
        <v>50.064004931621838</v>
      </c>
      <c r="BH587">
        <f t="shared" si="164"/>
        <v>3.1619480548556398</v>
      </c>
      <c r="BI587">
        <f t="shared" si="165"/>
        <v>5.0187058722138769</v>
      </c>
      <c r="BJ587">
        <f t="shared" si="170"/>
        <v>3.1619480548556398</v>
      </c>
      <c r="BK587">
        <f t="shared" si="171"/>
        <v>0</v>
      </c>
      <c r="BL587">
        <f t="shared" si="172"/>
        <v>7</v>
      </c>
      <c r="BM587">
        <f t="shared" si="173"/>
        <v>1</v>
      </c>
      <c r="BN587">
        <v>0</v>
      </c>
      <c r="BO587">
        <f t="shared" si="174"/>
        <v>3.1619480548556398</v>
      </c>
      <c r="BP587">
        <v>7.2663447513024941</v>
      </c>
      <c r="BQ587">
        <v>1.374142781358894</v>
      </c>
      <c r="BR587">
        <f t="shared" si="175"/>
        <v>7</v>
      </c>
      <c r="BS587">
        <f t="shared" si="176"/>
        <v>1</v>
      </c>
      <c r="BT587" s="6" cm="1">
        <f t="array" ref="BT587">100*((H587 - INDEX(J587:AV587,BR587+1))/H587)</f>
        <v>3.1619480548556398</v>
      </c>
      <c r="BU587" s="6" cm="1">
        <f t="array" ref="BU587">100*((H587 - INDEX(AW587:BD587,BS587+1))/H587)</f>
        <v>5.0187058722138769</v>
      </c>
      <c r="BV587">
        <f t="shared" si="177"/>
        <v>3.1619480548556398</v>
      </c>
      <c r="BW587">
        <v>12.42971968650818</v>
      </c>
      <c r="BX587">
        <v>7</v>
      </c>
      <c r="BY587">
        <v>1</v>
      </c>
      <c r="BZ587" cm="1">
        <f t="array" ref="BZ587">100*((BE587-INDEX(J587:AV587,BR587+1))/BE587)</f>
        <v>0</v>
      </c>
      <c r="CA587" cm="1">
        <f t="array" ref="CA587">100*((BF587-INDEX(AW587:BD587,BS587+1))/BF587)</f>
        <v>0</v>
      </c>
      <c r="CB587">
        <f t="shared" si="178"/>
        <v>0</v>
      </c>
      <c r="CC587">
        <f t="shared" si="179"/>
        <v>9</v>
      </c>
      <c r="CD587" cm="1">
        <f t="array" ref="CD587">INDEX(J587:AV587,CC587+1)</f>
        <v>49.397335843976443</v>
      </c>
      <c r="CE587">
        <f t="shared" si="180"/>
        <v>4.4514760466294181</v>
      </c>
      <c r="CF587">
        <f t="shared" si="181"/>
        <v>1.331633553000688</v>
      </c>
      <c r="CG587">
        <f t="shared" si="166"/>
        <v>2</v>
      </c>
    </row>
    <row r="588" spans="1:85" x14ac:dyDescent="0.3">
      <c r="A588">
        <v>280</v>
      </c>
      <c r="B588">
        <v>30</v>
      </c>
      <c r="C588">
        <v>4</v>
      </c>
      <c r="D588">
        <v>15</v>
      </c>
      <c r="E588">
        <v>4</v>
      </c>
      <c r="F588">
        <v>14</v>
      </c>
      <c r="G588">
        <v>0.2</v>
      </c>
      <c r="H588">
        <v>47.330604380124967</v>
      </c>
      <c r="I588">
        <v>67.321510314941406</v>
      </c>
      <c r="J588">
        <v>40.04482904453851</v>
      </c>
      <c r="K588">
        <v>41.159773573757811</v>
      </c>
      <c r="L588">
        <v>42.140043369828277</v>
      </c>
      <c r="M588">
        <v>42.965640494694377</v>
      </c>
      <c r="N588">
        <v>43.624149910737117</v>
      </c>
      <c r="O588">
        <v>44.108886972678569</v>
      </c>
      <c r="P588">
        <v>44.421056174698798</v>
      </c>
      <c r="Q588">
        <v>44.569299790074659</v>
      </c>
      <c r="R588">
        <v>44.560888749946358</v>
      </c>
      <c r="S588">
        <v>44.385917059058123</v>
      </c>
      <c r="T588">
        <v>44.001021884497767</v>
      </c>
      <c r="U588">
        <v>43.318996140374743</v>
      </c>
      <c r="V588">
        <v>42.207270483922599</v>
      </c>
      <c r="W588">
        <v>40.495447754325482</v>
      </c>
      <c r="X588">
        <v>37.992550059781962</v>
      </c>
      <c r="Y588">
        <v>34.518747650121682</v>
      </c>
      <c r="Z588">
        <v>29.961212230493061</v>
      </c>
      <c r="AA588">
        <v>24.360731812206492</v>
      </c>
      <c r="AB588">
        <v>18.009614541038118</v>
      </c>
      <c r="AC588">
        <v>11.488617351849751</v>
      </c>
      <c r="AD588">
        <v>5.5448733323694919</v>
      </c>
      <c r="AE588">
        <v>0.81126150646428241</v>
      </c>
      <c r="AF588">
        <v>-2.4510545587606858</v>
      </c>
      <c r="AG588">
        <v>-4.3870687181017933</v>
      </c>
      <c r="AH588">
        <v>-5.3713900427132053</v>
      </c>
      <c r="AI588">
        <v>-5.7955358704675639</v>
      </c>
      <c r="AJ588">
        <v>-5.9471410346320397</v>
      </c>
      <c r="AK588">
        <v>-5.9904413288577132</v>
      </c>
      <c r="AL588">
        <v>-5.9997168518268591</v>
      </c>
      <c r="AM588">
        <v>-6.0010417394268254</v>
      </c>
      <c r="AN588">
        <v>-6.001136370500916</v>
      </c>
      <c r="AW588">
        <v>40.04482904453851</v>
      </c>
      <c r="AX588">
        <v>44.73349920853515</v>
      </c>
      <c r="AY588">
        <v>43.893875298530297</v>
      </c>
      <c r="AZ588">
        <v>-6.001136370500916</v>
      </c>
      <c r="BA588">
        <v>-6.001136370500916</v>
      </c>
      <c r="BE588">
        <f t="shared" si="167"/>
        <v>44.569299790074659</v>
      </c>
      <c r="BF588">
        <f t="shared" si="168"/>
        <v>44.73349920853515</v>
      </c>
      <c r="BG588">
        <f t="shared" si="169"/>
        <v>44.73349920853515</v>
      </c>
      <c r="BH588">
        <f t="shared" si="164"/>
        <v>5.834078449270411</v>
      </c>
      <c r="BI588">
        <f t="shared" si="165"/>
        <v>5.4871582681086402</v>
      </c>
      <c r="BJ588">
        <f t="shared" si="170"/>
        <v>5.4871582681086402</v>
      </c>
      <c r="BK588">
        <f t="shared" si="171"/>
        <v>1</v>
      </c>
      <c r="BL588">
        <f t="shared" si="172"/>
        <v>7</v>
      </c>
      <c r="BM588">
        <f t="shared" si="173"/>
        <v>1</v>
      </c>
      <c r="BN588">
        <v>1</v>
      </c>
      <c r="BO588">
        <f t="shared" si="174"/>
        <v>5.4871582681086402</v>
      </c>
      <c r="BP588">
        <v>8.5123757128307247</v>
      </c>
      <c r="BQ588">
        <v>1.305367748725309</v>
      </c>
      <c r="BR588">
        <f t="shared" si="175"/>
        <v>9</v>
      </c>
      <c r="BS588">
        <f t="shared" si="176"/>
        <v>1</v>
      </c>
      <c r="BT588" s="6" cm="1">
        <f t="array" ref="BT588">100*((H588 - INDEX(J588:AV588,BR588+1))/H588)</f>
        <v>6.2215290922914459</v>
      </c>
      <c r="BU588" s="6" cm="1">
        <f t="array" ref="BU588">100*((H588 - INDEX(AW588:BD588,BS588+1))/H588)</f>
        <v>5.4871582681086402</v>
      </c>
      <c r="BV588">
        <f t="shared" si="177"/>
        <v>5.4871582681086402</v>
      </c>
      <c r="BW588">
        <v>12.432563304901119</v>
      </c>
      <c r="BX588">
        <v>7</v>
      </c>
      <c r="BY588">
        <v>1</v>
      </c>
      <c r="BZ588" cm="1">
        <f t="array" ref="BZ588">100*((BE588-INDEX(J588:AV588,BR588+1))/BE588)</f>
        <v>0.41145526602456173</v>
      </c>
      <c r="CA588" cm="1">
        <f t="array" ref="CA588">100*((BF588-INDEX(AW588:BD588,BS588+1))/BF588)</f>
        <v>0</v>
      </c>
      <c r="CB588">
        <f t="shared" si="178"/>
        <v>0</v>
      </c>
      <c r="CC588">
        <f t="shared" si="179"/>
        <v>8</v>
      </c>
      <c r="CD588" cm="1">
        <f t="array" ref="CD588">INDEX(J588:AV588,CC588+1)</f>
        <v>44.560888749946358</v>
      </c>
      <c r="CE588">
        <f t="shared" si="180"/>
        <v>5.8518492769166208</v>
      </c>
      <c r="CF588">
        <f t="shared" si="181"/>
        <v>1.8871824704265128E-2</v>
      </c>
      <c r="CG588">
        <f t="shared" si="166"/>
        <v>1</v>
      </c>
    </row>
    <row r="589" spans="1:85" x14ac:dyDescent="0.3">
      <c r="A589">
        <v>280</v>
      </c>
      <c r="B589">
        <v>30</v>
      </c>
      <c r="C589">
        <v>4</v>
      </c>
      <c r="D589">
        <v>15</v>
      </c>
      <c r="E589">
        <v>4</v>
      </c>
      <c r="F589">
        <v>14</v>
      </c>
      <c r="G589">
        <v>0.3</v>
      </c>
      <c r="H589">
        <v>43.180694963873677</v>
      </c>
      <c r="I589">
        <v>66.960439682006836</v>
      </c>
      <c r="J589">
        <v>35.077708732801938</v>
      </c>
      <c r="K589">
        <v>36.009058581886087</v>
      </c>
      <c r="L589">
        <v>36.834134034262007</v>
      </c>
      <c r="M589">
        <v>37.540012505776353</v>
      </c>
      <c r="N589">
        <v>38.12089814123231</v>
      </c>
      <c r="O589">
        <v>38.576651411608978</v>
      </c>
      <c r="P589">
        <v>38.914168792786128</v>
      </c>
      <c r="Q589">
        <v>39.146255991726733</v>
      </c>
      <c r="R589">
        <v>39.2835373442039</v>
      </c>
      <c r="S589">
        <v>39.320467324860573</v>
      </c>
      <c r="T589">
        <v>39.220320404762496</v>
      </c>
      <c r="U589">
        <v>38.903887165641351</v>
      </c>
      <c r="V589">
        <v>38.244328343477129</v>
      </c>
      <c r="W589">
        <v>37.069084652232966</v>
      </c>
      <c r="X589">
        <v>35.170897069607541</v>
      </c>
      <c r="Y589">
        <v>32.334583570030247</v>
      </c>
      <c r="Z589">
        <v>28.39257051269497</v>
      </c>
      <c r="AA589">
        <v>23.321527705010141</v>
      </c>
      <c r="AB589">
        <v>17.36434803158614</v>
      </c>
      <c r="AC589">
        <v>11.094463661344919</v>
      </c>
      <c r="AD589">
        <v>5.2966829231241226</v>
      </c>
      <c r="AE589">
        <v>0.65402999321544664</v>
      </c>
      <c r="AF589">
        <v>-2.54333258180068</v>
      </c>
      <c r="AG589">
        <v>-4.4338438489154806</v>
      </c>
      <c r="AH589">
        <v>-5.3910935551272781</v>
      </c>
      <c r="AI589">
        <v>-5.8022636291697518</v>
      </c>
      <c r="AJ589">
        <v>-5.948946822579936</v>
      </c>
      <c r="AK589">
        <v>-5.9908020587895487</v>
      </c>
      <c r="AL589">
        <v>-5.9997648492353211</v>
      </c>
      <c r="AM589">
        <v>-6.0010449406647659</v>
      </c>
      <c r="AN589">
        <v>-6.001136370500916</v>
      </c>
      <c r="AW589">
        <v>35.077708732801938</v>
      </c>
      <c r="AX589">
        <v>40.650613471936552</v>
      </c>
      <c r="AY589">
        <v>40.050890098059732</v>
      </c>
      <c r="AZ589">
        <v>-6.001136370500916</v>
      </c>
      <c r="BA589">
        <v>-6.001136370500916</v>
      </c>
      <c r="BE589">
        <f t="shared" si="167"/>
        <v>39.320467324860573</v>
      </c>
      <c r="BF589">
        <f t="shared" si="168"/>
        <v>40.650613471936552</v>
      </c>
      <c r="BG589">
        <f t="shared" si="169"/>
        <v>40.650613471936552</v>
      </c>
      <c r="BH589">
        <f t="shared" si="164"/>
        <v>8.93970706641635</v>
      </c>
      <c r="BI589">
        <f t="shared" si="165"/>
        <v>5.8592884946707553</v>
      </c>
      <c r="BJ589">
        <f t="shared" si="170"/>
        <v>5.8592884946707553</v>
      </c>
      <c r="BK589">
        <f t="shared" si="171"/>
        <v>1</v>
      </c>
      <c r="BL589">
        <f t="shared" si="172"/>
        <v>9</v>
      </c>
      <c r="BM589">
        <f t="shared" si="173"/>
        <v>1</v>
      </c>
      <c r="BN589">
        <v>1</v>
      </c>
      <c r="BO589">
        <f t="shared" si="174"/>
        <v>5.8592884946707553</v>
      </c>
      <c r="BP589">
        <v>9.7584066743589553</v>
      </c>
      <c r="BQ589">
        <v>1.2365927160917241</v>
      </c>
      <c r="BR589">
        <f t="shared" si="175"/>
        <v>10</v>
      </c>
      <c r="BS589">
        <f t="shared" si="176"/>
        <v>1</v>
      </c>
      <c r="BT589" s="6" cm="1">
        <f t="array" ref="BT589">100*((H589 - INDEX(J589:AV589,BR589+1))/H589)</f>
        <v>9.171632282492336</v>
      </c>
      <c r="BU589" s="6" cm="1">
        <f t="array" ref="BU589">100*((H589 - INDEX(AW589:BD589,BS589+1))/H589)</f>
        <v>5.8592884946707553</v>
      </c>
      <c r="BV589">
        <f t="shared" si="177"/>
        <v>5.8592884946707553</v>
      </c>
      <c r="BW589">
        <v>12.25907254219055</v>
      </c>
      <c r="BX589">
        <v>9</v>
      </c>
      <c r="BY589">
        <v>1</v>
      </c>
      <c r="BZ589" cm="1">
        <f t="array" ref="BZ589">100*((BE589-INDEX(J589:AV589,BR589+1))/BE589)</f>
        <v>0.25469412474342096</v>
      </c>
      <c r="CA589" cm="1">
        <f t="array" ref="CA589">100*((BF589-INDEX(AW589:BD589,BS589+1))/BF589)</f>
        <v>0</v>
      </c>
      <c r="CB589">
        <f t="shared" si="178"/>
        <v>0</v>
      </c>
      <c r="CC589">
        <f t="shared" si="179"/>
        <v>7</v>
      </c>
      <c r="CD589" cm="1">
        <f t="array" ref="CD589">INDEX(J589:AV589,CC589+1)</f>
        <v>39.146255991726733</v>
      </c>
      <c r="CE589">
        <f t="shared" si="180"/>
        <v>9.3431543320974395</v>
      </c>
      <c r="CF589">
        <f t="shared" si="181"/>
        <v>0.4430550931516884</v>
      </c>
      <c r="CG589">
        <f t="shared" si="166"/>
        <v>-2</v>
      </c>
    </row>
    <row r="590" spans="1:85" x14ac:dyDescent="0.3">
      <c r="A590">
        <v>280</v>
      </c>
      <c r="B590">
        <v>30</v>
      </c>
      <c r="C590">
        <v>4</v>
      </c>
      <c r="D590">
        <v>15</v>
      </c>
      <c r="E590">
        <v>4</v>
      </c>
      <c r="F590">
        <v>16</v>
      </c>
      <c r="G590">
        <v>0</v>
      </c>
      <c r="H590">
        <v>68.308340710305345</v>
      </c>
      <c r="I590">
        <v>67.846617221832275</v>
      </c>
      <c r="J590">
        <v>61.123281992818953</v>
      </c>
      <c r="K590">
        <v>63.192388241261568</v>
      </c>
      <c r="L590">
        <v>64.919590312262841</v>
      </c>
      <c r="M590">
        <v>66.277585121783758</v>
      </c>
      <c r="N590">
        <v>67.259081148972911</v>
      </c>
      <c r="O590">
        <v>67.875187311611029</v>
      </c>
      <c r="P590">
        <v>68.148275713722271</v>
      </c>
      <c r="Q590">
        <v>68.094831398528058</v>
      </c>
      <c r="R590">
        <v>67.701508000661761</v>
      </c>
      <c r="S590">
        <v>66.905906758112351</v>
      </c>
      <c r="T590">
        <v>65.59349027786098</v>
      </c>
      <c r="U590">
        <v>63.614449910934958</v>
      </c>
      <c r="V590">
        <v>60.816757638278609</v>
      </c>
      <c r="W590">
        <v>57.089315870699522</v>
      </c>
      <c r="X590">
        <v>52.410741676773227</v>
      </c>
      <c r="Y590">
        <v>46.898642350209983</v>
      </c>
      <c r="Z590">
        <v>40.845251123044257</v>
      </c>
      <c r="AA590">
        <v>34.710322652763409</v>
      </c>
      <c r="AB590">
        <v>29.039911748519302</v>
      </c>
      <c r="AC590">
        <v>24.31539597908073</v>
      </c>
      <c r="AD590">
        <v>20.80104552748281</v>
      </c>
      <c r="AE590">
        <v>18.483662562257301</v>
      </c>
      <c r="AF590">
        <v>17.136667554646369</v>
      </c>
      <c r="AG590">
        <v>16.451000472436341</v>
      </c>
      <c r="AH590">
        <v>16.148421777420669</v>
      </c>
      <c r="AI590">
        <v>16.034543681738288</v>
      </c>
      <c r="AJ590">
        <v>15.998910763017321</v>
      </c>
      <c r="AK590">
        <v>15.98999913536481</v>
      </c>
      <c r="AL590">
        <v>15.988328058535471</v>
      </c>
      <c r="AM590">
        <v>15.988119171144779</v>
      </c>
      <c r="AN590">
        <v>15.988106115684269</v>
      </c>
      <c r="AW590">
        <v>61.123281992818953</v>
      </c>
      <c r="AX590">
        <v>62.940444707298568</v>
      </c>
      <c r="AY590">
        <v>67.012341395709115</v>
      </c>
      <c r="AZ590">
        <v>15.988106115684269</v>
      </c>
      <c r="BA590">
        <v>15.988106115684269</v>
      </c>
      <c r="BE590">
        <f t="shared" si="167"/>
        <v>68.148275713722271</v>
      </c>
      <c r="BF590">
        <f t="shared" si="168"/>
        <v>67.012341395709115</v>
      </c>
      <c r="BG590">
        <f t="shared" si="169"/>
        <v>68.148275713722271</v>
      </c>
      <c r="BH590">
        <f t="shared" si="164"/>
        <v>0.23432716256702432</v>
      </c>
      <c r="BI590">
        <f t="shared" si="165"/>
        <v>1.8972782842033065</v>
      </c>
      <c r="BJ590">
        <f t="shared" si="170"/>
        <v>0.23432716256702432</v>
      </c>
      <c r="BK590">
        <f t="shared" si="171"/>
        <v>0</v>
      </c>
      <c r="BL590">
        <f t="shared" si="172"/>
        <v>6</v>
      </c>
      <c r="BM590">
        <f t="shared" si="173"/>
        <v>2</v>
      </c>
      <c r="BN590">
        <v>0</v>
      </c>
      <c r="BO590">
        <f t="shared" si="174"/>
        <v>0.23432716256702432</v>
      </c>
      <c r="BP590">
        <v>5.9403415217538722</v>
      </c>
      <c r="BQ590">
        <v>1.8890782904756149</v>
      </c>
      <c r="BR590">
        <f t="shared" si="175"/>
        <v>6</v>
      </c>
      <c r="BS590">
        <f t="shared" si="176"/>
        <v>2</v>
      </c>
      <c r="BT590" s="6" cm="1">
        <f t="array" ref="BT590">100*((H590 - INDEX(J590:AV590,BR590+1))/H590)</f>
        <v>0.23432716256702432</v>
      </c>
      <c r="BU590" s="6" cm="1">
        <f t="array" ref="BU590">100*((H590 - INDEX(AW590:BD590,BS590+1))/H590)</f>
        <v>1.8972782842033065</v>
      </c>
      <c r="BV590">
        <f t="shared" si="177"/>
        <v>0.23432716256702432</v>
      </c>
      <c r="BW590">
        <v>13.06474328041077</v>
      </c>
      <c r="BX590">
        <v>6</v>
      </c>
      <c r="BY590">
        <v>2</v>
      </c>
      <c r="BZ590" cm="1">
        <f t="array" ref="BZ590">100*((BE590-INDEX(J590:AV590,BR590+1))/BE590)</f>
        <v>0</v>
      </c>
      <c r="CA590" cm="1">
        <f t="array" ref="CA590">100*((BF590-INDEX(AW590:BD590,BS590+1))/BF590)</f>
        <v>0</v>
      </c>
      <c r="CB590">
        <f t="shared" si="178"/>
        <v>0</v>
      </c>
      <c r="CC590">
        <f t="shared" si="179"/>
        <v>11</v>
      </c>
      <c r="CD590" cm="1">
        <f t="array" ref="CD590">INDEX(J590:AV590,CC590+1)</f>
        <v>63.614449910934958</v>
      </c>
      <c r="CE590">
        <f t="shared" si="180"/>
        <v>6.8716217530112571</v>
      </c>
      <c r="CF590">
        <f t="shared" si="181"/>
        <v>6.6528841049963443</v>
      </c>
      <c r="CG590">
        <f t="shared" si="166"/>
        <v>5</v>
      </c>
    </row>
    <row r="591" spans="1:85" x14ac:dyDescent="0.3">
      <c r="A591">
        <v>280</v>
      </c>
      <c r="B591">
        <v>30</v>
      </c>
      <c r="C591">
        <v>4</v>
      </c>
      <c r="D591">
        <v>15</v>
      </c>
      <c r="E591">
        <v>4</v>
      </c>
      <c r="F591">
        <v>16</v>
      </c>
      <c r="G591">
        <v>0.1</v>
      </c>
      <c r="H591">
        <v>64.259407609860773</v>
      </c>
      <c r="I591">
        <v>68.516022205352783</v>
      </c>
      <c r="J591">
        <v>55.951589603777968</v>
      </c>
      <c r="K591">
        <v>57.791716095998233</v>
      </c>
      <c r="L591">
        <v>59.375693703817007</v>
      </c>
      <c r="M591">
        <v>60.677690142356461</v>
      </c>
      <c r="N591">
        <v>61.687902757399662</v>
      </c>
      <c r="O591">
        <v>62.412116509456027</v>
      </c>
      <c r="P591">
        <v>62.865894291962043</v>
      </c>
      <c r="Q591">
        <v>63.059539523171217</v>
      </c>
      <c r="R591">
        <v>62.976456621007443</v>
      </c>
      <c r="S591">
        <v>62.554562028773837</v>
      </c>
      <c r="T591">
        <v>61.680779977014041</v>
      </c>
      <c r="U591">
        <v>60.202865833650392</v>
      </c>
      <c r="V591">
        <v>57.95670934960728</v>
      </c>
      <c r="W591">
        <v>54.80543452446242</v>
      </c>
      <c r="X591">
        <v>50.688317531020118</v>
      </c>
      <c r="Y591">
        <v>45.676898259458113</v>
      </c>
      <c r="Z591">
        <v>40.024899843945519</v>
      </c>
      <c r="AA591">
        <v>34.177474700718378</v>
      </c>
      <c r="AB591">
        <v>28.695924655777521</v>
      </c>
      <c r="AC591">
        <v>24.093941266715909</v>
      </c>
      <c r="AD591">
        <v>20.66381780844079</v>
      </c>
      <c r="AE591">
        <v>18.405897524808381</v>
      </c>
      <c r="AF591">
        <v>17.097962117632669</v>
      </c>
      <c r="AG591">
        <v>16.434503695860698</v>
      </c>
      <c r="AH591">
        <v>16.142511522589992</v>
      </c>
      <c r="AI591">
        <v>16.032801643305799</v>
      </c>
      <c r="AJ591">
        <v>15.99850242307291</v>
      </c>
      <c r="AK591">
        <v>15.98992741179401</v>
      </c>
      <c r="AL591">
        <v>15.98831964408914</v>
      </c>
      <c r="AM591">
        <v>15.988118676124749</v>
      </c>
      <c r="AN591">
        <v>15.988106115684269</v>
      </c>
      <c r="AW591">
        <v>55.951589603777968</v>
      </c>
      <c r="AX591">
        <v>58.935291561579007</v>
      </c>
      <c r="AY591">
        <v>62.490379992654127</v>
      </c>
      <c r="AZ591">
        <v>15.988106115684269</v>
      </c>
      <c r="BA591">
        <v>15.988106115684269</v>
      </c>
      <c r="BE591">
        <f t="shared" si="167"/>
        <v>63.059539523171217</v>
      </c>
      <c r="BF591">
        <f t="shared" si="168"/>
        <v>62.490379992654127</v>
      </c>
      <c r="BG591">
        <f t="shared" si="169"/>
        <v>63.059539523171217</v>
      </c>
      <c r="BH591">
        <f t="shared" si="164"/>
        <v>1.8672255648143146</v>
      </c>
      <c r="BI591">
        <f t="shared" si="165"/>
        <v>2.7529472850838799</v>
      </c>
      <c r="BJ591">
        <f t="shared" si="170"/>
        <v>1.8672255648143146</v>
      </c>
      <c r="BK591">
        <f t="shared" si="171"/>
        <v>0</v>
      </c>
      <c r="BL591">
        <f t="shared" si="172"/>
        <v>7</v>
      </c>
      <c r="BM591">
        <f t="shared" si="173"/>
        <v>2</v>
      </c>
      <c r="BN591">
        <v>0</v>
      </c>
      <c r="BO591">
        <f t="shared" si="174"/>
        <v>1.8672255648143146</v>
      </c>
      <c r="BP591">
        <v>7.1863724832821028</v>
      </c>
      <c r="BQ591">
        <v>1.82030325784203</v>
      </c>
      <c r="BR591">
        <f t="shared" si="175"/>
        <v>7</v>
      </c>
      <c r="BS591">
        <f t="shared" si="176"/>
        <v>2</v>
      </c>
      <c r="BT591" s="6" cm="1">
        <f t="array" ref="BT591">100*((H591 - INDEX(J591:AV591,BR591+1))/H591)</f>
        <v>1.8672255648143146</v>
      </c>
      <c r="BU591" s="6" cm="1">
        <f t="array" ref="BU591">100*((H591 - INDEX(AW591:BD591,BS591+1))/H591)</f>
        <v>2.7529472850838799</v>
      </c>
      <c r="BV591">
        <f t="shared" si="177"/>
        <v>1.8672255648143146</v>
      </c>
      <c r="BW591">
        <v>12.409440517425541</v>
      </c>
      <c r="BX591">
        <v>7</v>
      </c>
      <c r="BY591">
        <v>2</v>
      </c>
      <c r="BZ591" cm="1">
        <f t="array" ref="BZ591">100*((BE591-INDEX(J591:AV591,BR591+1))/BE591)</f>
        <v>0</v>
      </c>
      <c r="CA591" cm="1">
        <f t="array" ref="CA591">100*((BF591-INDEX(AW591:BD591,BS591+1))/BF591)</f>
        <v>0</v>
      </c>
      <c r="CB591">
        <f t="shared" si="178"/>
        <v>0</v>
      </c>
      <c r="CC591">
        <f t="shared" si="179"/>
        <v>10</v>
      </c>
      <c r="CD591" cm="1">
        <f t="array" ref="CD591">INDEX(J591:AV591,CC591+1)</f>
        <v>61.680779977014041</v>
      </c>
      <c r="CE591">
        <f t="shared" si="180"/>
        <v>4.012840654402539</v>
      </c>
      <c r="CF591">
        <f t="shared" si="181"/>
        <v>2.1864408725194573</v>
      </c>
      <c r="CG591">
        <f t="shared" si="166"/>
        <v>3</v>
      </c>
    </row>
    <row r="592" spans="1:85" x14ac:dyDescent="0.3">
      <c r="A592">
        <v>280</v>
      </c>
      <c r="B592">
        <v>30</v>
      </c>
      <c r="C592">
        <v>4</v>
      </c>
      <c r="D592">
        <v>15</v>
      </c>
      <c r="E592">
        <v>4</v>
      </c>
      <c r="F592">
        <v>16</v>
      </c>
      <c r="G592">
        <v>0.2</v>
      </c>
      <c r="H592">
        <v>60.311167272548133</v>
      </c>
      <c r="I592">
        <v>69.303069114685059</v>
      </c>
      <c r="J592">
        <v>50.845101541374127</v>
      </c>
      <c r="K592">
        <v>52.447051133669909</v>
      </c>
      <c r="L592">
        <v>53.860343607816453</v>
      </c>
      <c r="M592">
        <v>55.06547822311024</v>
      </c>
      <c r="N592">
        <v>56.056066040997813</v>
      </c>
      <c r="O592">
        <v>56.838748294212117</v>
      </c>
      <c r="P592">
        <v>57.427853452169323</v>
      </c>
      <c r="Q592">
        <v>57.831709039645681</v>
      </c>
      <c r="R592">
        <v>58.032931176227599</v>
      </c>
      <c r="S592">
        <v>57.970644434642679</v>
      </c>
      <c r="T592">
        <v>57.533127715112073</v>
      </c>
      <c r="U592">
        <v>56.565181670903442</v>
      </c>
      <c r="V592">
        <v>54.88993027028279</v>
      </c>
      <c r="W592">
        <v>52.343554518038843</v>
      </c>
      <c r="X592">
        <v>48.823531342035331</v>
      </c>
      <c r="Y592">
        <v>44.350916961885567</v>
      </c>
      <c r="Z592">
        <v>39.135226052104983</v>
      </c>
      <c r="AA592">
        <v>33.602492389363242</v>
      </c>
      <c r="AB592">
        <v>28.328204445246929</v>
      </c>
      <c r="AC592">
        <v>23.860181762973401</v>
      </c>
      <c r="AD592">
        <v>20.520978705336312</v>
      </c>
      <c r="AE592">
        <v>18.326017286270531</v>
      </c>
      <c r="AF592">
        <v>17.058631208368411</v>
      </c>
      <c r="AG592">
        <v>16.417867496909839</v>
      </c>
      <c r="AH592">
        <v>16.136578721898431</v>
      </c>
      <c r="AI592">
        <v>16.031057088121411</v>
      </c>
      <c r="AJ592">
        <v>15.998093903266261</v>
      </c>
      <c r="AK592">
        <v>15.989855680959231</v>
      </c>
      <c r="AL592">
        <v>15.98831122951146</v>
      </c>
      <c r="AM592">
        <v>15.98811818110409</v>
      </c>
      <c r="AN592">
        <v>15.988106115684269</v>
      </c>
      <c r="AW592">
        <v>50.845101541374127</v>
      </c>
      <c r="AX592">
        <v>55.112937759026771</v>
      </c>
      <c r="AY592">
        <v>58.379294486576512</v>
      </c>
      <c r="AZ592">
        <v>15.988106115684269</v>
      </c>
      <c r="BA592">
        <v>15.988106115684269</v>
      </c>
      <c r="BE592">
        <f t="shared" si="167"/>
        <v>58.032931176227599</v>
      </c>
      <c r="BF592">
        <f t="shared" si="168"/>
        <v>58.379294486576512</v>
      </c>
      <c r="BG592">
        <f t="shared" si="169"/>
        <v>58.379294486576512</v>
      </c>
      <c r="BH592">
        <f t="shared" si="164"/>
        <v>3.7774697445750141</v>
      </c>
      <c r="BI592">
        <f t="shared" si="165"/>
        <v>3.2031759180541548</v>
      </c>
      <c r="BJ592">
        <f t="shared" si="170"/>
        <v>3.2031759180541548</v>
      </c>
      <c r="BK592">
        <f t="shared" si="171"/>
        <v>1</v>
      </c>
      <c r="BL592">
        <f t="shared" si="172"/>
        <v>8</v>
      </c>
      <c r="BM592">
        <f t="shared" si="173"/>
        <v>2</v>
      </c>
      <c r="BN592">
        <v>0</v>
      </c>
      <c r="BO592">
        <f t="shared" si="174"/>
        <v>3.7774697445750141</v>
      </c>
      <c r="BP592">
        <v>8.4324034448103333</v>
      </c>
      <c r="BQ592">
        <v>1.751528225208445</v>
      </c>
      <c r="BR592">
        <f t="shared" si="175"/>
        <v>8</v>
      </c>
      <c r="BS592">
        <f t="shared" si="176"/>
        <v>2</v>
      </c>
      <c r="BT592" s="6" cm="1">
        <f t="array" ref="BT592">100*((H592 - INDEX(J592:AV592,BR592+1))/H592)</f>
        <v>3.7774697445750141</v>
      </c>
      <c r="BU592" s="6" cm="1">
        <f t="array" ref="BU592">100*((H592 - INDEX(AW592:BD592,BS592+1))/H592)</f>
        <v>3.2031759180541548</v>
      </c>
      <c r="BV592">
        <f t="shared" si="177"/>
        <v>3.7774697445750141</v>
      </c>
      <c r="BW592">
        <v>12.43775105476379</v>
      </c>
      <c r="BX592">
        <v>8</v>
      </c>
      <c r="BY592">
        <v>2</v>
      </c>
      <c r="BZ592" cm="1">
        <f t="array" ref="BZ592">100*((BE592-INDEX(J592:AV592,BR592+1))/BE592)</f>
        <v>0</v>
      </c>
      <c r="CA592" cm="1">
        <f t="array" ref="CA592">100*((BF592-INDEX(AW592:BD592,BS592+1))/BF592)</f>
        <v>0</v>
      </c>
      <c r="CB592">
        <f t="shared" si="178"/>
        <v>0</v>
      </c>
      <c r="CC592">
        <f t="shared" si="179"/>
        <v>9</v>
      </c>
      <c r="CD592" cm="1">
        <f t="array" ref="CD592">INDEX(J592:AV592,CC592+1)</f>
        <v>57.970644434642679</v>
      </c>
      <c r="CE592">
        <f t="shared" si="180"/>
        <v>3.8807453805835896</v>
      </c>
      <c r="CF592">
        <f t="shared" si="181"/>
        <v>0.10732999406108733</v>
      </c>
      <c r="CG592">
        <f t="shared" si="166"/>
        <v>1</v>
      </c>
    </row>
    <row r="593" spans="1:85" x14ac:dyDescent="0.3">
      <c r="A593">
        <v>280</v>
      </c>
      <c r="B593">
        <v>30</v>
      </c>
      <c r="C593">
        <v>4</v>
      </c>
      <c r="D593">
        <v>15</v>
      </c>
      <c r="E593">
        <v>4</v>
      </c>
      <c r="F593">
        <v>16</v>
      </c>
      <c r="G593">
        <v>0.3</v>
      </c>
      <c r="H593">
        <v>56.48902059977825</v>
      </c>
      <c r="I593">
        <v>68.188385963439941</v>
      </c>
      <c r="J593">
        <v>45.855553080884967</v>
      </c>
      <c r="K593">
        <v>47.220619731621937</v>
      </c>
      <c r="L593">
        <v>48.448712439777317</v>
      </c>
      <c r="M593">
        <v>49.528484547169782</v>
      </c>
      <c r="N593">
        <v>50.459876304257499</v>
      </c>
      <c r="O593">
        <v>51.254104848659559</v>
      </c>
      <c r="P593">
        <v>51.928440056383216</v>
      </c>
      <c r="Q593">
        <v>52.493436591362268</v>
      </c>
      <c r="R593">
        <v>52.934789597305972</v>
      </c>
      <c r="S593">
        <v>53.196250611881673</v>
      </c>
      <c r="T593">
        <v>53.170511077877798</v>
      </c>
      <c r="U593">
        <v>52.702100571695233</v>
      </c>
      <c r="V593">
        <v>51.603262752070052</v>
      </c>
      <c r="W593">
        <v>49.683393206346928</v>
      </c>
      <c r="X593">
        <v>46.795416158909717</v>
      </c>
      <c r="Y593">
        <v>42.903629167345478</v>
      </c>
      <c r="Z593">
        <v>38.164874446684728</v>
      </c>
      <c r="AA593">
        <v>32.979099268253208</v>
      </c>
      <c r="AB593">
        <v>27.933818219791569</v>
      </c>
      <c r="AC593">
        <v>23.61295760727932</v>
      </c>
      <c r="AD593">
        <v>20.372155438880242</v>
      </c>
      <c r="AE593">
        <v>18.243930956355669</v>
      </c>
      <c r="AF593">
        <v>17.018659095736979</v>
      </c>
      <c r="AG593">
        <v>16.4010900483201</v>
      </c>
      <c r="AH593">
        <v>16.130623240550161</v>
      </c>
      <c r="AI593">
        <v>16.029310010249269</v>
      </c>
      <c r="AJ593">
        <v>15.997685203450139</v>
      </c>
      <c r="AK593">
        <v>15.98978394285848</v>
      </c>
      <c r="AL593">
        <v>15.98830281480253</v>
      </c>
      <c r="AM593">
        <v>15.98811768608285</v>
      </c>
      <c r="AN593">
        <v>15.988106115684269</v>
      </c>
      <c r="AW593">
        <v>45.855553080884967</v>
      </c>
      <c r="AX593">
        <v>51.469221273294153</v>
      </c>
      <c r="AY593">
        <v>54.625518744124172</v>
      </c>
      <c r="AZ593">
        <v>15.988106115684269</v>
      </c>
      <c r="BA593">
        <v>15.988106115684269</v>
      </c>
      <c r="BE593">
        <f t="shared" si="167"/>
        <v>53.196250611881673</v>
      </c>
      <c r="BF593">
        <f t="shared" si="168"/>
        <v>54.625518744124172</v>
      </c>
      <c r="BG593">
        <f t="shared" si="169"/>
        <v>54.625518744124172</v>
      </c>
      <c r="BH593">
        <f t="shared" si="164"/>
        <v>5.8290442159117601</v>
      </c>
      <c r="BI593">
        <f t="shared" si="165"/>
        <v>3.2988744288149219</v>
      </c>
      <c r="BJ593">
        <f t="shared" si="170"/>
        <v>3.2988744288149219</v>
      </c>
      <c r="BK593">
        <f t="shared" si="171"/>
        <v>1</v>
      </c>
      <c r="BL593">
        <f t="shared" si="172"/>
        <v>9</v>
      </c>
      <c r="BM593">
        <f t="shared" si="173"/>
        <v>2</v>
      </c>
      <c r="BN593">
        <v>0</v>
      </c>
      <c r="BO593">
        <f t="shared" si="174"/>
        <v>5.8290442159117601</v>
      </c>
      <c r="BP593">
        <v>9.6784344063385639</v>
      </c>
      <c r="BQ593">
        <v>1.68275319257486</v>
      </c>
      <c r="BR593">
        <f t="shared" si="175"/>
        <v>10</v>
      </c>
      <c r="BS593">
        <f t="shared" si="176"/>
        <v>2</v>
      </c>
      <c r="BT593" s="6" cm="1">
        <f t="array" ref="BT593">100*((H593 - INDEX(J593:AV593,BR593+1))/H593)</f>
        <v>5.8746097678200488</v>
      </c>
      <c r="BU593" s="6" cm="1">
        <f t="array" ref="BU593">100*((H593 - INDEX(AW593:BD593,BS593+1))/H593)</f>
        <v>3.2988744288149219</v>
      </c>
      <c r="BV593">
        <f t="shared" si="177"/>
        <v>5.8746097678200488</v>
      </c>
      <c r="BW593">
        <v>12.40954852104187</v>
      </c>
      <c r="BX593">
        <v>9</v>
      </c>
      <c r="BY593">
        <v>2</v>
      </c>
      <c r="BZ593" cm="1">
        <f t="array" ref="BZ593">100*((BE593-INDEX(J593:AV593,BR593+1))/BE593)</f>
        <v>4.8385992824325957E-2</v>
      </c>
      <c r="CA593" cm="1">
        <f t="array" ref="CA593">100*((BF593-INDEX(AW593:BD593,BS593+1))/BF593)</f>
        <v>0</v>
      </c>
      <c r="CB593">
        <f t="shared" si="178"/>
        <v>4.8385992824325957E-2</v>
      </c>
      <c r="CC593">
        <f t="shared" si="179"/>
        <v>8</v>
      </c>
      <c r="CD593" cm="1">
        <f t="array" ref="CD593">INDEX(J593:AV593,CC593+1)</f>
        <v>52.934789597305972</v>
      </c>
      <c r="CE593">
        <f t="shared" si="180"/>
        <v>6.2918970177476048</v>
      </c>
      <c r="CF593">
        <f t="shared" si="181"/>
        <v>0.49150271225563119</v>
      </c>
      <c r="CG593">
        <f t="shared" si="166"/>
        <v>-1</v>
      </c>
    </row>
    <row r="594" spans="1:85" x14ac:dyDescent="0.3">
      <c r="A594">
        <v>280</v>
      </c>
      <c r="B594">
        <v>30</v>
      </c>
      <c r="C594">
        <v>5</v>
      </c>
      <c r="D594">
        <v>15</v>
      </c>
      <c r="E594">
        <v>4</v>
      </c>
      <c r="F594">
        <v>10</v>
      </c>
      <c r="G594">
        <v>0</v>
      </c>
      <c r="H594">
        <v>35.342480640230768</v>
      </c>
      <c r="I594">
        <v>106.6733119487762</v>
      </c>
      <c r="J594">
        <v>32.563102320541333</v>
      </c>
      <c r="K594">
        <v>33.19441975254189</v>
      </c>
      <c r="L594">
        <v>33.679303593817423</v>
      </c>
      <c r="M594">
        <v>34.013894045777192</v>
      </c>
      <c r="N594">
        <v>34.195046987803401</v>
      </c>
      <c r="O594">
        <v>34.213032044623723</v>
      </c>
      <c r="P594">
        <v>34.050659602486377</v>
      </c>
      <c r="Q594">
        <v>33.685037611057318</v>
      </c>
      <c r="R594">
        <v>33.09122676439447</v>
      </c>
      <c r="S594">
        <v>32.24678665318217</v>
      </c>
      <c r="T594">
        <v>31.135385480867871</v>
      </c>
      <c r="U594">
        <v>29.747714433607729</v>
      </c>
      <c r="V594">
        <v>28.077907107150139</v>
      </c>
      <c r="W594">
        <v>26.11337933563382</v>
      </c>
      <c r="X594">
        <v>23.816950395219891</v>
      </c>
      <c r="Y594">
        <v>21.1036649038105</v>
      </c>
      <c r="Z594">
        <v>17.820166403961029</v>
      </c>
      <c r="AA594">
        <v>13.738865019344489</v>
      </c>
      <c r="AB594">
        <v>8.5807308269662368</v>
      </c>
      <c r="AC594">
        <v>2.0816575299436959</v>
      </c>
      <c r="AD594">
        <v>-5.8813800200074544</v>
      </c>
      <c r="AE594">
        <v>-15.103618319793091</v>
      </c>
      <c r="AF594">
        <v>-24.87604095222785</v>
      </c>
      <c r="AG594">
        <v>-34.015334871203187</v>
      </c>
      <c r="AH594">
        <v>-41.291332138660238</v>
      </c>
      <c r="AI594">
        <v>-46.068642320471511</v>
      </c>
      <c r="AJ594">
        <v>-48.586217699510783</v>
      </c>
      <c r="AK594">
        <v>-49.618561165326881</v>
      </c>
      <c r="AL594">
        <v>-49.931084948672392</v>
      </c>
      <c r="AM594">
        <v>-49.993734586902491</v>
      </c>
      <c r="AN594">
        <v>-50.000001262940494</v>
      </c>
      <c r="AW594">
        <v>32.563102320541333</v>
      </c>
      <c r="AX594">
        <v>34.684422894868959</v>
      </c>
      <c r="AY594">
        <v>33.649792799250058</v>
      </c>
      <c r="AZ594">
        <v>18.961105260896868</v>
      </c>
      <c r="BA594">
        <v>-50.000001262940494</v>
      </c>
      <c r="BB594">
        <v>-50.000001262940494</v>
      </c>
      <c r="BE594">
        <f t="shared" si="167"/>
        <v>34.213032044623723</v>
      </c>
      <c r="BF594">
        <f t="shared" si="168"/>
        <v>34.684422894868959</v>
      </c>
      <c r="BG594">
        <f t="shared" si="169"/>
        <v>34.684422894868959</v>
      </c>
      <c r="BH594">
        <f t="shared" si="164"/>
        <v>3.1957253003949582</v>
      </c>
      <c r="BI594">
        <f t="shared" si="165"/>
        <v>1.8619455494947177</v>
      </c>
      <c r="BJ594">
        <f t="shared" si="170"/>
        <v>1.8619455494947177</v>
      </c>
      <c r="BK594">
        <f t="shared" si="171"/>
        <v>1</v>
      </c>
      <c r="BL594">
        <f t="shared" si="172"/>
        <v>5</v>
      </c>
      <c r="BM594">
        <f t="shared" si="173"/>
        <v>1</v>
      </c>
      <c r="BN594">
        <v>1</v>
      </c>
      <c r="BO594">
        <f t="shared" si="174"/>
        <v>1.8619455494947177</v>
      </c>
      <c r="BP594">
        <v>5.5083119040848976</v>
      </c>
      <c r="BQ594">
        <v>1.382227455190316</v>
      </c>
      <c r="BR594">
        <f t="shared" si="175"/>
        <v>6</v>
      </c>
      <c r="BS594">
        <f t="shared" si="176"/>
        <v>1</v>
      </c>
      <c r="BT594" s="6" cm="1">
        <f t="array" ref="BT594">100*((H594 - INDEX(J594:AV594,BR594+1))/H594)</f>
        <v>3.6551510090491379</v>
      </c>
      <c r="BU594" s="6" cm="1">
        <f t="array" ref="BU594">100*((H594 - INDEX(AW594:BD594,BS594+1))/H594)</f>
        <v>1.8619455494947177</v>
      </c>
      <c r="BV594">
        <f t="shared" si="177"/>
        <v>1.8619455494947177</v>
      </c>
      <c r="BW594">
        <v>26.086088180541989</v>
      </c>
      <c r="BX594">
        <v>5</v>
      </c>
      <c r="BY594">
        <v>1</v>
      </c>
      <c r="BZ594" cm="1">
        <f t="array" ref="BZ594">100*((BE594-INDEX(J594:AV594,BR594+1))/BE594)</f>
        <v>0.47459237733026971</v>
      </c>
      <c r="CA594" cm="1">
        <f t="array" ref="CA594">100*((BF594-INDEX(AW594:BD594,BS594+1))/BF594)</f>
        <v>0</v>
      </c>
      <c r="CB594">
        <f t="shared" si="178"/>
        <v>0</v>
      </c>
      <c r="CC594">
        <f t="shared" si="179"/>
        <v>7</v>
      </c>
      <c r="CD594" cm="1">
        <f t="array" ref="CD594">INDEX(J594:AV594,CC594+1)</f>
        <v>33.685037611057318</v>
      </c>
      <c r="CE594">
        <f t="shared" si="180"/>
        <v>4.6896624095105617</v>
      </c>
      <c r="CF594">
        <f t="shared" si="181"/>
        <v>1.5432553094906865</v>
      </c>
      <c r="CG594">
        <f t="shared" si="166"/>
        <v>2</v>
      </c>
    </row>
    <row r="595" spans="1:85" x14ac:dyDescent="0.3">
      <c r="A595">
        <v>280</v>
      </c>
      <c r="B595">
        <v>30</v>
      </c>
      <c r="C595">
        <v>5</v>
      </c>
      <c r="D595">
        <v>15</v>
      </c>
      <c r="E595">
        <v>4</v>
      </c>
      <c r="F595">
        <v>10</v>
      </c>
      <c r="G595">
        <v>0.1</v>
      </c>
      <c r="H595">
        <v>30.5957851895365</v>
      </c>
      <c r="I595">
        <v>106.4641263484955</v>
      </c>
      <c r="J595">
        <v>27.304357930162809</v>
      </c>
      <c r="K595">
        <v>27.804204926639319</v>
      </c>
      <c r="L595">
        <v>28.20363952634656</v>
      </c>
      <c r="M595">
        <v>28.501218865151419</v>
      </c>
      <c r="N595">
        <v>28.696362982818741</v>
      </c>
      <c r="O595">
        <v>28.78341694361486</v>
      </c>
      <c r="P595">
        <v>28.75026121968347</v>
      </c>
      <c r="Q595">
        <v>28.578687983889189</v>
      </c>
      <c r="R595">
        <v>28.246004342533158</v>
      </c>
      <c r="S595">
        <v>27.727303816087769</v>
      </c>
      <c r="T595">
        <v>26.99744087565961</v>
      </c>
      <c r="U595">
        <v>26.03182213953205</v>
      </c>
      <c r="V595">
        <v>24.80480961617112</v>
      </c>
      <c r="W595">
        <v>23.283652302783889</v>
      </c>
      <c r="X595">
        <v>21.415749053756361</v>
      </c>
      <c r="Y595">
        <v>19.109402771246021</v>
      </c>
      <c r="Z595">
        <v>16.2132436142955</v>
      </c>
      <c r="AA595">
        <v>12.505047795559451</v>
      </c>
      <c r="AB595">
        <v>7.7048533094260847</v>
      </c>
      <c r="AC595">
        <v>1.531799469607634</v>
      </c>
      <c r="AD595">
        <v>-6.1707666289757217</v>
      </c>
      <c r="AE595">
        <v>-15.23174998632474</v>
      </c>
      <c r="AF595">
        <v>-24.94406667144678</v>
      </c>
      <c r="AG595">
        <v>-34.079890520597857</v>
      </c>
      <c r="AH595">
        <v>-41.353305692070258</v>
      </c>
      <c r="AI595">
        <v>-46.110532880678342</v>
      </c>
      <c r="AJ595">
        <v>-48.605248683191867</v>
      </c>
      <c r="AK595">
        <v>-49.624312682145238</v>
      </c>
      <c r="AL595">
        <v>-49.932169889517759</v>
      </c>
      <c r="AM595">
        <v>-49.99383435006218</v>
      </c>
      <c r="AN595">
        <v>-50.000001262940494</v>
      </c>
      <c r="AW595">
        <v>27.304357930162809</v>
      </c>
      <c r="AX595">
        <v>29.975385541343091</v>
      </c>
      <c r="AY595">
        <v>28.980205492621021</v>
      </c>
      <c r="AZ595">
        <v>14.62962457532951</v>
      </c>
      <c r="BA595">
        <v>-50.000001262940494</v>
      </c>
      <c r="BB595">
        <v>-50.000001262940494</v>
      </c>
      <c r="BE595">
        <f t="shared" si="167"/>
        <v>28.78341694361486</v>
      </c>
      <c r="BF595">
        <f t="shared" si="168"/>
        <v>29.975385541343091</v>
      </c>
      <c r="BG595">
        <f t="shared" si="169"/>
        <v>29.975385541343091</v>
      </c>
      <c r="BH595">
        <f t="shared" si="164"/>
        <v>5.9235879540083003</v>
      </c>
      <c r="BI595">
        <f t="shared" si="165"/>
        <v>2.0277291278851717</v>
      </c>
      <c r="BJ595">
        <f t="shared" si="170"/>
        <v>2.0277291278851717</v>
      </c>
      <c r="BK595">
        <f t="shared" si="171"/>
        <v>1</v>
      </c>
      <c r="BL595">
        <f t="shared" si="172"/>
        <v>5</v>
      </c>
      <c r="BM595">
        <f t="shared" si="173"/>
        <v>1</v>
      </c>
      <c r="BN595">
        <v>1</v>
      </c>
      <c r="BO595">
        <f t="shared" si="174"/>
        <v>2.0277291278851717</v>
      </c>
      <c r="BP595">
        <v>6.754342865613129</v>
      </c>
      <c r="BQ595">
        <v>1.3134524225567319</v>
      </c>
      <c r="BR595">
        <f t="shared" si="175"/>
        <v>7</v>
      </c>
      <c r="BS595">
        <f t="shared" si="176"/>
        <v>1</v>
      </c>
      <c r="BT595" s="6" cm="1">
        <f t="array" ref="BT595">100*((H595 - INDEX(J595:AV595,BR595+1))/H595)</f>
        <v>6.5927290087562156</v>
      </c>
      <c r="BU595" s="6" cm="1">
        <f t="array" ref="BU595">100*((H595 - INDEX(AW595:BD595,BS595+1))/H595)</f>
        <v>2.0277291278851717</v>
      </c>
      <c r="BV595">
        <f t="shared" si="177"/>
        <v>2.0277291278851717</v>
      </c>
      <c r="BW595">
        <v>24.639393329620361</v>
      </c>
      <c r="BX595">
        <v>5</v>
      </c>
      <c r="BY595">
        <v>1</v>
      </c>
      <c r="BZ595" cm="1">
        <f t="array" ref="BZ595">100*((BE595-INDEX(J595:AV595,BR595+1))/BE595)</f>
        <v>0.71127399546316405</v>
      </c>
      <c r="CA595" cm="1">
        <f t="array" ref="CA595">100*((BF595-INDEX(AW595:BD595,BS595+1))/BF595)</f>
        <v>0</v>
      </c>
      <c r="CB595">
        <f t="shared" si="178"/>
        <v>0</v>
      </c>
      <c r="CC595">
        <f t="shared" si="179"/>
        <v>6</v>
      </c>
      <c r="CD595" cm="1">
        <f t="array" ref="CD595">INDEX(J595:AV595,CC595+1)</f>
        <v>28.75026121968347</v>
      </c>
      <c r="CE595">
        <f t="shared" si="180"/>
        <v>6.0319549193468109</v>
      </c>
      <c r="CF595">
        <f t="shared" si="181"/>
        <v>0.11519036810792986</v>
      </c>
      <c r="CG595">
        <f t="shared" si="166"/>
        <v>1</v>
      </c>
    </row>
    <row r="596" spans="1:85" x14ac:dyDescent="0.3">
      <c r="A596">
        <v>280</v>
      </c>
      <c r="B596">
        <v>30</v>
      </c>
      <c r="C596">
        <v>5</v>
      </c>
      <c r="D596">
        <v>15</v>
      </c>
      <c r="E596">
        <v>4</v>
      </c>
      <c r="F596">
        <v>10</v>
      </c>
      <c r="G596">
        <v>0.2</v>
      </c>
      <c r="H596">
        <v>26.175500018678331</v>
      </c>
      <c r="I596">
        <v>103.7362177371979</v>
      </c>
      <c r="J596">
        <v>22.45005762803115</v>
      </c>
      <c r="K596">
        <v>22.839521964203669</v>
      </c>
      <c r="L596">
        <v>23.156718241122931</v>
      </c>
      <c r="M596">
        <v>23.402437716636051</v>
      </c>
      <c r="N596">
        <v>23.57890280655409</v>
      </c>
      <c r="O596">
        <v>23.685050741257921</v>
      </c>
      <c r="P596">
        <v>23.71504163601664</v>
      </c>
      <c r="Q596">
        <v>23.65784348579874</v>
      </c>
      <c r="R596">
        <v>23.497378491159001</v>
      </c>
      <c r="S596">
        <v>23.212841322880941</v>
      </c>
      <c r="T596">
        <v>22.778717125723361</v>
      </c>
      <c r="U596">
        <v>22.164240371184</v>
      </c>
      <c r="V596">
        <v>21.331774565593339</v>
      </c>
      <c r="W596">
        <v>20.232611279068141</v>
      </c>
      <c r="X596">
        <v>18.797928662128768</v>
      </c>
      <c r="Y596">
        <v>16.92370248031704</v>
      </c>
      <c r="Z596">
        <v>14.452145584591079</v>
      </c>
      <c r="AA596">
        <v>11.15792234902678</v>
      </c>
      <c r="AB596">
        <v>6.7537128147369154</v>
      </c>
      <c r="AC596">
        <v>0.93808353911798059</v>
      </c>
      <c r="AD596">
        <v>-6.4813024562741539</v>
      </c>
      <c r="AE596">
        <v>-15.36792621468614</v>
      </c>
      <c r="AF596">
        <v>-25.015238791526521</v>
      </c>
      <c r="AG596">
        <v>-34.146633347836598</v>
      </c>
      <c r="AH596">
        <v>-41.416752609539827</v>
      </c>
      <c r="AI596">
        <v>-46.153002898573291</v>
      </c>
      <c r="AJ596">
        <v>-48.624400725865641</v>
      </c>
      <c r="AK596">
        <v>-49.630076767860587</v>
      </c>
      <c r="AL596">
        <v>-49.93325537423722</v>
      </c>
      <c r="AM596">
        <v>-49.993934118979297</v>
      </c>
      <c r="AN596">
        <v>-50.000001262940494</v>
      </c>
      <c r="AW596">
        <v>22.45005762803115</v>
      </c>
      <c r="AX596">
        <v>25.615180783505039</v>
      </c>
      <c r="AY596">
        <v>24.690956878989621</v>
      </c>
      <c r="AZ596">
        <v>10.691914816252501</v>
      </c>
      <c r="BA596">
        <v>-50.000001262940494</v>
      </c>
      <c r="BB596">
        <v>-50.000001262940494</v>
      </c>
      <c r="BE596">
        <f t="shared" si="167"/>
        <v>23.71504163601664</v>
      </c>
      <c r="BF596">
        <f t="shared" si="168"/>
        <v>25.615180783505039</v>
      </c>
      <c r="BG596">
        <f t="shared" si="169"/>
        <v>25.615180783505039</v>
      </c>
      <c r="BH596">
        <f t="shared" si="164"/>
        <v>9.3998524609117542</v>
      </c>
      <c r="BI596">
        <f t="shared" si="165"/>
        <v>2.1406247627493618</v>
      </c>
      <c r="BJ596">
        <f t="shared" si="170"/>
        <v>2.1406247627493618</v>
      </c>
      <c r="BK596">
        <f t="shared" si="171"/>
        <v>1</v>
      </c>
      <c r="BL596">
        <f t="shared" si="172"/>
        <v>6</v>
      </c>
      <c r="BM596">
        <f t="shared" si="173"/>
        <v>1</v>
      </c>
      <c r="BN596">
        <v>1</v>
      </c>
      <c r="BO596">
        <f t="shared" si="174"/>
        <v>2.1406247627493618</v>
      </c>
      <c r="BP596">
        <v>8.0003738271413596</v>
      </c>
      <c r="BQ596">
        <v>1.244677389923146</v>
      </c>
      <c r="BR596">
        <f t="shared" si="175"/>
        <v>8</v>
      </c>
      <c r="BS596">
        <f t="shared" si="176"/>
        <v>1</v>
      </c>
      <c r="BT596" s="6" cm="1">
        <f t="array" ref="BT596">100*((H596 - INDEX(J596:AV596,BR596+1))/H596)</f>
        <v>10.23140541960335</v>
      </c>
      <c r="BU596" s="6" cm="1">
        <f t="array" ref="BU596">100*((H596 - INDEX(AW596:BD596,BS596+1))/H596)</f>
        <v>2.1406247627493618</v>
      </c>
      <c r="BV596">
        <f t="shared" si="177"/>
        <v>2.1406247627493618</v>
      </c>
      <c r="BW596">
        <v>23.022918701171879</v>
      </c>
      <c r="BX596">
        <v>6</v>
      </c>
      <c r="BY596">
        <v>1</v>
      </c>
      <c r="BZ596" cm="1">
        <f t="array" ref="BZ596">100*((BE596-INDEX(J596:AV596,BR596+1))/BE596)</f>
        <v>0.91782737807665549</v>
      </c>
      <c r="CA596" cm="1">
        <f t="array" ref="CA596">100*((BF596-INDEX(AW596:BD596,BS596+1))/BF596)</f>
        <v>0</v>
      </c>
      <c r="CB596">
        <f t="shared" si="178"/>
        <v>0</v>
      </c>
      <c r="CC596">
        <f t="shared" si="179"/>
        <v>5</v>
      </c>
      <c r="CD596" cm="1">
        <f t="array" ref="CD596">INDEX(J596:AV596,CC596+1)</f>
        <v>23.685050741257921</v>
      </c>
      <c r="CE596">
        <f t="shared" si="180"/>
        <v>9.5144286666664382</v>
      </c>
      <c r="CF596">
        <f t="shared" si="181"/>
        <v>0.12646359731947707</v>
      </c>
      <c r="CG596">
        <f t="shared" si="166"/>
        <v>-1</v>
      </c>
    </row>
    <row r="597" spans="1:85" x14ac:dyDescent="0.3">
      <c r="A597">
        <v>280</v>
      </c>
      <c r="B597">
        <v>30</v>
      </c>
      <c r="C597">
        <v>5</v>
      </c>
      <c r="D597">
        <v>15</v>
      </c>
      <c r="E597">
        <v>4</v>
      </c>
      <c r="F597">
        <v>10</v>
      </c>
      <c r="G597">
        <v>0.3</v>
      </c>
      <c r="H597">
        <v>22.063166520078411</v>
      </c>
      <c r="I597">
        <v>105.59681487083439</v>
      </c>
      <c r="J597">
        <v>17.961146279748309</v>
      </c>
      <c r="K597">
        <v>18.259466756790339</v>
      </c>
      <c r="L597">
        <v>18.503070774539172</v>
      </c>
      <c r="M597">
        <v>18.694331857722339</v>
      </c>
      <c r="N597">
        <v>18.837541006480659</v>
      </c>
      <c r="O597">
        <v>18.935204675511041</v>
      </c>
      <c r="P597">
        <v>18.986696149022151</v>
      </c>
      <c r="Q597">
        <v>18.987575382321939</v>
      </c>
      <c r="R597">
        <v>18.929057761494459</v>
      </c>
      <c r="S597">
        <v>18.79725818613181</v>
      </c>
      <c r="T597">
        <v>18.571884148802251</v>
      </c>
      <c r="U597">
        <v>18.224302897162609</v>
      </c>
      <c r="V597">
        <v>17.71477046802848</v>
      </c>
      <c r="W597">
        <v>16.987859572943691</v>
      </c>
      <c r="X597">
        <v>15.9643453826995</v>
      </c>
      <c r="Y597">
        <v>14.52816555140387</v>
      </c>
      <c r="Z597">
        <v>12.509624881573499</v>
      </c>
      <c r="AA597">
        <v>9.6709278934391474</v>
      </c>
      <c r="AB597">
        <v>5.7073285326794689</v>
      </c>
      <c r="AC597">
        <v>0.28867180405567761</v>
      </c>
      <c r="AD597">
        <v>-6.8182970225846011</v>
      </c>
      <c r="AE597">
        <v>-15.513784530196769</v>
      </c>
      <c r="AF597">
        <v>-25.08988698986775</v>
      </c>
      <c r="AG597">
        <v>-34.215655322410782</v>
      </c>
      <c r="AH597">
        <v>-41.481717284276868</v>
      </c>
      <c r="AI597">
        <v>-46.196063679976341</v>
      </c>
      <c r="AJ597">
        <v>-48.643675031621477</v>
      </c>
      <c r="AK597">
        <v>-49.635853474010617</v>
      </c>
      <c r="AL597">
        <v>-49.934341403669229</v>
      </c>
      <c r="AM597">
        <v>-49.994033893658042</v>
      </c>
      <c r="AN597">
        <v>-50.000001262940494</v>
      </c>
      <c r="AW597">
        <v>17.961146279748309</v>
      </c>
      <c r="AX597">
        <v>21.558804297842389</v>
      </c>
      <c r="AY597">
        <v>20.727650879876759</v>
      </c>
      <c r="AZ597">
        <v>7.0966145640764164</v>
      </c>
      <c r="BA597">
        <v>-50.000001262940494</v>
      </c>
      <c r="BB597">
        <v>-50.000001262940494</v>
      </c>
      <c r="BE597">
        <f t="shared" si="167"/>
        <v>18.987575382321939</v>
      </c>
      <c r="BF597">
        <f t="shared" si="168"/>
        <v>21.558804297842389</v>
      </c>
      <c r="BG597">
        <f t="shared" si="169"/>
        <v>21.558804297842389</v>
      </c>
      <c r="BH597">
        <f t="shared" si="164"/>
        <v>13.939935298759382</v>
      </c>
      <c r="BI597">
        <f t="shared" si="165"/>
        <v>2.2859920029023537</v>
      </c>
      <c r="BJ597">
        <f t="shared" si="170"/>
        <v>2.2859920029023537</v>
      </c>
      <c r="BK597">
        <f t="shared" si="171"/>
        <v>1</v>
      </c>
      <c r="BL597">
        <f t="shared" si="172"/>
        <v>7</v>
      </c>
      <c r="BM597">
        <f t="shared" si="173"/>
        <v>1</v>
      </c>
      <c r="BN597">
        <v>1</v>
      </c>
      <c r="BO597">
        <f t="shared" si="174"/>
        <v>2.2859920029023537</v>
      </c>
      <c r="BP597">
        <v>9.2464047886695901</v>
      </c>
      <c r="BQ597">
        <v>1.1759023572895619</v>
      </c>
      <c r="BR597">
        <f t="shared" si="175"/>
        <v>9</v>
      </c>
      <c r="BS597">
        <f t="shared" si="176"/>
        <v>1</v>
      </c>
      <c r="BT597" s="6" cm="1">
        <f t="array" ref="BT597">100*((H597 - INDEX(J597:AV597,BR597+1))/H597)</f>
        <v>14.802536757244194</v>
      </c>
      <c r="BU597" s="6" cm="1">
        <f t="array" ref="BU597">100*((H597 - INDEX(AW597:BD597,BS597+1))/H597)</f>
        <v>2.2859920029023537</v>
      </c>
      <c r="BV597">
        <f t="shared" si="177"/>
        <v>2.2859920029023537</v>
      </c>
      <c r="BW597">
        <v>23.442542552948002</v>
      </c>
      <c r="BX597">
        <v>7</v>
      </c>
      <c r="BY597">
        <v>1</v>
      </c>
      <c r="BZ597" cm="1">
        <f t="array" ref="BZ597">100*((BE597-INDEX(J597:AV597,BR597+1))/BE597)</f>
        <v>1.0023249011947093</v>
      </c>
      <c r="CA597" cm="1">
        <f t="array" ref="CA597">100*((BF597-INDEX(AW597:BD597,BS597+1))/BF597)</f>
        <v>0</v>
      </c>
      <c r="CB597">
        <f t="shared" si="178"/>
        <v>0</v>
      </c>
      <c r="CC597">
        <f t="shared" si="179"/>
        <v>5</v>
      </c>
      <c r="CD597" cm="1">
        <f t="array" ref="CD597">INDEX(J597:AV597,CC597+1)</f>
        <v>18.935204675511041</v>
      </c>
      <c r="CE597">
        <f t="shared" si="180"/>
        <v>14.177302436260872</v>
      </c>
      <c r="CF597">
        <f t="shared" si="181"/>
        <v>0.27581566238128791</v>
      </c>
      <c r="CG597">
        <f t="shared" si="166"/>
        <v>-2</v>
      </c>
    </row>
    <row r="598" spans="1:85" x14ac:dyDescent="0.3">
      <c r="A598">
        <v>280</v>
      </c>
      <c r="B598">
        <v>30</v>
      </c>
      <c r="C598">
        <v>5</v>
      </c>
      <c r="D598">
        <v>15</v>
      </c>
      <c r="E598">
        <v>4</v>
      </c>
      <c r="F598">
        <v>12</v>
      </c>
      <c r="G598">
        <v>0</v>
      </c>
      <c r="H598">
        <v>48.265519334698887</v>
      </c>
      <c r="I598">
        <v>109.14719748497011</v>
      </c>
      <c r="J598">
        <v>43.906176010726263</v>
      </c>
      <c r="K598">
        <v>45.29524415465054</v>
      </c>
      <c r="L598">
        <v>46.390653698902909</v>
      </c>
      <c r="M598">
        <v>47.179963444986193</v>
      </c>
      <c r="N598">
        <v>47.653042573451543</v>
      </c>
      <c r="O598">
        <v>47.799803866994772</v>
      </c>
      <c r="P598">
        <v>47.614659013040608</v>
      </c>
      <c r="Q598">
        <v>47.102845423240531</v>
      </c>
      <c r="R598">
        <v>46.283735440849753</v>
      </c>
      <c r="S598">
        <v>45.186468657201672</v>
      </c>
      <c r="T598">
        <v>43.836520944575923</v>
      </c>
      <c r="U598">
        <v>42.236347162036893</v>
      </c>
      <c r="V598">
        <v>40.345919959922348</v>
      </c>
      <c r="W598">
        <v>38.06922286580032</v>
      </c>
      <c r="X598">
        <v>35.251533528016807</v>
      </c>
      <c r="Y598">
        <v>31.690910708438452</v>
      </c>
      <c r="Z598">
        <v>27.16731689756395</v>
      </c>
      <c r="AA598">
        <v>21.49535077177195</v>
      </c>
      <c r="AB598">
        <v>14.60854103125105</v>
      </c>
      <c r="AC598">
        <v>6.6731473314213856</v>
      </c>
      <c r="AD598">
        <v>-1.8091087057552819</v>
      </c>
      <c r="AE598">
        <v>-10.01030508739864</v>
      </c>
      <c r="AF598">
        <v>-17.001556097163629</v>
      </c>
      <c r="AG598">
        <v>-22.138700906360519</v>
      </c>
      <c r="AH598">
        <v>-25.334529241757728</v>
      </c>
      <c r="AI598">
        <v>-26.991821708402959</v>
      </c>
      <c r="AJ598">
        <v>-27.694488901145711</v>
      </c>
      <c r="AK598">
        <v>-27.930309519383151</v>
      </c>
      <c r="AL598">
        <v>-27.98938678556744</v>
      </c>
      <c r="AM598">
        <v>-27.999237307852901</v>
      </c>
      <c r="AN598">
        <v>-28.000058214569119</v>
      </c>
      <c r="AW598">
        <v>43.906176010726263</v>
      </c>
      <c r="AX598">
        <v>45.548192378809347</v>
      </c>
      <c r="AY598">
        <v>47.17882469558117</v>
      </c>
      <c r="AZ598">
        <v>38.319820530539019</v>
      </c>
      <c r="BA598">
        <v>-28.000058214569119</v>
      </c>
      <c r="BB598">
        <v>-28.000058214569119</v>
      </c>
      <c r="BE598">
        <f t="shared" si="167"/>
        <v>47.799803866994772</v>
      </c>
      <c r="BF598">
        <f t="shared" si="168"/>
        <v>47.17882469558117</v>
      </c>
      <c r="BG598">
        <f t="shared" si="169"/>
        <v>47.799803866994772</v>
      </c>
      <c r="BH598">
        <f t="shared" si="164"/>
        <v>0.96490304905784829</v>
      </c>
      <c r="BI598">
        <f t="shared" si="165"/>
        <v>2.2514926889773954</v>
      </c>
      <c r="BJ598">
        <f t="shared" si="170"/>
        <v>0.96490304905784829</v>
      </c>
      <c r="BK598">
        <f t="shared" si="171"/>
        <v>0</v>
      </c>
      <c r="BL598">
        <f t="shared" si="172"/>
        <v>5</v>
      </c>
      <c r="BM598">
        <f t="shared" si="173"/>
        <v>2</v>
      </c>
      <c r="BN598">
        <v>0</v>
      </c>
      <c r="BO598">
        <f t="shared" si="174"/>
        <v>0.96490304905784829</v>
      </c>
      <c r="BP598">
        <v>5.4283396360645071</v>
      </c>
      <c r="BQ598">
        <v>1.8283879316734519</v>
      </c>
      <c r="BR598">
        <f t="shared" si="175"/>
        <v>5</v>
      </c>
      <c r="BS598">
        <f t="shared" si="176"/>
        <v>2</v>
      </c>
      <c r="BT598" s="6" cm="1">
        <f t="array" ref="BT598">100*((H598 - INDEX(J598:AV598,BR598+1))/H598)</f>
        <v>0.96490304905784829</v>
      </c>
      <c r="BU598" s="6" cm="1">
        <f t="array" ref="BU598">100*((H598 - INDEX(AW598:BD598,BS598+1))/H598)</f>
        <v>2.2514926889773954</v>
      </c>
      <c r="BV598">
        <f t="shared" si="177"/>
        <v>0.96490304905784829</v>
      </c>
      <c r="BW598">
        <v>26.747695207595829</v>
      </c>
      <c r="BX598">
        <v>5</v>
      </c>
      <c r="BY598">
        <v>2</v>
      </c>
      <c r="BZ598" cm="1">
        <f t="array" ref="BZ598">100*((BE598-INDEX(J598:AV598,BR598+1))/BE598)</f>
        <v>0</v>
      </c>
      <c r="CA598" cm="1">
        <f t="array" ref="CA598">100*((BF598-INDEX(AW598:BD598,BS598+1))/BF598)</f>
        <v>0</v>
      </c>
      <c r="CB598">
        <f t="shared" si="178"/>
        <v>0</v>
      </c>
      <c r="CC598">
        <f t="shared" si="179"/>
        <v>8</v>
      </c>
      <c r="CD598" cm="1">
        <f t="array" ref="CD598">INDEX(J598:AV598,CC598+1)</f>
        <v>46.283735440849753</v>
      </c>
      <c r="CE598">
        <f t="shared" si="180"/>
        <v>4.1060034599573774</v>
      </c>
      <c r="CF598">
        <f t="shared" si="181"/>
        <v>3.171704282225825</v>
      </c>
      <c r="CG598">
        <f t="shared" si="166"/>
        <v>3</v>
      </c>
    </row>
    <row r="599" spans="1:85" x14ac:dyDescent="0.3">
      <c r="A599">
        <v>280</v>
      </c>
      <c r="B599">
        <v>30</v>
      </c>
      <c r="C599">
        <v>5</v>
      </c>
      <c r="D599">
        <v>15</v>
      </c>
      <c r="E599">
        <v>4</v>
      </c>
      <c r="F599">
        <v>12</v>
      </c>
      <c r="G599">
        <v>0.1</v>
      </c>
      <c r="H599">
        <v>43.836244810624557</v>
      </c>
      <c r="I599">
        <v>109.1442399024963</v>
      </c>
      <c r="J599">
        <v>38.65993739582553</v>
      </c>
      <c r="K599">
        <v>39.805620469758317</v>
      </c>
      <c r="L599">
        <v>40.750895033005108</v>
      </c>
      <c r="M599">
        <v>41.487353383992271</v>
      </c>
      <c r="N599">
        <v>42.007719307010852</v>
      </c>
      <c r="O599">
        <v>42.301754320346653</v>
      </c>
      <c r="P599">
        <v>42.358061614900762</v>
      </c>
      <c r="Q599">
        <v>42.168709880946068</v>
      </c>
      <c r="R599">
        <v>41.732799054098273</v>
      </c>
      <c r="S599">
        <v>41.054949826294028</v>
      </c>
      <c r="T599">
        <v>40.1368407882157</v>
      </c>
      <c r="U599">
        <v>38.963131515376993</v>
      </c>
      <c r="V599">
        <v>37.485415862716167</v>
      </c>
      <c r="W599">
        <v>35.608779987003928</v>
      </c>
      <c r="X599">
        <v>33.185486069900328</v>
      </c>
      <c r="Y599">
        <v>30.019938629884631</v>
      </c>
      <c r="Z599">
        <v>25.889969456353882</v>
      </c>
      <c r="AA599">
        <v>20.593230444748389</v>
      </c>
      <c r="AB599">
        <v>14.031471550020759</v>
      </c>
      <c r="AC599">
        <v>6.3363053146992003</v>
      </c>
      <c r="AD599">
        <v>-2.0050531426900711</v>
      </c>
      <c r="AE599">
        <v>-10.142604838126569</v>
      </c>
      <c r="AF599">
        <v>-17.102815814384751</v>
      </c>
      <c r="AG599">
        <v>-22.210244259259898</v>
      </c>
      <c r="AH599">
        <v>-25.375177644880321</v>
      </c>
      <c r="AI599">
        <v>-27.009519010382991</v>
      </c>
      <c r="AJ599">
        <v>-27.700265102393619</v>
      </c>
      <c r="AK599">
        <v>-27.931670425821601</v>
      </c>
      <c r="AL599">
        <v>-27.989597145854841</v>
      </c>
      <c r="AM599">
        <v>-27.999253525678199</v>
      </c>
      <c r="AN599">
        <v>-28.000058214569119</v>
      </c>
      <c r="AW599">
        <v>38.65993739582553</v>
      </c>
      <c r="AX599">
        <v>41.336195579089811</v>
      </c>
      <c r="AY599">
        <v>42.754846627590148</v>
      </c>
      <c r="AZ599">
        <v>33.904609606474089</v>
      </c>
      <c r="BA599">
        <v>-28.000058214569119</v>
      </c>
      <c r="BB599">
        <v>-28.000058214569119</v>
      </c>
      <c r="BE599">
        <f t="shared" si="167"/>
        <v>42.358061614900762</v>
      </c>
      <c r="BF599">
        <f t="shared" si="168"/>
        <v>42.754846627590148</v>
      </c>
      <c r="BG599">
        <f t="shared" si="169"/>
        <v>42.754846627590148</v>
      </c>
      <c r="BH599">
        <f t="shared" si="164"/>
        <v>3.3720570776754304</v>
      </c>
      <c r="BI599">
        <f t="shared" si="165"/>
        <v>2.4669042426104695</v>
      </c>
      <c r="BJ599">
        <f t="shared" si="170"/>
        <v>2.4669042426104695</v>
      </c>
      <c r="BK599">
        <f t="shared" si="171"/>
        <v>1</v>
      </c>
      <c r="BL599">
        <f t="shared" si="172"/>
        <v>6</v>
      </c>
      <c r="BM599">
        <f t="shared" si="173"/>
        <v>2</v>
      </c>
      <c r="BN599">
        <v>1</v>
      </c>
      <c r="BO599">
        <f t="shared" si="174"/>
        <v>2.4669042426104695</v>
      </c>
      <c r="BP599">
        <v>6.6743705975927377</v>
      </c>
      <c r="BQ599">
        <v>1.759612899039867</v>
      </c>
      <c r="BR599">
        <f t="shared" si="175"/>
        <v>7</v>
      </c>
      <c r="BS599">
        <f t="shared" si="176"/>
        <v>2</v>
      </c>
      <c r="BT599" s="6" cm="1">
        <f t="array" ref="BT599">100*((H599 - INDEX(J599:AV599,BR599+1))/H599)</f>
        <v>3.8040095288324736</v>
      </c>
      <c r="BU599" s="6" cm="1">
        <f t="array" ref="BU599">100*((H599 - INDEX(AW599:BD599,BS599+1))/H599)</f>
        <v>2.4669042426104695</v>
      </c>
      <c r="BV599">
        <f t="shared" si="177"/>
        <v>2.4669042426104695</v>
      </c>
      <c r="BW599">
        <v>23.367135524749759</v>
      </c>
      <c r="BX599">
        <v>6</v>
      </c>
      <c r="BY599">
        <v>2</v>
      </c>
      <c r="BZ599" cm="1">
        <f t="array" ref="BZ599">100*((BE599-INDEX(J599:AV599,BR599+1))/BE599)</f>
        <v>0.44702643779167717</v>
      </c>
      <c r="CA599" cm="1">
        <f t="array" ref="CA599">100*((BF599-INDEX(AW599:BD599,BS599+1))/BF599)</f>
        <v>0</v>
      </c>
      <c r="CB599">
        <f t="shared" si="178"/>
        <v>0</v>
      </c>
      <c r="CC599">
        <f t="shared" si="179"/>
        <v>7</v>
      </c>
      <c r="CD599" cm="1">
        <f t="array" ref="CD599">INDEX(J599:AV599,CC599+1)</f>
        <v>42.168709880946068</v>
      </c>
      <c r="CE599">
        <f t="shared" si="180"/>
        <v>3.8040095288324736</v>
      </c>
      <c r="CF599">
        <f t="shared" si="181"/>
        <v>0.44702643779167717</v>
      </c>
      <c r="CG599">
        <f t="shared" si="166"/>
        <v>1</v>
      </c>
    </row>
    <row r="600" spans="1:85" x14ac:dyDescent="0.3">
      <c r="A600">
        <v>280</v>
      </c>
      <c r="B600">
        <v>30</v>
      </c>
      <c r="C600">
        <v>5</v>
      </c>
      <c r="D600">
        <v>15</v>
      </c>
      <c r="E600">
        <v>4</v>
      </c>
      <c r="F600">
        <v>12</v>
      </c>
      <c r="G600">
        <v>0.2</v>
      </c>
      <c r="H600">
        <v>39.611880545360997</v>
      </c>
      <c r="I600">
        <v>111.1162931919098</v>
      </c>
      <c r="J600">
        <v>33.629232157985207</v>
      </c>
      <c r="K600">
        <v>34.553852571714643</v>
      </c>
      <c r="L600">
        <v>35.342155123831233</v>
      </c>
      <c r="M600">
        <v>35.99240991898035</v>
      </c>
      <c r="N600">
        <v>36.504091040210703</v>
      </c>
      <c r="O600">
        <v>36.872561882390841</v>
      </c>
      <c r="P600">
        <v>37.088541390142787</v>
      </c>
      <c r="Q600">
        <v>37.14053725097866</v>
      </c>
      <c r="R600">
        <v>37.017317857660721</v>
      </c>
      <c r="S600">
        <v>36.707313914796963</v>
      </c>
      <c r="T600">
        <v>36.193247585441277</v>
      </c>
      <c r="U600">
        <v>35.442334093680692</v>
      </c>
      <c r="V600">
        <v>34.393975884456033</v>
      </c>
      <c r="W600">
        <v>32.947872656092343</v>
      </c>
      <c r="X600">
        <v>30.956121221209891</v>
      </c>
      <c r="Y600">
        <v>28.223474499037081</v>
      </c>
      <c r="Z600">
        <v>24.52180398689514</v>
      </c>
      <c r="AA600">
        <v>19.630005662453939</v>
      </c>
      <c r="AB600">
        <v>13.41713155992371</v>
      </c>
      <c r="AC600">
        <v>5.9791865223502816</v>
      </c>
      <c r="AD600">
        <v>-2.2113962544785459</v>
      </c>
      <c r="AE600">
        <v>-10.28066786364545</v>
      </c>
      <c r="AF600">
        <v>-17.20741147514466</v>
      </c>
      <c r="AG600">
        <v>-22.283367803985591</v>
      </c>
      <c r="AH600">
        <v>-25.41634109182943</v>
      </c>
      <c r="AI600">
        <v>-27.02732326755017</v>
      </c>
      <c r="AJ600">
        <v>-27.70605463554244</v>
      </c>
      <c r="AK600">
        <v>-27.933032234736441</v>
      </c>
      <c r="AL600">
        <v>-27.98980753296555</v>
      </c>
      <c r="AM600">
        <v>-27.999269743703071</v>
      </c>
      <c r="AN600">
        <v>-28.000058214569119</v>
      </c>
      <c r="AW600">
        <v>33.629232157985207</v>
      </c>
      <c r="AX600">
        <v>37.287095399921057</v>
      </c>
      <c r="AY600">
        <v>38.651301791439067</v>
      </c>
      <c r="AZ600">
        <v>29.890779875352241</v>
      </c>
      <c r="BA600">
        <v>-28.000058214569119</v>
      </c>
      <c r="BB600">
        <v>-28.000058214569119</v>
      </c>
      <c r="BE600">
        <f t="shared" si="167"/>
        <v>37.14053725097866</v>
      </c>
      <c r="BF600">
        <f t="shared" si="168"/>
        <v>38.651301791439067</v>
      </c>
      <c r="BG600">
        <f t="shared" si="169"/>
        <v>38.651301791439067</v>
      </c>
      <c r="BH600">
        <f t="shared" si="164"/>
        <v>6.2388941407422243</v>
      </c>
      <c r="BI600">
        <f t="shared" si="165"/>
        <v>2.4249763977298069</v>
      </c>
      <c r="BJ600">
        <f t="shared" si="170"/>
        <v>2.4249763977298069</v>
      </c>
      <c r="BK600">
        <f t="shared" si="171"/>
        <v>1</v>
      </c>
      <c r="BL600">
        <f t="shared" si="172"/>
        <v>7</v>
      </c>
      <c r="BM600">
        <f t="shared" si="173"/>
        <v>2</v>
      </c>
      <c r="BN600">
        <v>1</v>
      </c>
      <c r="BO600">
        <f t="shared" si="174"/>
        <v>2.4249763977298069</v>
      </c>
      <c r="BP600">
        <v>7.9204015591209682</v>
      </c>
      <c r="BQ600">
        <v>1.690837866406282</v>
      </c>
      <c r="BR600">
        <f t="shared" si="175"/>
        <v>8</v>
      </c>
      <c r="BS600">
        <f t="shared" si="176"/>
        <v>2</v>
      </c>
      <c r="BT600" s="6" cm="1">
        <f t="array" ref="BT600">100*((H600 - INDEX(J600:AV600,BR600+1))/H600)</f>
        <v>6.5499609005665551</v>
      </c>
      <c r="BU600" s="6" cm="1">
        <f t="array" ref="BU600">100*((H600 - INDEX(AW600:BD600,BS600+1))/H600)</f>
        <v>2.4249763977298069</v>
      </c>
      <c r="BV600">
        <f t="shared" si="177"/>
        <v>2.4249763977298069</v>
      </c>
      <c r="BW600">
        <v>22.507956981658939</v>
      </c>
      <c r="BX600">
        <v>7</v>
      </c>
      <c r="BY600">
        <v>2</v>
      </c>
      <c r="BZ600" cm="1">
        <f t="array" ref="BZ600">100*((BE600-INDEX(J600:AV600,BR600+1))/BE600)</f>
        <v>0.33176524207304514</v>
      </c>
      <c r="CA600" cm="1">
        <f t="array" ref="CA600">100*((BF600-INDEX(AW600:BD600,BS600+1))/BF600)</f>
        <v>0</v>
      </c>
      <c r="CB600">
        <f t="shared" si="178"/>
        <v>0</v>
      </c>
      <c r="CC600">
        <f t="shared" si="179"/>
        <v>7</v>
      </c>
      <c r="CD600" cm="1">
        <f t="array" ref="CD600">INDEX(J600:AV600,CC600+1)</f>
        <v>37.14053725097866</v>
      </c>
      <c r="CE600">
        <f t="shared" si="180"/>
        <v>6.2388941407422243</v>
      </c>
      <c r="CF600">
        <f t="shared" si="181"/>
        <v>0</v>
      </c>
      <c r="CG600">
        <f t="shared" si="166"/>
        <v>0</v>
      </c>
    </row>
    <row r="601" spans="1:85" x14ac:dyDescent="0.3">
      <c r="A601">
        <v>280</v>
      </c>
      <c r="B601">
        <v>30</v>
      </c>
      <c r="C601">
        <v>5</v>
      </c>
      <c r="D601">
        <v>15</v>
      </c>
      <c r="E601">
        <v>4</v>
      </c>
      <c r="F601">
        <v>12</v>
      </c>
      <c r="G601">
        <v>0.3</v>
      </c>
      <c r="H601">
        <v>35.817574515601692</v>
      </c>
      <c r="I601">
        <v>113.0904557704926</v>
      </c>
      <c r="J601">
        <v>28.86286666815688</v>
      </c>
      <c r="K601">
        <v>29.595917886973769</v>
      </c>
      <c r="L601">
        <v>30.235245123183809</v>
      </c>
      <c r="M601">
        <v>30.78484356085124</v>
      </c>
      <c r="N601">
        <v>31.250631886659669</v>
      </c>
      <c r="O601">
        <v>31.6348387390079</v>
      </c>
      <c r="P601">
        <v>31.934119841453899</v>
      </c>
      <c r="Q601">
        <v>32.140275747557901</v>
      </c>
      <c r="R601">
        <v>32.241227969534833</v>
      </c>
      <c r="S601">
        <v>32.219887585236648</v>
      </c>
      <c r="T601">
        <v>32.049659612823682</v>
      </c>
      <c r="U601">
        <v>31.686660829172428</v>
      </c>
      <c r="V601">
        <v>31.059687443804769</v>
      </c>
      <c r="W601">
        <v>30.059753374087169</v>
      </c>
      <c r="X601">
        <v>28.531875612564541</v>
      </c>
      <c r="Y601">
        <v>26.27284327772405</v>
      </c>
      <c r="Z601">
        <v>23.041163649827659</v>
      </c>
      <c r="AA601">
        <v>18.591818899525901</v>
      </c>
      <c r="AB601">
        <v>12.75806782166045</v>
      </c>
      <c r="AC601">
        <v>5.5984933140719004</v>
      </c>
      <c r="AD601">
        <v>-2.4293571462018</v>
      </c>
      <c r="AE601">
        <v>-10.424931655238661</v>
      </c>
      <c r="AF601">
        <v>-17.315510479179981</v>
      </c>
      <c r="AG601">
        <v>-22.35812330702462</v>
      </c>
      <c r="AH601">
        <v>-25.458029368123579</v>
      </c>
      <c r="AI601">
        <v>-27.045235478064001</v>
      </c>
      <c r="AJ601">
        <v>-27.711857551390001</v>
      </c>
      <c r="AK601">
        <v>-27.93439494731712</v>
      </c>
      <c r="AL601">
        <v>-27.990017946911621</v>
      </c>
      <c r="AM601">
        <v>-27.999285961927601</v>
      </c>
      <c r="AN601">
        <v>-28.000058214569119</v>
      </c>
      <c r="AW601">
        <v>28.86286666815688</v>
      </c>
      <c r="AX601">
        <v>33.411455516969824</v>
      </c>
      <c r="AY601">
        <v>34.829144591240677</v>
      </c>
      <c r="AZ601">
        <v>26.225977470437101</v>
      </c>
      <c r="BA601">
        <v>-28.000058214569119</v>
      </c>
      <c r="BB601">
        <v>-28.000058214569119</v>
      </c>
      <c r="BE601">
        <f t="shared" si="167"/>
        <v>32.241227969534833</v>
      </c>
      <c r="BF601">
        <f t="shared" si="168"/>
        <v>34.829144591240677</v>
      </c>
      <c r="BG601">
        <f t="shared" si="169"/>
        <v>34.829144591240677</v>
      </c>
      <c r="BH601">
        <f t="shared" si="164"/>
        <v>9.9848931549204885</v>
      </c>
      <c r="BI601">
        <f t="shared" si="165"/>
        <v>2.7596227207692876</v>
      </c>
      <c r="BJ601">
        <f t="shared" si="170"/>
        <v>2.7596227207692876</v>
      </c>
      <c r="BK601">
        <f t="shared" si="171"/>
        <v>1</v>
      </c>
      <c r="BL601">
        <f t="shared" si="172"/>
        <v>8</v>
      </c>
      <c r="BM601">
        <f t="shared" si="173"/>
        <v>2</v>
      </c>
      <c r="BN601">
        <v>1</v>
      </c>
      <c r="BO601">
        <f t="shared" si="174"/>
        <v>2.7596227207692876</v>
      </c>
      <c r="BP601">
        <v>9.1664325206491988</v>
      </c>
      <c r="BQ601">
        <v>1.622062833772697</v>
      </c>
      <c r="BR601">
        <f t="shared" si="175"/>
        <v>9</v>
      </c>
      <c r="BS601">
        <f t="shared" si="176"/>
        <v>2</v>
      </c>
      <c r="BT601" s="6" cm="1">
        <f t="array" ref="BT601">100*((H601 - INDEX(J601:AV601,BR601+1))/H601)</f>
        <v>10.044473918237918</v>
      </c>
      <c r="BU601" s="6" cm="1">
        <f t="array" ref="BU601">100*((H601 - INDEX(AW601:BD601,BS601+1))/H601)</f>
        <v>2.7596227207692876</v>
      </c>
      <c r="BV601">
        <f t="shared" si="177"/>
        <v>2.7596227207692876</v>
      </c>
      <c r="BW601">
        <v>23.03623270988464</v>
      </c>
      <c r="BX601">
        <v>8</v>
      </c>
      <c r="BY601">
        <v>2</v>
      </c>
      <c r="BZ601" cm="1">
        <f t="array" ref="BZ601">100*((BE601-INDEX(J601:AV601,BR601+1))/BE601)</f>
        <v>6.6189737929180481E-2</v>
      </c>
      <c r="CA601" cm="1">
        <f t="array" ref="CA601">100*((BF601-INDEX(AW601:BD601,BS601+1))/BF601)</f>
        <v>0</v>
      </c>
      <c r="CB601">
        <f t="shared" si="178"/>
        <v>0</v>
      </c>
      <c r="CC601">
        <f t="shared" si="179"/>
        <v>6</v>
      </c>
      <c r="CD601" cm="1">
        <f t="array" ref="CD601">INDEX(J601:AV601,CC601+1)</f>
        <v>31.934119841453899</v>
      </c>
      <c r="CE601">
        <f t="shared" si="180"/>
        <v>10.842316172068568</v>
      </c>
      <c r="CF601">
        <f t="shared" si="181"/>
        <v>0.95253235506763068</v>
      </c>
      <c r="CG601">
        <f t="shared" si="166"/>
        <v>-2</v>
      </c>
    </row>
    <row r="602" spans="1:85" x14ac:dyDescent="0.3">
      <c r="A602">
        <v>280</v>
      </c>
      <c r="B602">
        <v>30</v>
      </c>
      <c r="C602">
        <v>5</v>
      </c>
      <c r="D602">
        <v>15</v>
      </c>
      <c r="E602">
        <v>4</v>
      </c>
      <c r="F602">
        <v>14</v>
      </c>
      <c r="G602">
        <v>0</v>
      </c>
      <c r="H602">
        <v>60.272147833708587</v>
      </c>
      <c r="I602">
        <v>116.2757506370544</v>
      </c>
      <c r="J602">
        <v>54.518407352879571</v>
      </c>
      <c r="K602">
        <v>56.372282884941107</v>
      </c>
      <c r="L602">
        <v>57.87879132151312</v>
      </c>
      <c r="M602">
        <v>59.016280658960717</v>
      </c>
      <c r="N602">
        <v>59.767780030106131</v>
      </c>
      <c r="O602">
        <v>60.127972950917773</v>
      </c>
      <c r="P602">
        <v>60.11013015994466</v>
      </c>
      <c r="Q602">
        <v>59.745613800531792</v>
      </c>
      <c r="R602">
        <v>59.070726805653251</v>
      </c>
      <c r="S602">
        <v>58.102539736557787</v>
      </c>
      <c r="T602">
        <v>56.813374880901982</v>
      </c>
      <c r="U602">
        <v>55.116219913691253</v>
      </c>
      <c r="V602">
        <v>52.868231592896372</v>
      </c>
      <c r="W602">
        <v>49.891644731558983</v>
      </c>
      <c r="X602">
        <v>46.007797678576587</v>
      </c>
      <c r="Y602">
        <v>41.08273330423841</v>
      </c>
      <c r="Z602">
        <v>35.086928122023579</v>
      </c>
      <c r="AA602">
        <v>28.16741131493594</v>
      </c>
      <c r="AB602">
        <v>20.70917474890032</v>
      </c>
      <c r="AC602">
        <v>13.33034573407773</v>
      </c>
      <c r="AD602">
        <v>6.751235713484169</v>
      </c>
      <c r="AE602">
        <v>1.5526544728550249</v>
      </c>
      <c r="AF602">
        <v>-2.0394837208628092</v>
      </c>
      <c r="AG602">
        <v>-4.1882119767817203</v>
      </c>
      <c r="AH602">
        <v>-5.2902145204282336</v>
      </c>
      <c r="AI602">
        <v>-5.7682955473318991</v>
      </c>
      <c r="AJ602">
        <v>-5.9398887226637038</v>
      </c>
      <c r="AK602">
        <v>-5.9889970426912598</v>
      </c>
      <c r="AL602">
        <v>-5.9995248449337488</v>
      </c>
      <c r="AM602">
        <v>-6.0010289350275743</v>
      </c>
      <c r="AN602">
        <v>-6.0011363705009124</v>
      </c>
      <c r="AW602">
        <v>54.518407352879571</v>
      </c>
      <c r="AX602">
        <v>55.141678215907163</v>
      </c>
      <c r="AY602">
        <v>57.023366475218552</v>
      </c>
      <c r="AZ602">
        <v>55.912172150535838</v>
      </c>
      <c r="BA602">
        <v>-6.0011363705009124</v>
      </c>
      <c r="BB602">
        <v>-6.0011363705009124</v>
      </c>
      <c r="BE602">
        <f t="shared" si="167"/>
        <v>60.127972950917773</v>
      </c>
      <c r="BF602">
        <f t="shared" si="168"/>
        <v>57.023366475218552</v>
      </c>
      <c r="BG602">
        <f t="shared" si="169"/>
        <v>60.127972950917773</v>
      </c>
      <c r="BH602">
        <f t="shared" si="164"/>
        <v>0.23920647923248742</v>
      </c>
      <c r="BI602">
        <f t="shared" si="165"/>
        <v>5.3901868031208267</v>
      </c>
      <c r="BJ602">
        <f t="shared" si="170"/>
        <v>0.23920647923248742</v>
      </c>
      <c r="BK602">
        <f t="shared" si="171"/>
        <v>0</v>
      </c>
      <c r="BL602">
        <f t="shared" si="172"/>
        <v>5</v>
      </c>
      <c r="BM602">
        <f t="shared" si="173"/>
        <v>2</v>
      </c>
      <c r="BN602">
        <v>0</v>
      </c>
      <c r="BO602">
        <f t="shared" si="174"/>
        <v>0.23920647923248742</v>
      </c>
      <c r="BP602">
        <v>5.3483673680441157</v>
      </c>
      <c r="BQ602">
        <v>2.274548408156587</v>
      </c>
      <c r="BR602">
        <f t="shared" si="175"/>
        <v>5</v>
      </c>
      <c r="BS602">
        <f t="shared" si="176"/>
        <v>2</v>
      </c>
      <c r="BT602" s="6" cm="1">
        <f t="array" ref="BT602">100*((H602 - INDEX(J602:AV602,BR602+1))/H602)</f>
        <v>0.23920647923248742</v>
      </c>
      <c r="BU602" s="6" cm="1">
        <f t="array" ref="BU602">100*((H602 - INDEX(AW602:BD602,BS602+1))/H602)</f>
        <v>5.3901868031208267</v>
      </c>
      <c r="BV602">
        <f t="shared" si="177"/>
        <v>0.23920647923248742</v>
      </c>
      <c r="BW602">
        <v>26.076977968215939</v>
      </c>
      <c r="BX602">
        <v>5</v>
      </c>
      <c r="BY602">
        <v>2</v>
      </c>
      <c r="BZ602" cm="1">
        <f t="array" ref="BZ602">100*((BE602-INDEX(J602:AV602,BR602+1))/BE602)</f>
        <v>0</v>
      </c>
      <c r="CA602" cm="1">
        <f t="array" ref="CA602">100*((BF602-INDEX(AW602:BD602,BS602+1))/BF602)</f>
        <v>0</v>
      </c>
      <c r="CB602">
        <f t="shared" si="178"/>
        <v>0</v>
      </c>
      <c r="CC602">
        <f t="shared" si="179"/>
        <v>10</v>
      </c>
      <c r="CD602" cm="1">
        <f t="array" ref="CD602">INDEX(J602:AV602,CC602+1)</f>
        <v>56.813374880901982</v>
      </c>
      <c r="CE602">
        <f t="shared" si="180"/>
        <v>5.738592496071969</v>
      </c>
      <c r="CF602">
        <f t="shared" si="181"/>
        <v>5.5125724473058222</v>
      </c>
      <c r="CG602">
        <f t="shared" si="166"/>
        <v>5</v>
      </c>
    </row>
    <row r="603" spans="1:85" x14ac:dyDescent="0.3">
      <c r="A603">
        <v>280</v>
      </c>
      <c r="B603">
        <v>30</v>
      </c>
      <c r="C603">
        <v>5</v>
      </c>
      <c r="D603">
        <v>15</v>
      </c>
      <c r="E603">
        <v>4</v>
      </c>
      <c r="F603">
        <v>14</v>
      </c>
      <c r="G603">
        <v>0.1</v>
      </c>
      <c r="H603">
        <v>56.483526988298749</v>
      </c>
      <c r="I603">
        <v>120.6724584102631</v>
      </c>
      <c r="J603">
        <v>49.535829121820001</v>
      </c>
      <c r="K603">
        <v>51.214142027235908</v>
      </c>
      <c r="L603">
        <v>52.649669047216527</v>
      </c>
      <c r="M603">
        <v>53.819488586101677</v>
      </c>
      <c r="N603">
        <v>54.702180493336343</v>
      </c>
      <c r="O603">
        <v>55.280898059942807</v>
      </c>
      <c r="P603">
        <v>55.549663881383502</v>
      </c>
      <c r="Q603">
        <v>55.516129876058521</v>
      </c>
      <c r="R603">
        <v>55.194041051953143</v>
      </c>
      <c r="S603">
        <v>54.58466634278431</v>
      </c>
      <c r="T603">
        <v>53.654427510421627</v>
      </c>
      <c r="U603">
        <v>52.31952173186221</v>
      </c>
      <c r="V603">
        <v>50.444926583642449</v>
      </c>
      <c r="W603">
        <v>47.858646406820107</v>
      </c>
      <c r="X603">
        <v>44.378873834010733</v>
      </c>
      <c r="Y603">
        <v>39.854737960970937</v>
      </c>
      <c r="Z603">
        <v>34.226305184478328</v>
      </c>
      <c r="AA603">
        <v>27.605653838252739</v>
      </c>
      <c r="AB603">
        <v>20.355646772202199</v>
      </c>
      <c r="AC603">
        <v>13.100480963557739</v>
      </c>
      <c r="AD603">
        <v>6.5914480813570453</v>
      </c>
      <c r="AE603">
        <v>1.441754686030966</v>
      </c>
      <c r="AF603">
        <v>-2.1086943086280541</v>
      </c>
      <c r="AG603">
        <v>-4.224558028984343</v>
      </c>
      <c r="AH603">
        <v>-5.3058045012352482</v>
      </c>
      <c r="AI603">
        <v>-5.7736605780233274</v>
      </c>
      <c r="AJ603">
        <v>-5.9413324958920937</v>
      </c>
      <c r="AK603">
        <v>-5.9892856156804557</v>
      </c>
      <c r="AL603">
        <v>-5.9995632427216332</v>
      </c>
      <c r="AM603">
        <v>-6.0010314959759166</v>
      </c>
      <c r="AN603">
        <v>-6.0011363705009124</v>
      </c>
      <c r="AW603">
        <v>49.535829121820001</v>
      </c>
      <c r="AX603">
        <v>51.574165203244981</v>
      </c>
      <c r="AY603">
        <v>53.332215971873907</v>
      </c>
      <c r="AZ603">
        <v>51.497591640482483</v>
      </c>
      <c r="BA603">
        <v>-6.0011363705009124</v>
      </c>
      <c r="BB603">
        <v>-6.0011363705009124</v>
      </c>
      <c r="BE603">
        <f t="shared" si="167"/>
        <v>55.549663881383502</v>
      </c>
      <c r="BF603">
        <f t="shared" si="168"/>
        <v>53.332215971873907</v>
      </c>
      <c r="BG603">
        <f t="shared" si="169"/>
        <v>55.549663881383502</v>
      </c>
      <c r="BH603">
        <f t="shared" si="164"/>
        <v>1.6533370996975951</v>
      </c>
      <c r="BI603">
        <f t="shared" si="165"/>
        <v>5.5791682716231126</v>
      </c>
      <c r="BJ603">
        <f t="shared" si="170"/>
        <v>1.6533370996975951</v>
      </c>
      <c r="BK603">
        <f t="shared" si="171"/>
        <v>0</v>
      </c>
      <c r="BL603">
        <f t="shared" si="172"/>
        <v>6</v>
      </c>
      <c r="BM603">
        <f t="shared" si="173"/>
        <v>2</v>
      </c>
      <c r="BN603">
        <v>0</v>
      </c>
      <c r="BO603">
        <f t="shared" si="174"/>
        <v>1.6533370996975951</v>
      </c>
      <c r="BP603">
        <v>6.5943983295723463</v>
      </c>
      <c r="BQ603">
        <v>2.2057733755230018</v>
      </c>
      <c r="BR603">
        <f t="shared" si="175"/>
        <v>7</v>
      </c>
      <c r="BS603">
        <f t="shared" si="176"/>
        <v>2</v>
      </c>
      <c r="BT603" s="6" cm="1">
        <f t="array" ref="BT603">100*((H603 - INDEX(J603:AV603,BR603+1))/H603)</f>
        <v>1.7127066311574981</v>
      </c>
      <c r="BU603" s="6" cm="1">
        <f t="array" ref="BU603">100*((H603 - INDEX(AW603:BD603,BS603+1))/H603)</f>
        <v>5.5791682716231126</v>
      </c>
      <c r="BV603">
        <f t="shared" si="177"/>
        <v>1.7127066311574981</v>
      </c>
      <c r="BW603">
        <v>23.37620115280151</v>
      </c>
      <c r="BX603">
        <v>6</v>
      </c>
      <c r="BY603">
        <v>2</v>
      </c>
      <c r="BZ603" cm="1">
        <f t="array" ref="BZ603">100*((BE603-INDEX(J603:AV603,BR603+1))/BE603)</f>
        <v>6.03676115783289E-2</v>
      </c>
      <c r="CA603" cm="1">
        <f t="array" ref="CA603">100*((BF603-INDEX(AW603:BD603,BS603+1))/BF603)</f>
        <v>0</v>
      </c>
      <c r="CB603">
        <f t="shared" si="178"/>
        <v>6.03676115783289E-2</v>
      </c>
      <c r="CC603">
        <f t="shared" si="179"/>
        <v>9</v>
      </c>
      <c r="CD603" cm="1">
        <f t="array" ref="CD603">INDEX(J603:AV603,CC603+1)</f>
        <v>54.58466634278431</v>
      </c>
      <c r="CE603">
        <f t="shared" si="180"/>
        <v>3.3617954592456867</v>
      </c>
      <c r="CF603">
        <f t="shared" si="181"/>
        <v>1.7371797976307723</v>
      </c>
      <c r="CG603">
        <f t="shared" si="166"/>
        <v>3</v>
      </c>
    </row>
    <row r="604" spans="1:85" x14ac:dyDescent="0.3">
      <c r="A604">
        <v>280</v>
      </c>
      <c r="B604">
        <v>30</v>
      </c>
      <c r="C604">
        <v>5</v>
      </c>
      <c r="D604">
        <v>15</v>
      </c>
      <c r="E604">
        <v>4</v>
      </c>
      <c r="F604">
        <v>14</v>
      </c>
      <c r="G604">
        <v>0.2</v>
      </c>
      <c r="H604">
        <v>52.913167871076077</v>
      </c>
      <c r="I604">
        <v>111.53686857223509</v>
      </c>
      <c r="J604">
        <v>44.529780185092761</v>
      </c>
      <c r="K604">
        <v>46.014661045988341</v>
      </c>
      <c r="L604">
        <v>47.342660736249691</v>
      </c>
      <c r="M604">
        <v>48.496043147647839</v>
      </c>
      <c r="N604">
        <v>49.456323017474709</v>
      </c>
      <c r="O604">
        <v>50.203473491219661</v>
      </c>
      <c r="P604">
        <v>50.720294741533799</v>
      </c>
      <c r="Q604">
        <v>50.996510322116919</v>
      </c>
      <c r="R604">
        <v>51.025425892761803</v>
      </c>
      <c r="S604">
        <v>50.790756800481127</v>
      </c>
      <c r="T604">
        <v>50.248401681047071</v>
      </c>
      <c r="U604">
        <v>49.311921109191637</v>
      </c>
      <c r="V604">
        <v>47.848676012294689</v>
      </c>
      <c r="W604">
        <v>45.688587324827857</v>
      </c>
      <c r="X604">
        <v>42.644889826440021</v>
      </c>
      <c r="Y604">
        <v>38.549575736783801</v>
      </c>
      <c r="Z604">
        <v>33.312445389043702</v>
      </c>
      <c r="AA604">
        <v>27.01004500789535</v>
      </c>
      <c r="AB604">
        <v>19.982124547230001</v>
      </c>
      <c r="AC604">
        <v>12.85913676097373</v>
      </c>
      <c r="AD604">
        <v>6.4251506742071518</v>
      </c>
      <c r="AE604">
        <v>1.327515802320528</v>
      </c>
      <c r="AF604">
        <v>-2.179272625755809</v>
      </c>
      <c r="AG604">
        <v>-4.2613156547803692</v>
      </c>
      <c r="AH604">
        <v>-5.3214811782200258</v>
      </c>
      <c r="AI604">
        <v>-5.7790378453002642</v>
      </c>
      <c r="AJ604">
        <v>-5.9427773533231738</v>
      </c>
      <c r="AK604">
        <v>-5.9895742423834868</v>
      </c>
      <c r="AL604">
        <v>-5.999601641694813</v>
      </c>
      <c r="AM604">
        <v>-6.0010340569308598</v>
      </c>
      <c r="AN604">
        <v>-6.0011363705009124</v>
      </c>
      <c r="AW604">
        <v>44.529780185092761</v>
      </c>
      <c r="AX604">
        <v>47.988283720134973</v>
      </c>
      <c r="AY604">
        <v>49.817334520501589</v>
      </c>
      <c r="AZ604">
        <v>47.484311857559703</v>
      </c>
      <c r="BA604">
        <v>-6.0011363705009124</v>
      </c>
      <c r="BB604">
        <v>-6.0011363705009124</v>
      </c>
      <c r="BE604">
        <f t="shared" si="167"/>
        <v>51.025425892761803</v>
      </c>
      <c r="BF604">
        <f t="shared" si="168"/>
        <v>49.817334520501589</v>
      </c>
      <c r="BG604">
        <f t="shared" si="169"/>
        <v>51.025425892761803</v>
      </c>
      <c r="BH604">
        <f t="shared" si="164"/>
        <v>3.5676223032304408</v>
      </c>
      <c r="BI604">
        <f t="shared" si="165"/>
        <v>5.8507805809652966</v>
      </c>
      <c r="BJ604">
        <f t="shared" si="170"/>
        <v>3.5676223032304408</v>
      </c>
      <c r="BK604">
        <f t="shared" si="171"/>
        <v>0</v>
      </c>
      <c r="BL604">
        <f t="shared" si="172"/>
        <v>8</v>
      </c>
      <c r="BM604">
        <f t="shared" si="173"/>
        <v>2</v>
      </c>
      <c r="BN604">
        <v>0</v>
      </c>
      <c r="BO604">
        <f t="shared" si="174"/>
        <v>3.5676223032304408</v>
      </c>
      <c r="BP604">
        <v>7.8404292911005768</v>
      </c>
      <c r="BQ604">
        <v>2.1369983428894179</v>
      </c>
      <c r="BR604">
        <f t="shared" si="175"/>
        <v>8</v>
      </c>
      <c r="BS604">
        <f t="shared" si="176"/>
        <v>2</v>
      </c>
      <c r="BT604" s="6" cm="1">
        <f t="array" ref="BT604">100*((H604 - INDEX(J604:AV604,BR604+1))/H604)</f>
        <v>3.5676223032304408</v>
      </c>
      <c r="BU604" s="6" cm="1">
        <f t="array" ref="BU604">100*((H604 - INDEX(AW604:BD604,BS604+1))/H604)</f>
        <v>5.8507805809652966</v>
      </c>
      <c r="BV604">
        <f t="shared" si="177"/>
        <v>3.5676223032304408</v>
      </c>
      <c r="BW604">
        <v>24.331943511962891</v>
      </c>
      <c r="BX604">
        <v>8</v>
      </c>
      <c r="BY604">
        <v>2</v>
      </c>
      <c r="BZ604" cm="1">
        <f t="array" ref="BZ604">100*((BE604-INDEX(J604:AV604,BR604+1))/BE604)</f>
        <v>0</v>
      </c>
      <c r="CA604" cm="1">
        <f t="array" ref="CA604">100*((BF604-INDEX(AW604:BD604,BS604+1))/BF604)</f>
        <v>0</v>
      </c>
      <c r="CB604">
        <f t="shared" si="178"/>
        <v>0</v>
      </c>
      <c r="CC604">
        <f t="shared" si="179"/>
        <v>8</v>
      </c>
      <c r="CD604" cm="1">
        <f t="array" ref="CD604">INDEX(J604:AV604,CC604+1)</f>
        <v>51.025425892761803</v>
      </c>
      <c r="CE604">
        <f t="shared" si="180"/>
        <v>3.5676223032304408</v>
      </c>
      <c r="CF604">
        <f t="shared" si="181"/>
        <v>0</v>
      </c>
      <c r="CG604">
        <f t="shared" si="166"/>
        <v>0</v>
      </c>
    </row>
    <row r="605" spans="1:85" x14ac:dyDescent="0.3">
      <c r="A605">
        <v>280</v>
      </c>
      <c r="B605">
        <v>30</v>
      </c>
      <c r="C605">
        <v>5</v>
      </c>
      <c r="D605">
        <v>15</v>
      </c>
      <c r="E605">
        <v>4</v>
      </c>
      <c r="F605">
        <v>14</v>
      </c>
      <c r="G605">
        <v>0.3</v>
      </c>
      <c r="H605">
        <v>49.477609741959427</v>
      </c>
      <c r="I605">
        <v>115.30456304550169</v>
      </c>
      <c r="J605">
        <v>39.619324624017963</v>
      </c>
      <c r="K605">
        <v>40.904186284648162</v>
      </c>
      <c r="L605">
        <v>42.095503997026093</v>
      </c>
      <c r="M605">
        <v>43.183717934248968</v>
      </c>
      <c r="N605">
        <v>44.158266339750377</v>
      </c>
      <c r="O605">
        <v>45.003693045951628</v>
      </c>
      <c r="P605">
        <v>45.701376655565333</v>
      </c>
      <c r="Q605">
        <v>46.232921210913361</v>
      </c>
      <c r="R605">
        <v>46.578589843980637</v>
      </c>
      <c r="S605">
        <v>46.707781143722777</v>
      </c>
      <c r="T605">
        <v>46.564524783977568</v>
      </c>
      <c r="U605">
        <v>46.054732626795087</v>
      </c>
      <c r="V605">
        <v>45.041253839572548</v>
      </c>
      <c r="W605">
        <v>43.349174282368388</v>
      </c>
      <c r="X605">
        <v>40.781774818662242</v>
      </c>
      <c r="Y605">
        <v>37.151202411723233</v>
      </c>
      <c r="Z605">
        <v>32.335772992997242</v>
      </c>
      <c r="AA605">
        <v>26.37550811420245</v>
      </c>
      <c r="AB605">
        <v>19.586215540257299</v>
      </c>
      <c r="AC605">
        <v>12.60527138147601</v>
      </c>
      <c r="AD605">
        <v>6.2519112683814928</v>
      </c>
      <c r="AE605">
        <v>1.209782327682204</v>
      </c>
      <c r="AF605">
        <v>-2.251259740809985</v>
      </c>
      <c r="AG605">
        <v>-4.2984919208341106</v>
      </c>
      <c r="AH605">
        <v>-5.3372452885442732</v>
      </c>
      <c r="AI605">
        <v>-5.7844273929031917</v>
      </c>
      <c r="AJ605">
        <v>-5.9442232963229751</v>
      </c>
      <c r="AK605">
        <v>-5.9898629228211906</v>
      </c>
      <c r="AL605">
        <v>-5.9996400418534144</v>
      </c>
      <c r="AM605">
        <v>-6.0010366178923746</v>
      </c>
      <c r="AN605">
        <v>-6.0011363705009124</v>
      </c>
      <c r="AW605">
        <v>39.619324624017963</v>
      </c>
      <c r="AX605">
        <v>44.42747033000736</v>
      </c>
      <c r="AY605">
        <v>46.474973185160657</v>
      </c>
      <c r="AZ605">
        <v>43.81999231935017</v>
      </c>
      <c r="BA605">
        <v>-6.0011363705009124</v>
      </c>
      <c r="BB605">
        <v>-6.0011363705009124</v>
      </c>
      <c r="BE605">
        <f t="shared" si="167"/>
        <v>46.707781143722777</v>
      </c>
      <c r="BF605">
        <f t="shared" si="168"/>
        <v>46.474973185160657</v>
      </c>
      <c r="BG605">
        <f t="shared" si="169"/>
        <v>46.707781143722777</v>
      </c>
      <c r="BH605">
        <f t="shared" si="164"/>
        <v>5.5981455302350636</v>
      </c>
      <c r="BI605">
        <f t="shared" si="165"/>
        <v>6.0686774734236755</v>
      </c>
      <c r="BJ605">
        <f t="shared" si="170"/>
        <v>5.5981455302350636</v>
      </c>
      <c r="BK605">
        <f t="shared" si="171"/>
        <v>0</v>
      </c>
      <c r="BL605">
        <f t="shared" si="172"/>
        <v>9</v>
      </c>
      <c r="BM605">
        <f t="shared" si="173"/>
        <v>2</v>
      </c>
      <c r="BN605">
        <v>0</v>
      </c>
      <c r="BO605">
        <f t="shared" si="174"/>
        <v>5.5981455302350636</v>
      </c>
      <c r="BP605">
        <v>9.0864602526288074</v>
      </c>
      <c r="BQ605">
        <v>2.0682233102558332</v>
      </c>
      <c r="BR605">
        <f t="shared" si="175"/>
        <v>9</v>
      </c>
      <c r="BS605">
        <f t="shared" si="176"/>
        <v>2</v>
      </c>
      <c r="BT605" s="6" cm="1">
        <f t="array" ref="BT605">100*((H605 - INDEX(J605:AV605,BR605+1))/H605)</f>
        <v>5.5981455302350636</v>
      </c>
      <c r="BU605" s="6" cm="1">
        <f t="array" ref="BU605">100*((H605 - INDEX(AW605:BD605,BS605+1))/H605)</f>
        <v>6.0686774734236755</v>
      </c>
      <c r="BV605">
        <f t="shared" si="177"/>
        <v>5.5981455302350636</v>
      </c>
      <c r="BW605">
        <v>24.156285762786869</v>
      </c>
      <c r="BX605">
        <v>9</v>
      </c>
      <c r="BY605">
        <v>2</v>
      </c>
      <c r="BZ605" cm="1">
        <f t="array" ref="BZ605">100*((BE605-INDEX(J605:AV605,BR605+1))/BE605)</f>
        <v>0</v>
      </c>
      <c r="CA605" cm="1">
        <f t="array" ref="CA605">100*((BF605-INDEX(AW605:BD605,BS605+1))/BF605)</f>
        <v>0</v>
      </c>
      <c r="CB605">
        <f t="shared" si="178"/>
        <v>0</v>
      </c>
      <c r="CC605">
        <f t="shared" si="179"/>
        <v>7</v>
      </c>
      <c r="CD605" cm="1">
        <f t="array" ref="CD605">INDEX(J605:AV605,CC605+1)</f>
        <v>46.232921210913361</v>
      </c>
      <c r="CE605">
        <f t="shared" si="180"/>
        <v>6.5578926467306928</v>
      </c>
      <c r="CF605">
        <f t="shared" si="181"/>
        <v>1.0166612953594221</v>
      </c>
      <c r="CG605">
        <f t="shared" si="166"/>
        <v>-2</v>
      </c>
    </row>
    <row r="606" spans="1:85" x14ac:dyDescent="0.3">
      <c r="A606">
        <v>280</v>
      </c>
      <c r="B606">
        <v>30</v>
      </c>
      <c r="C606">
        <v>5</v>
      </c>
      <c r="D606">
        <v>15</v>
      </c>
      <c r="E606">
        <v>4</v>
      </c>
      <c r="F606">
        <v>16</v>
      </c>
      <c r="G606">
        <v>0</v>
      </c>
      <c r="H606">
        <v>71.190023461455525</v>
      </c>
      <c r="I606">
        <v>113.1747686862946</v>
      </c>
      <c r="J606">
        <v>64.335563030620321</v>
      </c>
      <c r="K606">
        <v>66.411293551121005</v>
      </c>
      <c r="L606">
        <v>68.120788677268123</v>
      </c>
      <c r="M606">
        <v>69.444698484212424</v>
      </c>
      <c r="N606">
        <v>70.381228177008481</v>
      </c>
      <c r="O606">
        <v>70.947374935728092</v>
      </c>
      <c r="P606">
        <v>71.171006205937957</v>
      </c>
      <c r="Q606">
        <v>71.072598878871474</v>
      </c>
      <c r="R606">
        <v>70.64116475723705</v>
      </c>
      <c r="S606">
        <v>69.814119321188002</v>
      </c>
      <c r="T606">
        <v>68.471495841336605</v>
      </c>
      <c r="U606">
        <v>66.450105696239021</v>
      </c>
      <c r="V606">
        <v>63.576755288978703</v>
      </c>
      <c r="W606">
        <v>59.715873694746527</v>
      </c>
      <c r="X606">
        <v>54.826212609786133</v>
      </c>
      <c r="Y606">
        <v>49.018943727338417</v>
      </c>
      <c r="Z606">
        <v>42.599709928111842</v>
      </c>
      <c r="AA606">
        <v>36.062036065610641</v>
      </c>
      <c r="AB606">
        <v>29.998332705356319</v>
      </c>
      <c r="AC606">
        <v>24.934269506136019</v>
      </c>
      <c r="AD606">
        <v>21.161635814397769</v>
      </c>
      <c r="AE606">
        <v>18.671600477862981</v>
      </c>
      <c r="AF606">
        <v>17.223437911042929</v>
      </c>
      <c r="AG606">
        <v>16.486035334467768</v>
      </c>
      <c r="AH606">
        <v>16.160568111183011</v>
      </c>
      <c r="AI606">
        <v>16.038064014185679</v>
      </c>
      <c r="AJ606">
        <v>15.999730084232221</v>
      </c>
      <c r="AK606">
        <v>15.99014270597975</v>
      </c>
      <c r="AL606">
        <v>15.9883448924692</v>
      </c>
      <c r="AM606">
        <v>15.988120161415321</v>
      </c>
      <c r="AN606">
        <v>15.98810611568422</v>
      </c>
      <c r="AW606">
        <v>64.335563030620321</v>
      </c>
      <c r="AX606">
        <v>64.469124951980731</v>
      </c>
      <c r="AY606">
        <v>65.426104701283322</v>
      </c>
      <c r="AZ606">
        <v>69.624596432678018</v>
      </c>
      <c r="BA606">
        <v>15.98810611568422</v>
      </c>
      <c r="BB606">
        <v>15.98810611568422</v>
      </c>
      <c r="BE606">
        <f t="shared" si="167"/>
        <v>71.171006205937957</v>
      </c>
      <c r="BF606">
        <f t="shared" si="168"/>
        <v>69.624596432678018</v>
      </c>
      <c r="BG606">
        <f t="shared" si="169"/>
        <v>71.171006205937957</v>
      </c>
      <c r="BH606">
        <f t="shared" si="164"/>
        <v>2.6713371611493234E-2</v>
      </c>
      <c r="BI606">
        <f t="shared" si="165"/>
        <v>2.1989415829102468</v>
      </c>
      <c r="BJ606">
        <f t="shared" si="170"/>
        <v>2.6713371611493234E-2</v>
      </c>
      <c r="BK606">
        <f t="shared" si="171"/>
        <v>0</v>
      </c>
      <c r="BL606">
        <f t="shared" si="172"/>
        <v>6</v>
      </c>
      <c r="BM606">
        <f t="shared" si="173"/>
        <v>3</v>
      </c>
      <c r="BN606">
        <v>0</v>
      </c>
      <c r="BO606">
        <f t="shared" si="174"/>
        <v>2.6713371611493234E-2</v>
      </c>
      <c r="BP606">
        <v>5.2683951000237226</v>
      </c>
      <c r="BQ606">
        <v>2.7207088846397238</v>
      </c>
      <c r="BR606">
        <f t="shared" si="175"/>
        <v>5</v>
      </c>
      <c r="BS606">
        <f t="shared" si="176"/>
        <v>3</v>
      </c>
      <c r="BT606" s="6" cm="1">
        <f t="array" ref="BT606">100*((H606 - INDEX(J606:AV606,BR606+1))/H606)</f>
        <v>0.34084625054072304</v>
      </c>
      <c r="BU606" s="6" cm="1">
        <f t="array" ref="BU606">100*((H606 - INDEX(AW606:BD606,BS606+1))/H606)</f>
        <v>2.1989415829102468</v>
      </c>
      <c r="BV606">
        <f t="shared" si="177"/>
        <v>0.34084625054072304</v>
      </c>
      <c r="BW606">
        <v>25.57635593414307</v>
      </c>
      <c r="BX606">
        <v>6</v>
      </c>
      <c r="BY606">
        <v>3</v>
      </c>
      <c r="BZ606" cm="1">
        <f t="array" ref="BZ606">100*((BE606-INDEX(J606:AV606,BR606+1))/BE606)</f>
        <v>0.31421681683517683</v>
      </c>
      <c r="CA606" cm="1">
        <f t="array" ref="CA606">100*((BF606-INDEX(AW606:BD606,BS606+1))/BF606)</f>
        <v>0</v>
      </c>
      <c r="CB606">
        <f t="shared" si="178"/>
        <v>0.31421681683517683</v>
      </c>
      <c r="CC606">
        <f t="shared" si="179"/>
        <v>11</v>
      </c>
      <c r="CD606" cm="1">
        <f t="array" ref="CD606">INDEX(J606:AV606,CC606+1)</f>
        <v>66.450105696239021</v>
      </c>
      <c r="CE606">
        <f t="shared" si="180"/>
        <v>6.6581208078725265</v>
      </c>
      <c r="CF606">
        <f t="shared" si="181"/>
        <v>6.6331793821190352</v>
      </c>
      <c r="CG606">
        <f t="shared" si="166"/>
        <v>5</v>
      </c>
    </row>
    <row r="607" spans="1:85" x14ac:dyDescent="0.3">
      <c r="A607">
        <v>280</v>
      </c>
      <c r="B607">
        <v>30</v>
      </c>
      <c r="C607">
        <v>5</v>
      </c>
      <c r="D607">
        <v>15</v>
      </c>
      <c r="E607">
        <v>4</v>
      </c>
      <c r="F607">
        <v>16</v>
      </c>
      <c r="G607">
        <v>0.1</v>
      </c>
      <c r="H607">
        <v>68.167217098990207</v>
      </c>
      <c r="I607">
        <v>113.7983963489532</v>
      </c>
      <c r="J607">
        <v>59.864216372973019</v>
      </c>
      <c r="K607">
        <v>61.940509178715253</v>
      </c>
      <c r="L607">
        <v>63.725705074544592</v>
      </c>
      <c r="M607">
        <v>65.18981623936412</v>
      </c>
      <c r="N607">
        <v>66.317437318151477</v>
      </c>
      <c r="O607">
        <v>67.108964566719322</v>
      </c>
      <c r="P607">
        <v>67.576382540910856</v>
      </c>
      <c r="Q607">
        <v>67.72985878193667</v>
      </c>
      <c r="R607">
        <v>67.556535957097267</v>
      </c>
      <c r="S607">
        <v>66.999829310486717</v>
      </c>
      <c r="T607">
        <v>65.949887965246688</v>
      </c>
      <c r="U607">
        <v>64.251973481713179</v>
      </c>
      <c r="V607">
        <v>61.733355664142273</v>
      </c>
      <c r="W607">
        <v>58.245962877914558</v>
      </c>
      <c r="X607">
        <v>53.722132364289003</v>
      </c>
      <c r="Y607">
        <v>48.238810517952878</v>
      </c>
      <c r="Z607">
        <v>42.073196460973158</v>
      </c>
      <c r="AA607">
        <v>35.710739077976442</v>
      </c>
      <c r="AB607">
        <v>29.759484528369381</v>
      </c>
      <c r="AC607">
        <v>24.771105111785101</v>
      </c>
      <c r="AD607">
        <v>21.0558141096719</v>
      </c>
      <c r="AE607">
        <v>18.610063911351421</v>
      </c>
      <c r="AF607">
        <v>17.192469217527499</v>
      </c>
      <c r="AG607">
        <v>16.472797335895251</v>
      </c>
      <c r="AH607">
        <v>16.155827496998889</v>
      </c>
      <c r="AI607">
        <v>16.036668405204129</v>
      </c>
      <c r="AJ607">
        <v>15.99940324085709</v>
      </c>
      <c r="AK607">
        <v>15.990085321444059</v>
      </c>
      <c r="AL607">
        <v>15.98833816116332</v>
      </c>
      <c r="AM607">
        <v>15.98811976542448</v>
      </c>
      <c r="AN607">
        <v>15.98810611568422</v>
      </c>
      <c r="AW607">
        <v>59.864216372973019</v>
      </c>
      <c r="AX607">
        <v>61.326150016372942</v>
      </c>
      <c r="AY607">
        <v>62.631682320574647</v>
      </c>
      <c r="AZ607">
        <v>65.397123582876986</v>
      </c>
      <c r="BA607">
        <v>15.98810611568422</v>
      </c>
      <c r="BB607">
        <v>15.98810611568422</v>
      </c>
      <c r="BE607">
        <f t="shared" si="167"/>
        <v>67.72985878193667</v>
      </c>
      <c r="BF607">
        <f t="shared" si="168"/>
        <v>65.397123582876986</v>
      </c>
      <c r="BG607">
        <f t="shared" si="169"/>
        <v>67.72985878193667</v>
      </c>
      <c r="BH607">
        <f t="shared" si="164"/>
        <v>0.64159626234766109</v>
      </c>
      <c r="BI607">
        <f t="shared" si="165"/>
        <v>4.0636740562411129</v>
      </c>
      <c r="BJ607">
        <f t="shared" si="170"/>
        <v>0.64159626234766109</v>
      </c>
      <c r="BK607">
        <f t="shared" si="171"/>
        <v>0</v>
      </c>
      <c r="BL607">
        <f t="shared" si="172"/>
        <v>7</v>
      </c>
      <c r="BM607">
        <f t="shared" si="173"/>
        <v>3</v>
      </c>
      <c r="BN607">
        <v>0</v>
      </c>
      <c r="BO607">
        <f t="shared" si="174"/>
        <v>0.64159626234766109</v>
      </c>
      <c r="BP607">
        <v>6.5144260615519549</v>
      </c>
      <c r="BQ607">
        <v>2.6519338520061391</v>
      </c>
      <c r="BR607">
        <f t="shared" si="175"/>
        <v>7</v>
      </c>
      <c r="BS607">
        <f t="shared" si="176"/>
        <v>3</v>
      </c>
      <c r="BT607" s="6" cm="1">
        <f t="array" ref="BT607">100*((H607 - INDEX(J607:AV607,BR607+1))/H607)</f>
        <v>0.64159626234766109</v>
      </c>
      <c r="BU607" s="6" cm="1">
        <f t="array" ref="BU607">100*((H607 - INDEX(AW607:BD607,BS607+1))/H607)</f>
        <v>4.0636740562411129</v>
      </c>
      <c r="BV607">
        <f t="shared" si="177"/>
        <v>0.64159626234766109</v>
      </c>
      <c r="BW607">
        <v>23.04356408119202</v>
      </c>
      <c r="BX607">
        <v>7</v>
      </c>
      <c r="BY607">
        <v>3</v>
      </c>
      <c r="BZ607" cm="1">
        <f t="array" ref="BZ607">100*((BE607-INDEX(J607:AV607,BR607+1))/BE607)</f>
        <v>0</v>
      </c>
      <c r="CA607" cm="1">
        <f t="array" ref="CA607">100*((BF607-INDEX(AW607:BD607,BS607+1))/BF607)</f>
        <v>0</v>
      </c>
      <c r="CB607">
        <f t="shared" si="178"/>
        <v>0</v>
      </c>
      <c r="CC607">
        <f t="shared" si="179"/>
        <v>10</v>
      </c>
      <c r="CD607" cm="1">
        <f t="array" ref="CD607">INDEX(J607:AV607,CC607+1)</f>
        <v>65.949887965246688</v>
      </c>
      <c r="CE607">
        <f t="shared" si="180"/>
        <v>3.2527793096256015</v>
      </c>
      <c r="CF607">
        <f t="shared" si="181"/>
        <v>2.628044482450175</v>
      </c>
      <c r="CG607">
        <f t="shared" si="166"/>
        <v>3</v>
      </c>
    </row>
    <row r="608" spans="1:85" x14ac:dyDescent="0.3">
      <c r="A608">
        <v>280</v>
      </c>
      <c r="B608">
        <v>30</v>
      </c>
      <c r="C608">
        <v>5</v>
      </c>
      <c r="D608">
        <v>15</v>
      </c>
      <c r="E608">
        <v>4</v>
      </c>
      <c r="F608">
        <v>16</v>
      </c>
      <c r="G608">
        <v>0.2</v>
      </c>
      <c r="H608">
        <v>65.221616119468081</v>
      </c>
      <c r="I608">
        <v>113.8924884796143</v>
      </c>
      <c r="J608">
        <v>55.170453157663466</v>
      </c>
      <c r="K608">
        <v>57.204538687300669</v>
      </c>
      <c r="L608">
        <v>59.027820311172981</v>
      </c>
      <c r="M608">
        <v>60.605335828674001</v>
      </c>
      <c r="N608">
        <v>61.91201902919294</v>
      </c>
      <c r="O608">
        <v>62.93331475806454</v>
      </c>
      <c r="P608">
        <v>63.664150475794813</v>
      </c>
      <c r="Q608">
        <v>64.100682683295744</v>
      </c>
      <c r="R608">
        <v>64.223105621729829</v>
      </c>
      <c r="S608">
        <v>63.975798854095501</v>
      </c>
      <c r="T608">
        <v>63.2551784577051</v>
      </c>
      <c r="U608">
        <v>61.912931573943823</v>
      </c>
      <c r="V608">
        <v>59.776652152310348</v>
      </c>
      <c r="W608">
        <v>56.686902380602319</v>
      </c>
      <c r="X608">
        <v>52.550794439337558</v>
      </c>
      <c r="Y608">
        <v>47.411102643887311</v>
      </c>
      <c r="Z608">
        <v>41.5154317980247</v>
      </c>
      <c r="AA608">
        <v>35.340155418662398</v>
      </c>
      <c r="AB608">
        <v>29.50931962428718</v>
      </c>
      <c r="AC608">
        <v>24.60180912521971</v>
      </c>
      <c r="AD608">
        <v>20.947130964756411</v>
      </c>
      <c r="AE608">
        <v>18.547452874608808</v>
      </c>
      <c r="AF608">
        <v>17.161190497203719</v>
      </c>
      <c r="AG608">
        <v>16.459492771910661</v>
      </c>
      <c r="AH608">
        <v>16.151076590682329</v>
      </c>
      <c r="AI608">
        <v>16.03527170213416</v>
      </c>
      <c r="AJ608">
        <v>15.99907632319316</v>
      </c>
      <c r="AK608">
        <v>15.990027934062351</v>
      </c>
      <c r="AL608">
        <v>15.988331429808721</v>
      </c>
      <c r="AM608">
        <v>15.988119369433409</v>
      </c>
      <c r="AN608">
        <v>15.98810611568422</v>
      </c>
      <c r="AW608">
        <v>55.170453157663466</v>
      </c>
      <c r="AX608">
        <v>58.077727220732108</v>
      </c>
      <c r="AY608">
        <v>59.875347798398288</v>
      </c>
      <c r="AZ608">
        <v>61.55376871735097</v>
      </c>
      <c r="BA608">
        <v>15.98810611568422</v>
      </c>
      <c r="BB608">
        <v>15.98810611568422</v>
      </c>
      <c r="BE608">
        <f t="shared" si="167"/>
        <v>64.223105621729829</v>
      </c>
      <c r="BF608">
        <f t="shared" si="168"/>
        <v>61.55376871735097</v>
      </c>
      <c r="BG608">
        <f t="shared" si="169"/>
        <v>64.223105621729829</v>
      </c>
      <c r="BH608">
        <f t="shared" si="164"/>
        <v>1.5309502541446611</v>
      </c>
      <c r="BI608">
        <f t="shared" si="165"/>
        <v>5.6236683792051743</v>
      </c>
      <c r="BJ608">
        <f t="shared" si="170"/>
        <v>1.5309502541446611</v>
      </c>
      <c r="BK608">
        <f t="shared" si="171"/>
        <v>0</v>
      </c>
      <c r="BL608">
        <f t="shared" si="172"/>
        <v>8</v>
      </c>
      <c r="BM608">
        <f t="shared" si="173"/>
        <v>3</v>
      </c>
      <c r="BN608">
        <v>0</v>
      </c>
      <c r="BO608">
        <f t="shared" si="174"/>
        <v>1.5309502541446611</v>
      </c>
      <c r="BP608">
        <v>7.7604570230801846</v>
      </c>
      <c r="BQ608">
        <v>2.5831588193725539</v>
      </c>
      <c r="BR608">
        <f t="shared" si="175"/>
        <v>8</v>
      </c>
      <c r="BS608">
        <f t="shared" si="176"/>
        <v>3</v>
      </c>
      <c r="BT608" s="6" cm="1">
        <f t="array" ref="BT608">100*((H608 - INDEX(J608:AV608,BR608+1))/H608)</f>
        <v>1.5309502541446611</v>
      </c>
      <c r="BU608" s="6" cm="1">
        <f t="array" ref="BU608">100*((H608 - INDEX(AW608:BD608,BS608+1))/H608)</f>
        <v>5.6236683792051743</v>
      </c>
      <c r="BV608">
        <f t="shared" si="177"/>
        <v>1.5309502541446611</v>
      </c>
      <c r="BW608">
        <v>24.605894565582279</v>
      </c>
      <c r="BX608">
        <v>8</v>
      </c>
      <c r="BY608">
        <v>3</v>
      </c>
      <c r="BZ608" cm="1">
        <f t="array" ref="BZ608">100*((BE608-INDEX(J608:AV608,BR608+1))/BE608)</f>
        <v>0</v>
      </c>
      <c r="CA608" cm="1">
        <f t="array" ref="CA608">100*((BF608-INDEX(AW608:BD608,BS608+1))/BF608)</f>
        <v>0</v>
      </c>
      <c r="CB608">
        <f t="shared" si="178"/>
        <v>0</v>
      </c>
      <c r="CC608">
        <f t="shared" si="179"/>
        <v>9</v>
      </c>
      <c r="CD608" cm="1">
        <f t="array" ref="CD608">INDEX(J608:AV608,CC608+1)</f>
        <v>63.975798854095501</v>
      </c>
      <c r="CE608">
        <f t="shared" si="180"/>
        <v>1.9101294011031322</v>
      </c>
      <c r="CF608">
        <f t="shared" si="181"/>
        <v>0.38507444515522099</v>
      </c>
      <c r="CG608">
        <f t="shared" si="166"/>
        <v>1</v>
      </c>
    </row>
    <row r="609" spans="1:85" x14ac:dyDescent="0.3">
      <c r="A609">
        <v>280</v>
      </c>
      <c r="B609">
        <v>30</v>
      </c>
      <c r="C609">
        <v>5</v>
      </c>
      <c r="D609">
        <v>15</v>
      </c>
      <c r="E609">
        <v>4</v>
      </c>
      <c r="F609">
        <v>16</v>
      </c>
      <c r="G609">
        <v>0.3</v>
      </c>
      <c r="H609">
        <v>62.323940392345968</v>
      </c>
      <c r="I609">
        <v>114.9237260818481</v>
      </c>
      <c r="J609">
        <v>50.36385603331906</v>
      </c>
      <c r="K609">
        <v>52.301796897682998</v>
      </c>
      <c r="L609">
        <v>54.105574928810071</v>
      </c>
      <c r="M609">
        <v>55.742810959601847</v>
      </c>
      <c r="N609">
        <v>57.186154960304819</v>
      </c>
      <c r="O609">
        <v>58.412194462464569</v>
      </c>
      <c r="P609">
        <v>59.401974982756187</v>
      </c>
      <c r="Q609">
        <v>60.136938525799849</v>
      </c>
      <c r="R609">
        <v>60.586155745206398</v>
      </c>
      <c r="S609">
        <v>60.688803905532239</v>
      </c>
      <c r="T609">
        <v>60.341228487871078</v>
      </c>
      <c r="U609">
        <v>59.396594425472841</v>
      </c>
      <c r="V609">
        <v>57.680167692768023</v>
      </c>
      <c r="W609">
        <v>55.020706906097587</v>
      </c>
      <c r="X609">
        <v>51.300725770113587</v>
      </c>
      <c r="Y609">
        <v>46.528979462798198</v>
      </c>
      <c r="Z609">
        <v>40.922647166520633</v>
      </c>
      <c r="AA609">
        <v>34.948373337135273</v>
      </c>
      <c r="AB609">
        <v>29.246947575665541</v>
      </c>
      <c r="AC609">
        <v>24.426017426283511</v>
      </c>
      <c r="AD609">
        <v>20.835467144767641</v>
      </c>
      <c r="AE609">
        <v>18.483738789975071</v>
      </c>
      <c r="AF609">
        <v>17.129597042228539</v>
      </c>
      <c r="AG609">
        <v>16.446121134085342</v>
      </c>
      <c r="AH609">
        <v>16.146315357990051</v>
      </c>
      <c r="AI609">
        <v>16.033873903627569</v>
      </c>
      <c r="AJ609">
        <v>15.998749331211799</v>
      </c>
      <c r="AK609">
        <v>15.989970543834399</v>
      </c>
      <c r="AL609">
        <v>15.988324698405449</v>
      </c>
      <c r="AM609">
        <v>15.98811897344217</v>
      </c>
      <c r="AN609">
        <v>15.98810611568422</v>
      </c>
      <c r="AW609">
        <v>50.36385603331906</v>
      </c>
      <c r="AX609">
        <v>54.764284284101038</v>
      </c>
      <c r="AY609">
        <v>57.184209686919793</v>
      </c>
      <c r="AZ609">
        <v>58.044454147629537</v>
      </c>
      <c r="BA609">
        <v>15.98810611568422</v>
      </c>
      <c r="BB609">
        <v>15.98810611568422</v>
      </c>
      <c r="BE609">
        <f t="shared" si="167"/>
        <v>60.688803905532239</v>
      </c>
      <c r="BF609">
        <f t="shared" si="168"/>
        <v>58.044454147629537</v>
      </c>
      <c r="BG609">
        <f t="shared" si="169"/>
        <v>60.688803905532239</v>
      </c>
      <c r="BH609">
        <f t="shared" si="164"/>
        <v>2.6236089639392248</v>
      </c>
      <c r="BI609">
        <f t="shared" si="165"/>
        <v>6.8665206624868604</v>
      </c>
      <c r="BJ609">
        <f t="shared" si="170"/>
        <v>2.6236089639392248</v>
      </c>
      <c r="BK609">
        <f t="shared" si="171"/>
        <v>0</v>
      </c>
      <c r="BL609">
        <f t="shared" si="172"/>
        <v>9</v>
      </c>
      <c r="BM609">
        <f t="shared" si="173"/>
        <v>3</v>
      </c>
      <c r="BN609">
        <v>0</v>
      </c>
      <c r="BO609">
        <f t="shared" si="174"/>
        <v>2.6236089639392248</v>
      </c>
      <c r="BP609">
        <v>9.006487984608416</v>
      </c>
      <c r="BQ609">
        <v>2.5143837867389691</v>
      </c>
      <c r="BR609">
        <f t="shared" si="175"/>
        <v>9</v>
      </c>
      <c r="BS609">
        <f t="shared" si="176"/>
        <v>3</v>
      </c>
      <c r="BT609" s="6" cm="1">
        <f t="array" ref="BT609">100*((H609 - INDEX(J609:AV609,BR609+1))/H609)</f>
        <v>2.6236089639392248</v>
      </c>
      <c r="BU609" s="6" cm="1">
        <f t="array" ref="BU609">100*((H609 - INDEX(AW609:BD609,BS609+1))/H609)</f>
        <v>6.8665206624868604</v>
      </c>
      <c r="BV609">
        <f t="shared" si="177"/>
        <v>2.6236089639392248</v>
      </c>
      <c r="BW609">
        <v>24.50861215591431</v>
      </c>
      <c r="BX609">
        <v>9</v>
      </c>
      <c r="BY609">
        <v>3</v>
      </c>
      <c r="BZ609" cm="1">
        <f t="array" ref="BZ609">100*((BE609-INDEX(J609:AV609,BR609+1))/BE609)</f>
        <v>0</v>
      </c>
      <c r="CA609" cm="1">
        <f t="array" ref="CA609">100*((BF609-INDEX(AW609:BD609,BS609+1))/BF609)</f>
        <v>0</v>
      </c>
      <c r="CB609">
        <f t="shared" si="178"/>
        <v>0</v>
      </c>
      <c r="CC609">
        <f t="shared" si="179"/>
        <v>8</v>
      </c>
      <c r="CD609" cm="1">
        <f t="array" ref="CD609">INDEX(J609:AV609,CC609+1)</f>
        <v>60.586155745206398</v>
      </c>
      <c r="CE609">
        <f t="shared" si="180"/>
        <v>2.7883099755884309</v>
      </c>
      <c r="CF609">
        <f t="shared" si="181"/>
        <v>0.16913854569555067</v>
      </c>
      <c r="CG609">
        <f t="shared" si="166"/>
        <v>-1</v>
      </c>
    </row>
    <row r="610" spans="1:85" x14ac:dyDescent="0.3">
      <c r="A610">
        <v>280</v>
      </c>
      <c r="B610">
        <v>30</v>
      </c>
      <c r="C610">
        <v>6</v>
      </c>
      <c r="D610">
        <v>15</v>
      </c>
      <c r="E610">
        <v>4</v>
      </c>
      <c r="F610">
        <v>10</v>
      </c>
      <c r="G610">
        <v>0</v>
      </c>
      <c r="H610">
        <v>39.279940438133707</v>
      </c>
      <c r="I610">
        <v>172.71805739402771</v>
      </c>
      <c r="J610">
        <v>35.926238290540972</v>
      </c>
      <c r="K610">
        <v>37.032345499885857</v>
      </c>
      <c r="L610">
        <v>37.847452347899917</v>
      </c>
      <c r="M610">
        <v>38.374138176910627</v>
      </c>
      <c r="N610">
        <v>38.616835495615298</v>
      </c>
      <c r="O610">
        <v>38.578880557695747</v>
      </c>
      <c r="P610">
        <v>38.261274410619819</v>
      </c>
      <c r="Q610">
        <v>37.66245654196905</v>
      </c>
      <c r="R610">
        <v>36.780113967740213</v>
      </c>
      <c r="S610">
        <v>35.614461872519847</v>
      </c>
      <c r="T610">
        <v>34.171014840629248</v>
      </c>
      <c r="U610">
        <v>32.460611959286688</v>
      </c>
      <c r="V610">
        <v>30.494543303201191</v>
      </c>
      <c r="W610">
        <v>28.272666995671401</v>
      </c>
      <c r="X610">
        <v>25.763664739979401</v>
      </c>
      <c r="Y610">
        <v>22.880498503766471</v>
      </c>
      <c r="Z610">
        <v>19.459769383322701</v>
      </c>
      <c r="AA610">
        <v>15.257696788129181</v>
      </c>
      <c r="AB610">
        <v>9.9761996359428746</v>
      </c>
      <c r="AC610">
        <v>3.3332622948721671</v>
      </c>
      <c r="AD610">
        <v>-4.8064698304699798</v>
      </c>
      <c r="AE610">
        <v>-14.23988902809651</v>
      </c>
      <c r="AF610">
        <v>-24.244266577589251</v>
      </c>
      <c r="AG610">
        <v>-33.607498793799692</v>
      </c>
      <c r="AH610">
        <v>-41.066400666073442</v>
      </c>
      <c r="AI610">
        <v>-45.96613551825412</v>
      </c>
      <c r="AJ610">
        <v>-48.549104447860437</v>
      </c>
      <c r="AK610">
        <v>-49.608502512221158</v>
      </c>
      <c r="AL610">
        <v>-49.929262321351892</v>
      </c>
      <c r="AM610">
        <v>-49.993568550909359</v>
      </c>
      <c r="AN610">
        <v>-50.000001262940472</v>
      </c>
      <c r="AW610">
        <v>35.926238290540972</v>
      </c>
      <c r="AX610">
        <v>37.169237132837956</v>
      </c>
      <c r="AY610">
        <v>38.324783230787439</v>
      </c>
      <c r="AZ610">
        <v>36.769060275019783</v>
      </c>
      <c r="BA610">
        <v>20.7821161250092</v>
      </c>
      <c r="BB610">
        <v>-50.000001262940472</v>
      </c>
      <c r="BC610">
        <v>-50.000001262940472</v>
      </c>
      <c r="BE610">
        <f t="shared" si="167"/>
        <v>38.616835495615298</v>
      </c>
      <c r="BF610">
        <f t="shared" si="168"/>
        <v>38.324783230787439</v>
      </c>
      <c r="BG610">
        <f t="shared" si="169"/>
        <v>38.616835495615298</v>
      </c>
      <c r="BH610">
        <f t="shared" si="164"/>
        <v>1.6881515988111173</v>
      </c>
      <c r="BI610">
        <f t="shared" si="165"/>
        <v>2.4316666387278514</v>
      </c>
      <c r="BJ610">
        <f t="shared" si="170"/>
        <v>1.6881515988111173</v>
      </c>
      <c r="BK610">
        <f t="shared" si="171"/>
        <v>0</v>
      </c>
      <c r="BL610">
        <f t="shared" si="172"/>
        <v>4</v>
      </c>
      <c r="BM610">
        <f t="shared" si="173"/>
        <v>2</v>
      </c>
      <c r="BN610">
        <v>1</v>
      </c>
      <c r="BO610">
        <f t="shared" si="174"/>
        <v>2.4316666387278514</v>
      </c>
      <c r="BP610">
        <v>4.8363654823547506</v>
      </c>
      <c r="BQ610">
        <v>2.2138580493544242</v>
      </c>
      <c r="BR610">
        <f t="shared" si="175"/>
        <v>5</v>
      </c>
      <c r="BS610">
        <f t="shared" si="176"/>
        <v>2</v>
      </c>
      <c r="BT610" s="6" cm="1">
        <f t="array" ref="BT610">100*((H610 - INDEX(J610:AV610,BR610+1))/H610)</f>
        <v>1.7847783693616746</v>
      </c>
      <c r="BU610" s="6" cm="1">
        <f t="array" ref="BU610">100*((H610 - INDEX(AW610:BD610,BS610+1))/H610)</f>
        <v>2.4316666387278514</v>
      </c>
      <c r="BV610">
        <f t="shared" si="177"/>
        <v>2.4316666387278514</v>
      </c>
      <c r="BW610">
        <v>59.629214286804199</v>
      </c>
      <c r="BX610">
        <v>4</v>
      </c>
      <c r="BY610">
        <v>2</v>
      </c>
      <c r="BZ610" cm="1">
        <f t="array" ref="BZ610">100*((BE610-INDEX(J610:AV610,BR610+1))/BE610)</f>
        <v>9.8285987011702464E-2</v>
      </c>
      <c r="CA610" cm="1">
        <f t="array" ref="CA610">100*((BF610-INDEX(AW610:BD610,BS610+1))/BF610)</f>
        <v>0</v>
      </c>
      <c r="CB610">
        <f t="shared" si="178"/>
        <v>0</v>
      </c>
      <c r="CC610">
        <f t="shared" si="179"/>
        <v>7</v>
      </c>
      <c r="CD610" cm="1">
        <f t="array" ref="CD610">INDEX(J610:AV610,CC610+1)</f>
        <v>37.66245654196905</v>
      </c>
      <c r="CE610">
        <f t="shared" si="180"/>
        <v>4.1178369369276675</v>
      </c>
      <c r="CF610">
        <f t="shared" si="181"/>
        <v>2.4714064251966277</v>
      </c>
      <c r="CG610">
        <f t="shared" si="166"/>
        <v>3</v>
      </c>
    </row>
    <row r="611" spans="1:85" x14ac:dyDescent="0.3">
      <c r="A611">
        <v>280</v>
      </c>
      <c r="B611">
        <v>30</v>
      </c>
      <c r="C611">
        <v>6</v>
      </c>
      <c r="D611">
        <v>15</v>
      </c>
      <c r="E611">
        <v>4</v>
      </c>
      <c r="F611">
        <v>10</v>
      </c>
      <c r="G611">
        <v>0.1</v>
      </c>
      <c r="H611">
        <v>35.217779277312147</v>
      </c>
      <c r="I611">
        <v>172.80770349502561</v>
      </c>
      <c r="J611">
        <v>30.94752618876667</v>
      </c>
      <c r="K611">
        <v>31.822209385443571</v>
      </c>
      <c r="L611">
        <v>32.512123361901438</v>
      </c>
      <c r="M611">
        <v>33.020161201346959</v>
      </c>
      <c r="N611">
        <v>33.348357174911108</v>
      </c>
      <c r="O611">
        <v>33.494005542286523</v>
      </c>
      <c r="P611">
        <v>33.448068815681232</v>
      </c>
      <c r="Q611">
        <v>33.194894160997222</v>
      </c>
      <c r="R611">
        <v>32.714042089989732</v>
      </c>
      <c r="S611">
        <v>31.98404080971768</v>
      </c>
      <c r="T611">
        <v>30.986596846621609</v>
      </c>
      <c r="U611">
        <v>29.70921870127129</v>
      </c>
      <c r="V611">
        <v>28.143842111783499</v>
      </c>
      <c r="W611">
        <v>26.27865505514233</v>
      </c>
      <c r="X611">
        <v>24.081099919709779</v>
      </c>
      <c r="Y611">
        <v>21.473552934519098</v>
      </c>
      <c r="Z611">
        <v>18.309014536651759</v>
      </c>
      <c r="AA611">
        <v>14.359318890661759</v>
      </c>
      <c r="AB611">
        <v>9.3311192472435103</v>
      </c>
      <c r="AC611">
        <v>2.9282109448775762</v>
      </c>
      <c r="AD611">
        <v>-5.0165719311788273</v>
      </c>
      <c r="AE611">
        <v>-14.33176328624547</v>
      </c>
      <c r="AF611">
        <v>-24.297013400694091</v>
      </c>
      <c r="AG611">
        <v>-33.662490770875657</v>
      </c>
      <c r="AH611">
        <v>-41.119838266197313</v>
      </c>
      <c r="AI611">
        <v>-46.001886941318737</v>
      </c>
      <c r="AJ611">
        <v>-48.565167903032027</v>
      </c>
      <c r="AK611">
        <v>-49.613320426174759</v>
      </c>
      <c r="AL611">
        <v>-49.930167671309029</v>
      </c>
      <c r="AM611">
        <v>-49.9936516964285</v>
      </c>
      <c r="AN611">
        <v>-50.000001262940472</v>
      </c>
      <c r="AW611">
        <v>30.94752618876667</v>
      </c>
      <c r="AX611">
        <v>33.110980070515268</v>
      </c>
      <c r="AY611">
        <v>34.348801442877892</v>
      </c>
      <c r="AZ611">
        <v>32.391729215335637</v>
      </c>
      <c r="BA611">
        <v>16.538523799887859</v>
      </c>
      <c r="BB611">
        <v>-50.000001262940472</v>
      </c>
      <c r="BC611">
        <v>-50.000001262940472</v>
      </c>
      <c r="BE611">
        <f t="shared" si="167"/>
        <v>33.494005542286523</v>
      </c>
      <c r="BF611">
        <f t="shared" si="168"/>
        <v>34.348801442877892</v>
      </c>
      <c r="BG611">
        <f t="shared" si="169"/>
        <v>34.348801442877892</v>
      </c>
      <c r="BH611">
        <f t="shared" si="164"/>
        <v>4.8946122396084935</v>
      </c>
      <c r="BI611">
        <f t="shared" si="165"/>
        <v>2.4674407423356861</v>
      </c>
      <c r="BJ611">
        <f t="shared" si="170"/>
        <v>2.4674407423356861</v>
      </c>
      <c r="BK611">
        <f t="shared" si="171"/>
        <v>1</v>
      </c>
      <c r="BL611">
        <f t="shared" si="172"/>
        <v>5</v>
      </c>
      <c r="BM611">
        <f t="shared" si="173"/>
        <v>2</v>
      </c>
      <c r="BN611">
        <v>1</v>
      </c>
      <c r="BO611">
        <f t="shared" si="174"/>
        <v>2.4674407423356861</v>
      </c>
      <c r="BP611">
        <v>6.0823964438829812</v>
      </c>
      <c r="BQ611">
        <v>2.145083016720839</v>
      </c>
      <c r="BR611">
        <f t="shared" si="175"/>
        <v>6</v>
      </c>
      <c r="BS611">
        <f t="shared" si="176"/>
        <v>2</v>
      </c>
      <c r="BT611" s="6" cm="1">
        <f t="array" ref="BT611">100*((H611 - INDEX(J611:AV611,BR611+1))/H611)</f>
        <v>5.0250484214119382</v>
      </c>
      <c r="BU611" s="6" cm="1">
        <f t="array" ref="BU611">100*((H611 - INDEX(AW611:BD611,BS611+1))/H611)</f>
        <v>2.4674407423356861</v>
      </c>
      <c r="BV611">
        <f t="shared" si="177"/>
        <v>2.4674407423356861</v>
      </c>
      <c r="BW611">
        <v>54.268826723098748</v>
      </c>
      <c r="BX611">
        <v>5</v>
      </c>
      <c r="BY611">
        <v>2</v>
      </c>
      <c r="BZ611" cm="1">
        <f t="array" ref="BZ611">100*((BE611-INDEX(J611:AV611,BR611+1))/BE611)</f>
        <v>0.13714909835819791</v>
      </c>
      <c r="CA611" cm="1">
        <f t="array" ref="CA611">100*((BF611-INDEX(AW611:BD611,BS611+1))/BF611)</f>
        <v>0</v>
      </c>
      <c r="CB611">
        <f t="shared" si="178"/>
        <v>0</v>
      </c>
      <c r="CC611">
        <f t="shared" si="179"/>
        <v>6</v>
      </c>
      <c r="CD611" cm="1">
        <f t="array" ref="CD611">INDEX(J611:AV611,CC611+1)</f>
        <v>33.448068815681232</v>
      </c>
      <c r="CE611">
        <f t="shared" si="180"/>
        <v>5.0250484214119382</v>
      </c>
      <c r="CF611">
        <f t="shared" si="181"/>
        <v>0.13714909835819791</v>
      </c>
      <c r="CG611">
        <f t="shared" si="166"/>
        <v>1</v>
      </c>
    </row>
    <row r="612" spans="1:85" x14ac:dyDescent="0.3">
      <c r="A612">
        <v>280</v>
      </c>
      <c r="B612">
        <v>30</v>
      </c>
      <c r="C612">
        <v>6</v>
      </c>
      <c r="D612">
        <v>15</v>
      </c>
      <c r="E612">
        <v>4</v>
      </c>
      <c r="F612">
        <v>10</v>
      </c>
      <c r="G612">
        <v>0.2</v>
      </c>
      <c r="H612">
        <v>31.357157734408741</v>
      </c>
      <c r="I612">
        <v>167.1507351398468</v>
      </c>
      <c r="J612">
        <v>26.22857414942904</v>
      </c>
      <c r="K612">
        <v>26.90315648910358</v>
      </c>
      <c r="L612">
        <v>27.460894869813</v>
      </c>
      <c r="M612">
        <v>27.908563457730828</v>
      </c>
      <c r="N612">
        <v>28.251559181518012</v>
      </c>
      <c r="O612">
        <v>28.489466421791761</v>
      </c>
      <c r="P612">
        <v>28.613773151226571</v>
      </c>
      <c r="Q612">
        <v>28.60664906423958</v>
      </c>
      <c r="R612">
        <v>28.441441617833821</v>
      </c>
      <c r="S612">
        <v>28.085121591600799</v>
      </c>
      <c r="T612">
        <v>27.501998634654381</v>
      </c>
      <c r="U612">
        <v>26.657426033992021</v>
      </c>
      <c r="V612">
        <v>25.519503996178219</v>
      </c>
      <c r="W612">
        <v>24.055753470005879</v>
      </c>
      <c r="X612">
        <v>22.221456799231461</v>
      </c>
      <c r="Y612">
        <v>19.938728141332319</v>
      </c>
      <c r="Z612">
        <v>17.07095092138437</v>
      </c>
      <c r="AA612">
        <v>13.40388988277765</v>
      </c>
      <c r="AB612">
        <v>8.650453855778121</v>
      </c>
      <c r="AC612">
        <v>2.502800866328752</v>
      </c>
      <c r="AD612">
        <v>-5.2364894886015847</v>
      </c>
      <c r="AE612">
        <v>-14.427424231018691</v>
      </c>
      <c r="AF612">
        <v>-24.351482290712219</v>
      </c>
      <c r="AG612">
        <v>-33.718900035098272</v>
      </c>
      <c r="AH612">
        <v>-41.174240607073543</v>
      </c>
      <c r="AI612">
        <v>-46.038006978619407</v>
      </c>
      <c r="AJ612">
        <v>-48.581305863236423</v>
      </c>
      <c r="AK612">
        <v>-49.618145831436983</v>
      </c>
      <c r="AL612">
        <v>-49.931073335666689</v>
      </c>
      <c r="AM612">
        <v>-49.993734845177912</v>
      </c>
      <c r="AN612">
        <v>-50.000001262940472</v>
      </c>
      <c r="AW612">
        <v>26.22857414942904</v>
      </c>
      <c r="AX612">
        <v>29.189112299664981</v>
      </c>
      <c r="AY612">
        <v>30.578915242722982</v>
      </c>
      <c r="AZ612">
        <v>28.351220988908</v>
      </c>
      <c r="BA612">
        <v>12.680712551218861</v>
      </c>
      <c r="BB612">
        <v>-50.000001262940472</v>
      </c>
      <c r="BC612">
        <v>-50.000001262940472</v>
      </c>
      <c r="BE612">
        <f t="shared" si="167"/>
        <v>28.613773151226571</v>
      </c>
      <c r="BF612">
        <f t="shared" si="168"/>
        <v>30.578915242722982</v>
      </c>
      <c r="BG612">
        <f t="shared" si="169"/>
        <v>30.578915242722982</v>
      </c>
      <c r="BH612">
        <f t="shared" si="164"/>
        <v>8.7488305107825752</v>
      </c>
      <c r="BI612">
        <f t="shared" si="165"/>
        <v>2.4818655385713759</v>
      </c>
      <c r="BJ612">
        <f t="shared" si="170"/>
        <v>2.4818655385713759</v>
      </c>
      <c r="BK612">
        <f t="shared" si="171"/>
        <v>1</v>
      </c>
      <c r="BL612">
        <f t="shared" si="172"/>
        <v>6</v>
      </c>
      <c r="BM612">
        <f t="shared" si="173"/>
        <v>2</v>
      </c>
      <c r="BN612">
        <v>1</v>
      </c>
      <c r="BO612">
        <f t="shared" si="174"/>
        <v>2.4818655385713759</v>
      </c>
      <c r="BP612">
        <v>7.3284274054112117</v>
      </c>
      <c r="BQ612">
        <v>2.0763079840872551</v>
      </c>
      <c r="BR612">
        <f t="shared" si="175"/>
        <v>7</v>
      </c>
      <c r="BS612">
        <f t="shared" si="176"/>
        <v>2</v>
      </c>
      <c r="BT612" s="6" cm="1">
        <f t="array" ref="BT612">100*((H612 - INDEX(J612:AV612,BR612+1))/H612)</f>
        <v>8.7715496840167404</v>
      </c>
      <c r="BU612" s="6" cm="1">
        <f t="array" ref="BU612">100*((H612 - INDEX(AW612:BD612,BS612+1))/H612)</f>
        <v>2.4818655385713759</v>
      </c>
      <c r="BV612">
        <f t="shared" si="177"/>
        <v>2.4818655385713759</v>
      </c>
      <c r="BW612">
        <v>53.084197521209717</v>
      </c>
      <c r="BX612">
        <v>6</v>
      </c>
      <c r="BY612">
        <v>2</v>
      </c>
      <c r="BZ612" cm="1">
        <f t="array" ref="BZ612">100*((BE612-INDEX(J612:AV612,BR612+1))/BE612)</f>
        <v>2.4897404999122564E-2</v>
      </c>
      <c r="CA612" cm="1">
        <f t="array" ref="CA612">100*((BF612-INDEX(AW612:BD612,BS612+1))/BF612)</f>
        <v>0</v>
      </c>
      <c r="CB612">
        <f t="shared" si="178"/>
        <v>0</v>
      </c>
      <c r="CC612">
        <f t="shared" si="179"/>
        <v>5</v>
      </c>
      <c r="CD612" cm="1">
        <f t="array" ref="CD612">INDEX(J612:AV612,CC612+1)</f>
        <v>28.489466421791761</v>
      </c>
      <c r="CE612">
        <f t="shared" si="180"/>
        <v>9.1452526944756016</v>
      </c>
      <c r="CF612">
        <f t="shared" si="181"/>
        <v>0.43442970201041642</v>
      </c>
      <c r="CG612">
        <f t="shared" si="166"/>
        <v>-1</v>
      </c>
    </row>
    <row r="613" spans="1:85" x14ac:dyDescent="0.3">
      <c r="A613">
        <v>280</v>
      </c>
      <c r="B613">
        <v>30</v>
      </c>
      <c r="C613">
        <v>6</v>
      </c>
      <c r="D613">
        <v>15</v>
      </c>
      <c r="E613">
        <v>4</v>
      </c>
      <c r="F613">
        <v>10</v>
      </c>
      <c r="G613">
        <v>0.3</v>
      </c>
      <c r="H613">
        <v>27.699720294844301</v>
      </c>
      <c r="I613">
        <v>167.73140287399289</v>
      </c>
      <c r="J613">
        <v>21.817187985625079</v>
      </c>
      <c r="K613">
        <v>22.328248877254381</v>
      </c>
      <c r="L613">
        <v>22.76350731578264</v>
      </c>
      <c r="M613">
        <v>23.132647313564242</v>
      </c>
      <c r="N613">
        <v>23.444643992365389</v>
      </c>
      <c r="O613">
        <v>23.703599716180381</v>
      </c>
      <c r="P613">
        <v>23.906377321507829</v>
      </c>
      <c r="Q613">
        <v>24.040791784748919</v>
      </c>
      <c r="R613">
        <v>24.084669994757991</v>
      </c>
      <c r="S613">
        <v>24.006048904095032</v>
      </c>
      <c r="T613">
        <v>23.764363634998709</v>
      </c>
      <c r="U613">
        <v>23.312302783081911</v>
      </c>
      <c r="V613">
        <v>22.597608170916821</v>
      </c>
      <c r="W613">
        <v>21.56295042225268</v>
      </c>
      <c r="X613">
        <v>20.140594224805721</v>
      </c>
      <c r="Y613">
        <v>18.238630685207589</v>
      </c>
      <c r="Z613">
        <v>15.71906635624633</v>
      </c>
      <c r="AA613">
        <v>12.37524522870676</v>
      </c>
      <c r="AB613">
        <v>7.9256166402412678</v>
      </c>
      <c r="AC613">
        <v>2.0530952014760961</v>
      </c>
      <c r="AD613">
        <v>-5.4676815950775097</v>
      </c>
      <c r="AE613">
        <v>-14.52724686918314</v>
      </c>
      <c r="AF613">
        <v>-24.407745272756689</v>
      </c>
      <c r="AG613">
        <v>-33.776767223577558</v>
      </c>
      <c r="AH613">
        <v>-41.22963089868594</v>
      </c>
      <c r="AI613">
        <v>-46.074501195914188</v>
      </c>
      <c r="AJ613">
        <v>-48.597518874325402</v>
      </c>
      <c r="AK613">
        <v>-49.622978749065439</v>
      </c>
      <c r="AL613">
        <v>-49.93197931471687</v>
      </c>
      <c r="AM613">
        <v>-49.993817997158679</v>
      </c>
      <c r="AN613">
        <v>-50.000001262940472</v>
      </c>
      <c r="AW613">
        <v>21.817187985625079</v>
      </c>
      <c r="AX613">
        <v>25.435491980688479</v>
      </c>
      <c r="AY613">
        <v>27.007194017419611</v>
      </c>
      <c r="AZ613">
        <v>24.602751958200219</v>
      </c>
      <c r="BA613">
        <v>9.158363113651621</v>
      </c>
      <c r="BB613">
        <v>-50.000001262940472</v>
      </c>
      <c r="BC613">
        <v>-50.000001262940472</v>
      </c>
      <c r="BE613">
        <f t="shared" si="167"/>
        <v>24.084669994757991</v>
      </c>
      <c r="BF613">
        <f t="shared" si="168"/>
        <v>27.007194017419611</v>
      </c>
      <c r="BG613">
        <f t="shared" si="169"/>
        <v>27.007194017419611</v>
      </c>
      <c r="BH613">
        <f t="shared" si="164"/>
        <v>13.050854888087708</v>
      </c>
      <c r="BI613">
        <f t="shared" si="165"/>
        <v>2.5001201097095156</v>
      </c>
      <c r="BJ613">
        <f t="shared" si="170"/>
        <v>2.5001201097095156</v>
      </c>
      <c r="BK613">
        <f t="shared" si="171"/>
        <v>1</v>
      </c>
      <c r="BL613">
        <f t="shared" si="172"/>
        <v>8</v>
      </c>
      <c r="BM613">
        <f t="shared" si="173"/>
        <v>2</v>
      </c>
      <c r="BN613">
        <v>1</v>
      </c>
      <c r="BO613">
        <f t="shared" si="174"/>
        <v>2.5001201097095156</v>
      </c>
      <c r="BP613">
        <v>8.5744583669394423</v>
      </c>
      <c r="BQ613">
        <v>2.0075329514536699</v>
      </c>
      <c r="BR613">
        <f t="shared" si="175"/>
        <v>9</v>
      </c>
      <c r="BS613">
        <f t="shared" si="176"/>
        <v>2</v>
      </c>
      <c r="BT613" s="6" cm="1">
        <f t="array" ref="BT613">100*((H613 - INDEX(J613:AV613,BR613+1))/H613)</f>
        <v>13.334688406354653</v>
      </c>
      <c r="BU613" s="6" cm="1">
        <f t="array" ref="BU613">100*((H613 - INDEX(AW613:BD613,BS613+1))/H613)</f>
        <v>2.5001201097095156</v>
      </c>
      <c r="BV613">
        <f t="shared" si="177"/>
        <v>2.5001201097095156</v>
      </c>
      <c r="BW613">
        <v>54.422188758850098</v>
      </c>
      <c r="BX613">
        <v>8</v>
      </c>
      <c r="BY613">
        <v>2</v>
      </c>
      <c r="BZ613" cm="1">
        <f t="array" ref="BZ613">100*((BE613-INDEX(J613:AV613,BR613+1))/BE613)</f>
        <v>0.32643623798902655</v>
      </c>
      <c r="CA613" cm="1">
        <f t="array" ref="CA613">100*((BF613-INDEX(AW613:BD613,BS613+1))/BF613)</f>
        <v>0</v>
      </c>
      <c r="CB613">
        <f t="shared" si="178"/>
        <v>0</v>
      </c>
      <c r="CC613">
        <f t="shared" si="179"/>
        <v>5</v>
      </c>
      <c r="CD613" cm="1">
        <f t="array" ref="CD613">INDEX(J613:AV613,CC613+1)</f>
        <v>23.703599716180381</v>
      </c>
      <c r="CE613">
        <f t="shared" si="180"/>
        <v>14.426573756442265</v>
      </c>
      <c r="CF613">
        <f t="shared" si="181"/>
        <v>1.5822109194792777</v>
      </c>
      <c r="CG613">
        <f t="shared" si="166"/>
        <v>-3</v>
      </c>
    </row>
    <row r="614" spans="1:85" x14ac:dyDescent="0.3">
      <c r="A614">
        <v>280</v>
      </c>
      <c r="B614">
        <v>30</v>
      </c>
      <c r="C614">
        <v>6</v>
      </c>
      <c r="D614">
        <v>15</v>
      </c>
      <c r="E614">
        <v>4</v>
      </c>
      <c r="F614">
        <v>12</v>
      </c>
      <c r="G614">
        <v>0</v>
      </c>
      <c r="H614">
        <v>51.342874934801891</v>
      </c>
      <c r="I614">
        <v>171.93972587585449</v>
      </c>
      <c r="J614">
        <v>47.088310782224923</v>
      </c>
      <c r="K614">
        <v>48.65644227650558</v>
      </c>
      <c r="L614">
        <v>49.85530823252607</v>
      </c>
      <c r="M614">
        <v>50.679559850753101</v>
      </c>
      <c r="N614">
        <v>51.124738767797112</v>
      </c>
      <c r="O614">
        <v>51.188372916617332</v>
      </c>
      <c r="P614">
        <v>50.874193332209778</v>
      </c>
      <c r="Q614">
        <v>50.198116882843138</v>
      </c>
      <c r="R614">
        <v>49.19187579167199</v>
      </c>
      <c r="S614">
        <v>47.898805375808607</v>
      </c>
      <c r="T614">
        <v>46.359118934223538</v>
      </c>
      <c r="U614">
        <v>44.587422764390759</v>
      </c>
      <c r="V614">
        <v>42.549616834472403</v>
      </c>
      <c r="W614">
        <v>40.147348917834762</v>
      </c>
      <c r="X614">
        <v>37.216006721119697</v>
      </c>
      <c r="Y614">
        <v>33.539105948414139</v>
      </c>
      <c r="Z614">
        <v>28.881071818012941</v>
      </c>
      <c r="AA614">
        <v>23.043420776787531</v>
      </c>
      <c r="AB614">
        <v>15.952350516958409</v>
      </c>
      <c r="AC614">
        <v>7.7760990580309572</v>
      </c>
      <c r="AD614">
        <v>-0.96922960638615141</v>
      </c>
      <c r="AE614">
        <v>-9.4293073766742648</v>
      </c>
      <c r="AF614">
        <v>-16.644261349309449</v>
      </c>
      <c r="AG614">
        <v>-21.947428960503711</v>
      </c>
      <c r="AH614">
        <v>-25.247262630052159</v>
      </c>
      <c r="AI614">
        <v>-26.958740182404899</v>
      </c>
      <c r="AJ614">
        <v>-27.68444841445244</v>
      </c>
      <c r="AK614">
        <v>-27.928015630142731</v>
      </c>
      <c r="AL614">
        <v>-27.98903562925517</v>
      </c>
      <c r="AM614">
        <v>-27.99921028575783</v>
      </c>
      <c r="AN614">
        <v>-28.00005821456913</v>
      </c>
      <c r="AW614">
        <v>47.088310782224923</v>
      </c>
      <c r="AX614">
        <v>47.465125808189178</v>
      </c>
      <c r="AY614">
        <v>48.30844933953226</v>
      </c>
      <c r="AZ614">
        <v>49.674097018484282</v>
      </c>
      <c r="BA614">
        <v>40.398678771520302</v>
      </c>
      <c r="BB614">
        <v>-28.00005821456913</v>
      </c>
      <c r="BC614">
        <v>-28.00005821456913</v>
      </c>
      <c r="BE614">
        <f t="shared" si="167"/>
        <v>51.188372916617332</v>
      </c>
      <c r="BF614">
        <f t="shared" si="168"/>
        <v>49.674097018484282</v>
      </c>
      <c r="BG614">
        <f t="shared" si="169"/>
        <v>51.188372916617332</v>
      </c>
      <c r="BH614">
        <f t="shared" si="164"/>
        <v>0.30092202351495534</v>
      </c>
      <c r="BI614">
        <f t="shared" si="165"/>
        <v>3.2502619271646127</v>
      </c>
      <c r="BJ614">
        <f t="shared" si="170"/>
        <v>0.30092202351495534</v>
      </c>
      <c r="BK614">
        <f t="shared" si="171"/>
        <v>0</v>
      </c>
      <c r="BL614">
        <f t="shared" si="172"/>
        <v>5</v>
      </c>
      <c r="BM614">
        <f t="shared" si="173"/>
        <v>3</v>
      </c>
      <c r="BN614">
        <v>0</v>
      </c>
      <c r="BO614">
        <f t="shared" si="174"/>
        <v>0.30092202351495534</v>
      </c>
      <c r="BP614">
        <v>4.7563932143343592</v>
      </c>
      <c r="BQ614">
        <v>2.6600185258375602</v>
      </c>
      <c r="BR614">
        <f t="shared" si="175"/>
        <v>5</v>
      </c>
      <c r="BS614">
        <f t="shared" si="176"/>
        <v>3</v>
      </c>
      <c r="BT614" s="6" cm="1">
        <f t="array" ref="BT614">100*((H614 - INDEX(J614:AV614,BR614+1))/H614)</f>
        <v>0.30092202351495534</v>
      </c>
      <c r="BU614" s="6" cm="1">
        <f t="array" ref="BU614">100*((H614 - INDEX(AW614:BD614,BS614+1))/H614)</f>
        <v>3.2502619271646127</v>
      </c>
      <c r="BV614">
        <f t="shared" si="177"/>
        <v>0.30092202351495534</v>
      </c>
      <c r="BW614">
        <v>57.426701784133911</v>
      </c>
      <c r="BX614">
        <v>5</v>
      </c>
      <c r="BY614">
        <v>3</v>
      </c>
      <c r="BZ614" cm="1">
        <f t="array" ref="BZ614">100*((BE614-INDEX(J614:AV614,BR614+1))/BE614)</f>
        <v>0</v>
      </c>
      <c r="CA614" cm="1">
        <f t="array" ref="CA614">100*((BF614-INDEX(AW614:BD614,BS614+1))/BF614)</f>
        <v>0</v>
      </c>
      <c r="CB614">
        <f t="shared" si="178"/>
        <v>0</v>
      </c>
      <c r="CC614">
        <f t="shared" si="179"/>
        <v>8</v>
      </c>
      <c r="CD614" cm="1">
        <f t="array" ref="CD614">INDEX(J614:AV614,CC614+1)</f>
        <v>49.19187579167199</v>
      </c>
      <c r="CE614">
        <f t="shared" si="180"/>
        <v>4.1894793500780052</v>
      </c>
      <c r="CF614">
        <f t="shared" si="181"/>
        <v>3.9002941707045697</v>
      </c>
      <c r="CG614">
        <f t="shared" si="166"/>
        <v>3</v>
      </c>
    </row>
    <row r="615" spans="1:85" x14ac:dyDescent="0.3">
      <c r="A615">
        <v>280</v>
      </c>
      <c r="B615">
        <v>30</v>
      </c>
      <c r="C615">
        <v>6</v>
      </c>
      <c r="D615">
        <v>15</v>
      </c>
      <c r="E615">
        <v>4</v>
      </c>
      <c r="F615">
        <v>12</v>
      </c>
      <c r="G615">
        <v>0.1</v>
      </c>
      <c r="H615">
        <v>47.895777461914399</v>
      </c>
      <c r="I615">
        <v>173.3234555721283</v>
      </c>
      <c r="J615">
        <v>42.308212315402422</v>
      </c>
      <c r="K615">
        <v>43.767241282766499</v>
      </c>
      <c r="L615">
        <v>44.962876437937993</v>
      </c>
      <c r="M615">
        <v>45.883448457021238</v>
      </c>
      <c r="N615">
        <v>46.515309151060073</v>
      </c>
      <c r="O615">
        <v>46.842337690200758</v>
      </c>
      <c r="P615">
        <v>46.850040918375548</v>
      </c>
      <c r="Q615">
        <v>46.532219551597827</v>
      </c>
      <c r="R615">
        <v>45.896611557494602</v>
      </c>
      <c r="S615">
        <v>44.964311149400281</v>
      </c>
      <c r="T615">
        <v>43.759453237006547</v>
      </c>
      <c r="U615">
        <v>42.29025083920439</v>
      </c>
      <c r="V615">
        <v>40.52691594554738</v>
      </c>
      <c r="W615">
        <v>38.383834937434607</v>
      </c>
      <c r="X615">
        <v>35.712242220786933</v>
      </c>
      <c r="Y615">
        <v>32.307341630959442</v>
      </c>
      <c r="Z615">
        <v>27.93362623540709</v>
      </c>
      <c r="AA615">
        <v>22.376192686635299</v>
      </c>
      <c r="AB615">
        <v>15.53038901656034</v>
      </c>
      <c r="AC615">
        <v>7.5323287290749983</v>
      </c>
      <c r="AD615">
        <v>-1.1139022498592219</v>
      </c>
      <c r="AE615">
        <v>-9.5333510140659712</v>
      </c>
      <c r="AF615">
        <v>-16.728165254645081</v>
      </c>
      <c r="AG615">
        <v>-22.00780427032678</v>
      </c>
      <c r="AH615">
        <v>-25.281586148576121</v>
      </c>
      <c r="AI615">
        <v>-26.973616141002491</v>
      </c>
      <c r="AJ615">
        <v>-27.689282268001978</v>
      </c>
      <c r="AK615">
        <v>-27.929151399305319</v>
      </c>
      <c r="AL615">
        <v>-27.989210985858779</v>
      </c>
      <c r="AM615">
        <v>-27.99922380085809</v>
      </c>
      <c r="AN615">
        <v>-28.00005821456913</v>
      </c>
      <c r="AW615">
        <v>42.308212315402422</v>
      </c>
      <c r="AX615">
        <v>43.864825814085478</v>
      </c>
      <c r="AY615">
        <v>45.174354521687242</v>
      </c>
      <c r="AZ615">
        <v>45.750192712801592</v>
      </c>
      <c r="BA615">
        <v>36.093997904858107</v>
      </c>
      <c r="BB615">
        <v>-28.00005821456913</v>
      </c>
      <c r="BC615">
        <v>-28.00005821456913</v>
      </c>
      <c r="BE615">
        <f t="shared" si="167"/>
        <v>46.850040918375548</v>
      </c>
      <c r="BF615">
        <f t="shared" si="168"/>
        <v>45.750192712801592</v>
      </c>
      <c r="BG615">
        <f t="shared" si="169"/>
        <v>46.850040918375548</v>
      </c>
      <c r="BH615">
        <f t="shared" si="164"/>
        <v>2.1833585317002031</v>
      </c>
      <c r="BI615">
        <f t="shared" si="165"/>
        <v>4.479695001963222</v>
      </c>
      <c r="BJ615">
        <f t="shared" si="170"/>
        <v>2.1833585317002031</v>
      </c>
      <c r="BK615">
        <f t="shared" si="171"/>
        <v>0</v>
      </c>
      <c r="BL615">
        <f t="shared" si="172"/>
        <v>6</v>
      </c>
      <c r="BM615">
        <f t="shared" si="173"/>
        <v>3</v>
      </c>
      <c r="BN615">
        <v>0</v>
      </c>
      <c r="BO615">
        <f t="shared" si="174"/>
        <v>2.1833585317002031</v>
      </c>
      <c r="BP615">
        <v>6.0024241758625898</v>
      </c>
      <c r="BQ615">
        <v>2.591243493203975</v>
      </c>
      <c r="BR615">
        <f t="shared" si="175"/>
        <v>6</v>
      </c>
      <c r="BS615">
        <f t="shared" si="176"/>
        <v>3</v>
      </c>
      <c r="BT615" s="6" cm="1">
        <f t="array" ref="BT615">100*((H615 - INDEX(J615:AV615,BR615+1))/H615)</f>
        <v>2.1833585317002031</v>
      </c>
      <c r="BU615" s="6" cm="1">
        <f t="array" ref="BU615">100*((H615 - INDEX(AW615:BD615,BS615+1))/H615)</f>
        <v>4.479695001963222</v>
      </c>
      <c r="BV615">
        <f t="shared" si="177"/>
        <v>2.1833585317002031</v>
      </c>
      <c r="BW615">
        <v>50.602308988571167</v>
      </c>
      <c r="BX615">
        <v>6</v>
      </c>
      <c r="BY615">
        <v>3</v>
      </c>
      <c r="BZ615" cm="1">
        <f t="array" ref="BZ615">100*((BE615-INDEX(J615:AV615,BR615+1))/BE615)</f>
        <v>0</v>
      </c>
      <c r="CA615" cm="1">
        <f t="array" ref="CA615">100*((BF615-INDEX(AW615:BD615,BS615+1))/BF615)</f>
        <v>0</v>
      </c>
      <c r="CB615">
        <f t="shared" si="178"/>
        <v>0</v>
      </c>
      <c r="CC615">
        <f t="shared" si="179"/>
        <v>7</v>
      </c>
      <c r="CD615" cm="1">
        <f t="array" ref="CD615">INDEX(J615:AV615,CC615+1)</f>
        <v>46.532219551597827</v>
      </c>
      <c r="CE615">
        <f t="shared" si="180"/>
        <v>2.8469271876854734</v>
      </c>
      <c r="CF615">
        <f t="shared" si="181"/>
        <v>0.67838012635132061</v>
      </c>
      <c r="CG615">
        <f t="shared" si="166"/>
        <v>1</v>
      </c>
    </row>
    <row r="616" spans="1:85" x14ac:dyDescent="0.3">
      <c r="A616">
        <v>280</v>
      </c>
      <c r="B616">
        <v>30</v>
      </c>
      <c r="C616">
        <v>6</v>
      </c>
      <c r="D616">
        <v>15</v>
      </c>
      <c r="E616">
        <v>4</v>
      </c>
      <c r="F616">
        <v>12</v>
      </c>
      <c r="G616">
        <v>0.2</v>
      </c>
      <c r="H616">
        <v>44.483557514760641</v>
      </c>
      <c r="I616">
        <v>171.39980244636541</v>
      </c>
      <c r="J616">
        <v>37.486912884146001</v>
      </c>
      <c r="K616">
        <v>38.790861327149962</v>
      </c>
      <c r="L616">
        <v>39.922125050300167</v>
      </c>
      <c r="M616">
        <v>40.871195340340307</v>
      </c>
      <c r="N616">
        <v>41.624202811997137</v>
      </c>
      <c r="O616">
        <v>42.160370892339607</v>
      </c>
      <c r="P616">
        <v>42.454676267473587</v>
      </c>
      <c r="Q616">
        <v>42.48373727900789</v>
      </c>
      <c r="R616">
        <v>42.232287016813707</v>
      </c>
      <c r="S616">
        <v>41.695823982707402</v>
      </c>
      <c r="T616">
        <v>40.875492670674298</v>
      </c>
      <c r="U616">
        <v>39.764511587707837</v>
      </c>
      <c r="V616">
        <v>38.329394261981022</v>
      </c>
      <c r="W616">
        <v>36.49166789398739</v>
      </c>
      <c r="X616">
        <v>34.116019646051718</v>
      </c>
      <c r="Y616">
        <v>31.00985504316397</v>
      </c>
      <c r="Z616">
        <v>26.940051130641969</v>
      </c>
      <c r="AA616">
        <v>21.677861278269098</v>
      </c>
      <c r="AB616">
        <v>15.0891943365224</v>
      </c>
      <c r="AC616">
        <v>7.2779129357433279</v>
      </c>
      <c r="AD616">
        <v>-1.2642763494164651</v>
      </c>
      <c r="AE616">
        <v>-9.6408160377236563</v>
      </c>
      <c r="AF616">
        <v>-16.814156561032139</v>
      </c>
      <c r="AG616">
        <v>-22.06917343687455</v>
      </c>
      <c r="AH616">
        <v>-25.316227538157069</v>
      </c>
      <c r="AI616">
        <v>-26.98855631702564</v>
      </c>
      <c r="AJ616">
        <v>-27.694123889174811</v>
      </c>
      <c r="AK616">
        <v>-27.930287678490991</v>
      </c>
      <c r="AL616">
        <v>-27.989386357164399</v>
      </c>
      <c r="AM616">
        <v>-27.999237316064441</v>
      </c>
      <c r="AN616">
        <v>-28.00005821456913</v>
      </c>
      <c r="AW616">
        <v>37.486912884146001</v>
      </c>
      <c r="AX616">
        <v>40.213846083619693</v>
      </c>
      <c r="AY616">
        <v>42.02356940278284</v>
      </c>
      <c r="AZ616">
        <v>42.069133324691798</v>
      </c>
      <c r="BA616">
        <v>32.180650084615607</v>
      </c>
      <c r="BB616">
        <v>-28.00005821456913</v>
      </c>
      <c r="BC616">
        <v>-28.00005821456913</v>
      </c>
      <c r="BE616">
        <f t="shared" si="167"/>
        <v>42.48373727900789</v>
      </c>
      <c r="BF616">
        <f t="shared" si="168"/>
        <v>42.069133324691798</v>
      </c>
      <c r="BG616">
        <f t="shared" si="169"/>
        <v>42.48373727900789</v>
      </c>
      <c r="BH616">
        <f t="shared" si="164"/>
        <v>4.4956391697969869</v>
      </c>
      <c r="BI616">
        <f t="shared" si="165"/>
        <v>5.4276778318993095</v>
      </c>
      <c r="BJ616">
        <f t="shared" si="170"/>
        <v>4.4956391697969869</v>
      </c>
      <c r="BK616">
        <f t="shared" si="171"/>
        <v>0</v>
      </c>
      <c r="BL616">
        <f t="shared" si="172"/>
        <v>7</v>
      </c>
      <c r="BM616">
        <f t="shared" si="173"/>
        <v>3</v>
      </c>
      <c r="BN616">
        <v>0</v>
      </c>
      <c r="BO616">
        <f t="shared" si="174"/>
        <v>4.4956391697969869</v>
      </c>
      <c r="BP616">
        <v>7.2484551373908204</v>
      </c>
      <c r="BQ616">
        <v>2.5224684605703902</v>
      </c>
      <c r="BR616">
        <f t="shared" si="175"/>
        <v>7</v>
      </c>
      <c r="BS616">
        <f t="shared" si="176"/>
        <v>3</v>
      </c>
      <c r="BT616" s="6" cm="1">
        <f t="array" ref="BT616">100*((H616 - INDEX(J616:AV616,BR616+1))/H616)</f>
        <v>4.4956391697969869</v>
      </c>
      <c r="BU616" s="6" cm="1">
        <f t="array" ref="BU616">100*((H616 - INDEX(AW616:BD616,BS616+1))/H616)</f>
        <v>5.4276778318993095</v>
      </c>
      <c r="BV616">
        <f t="shared" si="177"/>
        <v>4.4956391697969869</v>
      </c>
      <c r="BW616">
        <v>50.886624813079827</v>
      </c>
      <c r="BX616">
        <v>7</v>
      </c>
      <c r="BY616">
        <v>3</v>
      </c>
      <c r="BZ616" cm="1">
        <f t="array" ref="BZ616">100*((BE616-INDEX(J616:AV616,BR616+1))/BE616)</f>
        <v>0</v>
      </c>
      <c r="CA616" cm="1">
        <f t="array" ref="CA616">100*((BF616-INDEX(AW616:BD616,BS616+1))/BF616)</f>
        <v>0</v>
      </c>
      <c r="CB616">
        <f t="shared" si="178"/>
        <v>0</v>
      </c>
      <c r="CC616">
        <f t="shared" si="179"/>
        <v>7</v>
      </c>
      <c r="CD616" cm="1">
        <f t="array" ref="CD616">INDEX(J616:AV616,CC616+1)</f>
        <v>42.48373727900789</v>
      </c>
      <c r="CE616">
        <f t="shared" si="180"/>
        <v>4.4956391697969869</v>
      </c>
      <c r="CF616">
        <f t="shared" si="181"/>
        <v>0</v>
      </c>
      <c r="CG616">
        <f t="shared" si="166"/>
        <v>0</v>
      </c>
    </row>
    <row r="617" spans="1:85" x14ac:dyDescent="0.3">
      <c r="A617">
        <v>280</v>
      </c>
      <c r="B617">
        <v>30</v>
      </c>
      <c r="C617">
        <v>6</v>
      </c>
      <c r="D617">
        <v>15</v>
      </c>
      <c r="E617">
        <v>4</v>
      </c>
      <c r="F617">
        <v>12</v>
      </c>
      <c r="G617">
        <v>0.3</v>
      </c>
      <c r="H617">
        <v>41.120411404146687</v>
      </c>
      <c r="I617">
        <v>164.8779411315918</v>
      </c>
      <c r="J617">
        <v>32.777506762343279</v>
      </c>
      <c r="K617">
        <v>33.895574870199461</v>
      </c>
      <c r="L617">
        <v>34.907243658088277</v>
      </c>
      <c r="M617">
        <v>35.810347246249833</v>
      </c>
      <c r="N617">
        <v>36.598370381298572</v>
      </c>
      <c r="O617">
        <v>37.256016007095788</v>
      </c>
      <c r="P617">
        <v>37.759383396674401</v>
      </c>
      <c r="Q617">
        <v>38.079130665008428</v>
      </c>
      <c r="R617">
        <v>38.185210012097563</v>
      </c>
      <c r="S617">
        <v>38.050340141276308</v>
      </c>
      <c r="T617">
        <v>37.648979397659197</v>
      </c>
      <c r="U617">
        <v>36.95015480823615</v>
      </c>
      <c r="V617">
        <v>35.90491922217236</v>
      </c>
      <c r="W617">
        <v>34.431252325332792</v>
      </c>
      <c r="X617">
        <v>32.400452276518664</v>
      </c>
      <c r="Y617">
        <v>29.630023221949269</v>
      </c>
      <c r="Z617">
        <v>25.89082835477004</v>
      </c>
      <c r="AA617">
        <v>20.943343716880211</v>
      </c>
      <c r="AB617">
        <v>14.626285065267901</v>
      </c>
      <c r="AC617">
        <v>7.0117877903394206</v>
      </c>
      <c r="AD617">
        <v>-1.4207649916518681</v>
      </c>
      <c r="AE617">
        <v>-9.7518770227647646</v>
      </c>
      <c r="AF617">
        <v>-16.902311921850991</v>
      </c>
      <c r="AG617">
        <v>-22.131560732608069</v>
      </c>
      <c r="AH617">
        <v>-25.351191234255591</v>
      </c>
      <c r="AI617">
        <v>-27.003561138047552</v>
      </c>
      <c r="AJ617">
        <v>-27.698973298183059</v>
      </c>
      <c r="AK617">
        <v>-27.93142446812444</v>
      </c>
      <c r="AL617">
        <v>-27.989561743175571</v>
      </c>
      <c r="AM617">
        <v>-27.999250831376731</v>
      </c>
      <c r="AN617">
        <v>-28.00005821456913</v>
      </c>
      <c r="AW617">
        <v>32.777506762343279</v>
      </c>
      <c r="AX617">
        <v>36.585544855606301</v>
      </c>
      <c r="AY617">
        <v>38.902544970173111</v>
      </c>
      <c r="AZ617">
        <v>38.609441295858701</v>
      </c>
      <c r="BA617">
        <v>28.607592066809438</v>
      </c>
      <c r="BB617">
        <v>-28.00005821456913</v>
      </c>
      <c r="BC617">
        <v>-28.00005821456913</v>
      </c>
      <c r="BE617">
        <f t="shared" si="167"/>
        <v>38.185210012097563</v>
      </c>
      <c r="BF617">
        <f t="shared" si="168"/>
        <v>38.902544970173111</v>
      </c>
      <c r="BG617">
        <f t="shared" si="169"/>
        <v>38.902544970173111</v>
      </c>
      <c r="BH617">
        <f t="shared" si="164"/>
        <v>7.1380642649726269</v>
      </c>
      <c r="BI617">
        <f t="shared" si="165"/>
        <v>5.3935900888139479</v>
      </c>
      <c r="BJ617">
        <f t="shared" si="170"/>
        <v>5.3935900888139479</v>
      </c>
      <c r="BK617">
        <f t="shared" si="171"/>
        <v>1</v>
      </c>
      <c r="BL617">
        <f t="shared" si="172"/>
        <v>8</v>
      </c>
      <c r="BM617">
        <f t="shared" si="173"/>
        <v>2</v>
      </c>
      <c r="BN617">
        <v>0</v>
      </c>
      <c r="BO617">
        <f t="shared" si="174"/>
        <v>7.1380642649726269</v>
      </c>
      <c r="BP617">
        <v>8.4944860989190509</v>
      </c>
      <c r="BQ617">
        <v>2.453693427936805</v>
      </c>
      <c r="BR617">
        <f t="shared" si="175"/>
        <v>8</v>
      </c>
      <c r="BS617">
        <f t="shared" si="176"/>
        <v>2</v>
      </c>
      <c r="BT617" s="6" cm="1">
        <f t="array" ref="BT617">100*((H617 - INDEX(J617:AV617,BR617+1))/H617)</f>
        <v>7.1380642649726269</v>
      </c>
      <c r="BU617" s="6" cm="1">
        <f t="array" ref="BU617">100*((H617 - INDEX(AW617:BD617,BS617+1))/H617)</f>
        <v>5.3935900888139479</v>
      </c>
      <c r="BV617">
        <f t="shared" si="177"/>
        <v>7.1380642649726269</v>
      </c>
      <c r="BW617">
        <v>54.612179756164551</v>
      </c>
      <c r="BX617">
        <v>8</v>
      </c>
      <c r="BY617">
        <v>2</v>
      </c>
      <c r="BZ617" cm="1">
        <f t="array" ref="BZ617">100*((BE617-INDEX(J617:AV617,BR617+1))/BE617)</f>
        <v>0</v>
      </c>
      <c r="CA617" cm="1">
        <f t="array" ref="CA617">100*((BF617-INDEX(AW617:BD617,BS617+1))/BF617)</f>
        <v>0</v>
      </c>
      <c r="CB617">
        <f t="shared" si="178"/>
        <v>0</v>
      </c>
      <c r="CC617">
        <f t="shared" si="179"/>
        <v>6</v>
      </c>
      <c r="CD617" cm="1">
        <f t="array" ref="CD617">INDEX(J617:AV617,CC617+1)</f>
        <v>37.759383396674401</v>
      </c>
      <c r="CE617">
        <f t="shared" si="180"/>
        <v>8.1736244670289224</v>
      </c>
      <c r="CF617">
        <f t="shared" si="181"/>
        <v>1.1151611194183682</v>
      </c>
      <c r="CG617">
        <f t="shared" si="166"/>
        <v>-2</v>
      </c>
    </row>
    <row r="618" spans="1:85" x14ac:dyDescent="0.3">
      <c r="A618">
        <v>280</v>
      </c>
      <c r="B618">
        <v>30</v>
      </c>
      <c r="C618">
        <v>6</v>
      </c>
      <c r="D618">
        <v>15</v>
      </c>
      <c r="E618">
        <v>4</v>
      </c>
      <c r="F618">
        <v>14</v>
      </c>
      <c r="G618">
        <v>0</v>
      </c>
      <c r="H618">
        <v>62.467544981962718</v>
      </c>
      <c r="I618">
        <v>172.3494682312012</v>
      </c>
      <c r="J618">
        <v>56.987143665957873</v>
      </c>
      <c r="K618">
        <v>58.785864738250282</v>
      </c>
      <c r="L618">
        <v>60.254370471988153</v>
      </c>
      <c r="M618">
        <v>61.366582995872278</v>
      </c>
      <c r="N618">
        <v>62.098950813693392</v>
      </c>
      <c r="O618">
        <v>62.440069692959653</v>
      </c>
      <c r="P618">
        <v>62.398769306583247</v>
      </c>
      <c r="Q618">
        <v>62.00436372386563</v>
      </c>
      <c r="R618">
        <v>61.293858921611303</v>
      </c>
      <c r="S618">
        <v>60.287056806837512</v>
      </c>
      <c r="T618">
        <v>58.958755035129577</v>
      </c>
      <c r="U618">
        <v>57.221086198596268</v>
      </c>
      <c r="V618">
        <v>54.92495507345901</v>
      </c>
      <c r="W618">
        <v>51.881280974910851</v>
      </c>
      <c r="X618">
        <v>47.897741142466387</v>
      </c>
      <c r="Y618">
        <v>42.828403057528483</v>
      </c>
      <c r="Z618">
        <v>36.637669990541767</v>
      </c>
      <c r="AA618">
        <v>29.47607105545692</v>
      </c>
      <c r="AB618">
        <v>21.743929447395519</v>
      </c>
      <c r="AC618">
        <v>14.085603591455961</v>
      </c>
      <c r="AD618">
        <v>7.2524499975020928</v>
      </c>
      <c r="AE618">
        <v>1.850756929674056</v>
      </c>
      <c r="AF618">
        <v>-1.882725864363139</v>
      </c>
      <c r="AG618">
        <v>-4.1163573247888428</v>
      </c>
      <c r="AH618">
        <v>-5.2620089327149859</v>
      </c>
      <c r="AI618">
        <v>-5.759052145682559</v>
      </c>
      <c r="AJ618">
        <v>-5.9374564431579024</v>
      </c>
      <c r="AK618">
        <v>-5.9885148657443228</v>
      </c>
      <c r="AL618">
        <v>-5.999460827273257</v>
      </c>
      <c r="AM618">
        <v>-6.0010246668767406</v>
      </c>
      <c r="AN618">
        <v>-6.0011363705009328</v>
      </c>
      <c r="AW618">
        <v>56.987143665957873</v>
      </c>
      <c r="AX618">
        <v>57.03866655512838</v>
      </c>
      <c r="AY618">
        <v>57.28138250953662</v>
      </c>
      <c r="AZ618">
        <v>58.740159652156841</v>
      </c>
      <c r="BA618">
        <v>57.9487174244328</v>
      </c>
      <c r="BB618">
        <v>-6.0011363705009328</v>
      </c>
      <c r="BC618">
        <v>-6.0011363705009328</v>
      </c>
      <c r="BE618">
        <f t="shared" si="167"/>
        <v>62.440069692959653</v>
      </c>
      <c r="BF618">
        <f t="shared" si="168"/>
        <v>58.740159652156841</v>
      </c>
      <c r="BG618">
        <f t="shared" si="169"/>
        <v>62.440069692959653</v>
      </c>
      <c r="BH618">
        <f t="shared" si="164"/>
        <v>4.3983302066693118E-2</v>
      </c>
      <c r="BI618">
        <f t="shared" si="165"/>
        <v>5.9669150290477173</v>
      </c>
      <c r="BJ618">
        <f t="shared" si="170"/>
        <v>4.3983302066693118E-2</v>
      </c>
      <c r="BK618">
        <f t="shared" si="171"/>
        <v>0</v>
      </c>
      <c r="BL618">
        <f t="shared" si="172"/>
        <v>5</v>
      </c>
      <c r="BM618">
        <f t="shared" si="173"/>
        <v>3</v>
      </c>
      <c r="BN618">
        <v>0</v>
      </c>
      <c r="BO618">
        <f t="shared" si="174"/>
        <v>4.3983302066693118E-2</v>
      </c>
      <c r="BP618">
        <v>4.676420946313967</v>
      </c>
      <c r="BQ618">
        <v>3.1061790023206961</v>
      </c>
      <c r="BR618">
        <f t="shared" si="175"/>
        <v>5</v>
      </c>
      <c r="BS618">
        <f t="shared" si="176"/>
        <v>3</v>
      </c>
      <c r="BT618" s="6" cm="1">
        <f t="array" ref="BT618">100*((H618 - INDEX(J618:AV618,BR618+1))/H618)</f>
        <v>4.3983302066693118E-2</v>
      </c>
      <c r="BU618" s="6" cm="1">
        <f t="array" ref="BU618">100*((H618 - INDEX(AW618:BD618,BS618+1))/H618)</f>
        <v>5.9669150290477173</v>
      </c>
      <c r="BV618">
        <f t="shared" si="177"/>
        <v>4.3983302066693118E-2</v>
      </c>
      <c r="BW618">
        <v>60.117048740386963</v>
      </c>
      <c r="BX618">
        <v>5</v>
      </c>
      <c r="BY618">
        <v>3</v>
      </c>
      <c r="BZ618" cm="1">
        <f t="array" ref="BZ618">100*((BE618-INDEX(J618:AV618,BR618+1))/BE618)</f>
        <v>0</v>
      </c>
      <c r="CA618" cm="1">
        <f t="array" ref="CA618">100*((BF618-INDEX(AW618:BD618,BS618+1))/BF618)</f>
        <v>0</v>
      </c>
      <c r="CB618">
        <f t="shared" si="178"/>
        <v>0</v>
      </c>
      <c r="CC618">
        <f t="shared" si="179"/>
        <v>10</v>
      </c>
      <c r="CD618" cm="1">
        <f t="array" ref="CD618">INDEX(J618:AV618,CC618+1)</f>
        <v>58.958755035129577</v>
      </c>
      <c r="CE618">
        <f t="shared" si="180"/>
        <v>5.6169807022931524</v>
      </c>
      <c r="CF618">
        <f t="shared" si="181"/>
        <v>5.5754496670951132</v>
      </c>
      <c r="CG618">
        <f t="shared" si="166"/>
        <v>5</v>
      </c>
    </row>
    <row r="619" spans="1:85" x14ac:dyDescent="0.3">
      <c r="A619">
        <v>280</v>
      </c>
      <c r="B619">
        <v>30</v>
      </c>
      <c r="C619">
        <v>6</v>
      </c>
      <c r="D619">
        <v>15</v>
      </c>
      <c r="E619">
        <v>4</v>
      </c>
      <c r="F619">
        <v>14</v>
      </c>
      <c r="G619">
        <v>0.1</v>
      </c>
      <c r="H619">
        <v>59.689555549651352</v>
      </c>
      <c r="I619">
        <v>172.99950957298279</v>
      </c>
      <c r="J619">
        <v>52.952265155449879</v>
      </c>
      <c r="K619">
        <v>54.826954621741223</v>
      </c>
      <c r="L619">
        <v>56.411986682789518</v>
      </c>
      <c r="M619">
        <v>57.678555936890227</v>
      </c>
      <c r="N619">
        <v>58.598849651024842</v>
      </c>
      <c r="O619">
        <v>59.1533675055841</v>
      </c>
      <c r="P619">
        <v>59.339349659206427</v>
      </c>
      <c r="Q619">
        <v>59.173619791700553</v>
      </c>
      <c r="R619">
        <v>58.683820107257247</v>
      </c>
      <c r="S619">
        <v>57.887196787219388</v>
      </c>
      <c r="T619">
        <v>56.764181356660544</v>
      </c>
      <c r="U619">
        <v>55.23881630919967</v>
      </c>
      <c r="V619">
        <v>53.175363887543071</v>
      </c>
      <c r="W619">
        <v>50.39316671900216</v>
      </c>
      <c r="X619">
        <v>46.69726523972529</v>
      </c>
      <c r="Y619">
        <v>41.924425507721153</v>
      </c>
      <c r="Z619">
        <v>36.009012031004488</v>
      </c>
      <c r="AA619">
        <v>29.06891591219998</v>
      </c>
      <c r="AB619">
        <v>21.485770441921119</v>
      </c>
      <c r="AC619">
        <v>13.91144318268892</v>
      </c>
      <c r="AD619">
        <v>7.125124894527894</v>
      </c>
      <c r="AE619">
        <v>1.7592453027380881</v>
      </c>
      <c r="AF619">
        <v>-1.940676114390359</v>
      </c>
      <c r="AG619">
        <v>-4.1468749415241408</v>
      </c>
      <c r="AH619">
        <v>-5.275075538490265</v>
      </c>
      <c r="AI619">
        <v>-5.7635372448460327</v>
      </c>
      <c r="AJ619">
        <v>-5.9386611752245564</v>
      </c>
      <c r="AK619">
        <v>-5.9887554364668247</v>
      </c>
      <c r="AL619">
        <v>-5.999492827515466</v>
      </c>
      <c r="AM619">
        <v>-6.0010268009920011</v>
      </c>
      <c r="AN619">
        <v>-6.0011363705009328</v>
      </c>
      <c r="AW619">
        <v>52.952265155449879</v>
      </c>
      <c r="AX619">
        <v>53.81875193991408</v>
      </c>
      <c r="AY619">
        <v>54.834329658383901</v>
      </c>
      <c r="AZ619">
        <v>55.750614994640713</v>
      </c>
      <c r="BA619">
        <v>53.68159258488572</v>
      </c>
      <c r="BB619">
        <v>-6.0011363705009328</v>
      </c>
      <c r="BC619">
        <v>-6.0011363705009328</v>
      </c>
      <c r="BE619">
        <f t="shared" si="167"/>
        <v>59.339349659206427</v>
      </c>
      <c r="BF619">
        <f t="shared" si="168"/>
        <v>55.750614994640713</v>
      </c>
      <c r="BG619">
        <f t="shared" si="169"/>
        <v>59.339349659206427</v>
      </c>
      <c r="BH619">
        <f t="shared" si="164"/>
        <v>0.58671217639343143</v>
      </c>
      <c r="BI619">
        <f t="shared" si="165"/>
        <v>6.5990448726563624</v>
      </c>
      <c r="BJ619">
        <f t="shared" si="170"/>
        <v>0.58671217639343143</v>
      </c>
      <c r="BK619">
        <f t="shared" si="171"/>
        <v>0</v>
      </c>
      <c r="BL619">
        <f t="shared" si="172"/>
        <v>6</v>
      </c>
      <c r="BM619">
        <f t="shared" si="173"/>
        <v>3</v>
      </c>
      <c r="BN619">
        <v>0</v>
      </c>
      <c r="BO619">
        <f t="shared" si="174"/>
        <v>0.58671217639343143</v>
      </c>
      <c r="BP619">
        <v>5.9224519078421984</v>
      </c>
      <c r="BQ619">
        <v>3.0374039696871109</v>
      </c>
      <c r="BR619">
        <f t="shared" si="175"/>
        <v>6</v>
      </c>
      <c r="BS619">
        <f t="shared" si="176"/>
        <v>3</v>
      </c>
      <c r="BT619" s="6" cm="1">
        <f t="array" ref="BT619">100*((H619 - INDEX(J619:AV619,BR619+1))/H619)</f>
        <v>0.58671217639343143</v>
      </c>
      <c r="BU619" s="6" cm="1">
        <f t="array" ref="BU619">100*((H619 - INDEX(AW619:BD619,BS619+1))/H619)</f>
        <v>6.5990448726563624</v>
      </c>
      <c r="BV619">
        <f t="shared" si="177"/>
        <v>0.58671217639343143</v>
      </c>
      <c r="BW619">
        <v>52.441157817840583</v>
      </c>
      <c r="BX619">
        <v>6</v>
      </c>
      <c r="BY619">
        <v>3</v>
      </c>
      <c r="BZ619" cm="1">
        <f t="array" ref="BZ619">100*((BE619-INDEX(J619:AV619,BR619+1))/BE619)</f>
        <v>0</v>
      </c>
      <c r="CA619" cm="1">
        <f t="array" ref="CA619">100*((BF619-INDEX(AW619:BD619,BS619+1))/BF619)</f>
        <v>0</v>
      </c>
      <c r="CB619">
        <f t="shared" si="178"/>
        <v>0</v>
      </c>
      <c r="CC619">
        <f t="shared" si="179"/>
        <v>9</v>
      </c>
      <c r="CD619" cm="1">
        <f t="array" ref="CD619">INDEX(J619:AV619,CC619+1)</f>
        <v>57.887196787219388</v>
      </c>
      <c r="CE619">
        <f t="shared" si="180"/>
        <v>3.0195546705532341</v>
      </c>
      <c r="CF619">
        <f t="shared" si="181"/>
        <v>2.4472005175771914</v>
      </c>
      <c r="CG619">
        <f t="shared" si="166"/>
        <v>3</v>
      </c>
    </row>
    <row r="620" spans="1:85" x14ac:dyDescent="0.3">
      <c r="A620">
        <v>280</v>
      </c>
      <c r="B620">
        <v>30</v>
      </c>
      <c r="C620">
        <v>6</v>
      </c>
      <c r="D620">
        <v>15</v>
      </c>
      <c r="E620">
        <v>4</v>
      </c>
      <c r="F620">
        <v>14</v>
      </c>
      <c r="G620">
        <v>0.2</v>
      </c>
      <c r="H620">
        <v>56.872573261562749</v>
      </c>
      <c r="I620">
        <v>178.31456089019781</v>
      </c>
      <c r="J620">
        <v>48.579565188257142</v>
      </c>
      <c r="K620">
        <v>50.465687476256292</v>
      </c>
      <c r="L620">
        <v>52.124376654379446</v>
      </c>
      <c r="M620">
        <v>53.525520572287078</v>
      </c>
      <c r="N620">
        <v>54.637170384515819</v>
      </c>
      <c r="O620">
        <v>55.430217734465472</v>
      </c>
      <c r="P620">
        <v>55.886644871039628</v>
      </c>
      <c r="Q620">
        <v>56.004987200682031</v>
      </c>
      <c r="R620">
        <v>55.796438047324251</v>
      </c>
      <c r="S620">
        <v>55.268766596640567</v>
      </c>
      <c r="T620">
        <v>54.402723717100947</v>
      </c>
      <c r="U620">
        <v>53.131397086368082</v>
      </c>
      <c r="V620">
        <v>51.33206216216351</v>
      </c>
      <c r="W620">
        <v>48.834140037736603</v>
      </c>
      <c r="X620">
        <v>45.44278436501363</v>
      </c>
      <c r="Y620">
        <v>40.980139595878903</v>
      </c>
      <c r="Z620">
        <v>35.352000683388063</v>
      </c>
      <c r="AA620">
        <v>28.64345516556839</v>
      </c>
      <c r="AB620">
        <v>21.21656489355048</v>
      </c>
      <c r="AC620">
        <v>13.73067004950523</v>
      </c>
      <c r="AD620">
        <v>6.993872621751172</v>
      </c>
      <c r="AE620">
        <v>1.6656739747896681</v>
      </c>
      <c r="AF620">
        <v>-1.9994668291872091</v>
      </c>
      <c r="AG620">
        <v>-4.1776406530149472</v>
      </c>
      <c r="AH620">
        <v>-5.2881930382101467</v>
      </c>
      <c r="AI620">
        <v>-5.768029318556521</v>
      </c>
      <c r="AJ620">
        <v>-5.9398665066226624</v>
      </c>
      <c r="AK620">
        <v>-5.9889960359701284</v>
      </c>
      <c r="AL620">
        <v>-5.9995248283729232</v>
      </c>
      <c r="AM620">
        <v>-6.0010289351106012</v>
      </c>
      <c r="AN620">
        <v>-6.0011363705009328</v>
      </c>
      <c r="AW620">
        <v>48.579565188257142</v>
      </c>
      <c r="AX620">
        <v>50.465557159973557</v>
      </c>
      <c r="AY620">
        <v>52.259451694539713</v>
      </c>
      <c r="AZ620">
        <v>52.83776664124813</v>
      </c>
      <c r="BA620">
        <v>49.802364239006941</v>
      </c>
      <c r="BB620">
        <v>-6.0011363705009328</v>
      </c>
      <c r="BC620">
        <v>-6.0011363705009328</v>
      </c>
      <c r="BE620">
        <f t="shared" si="167"/>
        <v>56.004987200682031</v>
      </c>
      <c r="BF620">
        <f t="shared" si="168"/>
        <v>52.83776664124813</v>
      </c>
      <c r="BG620">
        <f t="shared" si="169"/>
        <v>56.004987200682031</v>
      </c>
      <c r="BH620">
        <f t="shared" si="164"/>
        <v>1.5254911306555481</v>
      </c>
      <c r="BI620">
        <f t="shared" si="165"/>
        <v>7.0944681925295221</v>
      </c>
      <c r="BJ620">
        <f t="shared" si="170"/>
        <v>1.5254911306555481</v>
      </c>
      <c r="BK620">
        <f t="shared" si="171"/>
        <v>0</v>
      </c>
      <c r="BL620">
        <f t="shared" si="172"/>
        <v>7</v>
      </c>
      <c r="BM620">
        <f t="shared" si="173"/>
        <v>3</v>
      </c>
      <c r="BN620">
        <v>0</v>
      </c>
      <c r="BO620">
        <f t="shared" si="174"/>
        <v>1.5254911306555481</v>
      </c>
      <c r="BP620">
        <v>7.1684828693704281</v>
      </c>
      <c r="BQ620">
        <v>2.968628937053527</v>
      </c>
      <c r="BR620">
        <f t="shared" si="175"/>
        <v>7</v>
      </c>
      <c r="BS620">
        <f t="shared" si="176"/>
        <v>3</v>
      </c>
      <c r="BT620" s="6" cm="1">
        <f t="array" ref="BT620">100*((H620 - INDEX(J620:AV620,BR620+1))/H620)</f>
        <v>1.5254911306555481</v>
      </c>
      <c r="BU620" s="6" cm="1">
        <f t="array" ref="BU620">100*((H620 - INDEX(AW620:BD620,BS620+1))/H620)</f>
        <v>7.0944681925295221</v>
      </c>
      <c r="BV620">
        <f t="shared" si="177"/>
        <v>1.5254911306555481</v>
      </c>
      <c r="BW620">
        <v>52.896714210510247</v>
      </c>
      <c r="BX620">
        <v>7</v>
      </c>
      <c r="BY620">
        <v>3</v>
      </c>
      <c r="BZ620" cm="1">
        <f t="array" ref="BZ620">100*((BE620-INDEX(J620:AV620,BR620+1))/BE620)</f>
        <v>0</v>
      </c>
      <c r="CA620" cm="1">
        <f t="array" ref="CA620">100*((BF620-INDEX(AW620:BD620,BS620+1))/BF620)</f>
        <v>0</v>
      </c>
      <c r="CB620">
        <f t="shared" si="178"/>
        <v>0</v>
      </c>
      <c r="CC620">
        <f t="shared" si="179"/>
        <v>8</v>
      </c>
      <c r="CD620" cm="1">
        <f t="array" ref="CD620">INDEX(J620:AV620,CC620+1)</f>
        <v>55.796438047324251</v>
      </c>
      <c r="CE620">
        <f t="shared" si="180"/>
        <v>1.8921866068715452</v>
      </c>
      <c r="CF620">
        <f t="shared" si="181"/>
        <v>0.37237603967390914</v>
      </c>
      <c r="CG620">
        <f t="shared" si="166"/>
        <v>1</v>
      </c>
    </row>
    <row r="621" spans="1:85" x14ac:dyDescent="0.3">
      <c r="A621">
        <v>280</v>
      </c>
      <c r="B621">
        <v>30</v>
      </c>
      <c r="C621">
        <v>6</v>
      </c>
      <c r="D621">
        <v>15</v>
      </c>
      <c r="E621">
        <v>4</v>
      </c>
      <c r="F621">
        <v>14</v>
      </c>
      <c r="G621">
        <v>0.3</v>
      </c>
      <c r="H621">
        <v>53.99020885270771</v>
      </c>
      <c r="I621">
        <v>176.0332510471344</v>
      </c>
      <c r="J621">
        <v>43.977298494954333</v>
      </c>
      <c r="K621">
        <v>45.786793879143723</v>
      </c>
      <c r="L621">
        <v>47.442644995241849</v>
      </c>
      <c r="M621">
        <v>48.919834764093977</v>
      </c>
      <c r="N621">
        <v>50.188036432345513</v>
      </c>
      <c r="O621">
        <v>51.212618808751799</v>
      </c>
      <c r="P621">
        <v>51.961096352827603</v>
      </c>
      <c r="Q621">
        <v>52.410083140383357</v>
      </c>
      <c r="R621">
        <v>52.546502656966283</v>
      </c>
      <c r="S621">
        <v>52.358482339778611</v>
      </c>
      <c r="T621">
        <v>51.817318737795453</v>
      </c>
      <c r="U621">
        <v>50.858145271100121</v>
      </c>
      <c r="V621">
        <v>49.36816417230385</v>
      </c>
      <c r="W621">
        <v>47.187457504901843</v>
      </c>
      <c r="X621">
        <v>44.124270209031557</v>
      </c>
      <c r="Y621">
        <v>39.989682941474612</v>
      </c>
      <c r="Z621">
        <v>34.66331766352112</v>
      </c>
      <c r="AA621">
        <v>28.19792563721473</v>
      </c>
      <c r="AB621">
        <v>20.935444723596621</v>
      </c>
      <c r="AC621">
        <v>13.542872410838809</v>
      </c>
      <c r="AD621">
        <v>6.8585060780111817</v>
      </c>
      <c r="AE621">
        <v>1.5699727672543511</v>
      </c>
      <c r="AF621">
        <v>-2.0591163908552028</v>
      </c>
      <c r="AG621">
        <v>-4.2086575077300434</v>
      </c>
      <c r="AH621">
        <v>-5.3013617337385472</v>
      </c>
      <c r="AI621">
        <v>-5.7725283836276056</v>
      </c>
      <c r="AJ621">
        <v>-5.9410724378368727</v>
      </c>
      <c r="AK621">
        <v>-5.9892366642608001</v>
      </c>
      <c r="AL621">
        <v>-5.999556829845659</v>
      </c>
      <c r="AM621">
        <v>-6.0010310692324662</v>
      </c>
      <c r="AN621">
        <v>-6.0011363705009328</v>
      </c>
      <c r="AW621">
        <v>43.977298494954333</v>
      </c>
      <c r="AX621">
        <v>47.040086056203663</v>
      </c>
      <c r="AY621">
        <v>49.603468467026588</v>
      </c>
      <c r="AZ621">
        <v>50.020274872366862</v>
      </c>
      <c r="BA621">
        <v>46.260440179421927</v>
      </c>
      <c r="BB621">
        <v>-6.0011363705009328</v>
      </c>
      <c r="BC621">
        <v>-6.0011363705009328</v>
      </c>
      <c r="BE621">
        <f t="shared" si="167"/>
        <v>52.546502656966283</v>
      </c>
      <c r="BF621">
        <f t="shared" si="168"/>
        <v>50.020274872366862</v>
      </c>
      <c r="BG621">
        <f t="shared" si="169"/>
        <v>52.546502656966283</v>
      </c>
      <c r="BH621">
        <f t="shared" si="164"/>
        <v>2.6740148379126389</v>
      </c>
      <c r="BI621">
        <f t="shared" si="165"/>
        <v>7.3530628325060619</v>
      </c>
      <c r="BJ621">
        <f t="shared" si="170"/>
        <v>2.6740148379126389</v>
      </c>
      <c r="BK621">
        <f t="shared" si="171"/>
        <v>0</v>
      </c>
      <c r="BL621">
        <f t="shared" si="172"/>
        <v>8</v>
      </c>
      <c r="BM621">
        <f t="shared" si="173"/>
        <v>3</v>
      </c>
      <c r="BN621">
        <v>0</v>
      </c>
      <c r="BO621">
        <f t="shared" si="174"/>
        <v>2.6740148379126389</v>
      </c>
      <c r="BP621">
        <v>8.4145138308986596</v>
      </c>
      <c r="BQ621">
        <v>2.899853904419941</v>
      </c>
      <c r="BR621">
        <f t="shared" si="175"/>
        <v>8</v>
      </c>
      <c r="BS621">
        <f t="shared" si="176"/>
        <v>3</v>
      </c>
      <c r="BT621" s="6" cm="1">
        <f t="array" ref="BT621">100*((H621 - INDEX(J621:AV621,BR621+1))/H621)</f>
        <v>2.6740148379126389</v>
      </c>
      <c r="BU621" s="6" cm="1">
        <f t="array" ref="BU621">100*((H621 - INDEX(AW621:BD621,BS621+1))/H621)</f>
        <v>7.3530628325060619</v>
      </c>
      <c r="BV621">
        <f t="shared" si="177"/>
        <v>2.6740148379126389</v>
      </c>
      <c r="BW621">
        <v>56.912824630737298</v>
      </c>
      <c r="BX621">
        <v>8</v>
      </c>
      <c r="BY621">
        <v>3</v>
      </c>
      <c r="BZ621" cm="1">
        <f t="array" ref="BZ621">100*((BE621-INDEX(J621:AV621,BR621+1))/BE621)</f>
        <v>0</v>
      </c>
      <c r="CA621" cm="1">
        <f t="array" ref="CA621">100*((BF621-INDEX(AW621:BD621,BS621+1))/BF621)</f>
        <v>0</v>
      </c>
      <c r="CB621">
        <f t="shared" si="178"/>
        <v>0</v>
      </c>
      <c r="CC621">
        <f t="shared" si="179"/>
        <v>7</v>
      </c>
      <c r="CD621" cm="1">
        <f t="array" ref="CD621">INDEX(J621:AV621,CC621+1)</f>
        <v>52.410083140383357</v>
      </c>
      <c r="CE621">
        <f t="shared" si="180"/>
        <v>2.9266893866536816</v>
      </c>
      <c r="CF621">
        <f t="shared" si="181"/>
        <v>0.25961673885986053</v>
      </c>
      <c r="CG621">
        <f t="shared" si="166"/>
        <v>-1</v>
      </c>
    </row>
    <row r="622" spans="1:85" x14ac:dyDescent="0.3">
      <c r="A622">
        <v>280</v>
      </c>
      <c r="B622">
        <v>30</v>
      </c>
      <c r="C622">
        <v>6</v>
      </c>
      <c r="D622">
        <v>15</v>
      </c>
      <c r="E622">
        <v>4</v>
      </c>
      <c r="F622">
        <v>16</v>
      </c>
      <c r="G622">
        <v>0</v>
      </c>
      <c r="H622">
        <v>72.782531461597173</v>
      </c>
      <c r="I622">
        <v>171.54413509368899</v>
      </c>
      <c r="J622">
        <v>66.172199757561856</v>
      </c>
      <c r="K622">
        <v>68.167166636016688</v>
      </c>
      <c r="L622">
        <v>69.815583923025756</v>
      </c>
      <c r="M622">
        <v>71.095046332119225</v>
      </c>
      <c r="N622">
        <v>72.002755674931336</v>
      </c>
      <c r="O622">
        <v>72.555545113122008</v>
      </c>
      <c r="P622">
        <v>72.780407219353421</v>
      </c>
      <c r="Q622">
        <v>72.695467467031506</v>
      </c>
      <c r="R622">
        <v>72.28608862725433</v>
      </c>
      <c r="S622">
        <v>71.484946503844697</v>
      </c>
      <c r="T622">
        <v>70.165546327068625</v>
      </c>
      <c r="U622">
        <v>68.155037831248478</v>
      </c>
      <c r="V622">
        <v>65.266869346041176</v>
      </c>
      <c r="W622">
        <v>61.350079192454317</v>
      </c>
      <c r="X622">
        <v>56.350227248081133</v>
      </c>
      <c r="Y622">
        <v>50.373196379856942</v>
      </c>
      <c r="Z622">
        <v>43.732153052319468</v>
      </c>
      <c r="AA622">
        <v>36.942209034500188</v>
      </c>
      <c r="AB622">
        <v>30.62681295803117</v>
      </c>
      <c r="AC622">
        <v>25.34228352252337</v>
      </c>
      <c r="AD622">
        <v>21.40030451679997</v>
      </c>
      <c r="AE622">
        <v>18.796334520411559</v>
      </c>
      <c r="AF622">
        <v>17.28113183392945</v>
      </c>
      <c r="AG622">
        <v>16.509356823456208</v>
      </c>
      <c r="AH622">
        <v>16.168659063883229</v>
      </c>
      <c r="AI622">
        <v>16.04040991090103</v>
      </c>
      <c r="AJ622">
        <v>16.000276184523369</v>
      </c>
      <c r="AK622">
        <v>15.9902384103972</v>
      </c>
      <c r="AL622">
        <v>15.988356114612049</v>
      </c>
      <c r="AM622">
        <v>15.988120821584319</v>
      </c>
      <c r="AN622">
        <v>15.988106115684211</v>
      </c>
      <c r="AW622">
        <v>66.172199757561856</v>
      </c>
      <c r="AX622">
        <v>66.176030019461649</v>
      </c>
      <c r="AY622">
        <v>66.212892595577372</v>
      </c>
      <c r="AZ622">
        <v>66.838152199251169</v>
      </c>
      <c r="BA622">
        <v>71.221961872804158</v>
      </c>
      <c r="BB622">
        <v>15.988106115684211</v>
      </c>
      <c r="BC622">
        <v>15.988106115684211</v>
      </c>
      <c r="BE622">
        <f t="shared" si="167"/>
        <v>72.780407219353421</v>
      </c>
      <c r="BF622">
        <f t="shared" si="168"/>
        <v>71.221961872804158</v>
      </c>
      <c r="BG622">
        <f t="shared" si="169"/>
        <v>72.780407219353421</v>
      </c>
      <c r="BH622">
        <f t="shared" si="164"/>
        <v>2.9186154989308613E-3</v>
      </c>
      <c r="BI622">
        <f t="shared" si="165"/>
        <v>2.1441540400617023</v>
      </c>
      <c r="BJ622">
        <f t="shared" si="170"/>
        <v>2.9186154989308613E-3</v>
      </c>
      <c r="BK622">
        <f t="shared" si="171"/>
        <v>0</v>
      </c>
      <c r="BL622">
        <f t="shared" si="172"/>
        <v>6</v>
      </c>
      <c r="BM622">
        <f t="shared" si="173"/>
        <v>4</v>
      </c>
      <c r="BN622">
        <v>0</v>
      </c>
      <c r="BO622">
        <f t="shared" si="174"/>
        <v>2.9186154989308613E-3</v>
      </c>
      <c r="BP622">
        <v>4.5964486782935756</v>
      </c>
      <c r="BQ622">
        <v>3.5523394788038321</v>
      </c>
      <c r="BR622">
        <f t="shared" si="175"/>
        <v>5</v>
      </c>
      <c r="BS622">
        <f t="shared" si="176"/>
        <v>4</v>
      </c>
      <c r="BT622" s="6" cm="1">
        <f t="array" ref="BT622">100*((H622 - INDEX(J622:AV622,BR622+1))/H622)</f>
        <v>0.31186926851387675</v>
      </c>
      <c r="BU622" s="6" cm="1">
        <f t="array" ref="BU622">100*((H622 - INDEX(AW622:BD622,BS622+1))/H622)</f>
        <v>2.1441540400617023</v>
      </c>
      <c r="BV622">
        <f t="shared" si="177"/>
        <v>0.31186926851387675</v>
      </c>
      <c r="BW622">
        <v>55.629422187805183</v>
      </c>
      <c r="BX622">
        <v>6</v>
      </c>
      <c r="BY622">
        <v>4</v>
      </c>
      <c r="BZ622" cm="1">
        <f t="array" ref="BZ622">100*((BE622-INDEX(J622:AV622,BR622+1))/BE622)</f>
        <v>0.30895967035977046</v>
      </c>
      <c r="CA622" cm="1">
        <f t="array" ref="CA622">100*((BF622-INDEX(AW622:BD622,BS622+1))/BF622)</f>
        <v>0</v>
      </c>
      <c r="CB622">
        <f t="shared" si="178"/>
        <v>0.30895967035977046</v>
      </c>
      <c r="CC622">
        <f t="shared" si="179"/>
        <v>11</v>
      </c>
      <c r="CD622" cm="1">
        <f t="array" ref="CD622">INDEX(J622:AV622,CC622+1)</f>
        <v>68.155037831248478</v>
      </c>
      <c r="CE622">
        <f t="shared" si="180"/>
        <v>6.3579729056144965</v>
      </c>
      <c r="CF622">
        <f t="shared" si="181"/>
        <v>6.3552397751286378</v>
      </c>
      <c r="CG622">
        <f t="shared" si="166"/>
        <v>5</v>
      </c>
    </row>
    <row r="623" spans="1:85" x14ac:dyDescent="0.3">
      <c r="A623">
        <v>280</v>
      </c>
      <c r="B623">
        <v>30</v>
      </c>
      <c r="C623">
        <v>6</v>
      </c>
      <c r="D623">
        <v>15</v>
      </c>
      <c r="E623">
        <v>4</v>
      </c>
      <c r="F623">
        <v>16</v>
      </c>
      <c r="G623">
        <v>0.1</v>
      </c>
      <c r="H623">
        <v>70.601755784569903</v>
      </c>
      <c r="I623">
        <v>171.10163640975949</v>
      </c>
      <c r="J623">
        <v>62.946745810761691</v>
      </c>
      <c r="K623">
        <v>65.084729456310157</v>
      </c>
      <c r="L623">
        <v>66.886382468433268</v>
      </c>
      <c r="M623">
        <v>68.325612051357922</v>
      </c>
      <c r="N623">
        <v>69.393145442535371</v>
      </c>
      <c r="O623">
        <v>70.098477881265026</v>
      </c>
      <c r="P623">
        <v>70.463882593777512</v>
      </c>
      <c r="Q623">
        <v>70.508585646192984</v>
      </c>
      <c r="R623">
        <v>70.226104176901558</v>
      </c>
      <c r="S623">
        <v>69.562733620137962</v>
      </c>
      <c r="T623">
        <v>68.406957365661498</v>
      </c>
      <c r="U623">
        <v>66.596746565235279</v>
      </c>
      <c r="V623">
        <v>63.946711479322047</v>
      </c>
      <c r="W623">
        <v>60.293660879739193</v>
      </c>
      <c r="X623">
        <v>55.557988180387767</v>
      </c>
      <c r="Y623">
        <v>49.814497998588628</v>
      </c>
      <c r="Z623">
        <v>43.35240122633094</v>
      </c>
      <c r="AA623">
        <v>36.682132984471963</v>
      </c>
      <c r="AB623">
        <v>30.44239034996394</v>
      </c>
      <c r="AC623">
        <v>25.211161366957271</v>
      </c>
      <c r="AD623">
        <v>21.31307806270053</v>
      </c>
      <c r="AE623">
        <v>18.745020871123771</v>
      </c>
      <c r="AF623">
        <v>17.255222228122889</v>
      </c>
      <c r="AG623">
        <v>16.498285519177252</v>
      </c>
      <c r="AH623">
        <v>16.16469986051785</v>
      </c>
      <c r="AI623">
        <v>16.03924573513374</v>
      </c>
      <c r="AJ623">
        <v>16.00000372749475</v>
      </c>
      <c r="AK623">
        <v>15.99019058807986</v>
      </c>
      <c r="AL623">
        <v>15.988350505430899</v>
      </c>
      <c r="AM623">
        <v>15.98812049161095</v>
      </c>
      <c r="AN623">
        <v>15.988106115684211</v>
      </c>
      <c r="AW623">
        <v>62.946745810761691</v>
      </c>
      <c r="AX623">
        <v>63.316744855589278</v>
      </c>
      <c r="AY623">
        <v>64.016338779377463</v>
      </c>
      <c r="AZ623">
        <v>64.811531639972685</v>
      </c>
      <c r="BA623">
        <v>67.197667699715439</v>
      </c>
      <c r="BB623">
        <v>15.988106115684211</v>
      </c>
      <c r="BC623">
        <v>15.988106115684211</v>
      </c>
      <c r="BE623">
        <f t="shared" si="167"/>
        <v>70.508585646192984</v>
      </c>
      <c r="BF623">
        <f t="shared" si="168"/>
        <v>67.197667699715439</v>
      </c>
      <c r="BG623">
        <f t="shared" si="169"/>
        <v>70.508585646192984</v>
      </c>
      <c r="BH623">
        <f t="shared" si="164"/>
        <v>0.13196575260991159</v>
      </c>
      <c r="BI623">
        <f t="shared" si="165"/>
        <v>4.8215346021159888</v>
      </c>
      <c r="BJ623">
        <f t="shared" si="170"/>
        <v>0.13196575260991159</v>
      </c>
      <c r="BK623">
        <f t="shared" si="171"/>
        <v>0</v>
      </c>
      <c r="BL623">
        <f t="shared" si="172"/>
        <v>7</v>
      </c>
      <c r="BM623">
        <f t="shared" si="173"/>
        <v>4</v>
      </c>
      <c r="BN623">
        <v>0</v>
      </c>
      <c r="BO623">
        <f t="shared" si="174"/>
        <v>0.13196575260991159</v>
      </c>
      <c r="BP623">
        <v>5.8424796398218062</v>
      </c>
      <c r="BQ623">
        <v>3.483564446170246</v>
      </c>
      <c r="BR623">
        <f t="shared" si="175"/>
        <v>6</v>
      </c>
      <c r="BS623">
        <f t="shared" si="176"/>
        <v>3</v>
      </c>
      <c r="BT623" s="6" cm="1">
        <f t="array" ref="BT623">100*((H623 - INDEX(J623:AV623,BR623+1))/H623)</f>
        <v>0.19528294907153432</v>
      </c>
      <c r="BU623" s="6" cm="1">
        <f t="array" ref="BU623">100*((H623 - INDEX(AW623:BD623,BS623+1))/H623)</f>
        <v>8.2012466690845081</v>
      </c>
      <c r="BV623">
        <f t="shared" si="177"/>
        <v>0.19528294907153432</v>
      </c>
      <c r="BW623">
        <v>51.582782983779907</v>
      </c>
      <c r="BX623">
        <v>7</v>
      </c>
      <c r="BY623">
        <v>4</v>
      </c>
      <c r="BZ623" cm="1">
        <f t="array" ref="BZ623">100*((BE623-INDEX(J623:AV623,BR623+1))/BE623)</f>
        <v>6.3400863888814815E-2</v>
      </c>
      <c r="CA623" cm="1">
        <f t="array" ref="CA623">100*((BF623-INDEX(AW623:BD623,BS623+1))/BF623)</f>
        <v>3.5509209492294005</v>
      </c>
      <c r="CB623">
        <f t="shared" si="178"/>
        <v>6.3400863888814815E-2</v>
      </c>
      <c r="CC623">
        <f t="shared" si="179"/>
        <v>10</v>
      </c>
      <c r="CD623" cm="1">
        <f t="array" ref="CD623">INDEX(J623:AV623,CC623+1)</f>
        <v>68.406957365661498</v>
      </c>
      <c r="CE623">
        <f t="shared" si="180"/>
        <v>3.1087023184033633</v>
      </c>
      <c r="CF623">
        <f t="shared" si="181"/>
        <v>2.9806700294306081</v>
      </c>
      <c r="CG623">
        <f t="shared" si="166"/>
        <v>3</v>
      </c>
    </row>
    <row r="624" spans="1:85" x14ac:dyDescent="0.3">
      <c r="A624">
        <v>280</v>
      </c>
      <c r="B624">
        <v>30</v>
      </c>
      <c r="C624">
        <v>6</v>
      </c>
      <c r="D624">
        <v>15</v>
      </c>
      <c r="E624">
        <v>4</v>
      </c>
      <c r="F624">
        <v>16</v>
      </c>
      <c r="G624">
        <v>0.2</v>
      </c>
      <c r="H624">
        <v>68.373310632054341</v>
      </c>
      <c r="I624">
        <v>174.23504567146301</v>
      </c>
      <c r="J624">
        <v>59.305186064985897</v>
      </c>
      <c r="K624">
        <v>61.570138982966178</v>
      </c>
      <c r="L624">
        <v>63.533704500189558</v>
      </c>
      <c r="M624">
        <v>65.161923138458917</v>
      </c>
      <c r="N624">
        <v>66.433700284627506</v>
      </c>
      <c r="O624">
        <v>67.344767486459332</v>
      </c>
      <c r="P624">
        <v>67.905959586933122</v>
      </c>
      <c r="Q624">
        <v>68.131758713794227</v>
      </c>
      <c r="R624">
        <v>68.019831733130658</v>
      </c>
      <c r="S624">
        <v>67.528327400405971</v>
      </c>
      <c r="T624">
        <v>66.561017378808543</v>
      </c>
      <c r="U624">
        <v>64.968567656483486</v>
      </c>
      <c r="V624">
        <v>62.569467646672543</v>
      </c>
      <c r="W624">
        <v>59.190948981684897</v>
      </c>
      <c r="X624">
        <v>54.729851517864446</v>
      </c>
      <c r="Y624">
        <v>49.229927269885501</v>
      </c>
      <c r="Z624">
        <v>42.955366021291638</v>
      </c>
      <c r="AA624">
        <v>36.411106542566962</v>
      </c>
      <c r="AB624">
        <v>30.251316196493551</v>
      </c>
      <c r="AC624">
        <v>25.076339040048861</v>
      </c>
      <c r="AD624">
        <v>21.224112390322151</v>
      </c>
      <c r="AE624">
        <v>18.693060561044</v>
      </c>
      <c r="AF624">
        <v>17.22912985156977</v>
      </c>
      <c r="AG624">
        <v>16.487175999587439</v>
      </c>
      <c r="AH624">
        <v>16.160734919810832</v>
      </c>
      <c r="AI624">
        <v>16.03808096799218</v>
      </c>
      <c r="AJ624">
        <v>15.99973123156294</v>
      </c>
      <c r="AK624">
        <v>15.9901427643196</v>
      </c>
      <c r="AL624">
        <v>15.988344896225881</v>
      </c>
      <c r="AM624">
        <v>15.98812016163753</v>
      </c>
      <c r="AN624">
        <v>15.988106115684211</v>
      </c>
      <c r="AW624">
        <v>59.305186064985897</v>
      </c>
      <c r="AX624">
        <v>60.298792006449773</v>
      </c>
      <c r="AY624">
        <v>61.704370484980409</v>
      </c>
      <c r="AZ624">
        <v>62.742954314182427</v>
      </c>
      <c r="BA624">
        <v>63.539030225277799</v>
      </c>
      <c r="BB624">
        <v>15.988106115684211</v>
      </c>
      <c r="BC624">
        <v>15.988106115684211</v>
      </c>
      <c r="BE624">
        <f t="shared" si="167"/>
        <v>68.131758713794227</v>
      </c>
      <c r="BF624">
        <f t="shared" si="168"/>
        <v>63.539030225277799</v>
      </c>
      <c r="BG624">
        <f t="shared" si="169"/>
        <v>68.131758713794227</v>
      </c>
      <c r="BH624">
        <f t="shared" si="164"/>
        <v>0.35328392910503831</v>
      </c>
      <c r="BI624">
        <f t="shared" si="165"/>
        <v>7.0704202591444592</v>
      </c>
      <c r="BJ624">
        <f t="shared" si="170"/>
        <v>0.35328392910503831</v>
      </c>
      <c r="BK624">
        <f t="shared" si="171"/>
        <v>0</v>
      </c>
      <c r="BL624">
        <f t="shared" si="172"/>
        <v>7</v>
      </c>
      <c r="BM624">
        <f t="shared" si="173"/>
        <v>4</v>
      </c>
      <c r="BN624">
        <v>0</v>
      </c>
      <c r="BO624">
        <f t="shared" si="174"/>
        <v>0.35328392910503831</v>
      </c>
      <c r="BP624">
        <v>7.0885106013500367</v>
      </c>
      <c r="BQ624">
        <v>3.4147894135366621</v>
      </c>
      <c r="BR624">
        <f t="shared" si="175"/>
        <v>7</v>
      </c>
      <c r="BS624">
        <f t="shared" si="176"/>
        <v>3</v>
      </c>
      <c r="BT624" s="6" cm="1">
        <f t="array" ref="BT624">100*((H624 - INDEX(J624:AV624,BR624+1))/H624)</f>
        <v>0.35328392910503831</v>
      </c>
      <c r="BU624" s="6" cm="1">
        <f t="array" ref="BU624">100*((H624 - INDEX(AW624:BD624,BS624+1))/H624)</f>
        <v>8.234728237998068</v>
      </c>
      <c r="BV624">
        <f t="shared" si="177"/>
        <v>0.35328392910503831</v>
      </c>
      <c r="BW624">
        <v>53.255040407180793</v>
      </c>
      <c r="BX624">
        <v>7</v>
      </c>
      <c r="BY624">
        <v>4</v>
      </c>
      <c r="BZ624" cm="1">
        <f t="array" ref="BZ624">100*((BE624-INDEX(J624:AV624,BR624+1))/BE624)</f>
        <v>0</v>
      </c>
      <c r="CA624" cm="1">
        <f t="array" ref="CA624">100*((BF624-INDEX(AW624:BD624,BS624+1))/BF624)</f>
        <v>1.2528927625632347</v>
      </c>
      <c r="CB624">
        <f t="shared" si="178"/>
        <v>0</v>
      </c>
      <c r="CC624">
        <f t="shared" si="179"/>
        <v>9</v>
      </c>
      <c r="CD624" cm="1">
        <f t="array" ref="CD624">INDEX(J624:AV624,CC624+1)</f>
        <v>67.528327400405971</v>
      </c>
      <c r="CE624">
        <f t="shared" si="180"/>
        <v>1.2358378201043714</v>
      </c>
      <c r="CF624">
        <f t="shared" si="181"/>
        <v>0.88568286622855552</v>
      </c>
      <c r="CG624">
        <f t="shared" si="166"/>
        <v>2</v>
      </c>
    </row>
    <row r="625" spans="1:85" x14ac:dyDescent="0.3">
      <c r="A625">
        <v>280</v>
      </c>
      <c r="B625">
        <v>30</v>
      </c>
      <c r="C625">
        <v>6</v>
      </c>
      <c r="D625">
        <v>15</v>
      </c>
      <c r="E625">
        <v>4</v>
      </c>
      <c r="F625">
        <v>16</v>
      </c>
      <c r="G625">
        <v>0.3</v>
      </c>
      <c r="H625">
        <v>66.098992989615425</v>
      </c>
      <c r="I625">
        <v>175.75820112228391</v>
      </c>
      <c r="J625">
        <v>55.216617316344582</v>
      </c>
      <c r="K625">
        <v>57.559302540767362</v>
      </c>
      <c r="L625">
        <v>59.666286272272089</v>
      </c>
      <c r="M625">
        <v>61.495197877274798</v>
      </c>
      <c r="N625">
        <v>63.00966958362455</v>
      </c>
      <c r="O625">
        <v>64.184906525749554</v>
      </c>
      <c r="P625">
        <v>65.011079817548719</v>
      </c>
      <c r="Q625">
        <v>65.488219524402922</v>
      </c>
      <c r="R625">
        <v>65.610149567085926</v>
      </c>
      <c r="S625">
        <v>65.342065051212302</v>
      </c>
      <c r="T625">
        <v>64.601739143284689</v>
      </c>
      <c r="U625">
        <v>63.254148488490763</v>
      </c>
      <c r="V625">
        <v>61.125008757710063</v>
      </c>
      <c r="W625">
        <v>58.035626388343658</v>
      </c>
      <c r="X625">
        <v>53.861849574555457</v>
      </c>
      <c r="Y625">
        <v>48.617049575176686</v>
      </c>
      <c r="Z625">
        <v>42.53963851249263</v>
      </c>
      <c r="AA625">
        <v>36.128369771727193</v>
      </c>
      <c r="AB625">
        <v>30.053213843132141</v>
      </c>
      <c r="AC625">
        <v>24.937656429930939</v>
      </c>
      <c r="AD625">
        <v>21.133354864372809</v>
      </c>
      <c r="AE625">
        <v>18.640441273386489</v>
      </c>
      <c r="AF625">
        <v>17.202852757620381</v>
      </c>
      <c r="AG625">
        <v>16.47602806514255</v>
      </c>
      <c r="AH625">
        <v>16.156764229103761</v>
      </c>
      <c r="AI625">
        <v>16.036915609011071</v>
      </c>
      <c r="AJ625">
        <v>15.99945869671893</v>
      </c>
      <c r="AK625">
        <v>15.990094939116339</v>
      </c>
      <c r="AL625">
        <v>15.98833928699694</v>
      </c>
      <c r="AM625">
        <v>15.98811983166401</v>
      </c>
      <c r="AN625">
        <v>15.988106115684211</v>
      </c>
      <c r="AW625">
        <v>55.216617316344582</v>
      </c>
      <c r="AX625">
        <v>57.150113294926939</v>
      </c>
      <c r="AY625">
        <v>59.30221499602424</v>
      </c>
      <c r="AZ625">
        <v>60.676166668892961</v>
      </c>
      <c r="BA625">
        <v>60.198378569731339</v>
      </c>
      <c r="BB625">
        <v>15.988106115684211</v>
      </c>
      <c r="BC625">
        <v>15.988106115684211</v>
      </c>
      <c r="BE625">
        <f t="shared" si="167"/>
        <v>65.610149567085926</v>
      </c>
      <c r="BF625">
        <f t="shared" si="168"/>
        <v>60.676166668892961</v>
      </c>
      <c r="BG625">
        <f t="shared" si="169"/>
        <v>65.610149567085926</v>
      </c>
      <c r="BH625">
        <f t="shared" si="164"/>
        <v>0.73956258699175503</v>
      </c>
      <c r="BI625">
        <f t="shared" si="165"/>
        <v>8.204098240308177</v>
      </c>
      <c r="BJ625">
        <f t="shared" si="170"/>
        <v>0.73956258699175503</v>
      </c>
      <c r="BK625">
        <f t="shared" si="171"/>
        <v>0</v>
      </c>
      <c r="BL625">
        <f t="shared" si="172"/>
        <v>8</v>
      </c>
      <c r="BM625">
        <f t="shared" si="173"/>
        <v>3</v>
      </c>
      <c r="BN625">
        <v>0</v>
      </c>
      <c r="BO625">
        <f t="shared" si="174"/>
        <v>0.73956258699175503</v>
      </c>
      <c r="BP625">
        <v>8.3345415628782682</v>
      </c>
      <c r="BQ625">
        <v>3.3460143809030769</v>
      </c>
      <c r="BR625">
        <f t="shared" si="175"/>
        <v>8</v>
      </c>
      <c r="BS625">
        <f t="shared" si="176"/>
        <v>3</v>
      </c>
      <c r="BT625" s="6" cm="1">
        <f t="array" ref="BT625">100*((H625 - INDEX(J625:AV625,BR625+1))/H625)</f>
        <v>0.73956258699175503</v>
      </c>
      <c r="BU625" s="6" cm="1">
        <f t="array" ref="BU625">100*((H625 - INDEX(AW625:BD625,BS625+1))/H625)</f>
        <v>8.204098240308177</v>
      </c>
      <c r="BV625">
        <f t="shared" si="177"/>
        <v>0.73956258699175503</v>
      </c>
      <c r="BW625">
        <v>55.310939073562622</v>
      </c>
      <c r="BX625">
        <v>8</v>
      </c>
      <c r="BY625">
        <v>3</v>
      </c>
      <c r="BZ625" cm="1">
        <f t="array" ref="BZ625">100*((BE625-INDEX(J625:AV625,BR625+1))/BE625)</f>
        <v>0</v>
      </c>
      <c r="CA625" cm="1">
        <f t="array" ref="CA625">100*((BF625-INDEX(AW625:BD625,BS625+1))/BF625)</f>
        <v>0</v>
      </c>
      <c r="CB625">
        <f t="shared" si="178"/>
        <v>0</v>
      </c>
      <c r="CC625">
        <f t="shared" si="179"/>
        <v>8</v>
      </c>
      <c r="CD625" cm="1">
        <f t="array" ref="CD625">INDEX(J625:AV625,CC625+1)</f>
        <v>65.610149567085926</v>
      </c>
      <c r="CE625">
        <f t="shared" si="180"/>
        <v>0.73956258699175503</v>
      </c>
      <c r="CF625">
        <f t="shared" si="181"/>
        <v>0</v>
      </c>
      <c r="CG625">
        <f t="shared" si="166"/>
        <v>0</v>
      </c>
    </row>
    <row r="626" spans="1:85" x14ac:dyDescent="0.3">
      <c r="A626">
        <v>280</v>
      </c>
      <c r="B626">
        <v>30</v>
      </c>
      <c r="C626">
        <v>7</v>
      </c>
      <c r="D626">
        <v>15</v>
      </c>
      <c r="E626">
        <v>4</v>
      </c>
      <c r="F626">
        <v>10</v>
      </c>
      <c r="G626">
        <v>0</v>
      </c>
      <c r="H626">
        <v>41.84917588947598</v>
      </c>
      <c r="I626">
        <v>237.37553119659421</v>
      </c>
      <c r="J626">
        <v>38.692653981084803</v>
      </c>
      <c r="K626">
        <v>39.985200200819193</v>
      </c>
      <c r="L626">
        <v>40.899174155415793</v>
      </c>
      <c r="M626">
        <v>41.441962868724268</v>
      </c>
      <c r="N626">
        <v>41.6271413424668</v>
      </c>
      <c r="O626">
        <v>41.471872871760063</v>
      </c>
      <c r="P626">
        <v>40.993163765292152</v>
      </c>
      <c r="Q626">
        <v>40.205016950769412</v>
      </c>
      <c r="R626">
        <v>39.118530694952923</v>
      </c>
      <c r="S626">
        <v>37.744795570792903</v>
      </c>
      <c r="T626">
        <v>36.098310983497953</v>
      </c>
      <c r="U626">
        <v>34.197830869533867</v>
      </c>
      <c r="V626">
        <v>32.06165829908101</v>
      </c>
      <c r="W626">
        <v>29.69494195996381</v>
      </c>
      <c r="X626">
        <v>27.068415994261141</v>
      </c>
      <c r="Y626">
        <v>24.092457593723601</v>
      </c>
      <c r="Z626">
        <v>20.596094763272649</v>
      </c>
      <c r="AA626">
        <v>16.324117297924609</v>
      </c>
      <c r="AB626">
        <v>10.965421993850031</v>
      </c>
      <c r="AC626">
        <v>4.2261206955659274</v>
      </c>
      <c r="AD626">
        <v>-4.0368469788450598</v>
      </c>
      <c r="AE626">
        <v>-13.62041093663605</v>
      </c>
      <c r="AF626">
        <v>-23.790972726065199</v>
      </c>
      <c r="AG626">
        <v>-33.314996523821243</v>
      </c>
      <c r="AH626">
        <v>-40.90520276619641</v>
      </c>
      <c r="AI626">
        <v>-45.892734956168027</v>
      </c>
      <c r="AJ626">
        <v>-48.522548592299763</v>
      </c>
      <c r="AK626">
        <v>-49.601309206243883</v>
      </c>
      <c r="AL626">
        <v>-49.927959415321077</v>
      </c>
      <c r="AM626">
        <v>-49.993449892511983</v>
      </c>
      <c r="AN626">
        <v>-50.000001262940458</v>
      </c>
      <c r="AW626">
        <v>38.692653981084803</v>
      </c>
      <c r="AX626">
        <v>39.099764393581189</v>
      </c>
      <c r="AY626">
        <v>39.713493092038483</v>
      </c>
      <c r="AZ626">
        <v>40.528479275800343</v>
      </c>
      <c r="BA626">
        <v>38.881192572946432</v>
      </c>
      <c r="BB626">
        <v>22.08088310648732</v>
      </c>
      <c r="BC626">
        <v>-50.000001262940458</v>
      </c>
      <c r="BD626">
        <v>-50.000001262940458</v>
      </c>
      <c r="BE626">
        <f t="shared" si="167"/>
        <v>41.6271413424668</v>
      </c>
      <c r="BF626">
        <f t="shared" si="168"/>
        <v>40.528479275800343</v>
      </c>
      <c r="BG626">
        <f t="shared" si="169"/>
        <v>41.6271413424668</v>
      </c>
      <c r="BH626">
        <f t="shared" si="164"/>
        <v>0.53055894719545993</v>
      </c>
      <c r="BI626">
        <f t="shared" si="165"/>
        <v>3.155848557600291</v>
      </c>
      <c r="BJ626">
        <f t="shared" si="170"/>
        <v>0.53055894719545993</v>
      </c>
      <c r="BK626">
        <f t="shared" si="171"/>
        <v>0</v>
      </c>
      <c r="BL626">
        <f t="shared" si="172"/>
        <v>4</v>
      </c>
      <c r="BM626">
        <f t="shared" si="173"/>
        <v>3</v>
      </c>
      <c r="BN626">
        <v>0</v>
      </c>
      <c r="BO626">
        <f t="shared" si="174"/>
        <v>0.53055894719545993</v>
      </c>
      <c r="BP626">
        <v>4.1644190606246019</v>
      </c>
      <c r="BQ626">
        <v>3.0454886435185329</v>
      </c>
      <c r="BR626">
        <f t="shared" si="175"/>
        <v>4</v>
      </c>
      <c r="BS626">
        <f t="shared" si="176"/>
        <v>3</v>
      </c>
      <c r="BT626" s="6" cm="1">
        <f t="array" ref="BT626">100*((H626 - INDEX(J626:AV626,BR626+1))/H626)</f>
        <v>0.53055894719545993</v>
      </c>
      <c r="BU626" s="6" cm="1">
        <f t="array" ref="BU626">100*((H626 - INDEX(AW626:BD626,BS626+1))/H626)</f>
        <v>3.155848557600291</v>
      </c>
      <c r="BV626">
        <f t="shared" si="177"/>
        <v>0.53055894719545993</v>
      </c>
      <c r="BW626">
        <v>129.2214751243591</v>
      </c>
      <c r="BX626">
        <v>4</v>
      </c>
      <c r="BY626">
        <v>3</v>
      </c>
      <c r="BZ626" cm="1">
        <f t="array" ref="BZ626">100*((BE626-INDEX(J626:AV626,BR626+1))/BE626)</f>
        <v>0</v>
      </c>
      <c r="CA626" cm="1">
        <f t="array" ref="CA626">100*((BF626-INDEX(AW626:BD626,BS626+1))/BF626)</f>
        <v>0</v>
      </c>
      <c r="CB626">
        <f t="shared" si="178"/>
        <v>0</v>
      </c>
      <c r="CC626">
        <f t="shared" si="179"/>
        <v>7</v>
      </c>
      <c r="CD626" cm="1">
        <f t="array" ref="CD626">INDEX(J626:AV626,CC626+1)</f>
        <v>40.205016950769412</v>
      </c>
      <c r="CE626">
        <f t="shared" si="180"/>
        <v>3.9287725594616365</v>
      </c>
      <c r="CF626">
        <f t="shared" si="181"/>
        <v>3.4163393061213592</v>
      </c>
      <c r="CG626">
        <f t="shared" si="166"/>
        <v>3</v>
      </c>
    </row>
    <row r="627" spans="1:85" x14ac:dyDescent="0.3">
      <c r="A627">
        <v>280</v>
      </c>
      <c r="B627">
        <v>30</v>
      </c>
      <c r="C627">
        <v>7</v>
      </c>
      <c r="D627">
        <v>15</v>
      </c>
      <c r="E627">
        <v>4</v>
      </c>
      <c r="F627">
        <v>10</v>
      </c>
      <c r="G627">
        <v>0.1</v>
      </c>
      <c r="H627">
        <v>38.446622432954968</v>
      </c>
      <c r="I627">
        <v>237.9383461475372</v>
      </c>
      <c r="J627">
        <v>34.059346375214503</v>
      </c>
      <c r="K627">
        <v>35.226793577460477</v>
      </c>
      <c r="L627">
        <v>36.136478840781173</v>
      </c>
      <c r="M627">
        <v>36.787158616335027</v>
      </c>
      <c r="N627">
        <v>37.177821280912482</v>
      </c>
      <c r="O627">
        <v>37.306073945882098</v>
      </c>
      <c r="P627">
        <v>37.166968478410979</v>
      </c>
      <c r="Q627">
        <v>36.752493217038982</v>
      </c>
      <c r="R627">
        <v>36.053072824581641</v>
      </c>
      <c r="S627">
        <v>35.061104337584013</v>
      </c>
      <c r="T627">
        <v>33.774883067314782</v>
      </c>
      <c r="U627">
        <v>32.200387069489281</v>
      </c>
      <c r="V627">
        <v>30.348118523663949</v>
      </c>
      <c r="W627">
        <v>28.222229495024731</v>
      </c>
      <c r="X627">
        <v>25.800462673138611</v>
      </c>
      <c r="Y627">
        <v>23.007439187669259</v>
      </c>
      <c r="Z627">
        <v>19.689783598887811</v>
      </c>
      <c r="AA627">
        <v>15.60618904650916</v>
      </c>
      <c r="AB627">
        <v>10.4472970072585</v>
      </c>
      <c r="AC627">
        <v>3.9029332100681922</v>
      </c>
      <c r="AD627">
        <v>-4.2012470028654851</v>
      </c>
      <c r="AE627">
        <v>-13.691103177822271</v>
      </c>
      <c r="AF627">
        <v>-23.83415170340777</v>
      </c>
      <c r="AG627">
        <v>-33.363021437898858</v>
      </c>
      <c r="AH627">
        <v>-40.952139546844293</v>
      </c>
      <c r="AI627">
        <v>-45.923887923453783</v>
      </c>
      <c r="AJ627">
        <v>-48.536436388292508</v>
      </c>
      <c r="AK627">
        <v>-49.605452959441287</v>
      </c>
      <c r="AL627">
        <v>-49.928736108885793</v>
      </c>
      <c r="AM627">
        <v>-49.993521165643159</v>
      </c>
      <c r="AN627">
        <v>-50.000001262940458</v>
      </c>
      <c r="AW627">
        <v>34.059346375214503</v>
      </c>
      <c r="AX627">
        <v>35.440031206632568</v>
      </c>
      <c r="AY627">
        <v>36.57752153502868</v>
      </c>
      <c r="AZ627">
        <v>37.133549999879627</v>
      </c>
      <c r="BA627">
        <v>34.726428767019982</v>
      </c>
      <c r="BB627">
        <v>17.900161279503401</v>
      </c>
      <c r="BC627">
        <v>-50.000001262940458</v>
      </c>
      <c r="BD627">
        <v>-50.000001262940458</v>
      </c>
      <c r="BE627">
        <f t="shared" si="167"/>
        <v>37.306073945882098</v>
      </c>
      <c r="BF627">
        <f t="shared" si="168"/>
        <v>37.133549999879627</v>
      </c>
      <c r="BG627">
        <f t="shared" si="169"/>
        <v>37.306073945882098</v>
      </c>
      <c r="BH627">
        <f t="shared" si="164"/>
        <v>2.9665765544471747</v>
      </c>
      <c r="BI627">
        <f t="shared" si="165"/>
        <v>3.4153128414989862</v>
      </c>
      <c r="BJ627">
        <f t="shared" si="170"/>
        <v>2.9665765544471747</v>
      </c>
      <c r="BK627">
        <f t="shared" si="171"/>
        <v>0</v>
      </c>
      <c r="BL627">
        <f t="shared" si="172"/>
        <v>5</v>
      </c>
      <c r="BM627">
        <f t="shared" si="173"/>
        <v>3</v>
      </c>
      <c r="BN627">
        <v>0</v>
      </c>
      <c r="BO627">
        <f t="shared" si="174"/>
        <v>2.9665765544471747</v>
      </c>
      <c r="BP627">
        <v>5.4104500221528333</v>
      </c>
      <c r="BQ627">
        <v>2.9767136108849481</v>
      </c>
      <c r="BR627">
        <f t="shared" si="175"/>
        <v>5</v>
      </c>
      <c r="BS627">
        <f t="shared" si="176"/>
        <v>3</v>
      </c>
      <c r="BT627" s="6" cm="1">
        <f t="array" ref="BT627">100*((H627 - INDEX(J627:AV627,BR627+1))/H627)</f>
        <v>2.9665765544471747</v>
      </c>
      <c r="BU627" s="6" cm="1">
        <f t="array" ref="BU627">100*((H627 - INDEX(AW627:BD627,BS627+1))/H627)</f>
        <v>3.4153128414989862</v>
      </c>
      <c r="BV627">
        <f t="shared" si="177"/>
        <v>2.9665765544471747</v>
      </c>
      <c r="BW627">
        <v>109.8324973583221</v>
      </c>
      <c r="BX627">
        <v>5</v>
      </c>
      <c r="BY627">
        <v>3</v>
      </c>
      <c r="BZ627" cm="1">
        <f t="array" ref="BZ627">100*((BE627-INDEX(J627:AV627,BR627+1))/BE627)</f>
        <v>0</v>
      </c>
      <c r="CA627" cm="1">
        <f t="array" ref="CA627">100*((BF627-INDEX(AW627:BD627,BS627+1))/BF627)</f>
        <v>0</v>
      </c>
      <c r="CB627">
        <f t="shared" si="178"/>
        <v>0</v>
      </c>
      <c r="CC627">
        <f t="shared" si="179"/>
        <v>6</v>
      </c>
      <c r="CD627" cm="1">
        <f t="array" ref="CD627">INDEX(J627:AV627,CC627+1)</f>
        <v>37.166968478410979</v>
      </c>
      <c r="CE627">
        <f t="shared" si="180"/>
        <v>3.3283910876059641</v>
      </c>
      <c r="CF627">
        <f t="shared" si="181"/>
        <v>0.37287619081255052</v>
      </c>
      <c r="CG627">
        <f t="shared" si="166"/>
        <v>1</v>
      </c>
    </row>
    <row r="628" spans="1:85" x14ac:dyDescent="0.3">
      <c r="A628">
        <v>280</v>
      </c>
      <c r="B628">
        <v>30</v>
      </c>
      <c r="C628">
        <v>7</v>
      </c>
      <c r="D628">
        <v>15</v>
      </c>
      <c r="E628">
        <v>4</v>
      </c>
      <c r="F628">
        <v>10</v>
      </c>
      <c r="G628">
        <v>0.2</v>
      </c>
      <c r="H628">
        <v>35.040915074241433</v>
      </c>
      <c r="I628">
        <v>242.23628187179571</v>
      </c>
      <c r="J628">
        <v>29.460458452783271</v>
      </c>
      <c r="K628">
        <v>30.45360798018605</v>
      </c>
      <c r="L628">
        <v>31.285639541502029</v>
      </c>
      <c r="M628">
        <v>31.957421333117161</v>
      </c>
      <c r="N628">
        <v>32.465967754476353</v>
      </c>
      <c r="O628">
        <v>32.801998130857022</v>
      </c>
      <c r="P628">
        <v>32.948989863694749</v>
      </c>
      <c r="Q628">
        <v>32.883226891222833</v>
      </c>
      <c r="R628">
        <v>32.575871645097862</v>
      </c>
      <c r="S628">
        <v>31.997308220413611</v>
      </c>
      <c r="T628">
        <v>31.122605667438879</v>
      </c>
      <c r="U628">
        <v>29.935882549958901</v>
      </c>
      <c r="V628">
        <v>28.43061141172841</v>
      </c>
      <c r="W628">
        <v>26.602366767717719</v>
      </c>
      <c r="X628">
        <v>24.431230157645</v>
      </c>
      <c r="Y628">
        <v>21.854716358879649</v>
      </c>
      <c r="Z628">
        <v>18.73848479729719</v>
      </c>
      <c r="AA628">
        <v>14.858159431078921</v>
      </c>
      <c r="AB628">
        <v>9.9093469302911057</v>
      </c>
      <c r="AC628">
        <v>3.5677975112883442</v>
      </c>
      <c r="AD628">
        <v>-4.3715618851590898</v>
      </c>
      <c r="AE628">
        <v>-13.76410413867444</v>
      </c>
      <c r="AF628">
        <v>-23.87847398532681</v>
      </c>
      <c r="AG628">
        <v>-33.4120557408339</v>
      </c>
      <c r="AH628">
        <v>-40.999758392466603</v>
      </c>
      <c r="AI628">
        <v>-45.955295639338452</v>
      </c>
      <c r="AJ628">
        <v>-48.550374478952463</v>
      </c>
      <c r="AK628">
        <v>-49.609601658932363</v>
      </c>
      <c r="AL628">
        <v>-49.929513005775178</v>
      </c>
      <c r="AM628">
        <v>-49.993592440821892</v>
      </c>
      <c r="AN628">
        <v>-50.000001262940458</v>
      </c>
      <c r="AW628">
        <v>29.460458452783271</v>
      </c>
      <c r="AX628">
        <v>31.774211921028289</v>
      </c>
      <c r="AY628">
        <v>33.403512990501717</v>
      </c>
      <c r="AZ628">
        <v>33.833955466572611</v>
      </c>
      <c r="BA628">
        <v>30.874952985578918</v>
      </c>
      <c r="BB628">
        <v>14.099505029793409</v>
      </c>
      <c r="BC628">
        <v>-50.000001262940458</v>
      </c>
      <c r="BD628">
        <v>-50.000001262940458</v>
      </c>
      <c r="BE628">
        <f t="shared" si="167"/>
        <v>32.948989863694749</v>
      </c>
      <c r="BF628">
        <f t="shared" si="168"/>
        <v>33.833955466572611</v>
      </c>
      <c r="BG628">
        <f t="shared" si="169"/>
        <v>33.833955466572611</v>
      </c>
      <c r="BH628">
        <f t="shared" si="164"/>
        <v>5.9699502884399767</v>
      </c>
      <c r="BI628">
        <f t="shared" si="165"/>
        <v>3.4444294765465671</v>
      </c>
      <c r="BJ628">
        <f t="shared" si="170"/>
        <v>3.4444294765465671</v>
      </c>
      <c r="BK628">
        <f t="shared" si="171"/>
        <v>1</v>
      </c>
      <c r="BL628">
        <f t="shared" si="172"/>
        <v>6</v>
      </c>
      <c r="BM628">
        <f t="shared" si="173"/>
        <v>3</v>
      </c>
      <c r="BN628">
        <v>0</v>
      </c>
      <c r="BO628">
        <f t="shared" si="174"/>
        <v>5.9699502884399767</v>
      </c>
      <c r="BP628">
        <v>6.6564809836810639</v>
      </c>
      <c r="BQ628">
        <v>2.9079385782513629</v>
      </c>
      <c r="BR628">
        <f t="shared" si="175"/>
        <v>7</v>
      </c>
      <c r="BS628">
        <f t="shared" si="176"/>
        <v>3</v>
      </c>
      <c r="BT628" s="6" cm="1">
        <f t="array" ref="BT628">100*((H628 - INDEX(J628:AV628,BR628+1))/H628)</f>
        <v>6.1576251032459925</v>
      </c>
      <c r="BU628" s="6" cm="1">
        <f t="array" ref="BU628">100*((H628 - INDEX(AW628:BD628,BS628+1))/H628)</f>
        <v>3.4444294765465671</v>
      </c>
      <c r="BV628">
        <f t="shared" si="177"/>
        <v>6.1576251032459925</v>
      </c>
      <c r="BW628">
        <v>102.47374629974369</v>
      </c>
      <c r="BX628">
        <v>6</v>
      </c>
      <c r="BY628">
        <v>3</v>
      </c>
      <c r="BZ628" cm="1">
        <f t="array" ref="BZ628">100*((BE628-INDEX(J628:AV628,BR628+1))/BE628)</f>
        <v>0.19959025373453859</v>
      </c>
      <c r="CA628" cm="1">
        <f t="array" ref="CA628">100*((BF628-INDEX(AW628:BD628,BS628+1))/BF628)</f>
        <v>0</v>
      </c>
      <c r="CB628">
        <f t="shared" si="178"/>
        <v>0.19959025373453859</v>
      </c>
      <c r="CC628">
        <f t="shared" si="179"/>
        <v>5</v>
      </c>
      <c r="CD628" cm="1">
        <f t="array" ref="CD628">INDEX(J628:AV628,CC628+1)</f>
        <v>32.801998130857022</v>
      </c>
      <c r="CE628">
        <f t="shared" si="180"/>
        <v>6.3894362879531004</v>
      </c>
      <c r="CF628">
        <f t="shared" si="181"/>
        <v>0.44611908724913912</v>
      </c>
      <c r="CG628">
        <f t="shared" si="166"/>
        <v>-1</v>
      </c>
    </row>
    <row r="629" spans="1:85" x14ac:dyDescent="0.3">
      <c r="A629">
        <v>280</v>
      </c>
      <c r="B629">
        <v>30</v>
      </c>
      <c r="C629">
        <v>7</v>
      </c>
      <c r="D629">
        <v>15</v>
      </c>
      <c r="E629">
        <v>4</v>
      </c>
      <c r="F629">
        <v>10</v>
      </c>
      <c r="G629">
        <v>0.3</v>
      </c>
      <c r="H629">
        <v>31.687859164595721</v>
      </c>
      <c r="I629">
        <v>241.88890528678891</v>
      </c>
      <c r="J629">
        <v>25.058826996085411</v>
      </c>
      <c r="K629">
        <v>25.858988353798171</v>
      </c>
      <c r="L629">
        <v>26.562286586322791</v>
      </c>
      <c r="M629">
        <v>27.176236038770838</v>
      </c>
      <c r="N629">
        <v>27.70415540815516</v>
      </c>
      <c r="O629">
        <v>28.14162168899475</v>
      </c>
      <c r="P629">
        <v>28.474279559981021</v>
      </c>
      <c r="Q629">
        <v>28.676286340950419</v>
      </c>
      <c r="R629">
        <v>28.710460362800578</v>
      </c>
      <c r="S629">
        <v>28.531063356647401</v>
      </c>
      <c r="T629">
        <v>28.08923776231244</v>
      </c>
      <c r="U629">
        <v>27.339928078705139</v>
      </c>
      <c r="V629">
        <v>26.247540091414649</v>
      </c>
      <c r="W629">
        <v>24.785727033118089</v>
      </c>
      <c r="X629">
        <v>22.925994982691751</v>
      </c>
      <c r="Y629">
        <v>20.61279778905336</v>
      </c>
      <c r="Z629">
        <v>17.73019022391432</v>
      </c>
      <c r="AA629">
        <v>14.073791954022701</v>
      </c>
      <c r="AB629">
        <v>9.3484763912080222</v>
      </c>
      <c r="AC629">
        <v>3.2192714426840769</v>
      </c>
      <c r="AD629">
        <v>-4.5483533216397563</v>
      </c>
      <c r="AE629">
        <v>-13.8395640926687</v>
      </c>
      <c r="AF629">
        <v>-23.923975524515811</v>
      </c>
      <c r="AG629">
        <v>-33.462125186613981</v>
      </c>
      <c r="AH629">
        <v>-41.048073143731791</v>
      </c>
      <c r="AI629">
        <v>-45.986961218047597</v>
      </c>
      <c r="AJ629">
        <v>-48.564363152686688</v>
      </c>
      <c r="AK629">
        <v>-49.613755315135769</v>
      </c>
      <c r="AL629">
        <v>-49.93029010611977</v>
      </c>
      <c r="AM629">
        <v>-49.993663718048587</v>
      </c>
      <c r="AN629">
        <v>-50.000001262940458</v>
      </c>
      <c r="AW629">
        <v>25.058826996085411</v>
      </c>
      <c r="AX629">
        <v>28.187938389914748</v>
      </c>
      <c r="AY629">
        <v>30.25740407973559</v>
      </c>
      <c r="AZ629">
        <v>30.64962251986482</v>
      </c>
      <c r="BA629">
        <v>27.28942968387997</v>
      </c>
      <c r="BB629">
        <v>10.629340591818041</v>
      </c>
      <c r="BC629">
        <v>-50.000001262940458</v>
      </c>
      <c r="BD629">
        <v>-50.000001262940458</v>
      </c>
      <c r="BE629">
        <f t="shared" si="167"/>
        <v>28.710460362800578</v>
      </c>
      <c r="BF629">
        <f t="shared" si="168"/>
        <v>30.64962251986482</v>
      </c>
      <c r="BG629">
        <f t="shared" si="169"/>
        <v>30.64962251986482</v>
      </c>
      <c r="BH629">
        <f t="shared" si="164"/>
        <v>9.3960238409596872</v>
      </c>
      <c r="BI629">
        <f t="shared" si="165"/>
        <v>3.2764493156132946</v>
      </c>
      <c r="BJ629">
        <f t="shared" si="170"/>
        <v>3.2764493156132946</v>
      </c>
      <c r="BK629">
        <f t="shared" si="171"/>
        <v>1</v>
      </c>
      <c r="BL629">
        <f t="shared" si="172"/>
        <v>8</v>
      </c>
      <c r="BM629">
        <f t="shared" si="173"/>
        <v>3</v>
      </c>
      <c r="BN629">
        <v>1</v>
      </c>
      <c r="BO629">
        <f t="shared" si="174"/>
        <v>3.2764493156132946</v>
      </c>
      <c r="BP629">
        <v>7.9025119452092936</v>
      </c>
      <c r="BQ629">
        <v>2.8391635456177782</v>
      </c>
      <c r="BR629">
        <f t="shared" si="175"/>
        <v>8</v>
      </c>
      <c r="BS629">
        <f t="shared" si="176"/>
        <v>3</v>
      </c>
      <c r="BT629" s="6" cm="1">
        <f t="array" ref="BT629">100*((H629 - INDEX(J629:AV629,BR629+1))/H629)</f>
        <v>9.3960238409596872</v>
      </c>
      <c r="BU629" s="6" cm="1">
        <f t="array" ref="BU629">100*((H629 - INDEX(AW629:BD629,BS629+1))/H629)</f>
        <v>3.2764493156132946</v>
      </c>
      <c r="BV629">
        <f t="shared" si="177"/>
        <v>3.2764493156132946</v>
      </c>
      <c r="BW629">
        <v>111.73186278343201</v>
      </c>
      <c r="BX629">
        <v>8</v>
      </c>
      <c r="BY629">
        <v>3</v>
      </c>
      <c r="BZ629" cm="1">
        <f t="array" ref="BZ629">100*((BE629-INDEX(J629:AV629,BR629+1))/BE629)</f>
        <v>0</v>
      </c>
      <c r="CA629" cm="1">
        <f t="array" ref="CA629">100*((BF629-INDEX(AW629:BD629,BS629+1))/BF629)</f>
        <v>0</v>
      </c>
      <c r="CB629">
        <f t="shared" si="178"/>
        <v>0</v>
      </c>
      <c r="CC629">
        <f t="shared" si="179"/>
        <v>5</v>
      </c>
      <c r="CD629" cm="1">
        <f t="array" ref="CD629">INDEX(J629:AV629,CC629+1)</f>
        <v>28.14162168899475</v>
      </c>
      <c r="CE629">
        <f t="shared" si="180"/>
        <v>11.191155127207582</v>
      </c>
      <c r="CF629">
        <f t="shared" si="181"/>
        <v>1.9812941576612904</v>
      </c>
      <c r="CG629">
        <f t="shared" si="166"/>
        <v>-3</v>
      </c>
    </row>
    <row r="630" spans="1:85" x14ac:dyDescent="0.3">
      <c r="A630">
        <v>280</v>
      </c>
      <c r="B630">
        <v>30</v>
      </c>
      <c r="C630">
        <v>7</v>
      </c>
      <c r="D630">
        <v>15</v>
      </c>
      <c r="E630">
        <v>4</v>
      </c>
      <c r="F630">
        <v>12</v>
      </c>
      <c r="G630">
        <v>0</v>
      </c>
      <c r="H630">
        <v>53.164431733150991</v>
      </c>
      <c r="I630">
        <v>262.07362604141241</v>
      </c>
      <c r="J630">
        <v>49.209081648021993</v>
      </c>
      <c r="K630">
        <v>50.724210478349413</v>
      </c>
      <c r="L630">
        <v>51.884525140584913</v>
      </c>
      <c r="M630">
        <v>52.680286079563807</v>
      </c>
      <c r="N630">
        <v>53.100399377581439</v>
      </c>
      <c r="O630">
        <v>53.135108591496447</v>
      </c>
      <c r="P630">
        <v>52.781749617771041</v>
      </c>
      <c r="Q630">
        <v>52.052339269902959</v>
      </c>
      <c r="R630">
        <v>50.978491243088342</v>
      </c>
      <c r="S630">
        <v>49.607610432687167</v>
      </c>
      <c r="T630">
        <v>47.987021785365798</v>
      </c>
      <c r="U630">
        <v>46.138702598129811</v>
      </c>
      <c r="V630">
        <v>44.03285273287338</v>
      </c>
      <c r="W630">
        <v>41.570183666746679</v>
      </c>
      <c r="X630">
        <v>38.579943233149599</v>
      </c>
      <c r="Y630">
        <v>34.836194489330268</v>
      </c>
      <c r="Z630">
        <v>30.093209132877629</v>
      </c>
      <c r="AA630">
        <v>24.144143654719201</v>
      </c>
      <c r="AB630">
        <v>16.910972392758609</v>
      </c>
      <c r="AC630">
        <v>8.564333794178344</v>
      </c>
      <c r="AD630">
        <v>-0.36851000945140572</v>
      </c>
      <c r="AE630">
        <v>-9.0136707153125393</v>
      </c>
      <c r="AF630">
        <v>-16.388695179680969</v>
      </c>
      <c r="AG630">
        <v>-21.810654104167028</v>
      </c>
      <c r="AH630">
        <v>-25.18487823635088</v>
      </c>
      <c r="AI630">
        <v>-26.935096993403771</v>
      </c>
      <c r="AJ630">
        <v>-27.67727387022649</v>
      </c>
      <c r="AK630">
        <v>-27.926376721380599</v>
      </c>
      <c r="AL630">
        <v>-27.98878476202923</v>
      </c>
      <c r="AM630">
        <v>-27.999190982230029</v>
      </c>
      <c r="AN630">
        <v>-28.000058214569091</v>
      </c>
      <c r="AW630">
        <v>49.209081648021993</v>
      </c>
      <c r="AX630">
        <v>49.254728777285507</v>
      </c>
      <c r="AY630">
        <v>49.387875816296052</v>
      </c>
      <c r="AZ630">
        <v>49.930390734057028</v>
      </c>
      <c r="BA630">
        <v>51.241095038528833</v>
      </c>
      <c r="BB630">
        <v>41.869270460066417</v>
      </c>
      <c r="BC630">
        <v>-28.000058214569091</v>
      </c>
      <c r="BD630">
        <v>-28.000058214569091</v>
      </c>
      <c r="BE630">
        <f t="shared" si="167"/>
        <v>53.135108591496447</v>
      </c>
      <c r="BF630">
        <f t="shared" si="168"/>
        <v>51.241095038528833</v>
      </c>
      <c r="BG630">
        <f t="shared" si="169"/>
        <v>53.135108591496447</v>
      </c>
      <c r="BH630">
        <f t="shared" si="164"/>
        <v>5.5155563030798369E-2</v>
      </c>
      <c r="BI630">
        <f t="shared" si="165"/>
        <v>3.6177132566299024</v>
      </c>
      <c r="BJ630">
        <f t="shared" si="170"/>
        <v>5.5155563030798369E-2</v>
      </c>
      <c r="BK630">
        <f t="shared" si="171"/>
        <v>0</v>
      </c>
      <c r="BL630">
        <f t="shared" si="172"/>
        <v>5</v>
      </c>
      <c r="BM630">
        <f t="shared" si="173"/>
        <v>4</v>
      </c>
      <c r="BN630">
        <v>0</v>
      </c>
      <c r="BO630">
        <f t="shared" si="174"/>
        <v>5.5155563030798369E-2</v>
      </c>
      <c r="BP630">
        <v>4.0844467926042114</v>
      </c>
      <c r="BQ630">
        <v>3.4916491200016679</v>
      </c>
      <c r="BR630">
        <f t="shared" si="175"/>
        <v>4</v>
      </c>
      <c r="BS630">
        <f t="shared" si="176"/>
        <v>3</v>
      </c>
      <c r="BT630" s="6" cm="1">
        <f t="array" ref="BT630">100*((H630 - INDEX(J630:AV630,BR630+1))/H630)</f>
        <v>0.12044209536735051</v>
      </c>
      <c r="BU630" s="6" cm="1">
        <f t="array" ref="BU630">100*((H630 - INDEX(AW630:BD630,BS630+1))/H630)</f>
        <v>6.0830914460378933</v>
      </c>
      <c r="BV630">
        <f t="shared" si="177"/>
        <v>0.12044209536735051</v>
      </c>
      <c r="BW630">
        <v>130.08858442306521</v>
      </c>
      <c r="BX630">
        <v>5</v>
      </c>
      <c r="BY630">
        <v>4</v>
      </c>
      <c r="BZ630" cm="1">
        <f t="array" ref="BZ630">100*((BE630-INDEX(J630:AV630,BR630+1))/BE630)</f>
        <v>6.5322561363058071E-2</v>
      </c>
      <c r="CA630" cm="1">
        <f t="array" ref="CA630">100*((BF630-INDEX(AW630:BD630,BS630+1))/BF630)</f>
        <v>2.5579162652286609</v>
      </c>
      <c r="CB630">
        <f t="shared" si="178"/>
        <v>6.5322561363058071E-2</v>
      </c>
      <c r="CC630">
        <f t="shared" si="179"/>
        <v>8</v>
      </c>
      <c r="CD630" cm="1">
        <f t="array" ref="CD630">INDEX(J630:AV630,CC630+1)</f>
        <v>50.978491243088342</v>
      </c>
      <c r="CE630">
        <f t="shared" si="180"/>
        <v>4.1116596543993387</v>
      </c>
      <c r="CF630">
        <f t="shared" si="181"/>
        <v>4.0587427137642891</v>
      </c>
      <c r="CG630">
        <f t="shared" si="166"/>
        <v>3</v>
      </c>
    </row>
    <row r="631" spans="1:85" x14ac:dyDescent="0.3">
      <c r="A631">
        <v>280</v>
      </c>
      <c r="B631">
        <v>30</v>
      </c>
      <c r="C631">
        <v>7</v>
      </c>
      <c r="D631">
        <v>15</v>
      </c>
      <c r="E631">
        <v>4</v>
      </c>
      <c r="F631">
        <v>12</v>
      </c>
      <c r="G631">
        <v>0.1</v>
      </c>
      <c r="H631">
        <v>50.462099194972623</v>
      </c>
      <c r="I631">
        <v>239.238073348999</v>
      </c>
      <c r="J631">
        <v>45.35855140625398</v>
      </c>
      <c r="K631">
        <v>46.964284482242341</v>
      </c>
      <c r="L631">
        <v>48.252227446454718</v>
      </c>
      <c r="M631">
        <v>49.208998218571622</v>
      </c>
      <c r="N631">
        <v>49.820126304703017</v>
      </c>
      <c r="O631">
        <v>50.071425441615411</v>
      </c>
      <c r="P631">
        <v>49.953578577636527</v>
      </c>
      <c r="Q631">
        <v>49.469000311359999</v>
      </c>
      <c r="R631">
        <v>48.637492038917443</v>
      </c>
      <c r="S631">
        <v>47.495020920958851</v>
      </c>
      <c r="T631">
        <v>46.081497687786793</v>
      </c>
      <c r="U631">
        <v>44.418589120245187</v>
      </c>
      <c r="V631">
        <v>42.484159396431579</v>
      </c>
      <c r="W631">
        <v>40.192394613128897</v>
      </c>
      <c r="X631">
        <v>37.386915877100947</v>
      </c>
      <c r="Y631">
        <v>33.850571527830127</v>
      </c>
      <c r="Z631">
        <v>29.33457705869904</v>
      </c>
      <c r="AA631">
        <v>23.613839266441339</v>
      </c>
      <c r="AB631">
        <v>16.580202449889029</v>
      </c>
      <c r="AC631">
        <v>8.3752812838697466</v>
      </c>
      <c r="AD631">
        <v>-0.48272753157125559</v>
      </c>
      <c r="AE631">
        <v>-9.0999809398677858</v>
      </c>
      <c r="AF631">
        <v>-16.46073885778361</v>
      </c>
      <c r="AG631">
        <v>-21.862991513744628</v>
      </c>
      <c r="AH631">
        <v>-25.2145924298148</v>
      </c>
      <c r="AI631">
        <v>-26.94792572985466</v>
      </c>
      <c r="AJ631">
        <v>-27.681428944070369</v>
      </c>
      <c r="AK631">
        <v>-27.927351172395259</v>
      </c>
      <c r="AL631">
        <v>-27.988935098215439</v>
      </c>
      <c r="AM631">
        <v>-27.999202566750231</v>
      </c>
      <c r="AN631">
        <v>-28.000058214569091</v>
      </c>
      <c r="AW631">
        <v>45.35855140625398</v>
      </c>
      <c r="AX631">
        <v>46.019468600123957</v>
      </c>
      <c r="AY631">
        <v>46.772036872589382</v>
      </c>
      <c r="AZ631">
        <v>47.532842271472219</v>
      </c>
      <c r="BA631">
        <v>47.697475649347311</v>
      </c>
      <c r="BB631">
        <v>37.644220894548717</v>
      </c>
      <c r="BC631">
        <v>-28.000058214569091</v>
      </c>
      <c r="BD631">
        <v>-28.000058214569091</v>
      </c>
      <c r="BE631">
        <f t="shared" si="167"/>
        <v>50.071425441615411</v>
      </c>
      <c r="BF631">
        <f t="shared" si="168"/>
        <v>47.697475649347311</v>
      </c>
      <c r="BG631">
        <f t="shared" si="169"/>
        <v>50.071425441615411</v>
      </c>
      <c r="BH631">
        <f t="shared" si="164"/>
        <v>0.77419243271618443</v>
      </c>
      <c r="BI631">
        <f t="shared" si="165"/>
        <v>5.4786138304383956</v>
      </c>
      <c r="BJ631">
        <f t="shared" si="170"/>
        <v>0.77419243271618443</v>
      </c>
      <c r="BK631">
        <f t="shared" si="171"/>
        <v>0</v>
      </c>
      <c r="BL631">
        <f t="shared" si="172"/>
        <v>5</v>
      </c>
      <c r="BM631">
        <f t="shared" si="173"/>
        <v>4</v>
      </c>
      <c r="BN631">
        <v>0</v>
      </c>
      <c r="BO631">
        <f t="shared" si="174"/>
        <v>0.77419243271618443</v>
      </c>
      <c r="BP631">
        <v>5.3304777541324411</v>
      </c>
      <c r="BQ631">
        <v>3.4228740873680832</v>
      </c>
      <c r="BR631">
        <f t="shared" si="175"/>
        <v>5</v>
      </c>
      <c r="BS631">
        <f t="shared" si="176"/>
        <v>3</v>
      </c>
      <c r="BT631" s="6" cm="1">
        <f t="array" ref="BT631">100*((H631 - INDEX(J631:AV631,BR631+1))/H631)</f>
        <v>0.77419243271618443</v>
      </c>
      <c r="BU631" s="6" cm="1">
        <f t="array" ref="BU631">100*((H631 - INDEX(AW631:BD631,BS631+1))/H631)</f>
        <v>5.8048653746696219</v>
      </c>
      <c r="BV631">
        <f t="shared" si="177"/>
        <v>0.77419243271618443</v>
      </c>
      <c r="BW631">
        <v>110.1827530860901</v>
      </c>
      <c r="BX631">
        <v>5</v>
      </c>
      <c r="BY631">
        <v>4</v>
      </c>
      <c r="BZ631" cm="1">
        <f t="array" ref="BZ631">100*((BE631-INDEX(J631:AV631,BR631+1))/BE631)</f>
        <v>0</v>
      </c>
      <c r="CA631" cm="1">
        <f t="array" ref="CA631">100*((BF631-INDEX(AW631:BD631,BS631+1))/BF631)</f>
        <v>0.34516161627799752</v>
      </c>
      <c r="CB631">
        <f t="shared" si="178"/>
        <v>0</v>
      </c>
      <c r="CC631">
        <f t="shared" si="179"/>
        <v>7</v>
      </c>
      <c r="CD631" cm="1">
        <f t="array" ref="CD631">INDEX(J631:AV631,CC631+1)</f>
        <v>49.469000311359999</v>
      </c>
      <c r="CE631">
        <f t="shared" si="180"/>
        <v>1.9680094555233323</v>
      </c>
      <c r="CF631">
        <f t="shared" si="181"/>
        <v>1.2031315764274684</v>
      </c>
      <c r="CG631">
        <f t="shared" si="166"/>
        <v>2</v>
      </c>
    </row>
    <row r="632" spans="1:85" x14ac:dyDescent="0.3">
      <c r="A632">
        <v>280</v>
      </c>
      <c r="B632">
        <v>30</v>
      </c>
      <c r="C632">
        <v>7</v>
      </c>
      <c r="D632">
        <v>15</v>
      </c>
      <c r="E632">
        <v>4</v>
      </c>
      <c r="F632">
        <v>12</v>
      </c>
      <c r="G632">
        <v>0.2</v>
      </c>
      <c r="H632">
        <v>47.666199615468152</v>
      </c>
      <c r="I632">
        <v>253.75735902786249</v>
      </c>
      <c r="J632">
        <v>41.095412602435843</v>
      </c>
      <c r="K632">
        <v>42.7113281500068</v>
      </c>
      <c r="L632">
        <v>44.079144611562548</v>
      </c>
      <c r="M632">
        <v>45.181212520177752</v>
      </c>
      <c r="N632">
        <v>45.996794373467978</v>
      </c>
      <c r="O632">
        <v>46.502424446803488</v>
      </c>
      <c r="P632">
        <v>46.675883182840309</v>
      </c>
      <c r="Q632">
        <v>46.502989589921093</v>
      </c>
      <c r="R632">
        <v>45.984648617110452</v>
      </c>
      <c r="S632">
        <v>45.138916259406408</v>
      </c>
      <c r="T632">
        <v>43.993164083203133</v>
      </c>
      <c r="U632">
        <v>42.5655723243922</v>
      </c>
      <c r="V632">
        <v>40.840669496666933</v>
      </c>
      <c r="W632">
        <v>38.747037647908179</v>
      </c>
      <c r="X632">
        <v>36.144895694784779</v>
      </c>
      <c r="Y632">
        <v>32.828662180074382</v>
      </c>
      <c r="Z632">
        <v>28.549120270904481</v>
      </c>
      <c r="AA632">
        <v>23.064704303863419</v>
      </c>
      <c r="AB632">
        <v>16.237565542295719</v>
      </c>
      <c r="AC632">
        <v>8.1796161928242999</v>
      </c>
      <c r="AD632">
        <v>-0.6005764339888584</v>
      </c>
      <c r="AE632">
        <v>-9.1885837072776244</v>
      </c>
      <c r="AF632">
        <v>-16.53422114585053</v>
      </c>
      <c r="AG632">
        <v>-21.91601236675384</v>
      </c>
      <c r="AH632">
        <v>-25.244521805711251</v>
      </c>
      <c r="AI632">
        <v>-26.960797078427351</v>
      </c>
      <c r="AJ632">
        <v>-27.685589065936401</v>
      </c>
      <c r="AK632">
        <v>-27.928325948086481</v>
      </c>
      <c r="AL632">
        <v>-27.989085443570879</v>
      </c>
      <c r="AM632">
        <v>-27.999214151335298</v>
      </c>
      <c r="AN632">
        <v>-28.000058214569091</v>
      </c>
      <c r="AW632">
        <v>41.095412602435843</v>
      </c>
      <c r="AX632">
        <v>42.624616359849078</v>
      </c>
      <c r="AY632">
        <v>44.029351386002801</v>
      </c>
      <c r="AZ632">
        <v>45.015490796962517</v>
      </c>
      <c r="BA632">
        <v>44.337861419450952</v>
      </c>
      <c r="BB632">
        <v>33.803265195443323</v>
      </c>
      <c r="BC632">
        <v>-28.000058214569091</v>
      </c>
      <c r="BD632">
        <v>-28.000058214569091</v>
      </c>
      <c r="BE632">
        <f t="shared" si="167"/>
        <v>46.675883182840309</v>
      </c>
      <c r="BF632">
        <f t="shared" si="168"/>
        <v>45.015490796962517</v>
      </c>
      <c r="BG632">
        <f t="shared" si="169"/>
        <v>46.675883182840309</v>
      </c>
      <c r="BH632">
        <f t="shared" si="164"/>
        <v>2.0776072785682613</v>
      </c>
      <c r="BI632">
        <f t="shared" si="165"/>
        <v>5.5609820793127662</v>
      </c>
      <c r="BJ632">
        <f t="shared" si="170"/>
        <v>2.0776072785682613</v>
      </c>
      <c r="BK632">
        <f t="shared" si="171"/>
        <v>0</v>
      </c>
      <c r="BL632">
        <f t="shared" si="172"/>
        <v>6</v>
      </c>
      <c r="BM632">
        <f t="shared" si="173"/>
        <v>3</v>
      </c>
      <c r="BN632">
        <v>0</v>
      </c>
      <c r="BO632">
        <f t="shared" si="174"/>
        <v>2.0776072785682613</v>
      </c>
      <c r="BP632">
        <v>6.5765087156606716</v>
      </c>
      <c r="BQ632">
        <v>3.3540990547344989</v>
      </c>
      <c r="BR632">
        <f t="shared" si="175"/>
        <v>7</v>
      </c>
      <c r="BS632">
        <f t="shared" si="176"/>
        <v>3</v>
      </c>
      <c r="BT632" s="6" cm="1">
        <f t="array" ref="BT632">100*((H632 - INDEX(J632:AV632,BR632+1))/H632)</f>
        <v>2.440324663872691</v>
      </c>
      <c r="BU632" s="6" cm="1">
        <f t="array" ref="BU632">100*((H632 - INDEX(AW632:BD632,BS632+1))/H632)</f>
        <v>5.5609820793127662</v>
      </c>
      <c r="BV632">
        <f t="shared" si="177"/>
        <v>2.440324663872691</v>
      </c>
      <c r="BW632">
        <v>103.59232711791989</v>
      </c>
      <c r="BX632">
        <v>6</v>
      </c>
      <c r="BY632">
        <v>3</v>
      </c>
      <c r="BZ632" cm="1">
        <f t="array" ref="BZ632">100*((BE632-INDEX(J632:AV632,BR632+1))/BE632)</f>
        <v>0.3704131151454631</v>
      </c>
      <c r="CA632" cm="1">
        <f t="array" ref="CA632">100*((BF632-INDEX(AW632:BD632,BS632+1))/BF632)</f>
        <v>0</v>
      </c>
      <c r="CB632">
        <f t="shared" si="178"/>
        <v>0.3704131151454631</v>
      </c>
      <c r="CC632">
        <f t="shared" si="179"/>
        <v>7</v>
      </c>
      <c r="CD632" cm="1">
        <f t="array" ref="CD632">INDEX(J632:AV632,CC632+1)</f>
        <v>46.502989589921093</v>
      </c>
      <c r="CE632">
        <f t="shared" si="180"/>
        <v>2.440324663872691</v>
      </c>
      <c r="CF632">
        <f t="shared" si="181"/>
        <v>0.3704131151454631</v>
      </c>
      <c r="CG632">
        <f t="shared" si="166"/>
        <v>1</v>
      </c>
    </row>
    <row r="633" spans="1:85" x14ac:dyDescent="0.3">
      <c r="A633">
        <v>280</v>
      </c>
      <c r="B633">
        <v>30</v>
      </c>
      <c r="C633">
        <v>7</v>
      </c>
      <c r="D633">
        <v>15</v>
      </c>
      <c r="E633">
        <v>4</v>
      </c>
      <c r="F633">
        <v>12</v>
      </c>
      <c r="G633">
        <v>0.3</v>
      </c>
      <c r="H633">
        <v>44.844165213024553</v>
      </c>
      <c r="I633">
        <v>246.7573444843292</v>
      </c>
      <c r="J633">
        <v>36.578143666002838</v>
      </c>
      <c r="K633">
        <v>38.099765583052111</v>
      </c>
      <c r="L633">
        <v>39.4588711940021</v>
      </c>
      <c r="M633">
        <v>40.641024293830377</v>
      </c>
      <c r="N633">
        <v>41.624839902428228</v>
      </c>
      <c r="O633">
        <v>42.380324160879958</v>
      </c>
      <c r="P633">
        <v>42.871504055069742</v>
      </c>
      <c r="Q633">
        <v>43.062944094677157</v>
      </c>
      <c r="R633">
        <v>42.928661427996481</v>
      </c>
      <c r="S633">
        <v>42.458796936546307</v>
      </c>
      <c r="T633">
        <v>41.658184292061982</v>
      </c>
      <c r="U633">
        <v>40.533627060957492</v>
      </c>
      <c r="V633">
        <v>39.071927247789468</v>
      </c>
      <c r="W633">
        <v>37.215372817279381</v>
      </c>
      <c r="X633">
        <v>34.842932368183547</v>
      </c>
      <c r="Y633">
        <v>31.76421319798348</v>
      </c>
      <c r="Z633">
        <v>27.733272538370201</v>
      </c>
      <c r="AA633">
        <v>22.494736483203809</v>
      </c>
      <c r="AB633">
        <v>15.882021160583299</v>
      </c>
      <c r="AC633">
        <v>7.9768690362365264</v>
      </c>
      <c r="AD633">
        <v>-0.72225190129263261</v>
      </c>
      <c r="AE633">
        <v>-9.2795706317036792</v>
      </c>
      <c r="AF633">
        <v>-16.60918444205592</v>
      </c>
      <c r="AG633">
        <v>-21.969729975145949</v>
      </c>
      <c r="AH633">
        <v>-25.274668719817001</v>
      </c>
      <c r="AI633">
        <v>-26.973711257093711</v>
      </c>
      <c r="AJ633">
        <v>-27.689754245636649</v>
      </c>
      <c r="AK633">
        <v>-27.929301048646948</v>
      </c>
      <c r="AL633">
        <v>-27.989235798096999</v>
      </c>
      <c r="AM633">
        <v>-27.999225735985089</v>
      </c>
      <c r="AN633">
        <v>-28.000058214569091</v>
      </c>
      <c r="AW633">
        <v>36.578143666002838</v>
      </c>
      <c r="AX633">
        <v>39.149254896543098</v>
      </c>
      <c r="AY633">
        <v>41.215395172837582</v>
      </c>
      <c r="AZ633">
        <v>42.440527041356077</v>
      </c>
      <c r="BA633">
        <v>41.154124012357222</v>
      </c>
      <c r="BB633">
        <v>30.29630435599627</v>
      </c>
      <c r="BC633">
        <v>-28.000058214569091</v>
      </c>
      <c r="BD633">
        <v>-28.000058214569091</v>
      </c>
      <c r="BE633">
        <f t="shared" si="167"/>
        <v>43.062944094677157</v>
      </c>
      <c r="BF633">
        <f t="shared" si="168"/>
        <v>42.440527041356077</v>
      </c>
      <c r="BG633">
        <f t="shared" si="169"/>
        <v>43.062944094677157</v>
      </c>
      <c r="BH633">
        <f t="shared" si="164"/>
        <v>3.9720242530683967</v>
      </c>
      <c r="BI633">
        <f t="shared" si="165"/>
        <v>5.3599797437423646</v>
      </c>
      <c r="BJ633">
        <f t="shared" si="170"/>
        <v>3.9720242530683967</v>
      </c>
      <c r="BK633">
        <f t="shared" si="171"/>
        <v>0</v>
      </c>
      <c r="BL633">
        <f t="shared" si="172"/>
        <v>7</v>
      </c>
      <c r="BM633">
        <f t="shared" si="173"/>
        <v>3</v>
      </c>
      <c r="BN633">
        <v>0</v>
      </c>
      <c r="BO633">
        <f t="shared" si="174"/>
        <v>3.9720242530683967</v>
      </c>
      <c r="BP633">
        <v>7.8225396771889022</v>
      </c>
      <c r="BQ633">
        <v>3.2853240221009141</v>
      </c>
      <c r="BR633">
        <f t="shared" si="175"/>
        <v>8</v>
      </c>
      <c r="BS633">
        <f t="shared" si="176"/>
        <v>3</v>
      </c>
      <c r="BT633" s="6" cm="1">
        <f t="array" ref="BT633">100*((H633 - INDEX(J633:AV633,BR633+1))/H633)</f>
        <v>4.2714671483543025</v>
      </c>
      <c r="BU633" s="6" cm="1">
        <f t="array" ref="BU633">100*((H633 - INDEX(AW633:BD633,BS633+1))/H633)</f>
        <v>5.3599797437423646</v>
      </c>
      <c r="BV633">
        <f t="shared" si="177"/>
        <v>4.2714671483543025</v>
      </c>
      <c r="BW633">
        <v>103.29674744606019</v>
      </c>
      <c r="BX633">
        <v>7</v>
      </c>
      <c r="BY633">
        <v>3</v>
      </c>
      <c r="BZ633" cm="1">
        <f t="array" ref="BZ633">100*((BE633-INDEX(J633:AV633,BR633+1))/BE633)</f>
        <v>0.31182881129874707</v>
      </c>
      <c r="CA633" cm="1">
        <f t="array" ref="CA633">100*((BF633-INDEX(AW633:BD633,BS633+1))/BF633)</f>
        <v>0</v>
      </c>
      <c r="CB633">
        <f t="shared" si="178"/>
        <v>0.31182881129874707</v>
      </c>
      <c r="CC633">
        <f t="shared" si="179"/>
        <v>6</v>
      </c>
      <c r="CD633" cm="1">
        <f t="array" ref="CD633">INDEX(J633:AV633,CC633+1)</f>
        <v>42.871504055069742</v>
      </c>
      <c r="CE633">
        <f t="shared" si="180"/>
        <v>4.3989249182898611</v>
      </c>
      <c r="CF633">
        <f t="shared" si="181"/>
        <v>0.44455864231325848</v>
      </c>
      <c r="CG633">
        <f t="shared" si="166"/>
        <v>-1</v>
      </c>
    </row>
    <row r="634" spans="1:85" x14ac:dyDescent="0.3">
      <c r="A634">
        <v>280</v>
      </c>
      <c r="B634">
        <v>30</v>
      </c>
      <c r="C634">
        <v>7</v>
      </c>
      <c r="D634">
        <v>15</v>
      </c>
      <c r="E634">
        <v>4</v>
      </c>
      <c r="F634">
        <v>14</v>
      </c>
      <c r="G634">
        <v>0</v>
      </c>
      <c r="H634">
        <v>63.814592906185013</v>
      </c>
      <c r="I634">
        <v>240.6319987773895</v>
      </c>
      <c r="J634">
        <v>58.442674811693713</v>
      </c>
      <c r="K634">
        <v>60.180907438359327</v>
      </c>
      <c r="L634">
        <v>61.617523201318193</v>
      </c>
      <c r="M634">
        <v>62.719076604013857</v>
      </c>
      <c r="N634">
        <v>63.45476347727957</v>
      </c>
      <c r="O634">
        <v>63.806836644100002</v>
      </c>
      <c r="P634">
        <v>63.779166924967512</v>
      </c>
      <c r="Q634">
        <v>63.397713994701029</v>
      </c>
      <c r="R634">
        <v>62.697744482048307</v>
      </c>
      <c r="S634">
        <v>61.698527511834989</v>
      </c>
      <c r="T634">
        <v>60.374418213996243</v>
      </c>
      <c r="U634">
        <v>58.635568730488373</v>
      </c>
      <c r="V634">
        <v>56.328063886048547</v>
      </c>
      <c r="W634">
        <v>53.25509397884813</v>
      </c>
      <c r="X634">
        <v>49.215151387425728</v>
      </c>
      <c r="Y634">
        <v>44.054222776061252</v>
      </c>
      <c r="Z634">
        <v>37.732710539253972</v>
      </c>
      <c r="AA634">
        <v>30.403978217074432</v>
      </c>
      <c r="AB634">
        <v>22.47975452756631</v>
      </c>
      <c r="AC634">
        <v>14.62371444511823</v>
      </c>
      <c r="AD634">
        <v>7.6099894752768407</v>
      </c>
      <c r="AE634">
        <v>2.0635563086794071</v>
      </c>
      <c r="AF634">
        <v>-1.7707828678879971</v>
      </c>
      <c r="AG634">
        <v>-4.0650355733194754</v>
      </c>
      <c r="AH634">
        <v>-5.2418617222867478</v>
      </c>
      <c r="AI634">
        <v>-5.7524494399040167</v>
      </c>
      <c r="AJ634">
        <v>-5.9357190270427846</v>
      </c>
      <c r="AK634">
        <v>-5.9881704417112918</v>
      </c>
      <c r="AL634">
        <v>-5.9994150992073711</v>
      </c>
      <c r="AM634">
        <v>-6.0010216181439251</v>
      </c>
      <c r="AN634">
        <v>-6.0011363705009266</v>
      </c>
      <c r="AW634">
        <v>58.442674811693713</v>
      </c>
      <c r="AX634">
        <v>58.444871676305667</v>
      </c>
      <c r="AY634">
        <v>58.456905038227589</v>
      </c>
      <c r="AZ634">
        <v>58.579747182050703</v>
      </c>
      <c r="BA634">
        <v>59.800479825883727</v>
      </c>
      <c r="BB634">
        <v>59.359647113046307</v>
      </c>
      <c r="BC634">
        <v>-6.0011363705009266</v>
      </c>
      <c r="BD634">
        <v>-6.0011363705009266</v>
      </c>
      <c r="BE634">
        <f t="shared" si="167"/>
        <v>63.806836644100002</v>
      </c>
      <c r="BF634">
        <f t="shared" si="168"/>
        <v>59.800479825883727</v>
      </c>
      <c r="BG634">
        <f t="shared" si="169"/>
        <v>63.806836644100002</v>
      </c>
      <c r="BH634">
        <f t="shared" si="164"/>
        <v>1.2154370547208311E-2</v>
      </c>
      <c r="BI634">
        <f t="shared" si="165"/>
        <v>6.2902745242024913</v>
      </c>
      <c r="BJ634">
        <f t="shared" si="170"/>
        <v>1.2154370547208311E-2</v>
      </c>
      <c r="BK634">
        <f t="shared" si="171"/>
        <v>0</v>
      </c>
      <c r="BL634">
        <f t="shared" si="172"/>
        <v>5</v>
      </c>
      <c r="BM634">
        <f t="shared" si="173"/>
        <v>4</v>
      </c>
      <c r="BN634">
        <v>0</v>
      </c>
      <c r="BO634">
        <f t="shared" si="174"/>
        <v>1.2154370547208311E-2</v>
      </c>
      <c r="BP634">
        <v>4.0044745245838191</v>
      </c>
      <c r="BQ634">
        <v>3.9378095964848052</v>
      </c>
      <c r="BR634">
        <f t="shared" si="175"/>
        <v>4</v>
      </c>
      <c r="BS634">
        <f t="shared" si="176"/>
        <v>4</v>
      </c>
      <c r="BT634" s="6" cm="1">
        <f t="array" ref="BT634">100*((H634 - INDEX(J634:AV634,BR634+1))/H634)</f>
        <v>0.56386699737226875</v>
      </c>
      <c r="BU634" s="6" cm="1">
        <f t="array" ref="BU634">100*((H634 - INDEX(AW634:BD634,BS634+1))/H634)</f>
        <v>6.2902745242024913</v>
      </c>
      <c r="BV634">
        <f t="shared" si="177"/>
        <v>0.56386699737226875</v>
      </c>
      <c r="BW634">
        <v>127.4906752109528</v>
      </c>
      <c r="BX634">
        <v>5</v>
      </c>
      <c r="BY634">
        <v>4</v>
      </c>
      <c r="BZ634" cm="1">
        <f t="array" ref="BZ634">100*((BE634-INDEX(J634:AV634,BR634+1))/BE634)</f>
        <v>0.55177969217345146</v>
      </c>
      <c r="CA634" cm="1">
        <f t="array" ref="CA634">100*((BF634-INDEX(AW634:BD634,BS634+1))/BF634)</f>
        <v>0</v>
      </c>
      <c r="CB634">
        <f t="shared" si="178"/>
        <v>0.55177969217345146</v>
      </c>
      <c r="CC634">
        <f t="shared" si="179"/>
        <v>10</v>
      </c>
      <c r="CD634" cm="1">
        <f t="array" ref="CD634">INDEX(J634:AV634,CC634+1)</f>
        <v>60.374418213996243</v>
      </c>
      <c r="CE634">
        <f t="shared" si="180"/>
        <v>5.3908902893829191</v>
      </c>
      <c r="CF634">
        <f t="shared" si="181"/>
        <v>5.3793897497990804</v>
      </c>
      <c r="CG634">
        <f t="shared" si="166"/>
        <v>5</v>
      </c>
    </row>
    <row r="635" spans="1:85" x14ac:dyDescent="0.3">
      <c r="A635">
        <v>280</v>
      </c>
      <c r="B635">
        <v>30</v>
      </c>
      <c r="C635">
        <v>7</v>
      </c>
      <c r="D635">
        <v>15</v>
      </c>
      <c r="E635">
        <v>4</v>
      </c>
      <c r="F635">
        <v>14</v>
      </c>
      <c r="G635">
        <v>0.1</v>
      </c>
      <c r="H635">
        <v>61.717791627037087</v>
      </c>
      <c r="I635">
        <v>249.68499350547791</v>
      </c>
      <c r="J635">
        <v>55.549223699771197</v>
      </c>
      <c r="K635">
        <v>57.415019448995523</v>
      </c>
      <c r="L635">
        <v>58.974001008366614</v>
      </c>
      <c r="M635">
        <v>60.197843192788071</v>
      </c>
      <c r="N635">
        <v>61.059014086700103</v>
      </c>
      <c r="O635">
        <v>61.539655455116232</v>
      </c>
      <c r="P635">
        <v>61.640296309301633</v>
      </c>
      <c r="Q635">
        <v>61.382390765886981</v>
      </c>
      <c r="R635">
        <v>60.798840238554767</v>
      </c>
      <c r="S635">
        <v>59.911609266076873</v>
      </c>
      <c r="T635">
        <v>58.703672952385439</v>
      </c>
      <c r="U635">
        <v>57.097760354177908</v>
      </c>
      <c r="V635">
        <v>54.952104916088523</v>
      </c>
      <c r="W635">
        <v>52.076059616675607</v>
      </c>
      <c r="X635">
        <v>48.263235082950722</v>
      </c>
      <c r="Y635">
        <v>43.341266013149777</v>
      </c>
      <c r="Z635">
        <v>37.241620018425323</v>
      </c>
      <c r="AA635">
        <v>30.08827955344028</v>
      </c>
      <c r="AB635">
        <v>22.277978918882201</v>
      </c>
      <c r="AC635">
        <v>14.483192283503151</v>
      </c>
      <c r="AD635">
        <v>7.5033654205531146</v>
      </c>
      <c r="AE635">
        <v>1.98522246713919</v>
      </c>
      <c r="AF635">
        <v>-1.820757715771951</v>
      </c>
      <c r="AG635">
        <v>-4.0913597275377658</v>
      </c>
      <c r="AH635">
        <v>-5.2531097881016784</v>
      </c>
      <c r="AI635">
        <v>-5.7563023326615683</v>
      </c>
      <c r="AJ635">
        <v>-5.9367525561313448</v>
      </c>
      <c r="AK635">
        <v>-5.9883766957457452</v>
      </c>
      <c r="AL635">
        <v>-5.9994425290459219</v>
      </c>
      <c r="AM635">
        <v>-6.0010234473783948</v>
      </c>
      <c r="AN635">
        <v>-6.0011363705009266</v>
      </c>
      <c r="AW635">
        <v>55.549223699771197</v>
      </c>
      <c r="AX635">
        <v>55.77157963502416</v>
      </c>
      <c r="AY635">
        <v>56.126576035460943</v>
      </c>
      <c r="AZ635">
        <v>56.773414923101697</v>
      </c>
      <c r="BA635">
        <v>57.315303454840162</v>
      </c>
      <c r="BB635">
        <v>55.199930168153656</v>
      </c>
      <c r="BC635">
        <v>-6.0011363705009266</v>
      </c>
      <c r="BD635">
        <v>-6.0011363705009266</v>
      </c>
      <c r="BE635">
        <f t="shared" si="167"/>
        <v>61.640296309301633</v>
      </c>
      <c r="BF635">
        <f t="shared" si="168"/>
        <v>57.315303454840162</v>
      </c>
      <c r="BG635">
        <f t="shared" si="169"/>
        <v>61.640296309301633</v>
      </c>
      <c r="BH635">
        <f t="shared" si="164"/>
        <v>0.12556398356532553</v>
      </c>
      <c r="BI635">
        <f t="shared" si="165"/>
        <v>7.1332561586152092</v>
      </c>
      <c r="BJ635">
        <f t="shared" si="170"/>
        <v>0.12556398356532553</v>
      </c>
      <c r="BK635">
        <f t="shared" si="171"/>
        <v>0</v>
      </c>
      <c r="BL635">
        <f t="shared" si="172"/>
        <v>6</v>
      </c>
      <c r="BM635">
        <f t="shared" si="173"/>
        <v>4</v>
      </c>
      <c r="BN635">
        <v>0</v>
      </c>
      <c r="BO635">
        <f t="shared" si="174"/>
        <v>0.12556398356532553</v>
      </c>
      <c r="BP635">
        <v>5.2505054861120497</v>
      </c>
      <c r="BQ635">
        <v>3.86903456385122</v>
      </c>
      <c r="BR635">
        <f t="shared" si="175"/>
        <v>5</v>
      </c>
      <c r="BS635">
        <f t="shared" si="176"/>
        <v>4</v>
      </c>
      <c r="BT635" s="6" cm="1">
        <f t="array" ref="BT635">100*((H635 - INDEX(J635:AV635,BR635+1))/H635)</f>
        <v>0.28863017814593606</v>
      </c>
      <c r="BU635" s="6" cm="1">
        <f t="array" ref="BU635">100*((H635 - INDEX(AW635:BD635,BS635+1))/H635)</f>
        <v>7.1332561586152092</v>
      </c>
      <c r="BV635">
        <f t="shared" si="177"/>
        <v>0.28863017814593606</v>
      </c>
      <c r="BW635">
        <v>102.6593325138092</v>
      </c>
      <c r="BX635">
        <v>6</v>
      </c>
      <c r="BY635">
        <v>4</v>
      </c>
      <c r="BZ635" cm="1">
        <f t="array" ref="BZ635">100*((BE635-INDEX(J635:AV635,BR635+1))/BE635)</f>
        <v>0.16327120440888138</v>
      </c>
      <c r="CA635" cm="1">
        <f t="array" ref="CA635">100*((BF635-INDEX(AW635:BD635,BS635+1))/BF635)</f>
        <v>0</v>
      </c>
      <c r="CB635">
        <f t="shared" si="178"/>
        <v>0.16327120440888138</v>
      </c>
      <c r="CC635">
        <f t="shared" si="179"/>
        <v>9</v>
      </c>
      <c r="CD635" cm="1">
        <f t="array" ref="CD635">INDEX(J635:AV635,CC635+1)</f>
        <v>59.911609266076873</v>
      </c>
      <c r="CE635">
        <f t="shared" si="180"/>
        <v>2.9265181292860274</v>
      </c>
      <c r="CF635">
        <f t="shared" si="181"/>
        <v>2.8044755569481219</v>
      </c>
      <c r="CG635">
        <f t="shared" si="166"/>
        <v>3</v>
      </c>
    </row>
    <row r="636" spans="1:85" x14ac:dyDescent="0.3">
      <c r="A636">
        <v>280</v>
      </c>
      <c r="B636">
        <v>30</v>
      </c>
      <c r="C636">
        <v>7</v>
      </c>
      <c r="D636">
        <v>15</v>
      </c>
      <c r="E636">
        <v>4</v>
      </c>
      <c r="F636">
        <v>14</v>
      </c>
      <c r="G636">
        <v>0.2</v>
      </c>
      <c r="H636">
        <v>59.543377239800847</v>
      </c>
      <c r="I636">
        <v>250.83928060531619</v>
      </c>
      <c r="J636">
        <v>52.15337694116802</v>
      </c>
      <c r="K636">
        <v>54.145933171574008</v>
      </c>
      <c r="L636">
        <v>55.851465574162347</v>
      </c>
      <c r="M636">
        <v>57.240111756288968</v>
      </c>
      <c r="N636">
        <v>58.281220258844662</v>
      </c>
      <c r="O636">
        <v>58.950775810544258</v>
      </c>
      <c r="P636">
        <v>59.240492549238972</v>
      </c>
      <c r="Q636">
        <v>59.162713645125599</v>
      </c>
      <c r="R636">
        <v>58.744600676593272</v>
      </c>
      <c r="S636">
        <v>58.008971142461817</v>
      </c>
      <c r="T636">
        <v>56.947151409703473</v>
      </c>
      <c r="U636">
        <v>55.495480139581787</v>
      </c>
      <c r="V636">
        <v>53.526228400172819</v>
      </c>
      <c r="W636">
        <v>50.857199372319563</v>
      </c>
      <c r="X636">
        <v>47.279343095629272</v>
      </c>
      <c r="Y636">
        <v>42.60354627317011</v>
      </c>
      <c r="Z636">
        <v>36.732813396005611</v>
      </c>
      <c r="AA636">
        <v>29.761084521961418</v>
      </c>
      <c r="AB636">
        <v>22.069189307327552</v>
      </c>
      <c r="AC636">
        <v>14.33834841861337</v>
      </c>
      <c r="AD636">
        <v>7.3940976740111797</v>
      </c>
      <c r="AE636">
        <v>1.905487363148769</v>
      </c>
      <c r="AF636">
        <v>-1.8713006621182089</v>
      </c>
      <c r="AG636">
        <v>-4.1178490179118503</v>
      </c>
      <c r="AH636">
        <v>-5.2643910884557332</v>
      </c>
      <c r="AI636">
        <v>-5.7601596879766399</v>
      </c>
      <c r="AJ636">
        <v>-5.9377864608322657</v>
      </c>
      <c r="AK636">
        <v>-5.9885829674453417</v>
      </c>
      <c r="AL636">
        <v>-5.9994699592541778</v>
      </c>
      <c r="AM636">
        <v>-6.0010252766148229</v>
      </c>
      <c r="AN636">
        <v>-6.0011363705009266</v>
      </c>
      <c r="AW636">
        <v>52.15337694116802</v>
      </c>
      <c r="AX636">
        <v>52.861614542852337</v>
      </c>
      <c r="AY636">
        <v>53.695124872044417</v>
      </c>
      <c r="AZ636">
        <v>54.809877650078661</v>
      </c>
      <c r="BA636">
        <v>54.838156263333708</v>
      </c>
      <c r="BB636">
        <v>51.418345965622379</v>
      </c>
      <c r="BC636">
        <v>-6.0011363705009266</v>
      </c>
      <c r="BD636">
        <v>-6.0011363705009266</v>
      </c>
      <c r="BE636">
        <f t="shared" si="167"/>
        <v>59.240492549238972</v>
      </c>
      <c r="BF636">
        <f t="shared" si="168"/>
        <v>54.838156263333708</v>
      </c>
      <c r="BG636">
        <f t="shared" si="169"/>
        <v>59.240492549238972</v>
      </c>
      <c r="BH636">
        <f t="shared" si="164"/>
        <v>0.5086790581966123</v>
      </c>
      <c r="BI636">
        <f t="shared" si="165"/>
        <v>7.9021734986876204</v>
      </c>
      <c r="BJ636">
        <f t="shared" si="170"/>
        <v>0.5086790581966123</v>
      </c>
      <c r="BK636">
        <f t="shared" si="171"/>
        <v>0</v>
      </c>
      <c r="BL636">
        <f t="shared" si="172"/>
        <v>6</v>
      </c>
      <c r="BM636">
        <f t="shared" si="173"/>
        <v>4</v>
      </c>
      <c r="BN636">
        <v>0</v>
      </c>
      <c r="BO636">
        <f t="shared" si="174"/>
        <v>0.5086790581966123</v>
      </c>
      <c r="BP636">
        <v>6.4965364476402803</v>
      </c>
      <c r="BQ636">
        <v>3.8002595312176348</v>
      </c>
      <c r="BR636">
        <f t="shared" si="175"/>
        <v>6</v>
      </c>
      <c r="BS636">
        <f t="shared" si="176"/>
        <v>4</v>
      </c>
      <c r="BT636" s="6" cm="1">
        <f t="array" ref="BT636">100*((H636 - INDEX(J636:AV636,BR636+1))/H636)</f>
        <v>0.5086790581966123</v>
      </c>
      <c r="BU636" s="6" cm="1">
        <f t="array" ref="BU636">100*((H636 - INDEX(AW636:BD636,BS636+1))/H636)</f>
        <v>7.9021734986876204</v>
      </c>
      <c r="BV636">
        <f t="shared" si="177"/>
        <v>0.5086790581966123</v>
      </c>
      <c r="BW636">
        <v>101.24858951568601</v>
      </c>
      <c r="BX636">
        <v>6</v>
      </c>
      <c r="BY636">
        <v>4</v>
      </c>
      <c r="BZ636" cm="1">
        <f t="array" ref="BZ636">100*((BE636-INDEX(J636:AV636,BR636+1))/BE636)</f>
        <v>0</v>
      </c>
      <c r="CA636" cm="1">
        <f t="array" ref="CA636">100*((BF636-INDEX(AW636:BD636,BS636+1))/BF636)</f>
        <v>0</v>
      </c>
      <c r="CB636">
        <f t="shared" si="178"/>
        <v>0</v>
      </c>
      <c r="CC636">
        <f t="shared" si="179"/>
        <v>8</v>
      </c>
      <c r="CD636" cm="1">
        <f t="array" ref="CD636">INDEX(J636:AV636,CC636+1)</f>
        <v>58.744600676593272</v>
      </c>
      <c r="CE636">
        <f t="shared" si="180"/>
        <v>1.3415036234687157</v>
      </c>
      <c r="CF636">
        <f t="shared" si="181"/>
        <v>0.83708262930719068</v>
      </c>
      <c r="CG636">
        <f t="shared" si="166"/>
        <v>2</v>
      </c>
    </row>
    <row r="637" spans="1:85" x14ac:dyDescent="0.3">
      <c r="A637">
        <v>280</v>
      </c>
      <c r="B637">
        <v>30</v>
      </c>
      <c r="C637">
        <v>7</v>
      </c>
      <c r="D637">
        <v>15</v>
      </c>
      <c r="E637">
        <v>4</v>
      </c>
      <c r="F637">
        <v>14</v>
      </c>
      <c r="G637">
        <v>0.3</v>
      </c>
      <c r="H637">
        <v>57.280964014802763</v>
      </c>
      <c r="I637">
        <v>245.275235414505</v>
      </c>
      <c r="J637">
        <v>48.207937850894332</v>
      </c>
      <c r="K637">
        <v>50.291422295126281</v>
      </c>
      <c r="L637">
        <v>52.142444741333698</v>
      </c>
      <c r="M637">
        <v>53.725051523773381</v>
      </c>
      <c r="N637">
        <v>54.999120879569787</v>
      </c>
      <c r="O637">
        <v>55.926718566937858</v>
      </c>
      <c r="P637">
        <v>56.482286594146863</v>
      </c>
      <c r="Q637">
        <v>56.660877240446418</v>
      </c>
      <c r="R637">
        <v>56.477135818307246</v>
      </c>
      <c r="S637">
        <v>55.95031893682539</v>
      </c>
      <c r="T637">
        <v>55.078441735076012</v>
      </c>
      <c r="U637">
        <v>53.812224948681838</v>
      </c>
      <c r="V637">
        <v>52.040403430419047</v>
      </c>
      <c r="W637">
        <v>49.592421370721823</v>
      </c>
      <c r="X637">
        <v>46.259701472585398</v>
      </c>
      <c r="Y637">
        <v>41.838696385549973</v>
      </c>
      <c r="Z637">
        <v>36.204851374890573</v>
      </c>
      <c r="AA637">
        <v>29.421586348963888</v>
      </c>
      <c r="AB637">
        <v>21.85296930865147</v>
      </c>
      <c r="AC637">
        <v>14.1889735315052</v>
      </c>
      <c r="AD637">
        <v>7.2820865877053347</v>
      </c>
      <c r="AE637">
        <v>1.8243132197754679</v>
      </c>
      <c r="AF637">
        <v>-1.9224214374073529</v>
      </c>
      <c r="AG637">
        <v>-4.144505009460655</v>
      </c>
      <c r="AH637">
        <v>-5.275705772594435</v>
      </c>
      <c r="AI637">
        <v>-5.7640215138132724</v>
      </c>
      <c r="AJ637">
        <v>-5.9388207413635339</v>
      </c>
      <c r="AK637">
        <v>-5.9887892568127983</v>
      </c>
      <c r="AL637">
        <v>-5.9994973898321762</v>
      </c>
      <c r="AM637">
        <v>-6.0010271058532094</v>
      </c>
      <c r="AN637">
        <v>-6.0011363705009266</v>
      </c>
      <c r="AW637">
        <v>48.207937850894332</v>
      </c>
      <c r="AX637">
        <v>49.728426811927292</v>
      </c>
      <c r="AY637">
        <v>51.186953160105048</v>
      </c>
      <c r="AZ637">
        <v>52.729509509147427</v>
      </c>
      <c r="BA637">
        <v>52.403040961016103</v>
      </c>
      <c r="BB637">
        <v>47.965575755659778</v>
      </c>
      <c r="BC637">
        <v>-6.0011363705009266</v>
      </c>
      <c r="BD637">
        <v>-6.0011363705009266</v>
      </c>
      <c r="BE637">
        <f t="shared" si="167"/>
        <v>56.660877240446418</v>
      </c>
      <c r="BF637">
        <f t="shared" si="168"/>
        <v>52.729509509147427</v>
      </c>
      <c r="BG637">
        <f t="shared" si="169"/>
        <v>56.660877240446418</v>
      </c>
      <c r="BH637">
        <f t="shared" si="164"/>
        <v>1.0825355072517631</v>
      </c>
      <c r="BI637">
        <f t="shared" si="165"/>
        <v>7.9458413173338558</v>
      </c>
      <c r="BJ637">
        <f t="shared" si="170"/>
        <v>1.0825355072517631</v>
      </c>
      <c r="BK637">
        <f t="shared" si="171"/>
        <v>0</v>
      </c>
      <c r="BL637">
        <f t="shared" si="172"/>
        <v>7</v>
      </c>
      <c r="BM637">
        <f t="shared" si="173"/>
        <v>3</v>
      </c>
      <c r="BN637">
        <v>0</v>
      </c>
      <c r="BO637">
        <f t="shared" si="174"/>
        <v>1.0825355072517631</v>
      </c>
      <c r="BP637">
        <v>7.7425674091685099</v>
      </c>
      <c r="BQ637">
        <v>3.7314844985840501</v>
      </c>
      <c r="BR637">
        <f t="shared" si="175"/>
        <v>8</v>
      </c>
      <c r="BS637">
        <f t="shared" si="176"/>
        <v>4</v>
      </c>
      <c r="BT637" s="6" cm="1">
        <f t="array" ref="BT637">100*((H637 - INDEX(J637:AV637,BR637+1))/H637)</f>
        <v>1.4033077311474502</v>
      </c>
      <c r="BU637" s="6" cm="1">
        <f t="array" ref="BU637">100*((H637 - INDEX(AW637:BD637,BS637+1))/H637)</f>
        <v>8.5157837995290855</v>
      </c>
      <c r="BV637">
        <f t="shared" si="177"/>
        <v>1.4033077311474502</v>
      </c>
      <c r="BW637">
        <v>107.16174697875979</v>
      </c>
      <c r="BX637">
        <v>7</v>
      </c>
      <c r="BY637">
        <v>3</v>
      </c>
      <c r="BZ637" cm="1">
        <f t="array" ref="BZ637">100*((BE637-INDEX(J637:AV637,BR637+1))/BE637)</f>
        <v>0.32428269925904074</v>
      </c>
      <c r="CA637" cm="1">
        <f t="array" ref="CA637">100*((BF637-INDEX(AW637:BD637,BS637+1))/BF637)</f>
        <v>0.61913822292370924</v>
      </c>
      <c r="CB637">
        <f t="shared" si="178"/>
        <v>0.32428269925904074</v>
      </c>
      <c r="CC637">
        <f t="shared" si="179"/>
        <v>7</v>
      </c>
      <c r="CD637" cm="1">
        <f t="array" ref="CD637">INDEX(J637:AV637,CC637+1)</f>
        <v>56.660877240446418</v>
      </c>
      <c r="CE637">
        <f t="shared" si="180"/>
        <v>1.0825355072517631</v>
      </c>
      <c r="CF637">
        <f t="shared" si="181"/>
        <v>0</v>
      </c>
      <c r="CG637">
        <f t="shared" si="166"/>
        <v>0</v>
      </c>
    </row>
    <row r="638" spans="1:85" x14ac:dyDescent="0.3">
      <c r="A638">
        <v>280</v>
      </c>
      <c r="B638">
        <v>30</v>
      </c>
      <c r="C638">
        <v>7</v>
      </c>
      <c r="D638">
        <v>15</v>
      </c>
      <c r="E638">
        <v>4</v>
      </c>
      <c r="F638">
        <v>16</v>
      </c>
      <c r="G638">
        <v>0</v>
      </c>
      <c r="H638">
        <v>73.793474344695085</v>
      </c>
      <c r="I638">
        <v>249.2527737617493</v>
      </c>
      <c r="J638">
        <v>67.301016907520207</v>
      </c>
      <c r="K638">
        <v>69.253550977460051</v>
      </c>
      <c r="L638">
        <v>70.868072003907713</v>
      </c>
      <c r="M638">
        <v>72.121743699787785</v>
      </c>
      <c r="N638">
        <v>73.013194520688899</v>
      </c>
      <c r="O638">
        <v>73.561078049109398</v>
      </c>
      <c r="P638">
        <v>73.793109042529125</v>
      </c>
      <c r="Q638">
        <v>73.726255255992143</v>
      </c>
      <c r="R638">
        <v>73.342979740453544</v>
      </c>
      <c r="S638">
        <v>72.571801948513041</v>
      </c>
      <c r="T638">
        <v>71.280848620418723</v>
      </c>
      <c r="U638">
        <v>69.290097690177944</v>
      </c>
      <c r="V638">
        <v>66.40360907445536</v>
      </c>
      <c r="W638">
        <v>62.459620723031748</v>
      </c>
      <c r="X638">
        <v>57.394073587290293</v>
      </c>
      <c r="Y638">
        <v>51.308337065594657</v>
      </c>
      <c r="Z638">
        <v>44.519911342934513</v>
      </c>
      <c r="AA638">
        <v>37.558445536670867</v>
      </c>
      <c r="AB638">
        <v>31.06922510157008</v>
      </c>
      <c r="AC638">
        <v>25.6307552088895</v>
      </c>
      <c r="AD638">
        <v>21.569611036991869</v>
      </c>
      <c r="AE638">
        <v>18.885034102108531</v>
      </c>
      <c r="AF638">
        <v>17.32222807754054</v>
      </c>
      <c r="AG638">
        <v>16.525987693984071</v>
      </c>
      <c r="AH638">
        <v>16.174432908740389</v>
      </c>
      <c r="AI638">
        <v>16.042084694375731</v>
      </c>
      <c r="AJ638">
        <v>16.000666151569678</v>
      </c>
      <c r="AK638">
        <v>15.990306761482801</v>
      </c>
      <c r="AL638">
        <v>15.98836412990835</v>
      </c>
      <c r="AM638">
        <v>15.9881212931195</v>
      </c>
      <c r="AN638">
        <v>15.98810611568422</v>
      </c>
      <c r="AW638">
        <v>67.301016907520207</v>
      </c>
      <c r="AX638">
        <v>67.301074337230233</v>
      </c>
      <c r="AY638">
        <v>67.301651810294643</v>
      </c>
      <c r="AZ638">
        <v>67.315874628389111</v>
      </c>
      <c r="BA638">
        <v>67.770054443781675</v>
      </c>
      <c r="BB638">
        <v>72.292282225139729</v>
      </c>
      <c r="BC638">
        <v>15.98810611568422</v>
      </c>
      <c r="BD638">
        <v>15.98810611568422</v>
      </c>
      <c r="BE638">
        <f t="shared" si="167"/>
        <v>73.793109042529125</v>
      </c>
      <c r="BF638">
        <f t="shared" si="168"/>
        <v>72.292282225139729</v>
      </c>
      <c r="BG638">
        <f t="shared" si="169"/>
        <v>73.793109042529125</v>
      </c>
      <c r="BH638">
        <f t="shared" si="164"/>
        <v>4.950331573410501E-4</v>
      </c>
      <c r="BI638">
        <f t="shared" si="165"/>
        <v>2.0343155446824062</v>
      </c>
      <c r="BJ638">
        <f t="shared" si="170"/>
        <v>4.950331573410501E-4</v>
      </c>
      <c r="BK638">
        <f t="shared" si="171"/>
        <v>0</v>
      </c>
      <c r="BL638">
        <f t="shared" si="172"/>
        <v>6</v>
      </c>
      <c r="BM638">
        <f t="shared" si="173"/>
        <v>5</v>
      </c>
      <c r="BN638">
        <v>0</v>
      </c>
      <c r="BO638">
        <f t="shared" si="174"/>
        <v>4.950331573410501E-4</v>
      </c>
      <c r="BP638">
        <v>3.9245022565634269</v>
      </c>
      <c r="BQ638">
        <v>4.3839700729679407</v>
      </c>
      <c r="BR638">
        <f t="shared" si="175"/>
        <v>4</v>
      </c>
      <c r="BS638">
        <f t="shared" si="176"/>
        <v>4</v>
      </c>
      <c r="BT638" s="6" cm="1">
        <f t="array" ref="BT638">100*((H638 - INDEX(J638:AV638,BR638+1))/H638)</f>
        <v>1.0573832319663363</v>
      </c>
      <c r="BU638" s="6" cm="1">
        <f t="array" ref="BU638">100*((H638 - INDEX(AW638:BD638,BS638+1))/H638)</f>
        <v>8.1625373441255054</v>
      </c>
      <c r="BV638">
        <f t="shared" si="177"/>
        <v>1.0573832319663363</v>
      </c>
      <c r="BW638">
        <v>116.3530411720276</v>
      </c>
      <c r="BX638">
        <v>6</v>
      </c>
      <c r="BY638">
        <v>5</v>
      </c>
      <c r="BZ638" cm="1">
        <f t="array" ref="BZ638">100*((BE638-INDEX(J638:AV638,BR638+1))/BE638)</f>
        <v>1.0568934307819153</v>
      </c>
      <c r="CA638" cm="1">
        <f t="array" ref="CA638">100*((BF638-INDEX(AW638:BD638,BS638+1))/BF638)</f>
        <v>6.2554779599770942</v>
      </c>
      <c r="CB638">
        <f t="shared" si="178"/>
        <v>1.0568934307819153</v>
      </c>
      <c r="CC638">
        <f t="shared" si="179"/>
        <v>11</v>
      </c>
      <c r="CD638" cm="1">
        <f t="array" ref="CD638">INDEX(J638:AV638,CC638+1)</f>
        <v>69.290097690177944</v>
      </c>
      <c r="CE638">
        <f t="shared" si="180"/>
        <v>6.1026760082897251</v>
      </c>
      <c r="CF638">
        <f t="shared" si="181"/>
        <v>6.1022111831010717</v>
      </c>
      <c r="CG638">
        <f t="shared" si="166"/>
        <v>5</v>
      </c>
    </row>
    <row r="639" spans="1:85" x14ac:dyDescent="0.3">
      <c r="A639">
        <v>280</v>
      </c>
      <c r="B639">
        <v>30</v>
      </c>
      <c r="C639">
        <v>7</v>
      </c>
      <c r="D639">
        <v>15</v>
      </c>
      <c r="E639">
        <v>4</v>
      </c>
      <c r="F639">
        <v>16</v>
      </c>
      <c r="G639">
        <v>0.1</v>
      </c>
      <c r="H639">
        <v>72.150673594550696</v>
      </c>
      <c r="I639">
        <v>229.4637043476105</v>
      </c>
      <c r="J639">
        <v>65.011115985733056</v>
      </c>
      <c r="K639">
        <v>67.074371077843068</v>
      </c>
      <c r="L639">
        <v>68.800931027783946</v>
      </c>
      <c r="M639">
        <v>70.165844650632039</v>
      </c>
      <c r="N639">
        <v>71.162660623637748</v>
      </c>
      <c r="O639">
        <v>71.804647383311803</v>
      </c>
      <c r="P639">
        <v>72.117138117267586</v>
      </c>
      <c r="Q639">
        <v>72.120315966075779</v>
      </c>
      <c r="R639">
        <v>71.806081508662487</v>
      </c>
      <c r="S639">
        <v>71.116726602283364</v>
      </c>
      <c r="T639">
        <v>69.934492112539573</v>
      </c>
      <c r="U639">
        <v>68.088780209952674</v>
      </c>
      <c r="V639">
        <v>65.383657353303846</v>
      </c>
      <c r="W639">
        <v>61.645154573173059</v>
      </c>
      <c r="X639">
        <v>56.786023971181187</v>
      </c>
      <c r="Y639">
        <v>50.880509323360052</v>
      </c>
      <c r="Z639">
        <v>44.226767658798543</v>
      </c>
      <c r="AA639">
        <v>37.352675874084838</v>
      </c>
      <c r="AB639">
        <v>30.918239169270372</v>
      </c>
      <c r="AC639">
        <v>25.52035824338634</v>
      </c>
      <c r="AD639">
        <v>21.495036585790999</v>
      </c>
      <c r="AE639">
        <v>18.840910631702101</v>
      </c>
      <c r="AF639">
        <v>17.299931424716579</v>
      </c>
      <c r="AG639">
        <v>16.51647030737022</v>
      </c>
      <c r="AH639">
        <v>16.171033836809791</v>
      </c>
      <c r="AI639">
        <v>16.04108615025411</v>
      </c>
      <c r="AJ639">
        <v>16.000432571121038</v>
      </c>
      <c r="AK639">
        <v>15.990265770566269</v>
      </c>
      <c r="AL639">
        <v>15.98835932224557</v>
      </c>
      <c r="AM639">
        <v>15.988121010299951</v>
      </c>
      <c r="AN639">
        <v>15.98810611568422</v>
      </c>
      <c r="AW639">
        <v>65.011115985733056</v>
      </c>
      <c r="AX639">
        <v>65.071443344684255</v>
      </c>
      <c r="AY639">
        <v>65.197999701631986</v>
      </c>
      <c r="AZ639">
        <v>65.612645285633576</v>
      </c>
      <c r="BA639">
        <v>66.252736448264329</v>
      </c>
      <c r="BB639">
        <v>68.416471637959461</v>
      </c>
      <c r="BC639">
        <v>15.98810611568422</v>
      </c>
      <c r="BD639">
        <v>15.98810611568422</v>
      </c>
      <c r="BE639">
        <f t="shared" si="167"/>
        <v>72.120315966075779</v>
      </c>
      <c r="BF639">
        <f t="shared" si="168"/>
        <v>68.416471637959461</v>
      </c>
      <c r="BG639">
        <f t="shared" si="169"/>
        <v>72.120315966075779</v>
      </c>
      <c r="BH639">
        <f t="shared" si="164"/>
        <v>4.2075322325486615E-2</v>
      </c>
      <c r="BI639">
        <f t="shared" si="165"/>
        <v>5.1755607682549307</v>
      </c>
      <c r="BJ639">
        <f t="shared" si="170"/>
        <v>4.2075322325486615E-2</v>
      </c>
      <c r="BK639">
        <f t="shared" si="171"/>
        <v>0</v>
      </c>
      <c r="BL639">
        <f t="shared" si="172"/>
        <v>7</v>
      </c>
      <c r="BM639">
        <f t="shared" si="173"/>
        <v>5</v>
      </c>
      <c r="BN639">
        <v>0</v>
      </c>
      <c r="BO639">
        <f t="shared" si="174"/>
        <v>4.2075322325486615E-2</v>
      </c>
      <c r="BP639">
        <v>5.1705332180916566</v>
      </c>
      <c r="BQ639">
        <v>4.3151950403343564</v>
      </c>
      <c r="BR639">
        <f t="shared" si="175"/>
        <v>5</v>
      </c>
      <c r="BS639">
        <f t="shared" si="176"/>
        <v>4</v>
      </c>
      <c r="BT639" s="6" cm="1">
        <f t="array" ref="BT639">100*((H639 - INDEX(J639:AV639,BR639+1))/H639)</f>
        <v>0.47958833091896103</v>
      </c>
      <c r="BU639" s="6" cm="1">
        <f t="array" ref="BU639">100*((H639 - INDEX(AW639:BD639,BS639+1))/H639)</f>
        <v>8.1744727421807735</v>
      </c>
      <c r="BV639">
        <f t="shared" si="177"/>
        <v>0.47958833091896103</v>
      </c>
      <c r="BW639">
        <v>111.7574093341827</v>
      </c>
      <c r="BX639">
        <v>7</v>
      </c>
      <c r="BY639">
        <v>5</v>
      </c>
      <c r="BZ639" cm="1">
        <f t="array" ref="BZ639">100*((BE639-INDEX(J639:AV639,BR639+1))/BE639)</f>
        <v>0.43769717108901962</v>
      </c>
      <c r="CA639" cm="1">
        <f t="array" ref="CA639">100*((BF639-INDEX(AW639:BD639,BS639+1))/BF639)</f>
        <v>3.1625939454244349</v>
      </c>
      <c r="CB639">
        <f t="shared" si="178"/>
        <v>0.43769717108901962</v>
      </c>
      <c r="CC639">
        <f t="shared" si="179"/>
        <v>10</v>
      </c>
      <c r="CD639" cm="1">
        <f t="array" ref="CD639">INDEX(J639:AV639,CC639+1)</f>
        <v>69.934492112539573</v>
      </c>
      <c r="CE639">
        <f t="shared" si="180"/>
        <v>3.0716019291308516</v>
      </c>
      <c r="CF639">
        <f t="shared" si="181"/>
        <v>3.0308018264428878</v>
      </c>
      <c r="CG639">
        <f t="shared" si="166"/>
        <v>3</v>
      </c>
    </row>
    <row r="640" spans="1:85" x14ac:dyDescent="0.3">
      <c r="A640">
        <v>280</v>
      </c>
      <c r="B640">
        <v>30</v>
      </c>
      <c r="C640">
        <v>7</v>
      </c>
      <c r="D640">
        <v>15</v>
      </c>
      <c r="E640">
        <v>4</v>
      </c>
      <c r="F640">
        <v>16</v>
      </c>
      <c r="G640">
        <v>0.2</v>
      </c>
      <c r="H640">
        <v>70.464557563664656</v>
      </c>
      <c r="I640">
        <v>236.1543755531311</v>
      </c>
      <c r="J640">
        <v>62.375257415378897</v>
      </c>
      <c r="K640">
        <v>64.583086077683575</v>
      </c>
      <c r="L640">
        <v>66.460484596250765</v>
      </c>
      <c r="M640">
        <v>67.977721243379648</v>
      </c>
      <c r="N640">
        <v>69.120777622847712</v>
      </c>
      <c r="O640">
        <v>69.895134203407039</v>
      </c>
      <c r="P640">
        <v>70.321684619133237</v>
      </c>
      <c r="Q640">
        <v>70.422459904758128</v>
      </c>
      <c r="R640">
        <v>70.198334182445493</v>
      </c>
      <c r="S640">
        <v>69.605801632309451</v>
      </c>
      <c r="T640">
        <v>68.542371638551558</v>
      </c>
      <c r="U640">
        <v>66.848508989541941</v>
      </c>
      <c r="V640">
        <v>64.330084271451881</v>
      </c>
      <c r="W640">
        <v>60.802401170518692</v>
      </c>
      <c r="X640">
        <v>56.155643602036079</v>
      </c>
      <c r="Y640">
        <v>50.436477287262953</v>
      </c>
      <c r="Z640">
        <v>43.922709814084527</v>
      </c>
      <c r="AA640">
        <v>37.139856627604622</v>
      </c>
      <c r="AB640">
        <v>30.762862257527772</v>
      </c>
      <c r="AC640">
        <v>25.407478810260081</v>
      </c>
      <c r="AD640">
        <v>21.419293522992241</v>
      </c>
      <c r="AE640">
        <v>18.796356811731531</v>
      </c>
      <c r="AF640">
        <v>17.277515055521789</v>
      </c>
      <c r="AG640">
        <v>16.50692835921004</v>
      </c>
      <c r="AH640">
        <v>16.167631151443299</v>
      </c>
      <c r="AI640">
        <v>16.040087241361899</v>
      </c>
      <c r="AJ640">
        <v>16.00019896717918</v>
      </c>
      <c r="AK640">
        <v>15.990224778796961</v>
      </c>
      <c r="AL640">
        <v>15.988354514569</v>
      </c>
      <c r="AM640">
        <v>15.9881207274803</v>
      </c>
      <c r="AN640">
        <v>15.98810611568422</v>
      </c>
      <c r="AW640">
        <v>62.375257415378897</v>
      </c>
      <c r="AX640">
        <v>62.624341944279053</v>
      </c>
      <c r="AY640">
        <v>63.009308402832723</v>
      </c>
      <c r="AZ640">
        <v>63.819902030357383</v>
      </c>
      <c r="BA640">
        <v>64.646867121230272</v>
      </c>
      <c r="BB640">
        <v>64.892826186564918</v>
      </c>
      <c r="BC640">
        <v>15.98810611568422</v>
      </c>
      <c r="BD640">
        <v>15.98810611568422</v>
      </c>
      <c r="BE640">
        <f t="shared" si="167"/>
        <v>70.422459904758128</v>
      </c>
      <c r="BF640">
        <f t="shared" si="168"/>
        <v>64.892826186564918</v>
      </c>
      <c r="BG640">
        <f t="shared" si="169"/>
        <v>70.422459904758128</v>
      </c>
      <c r="BH640">
        <f t="shared" si="164"/>
        <v>5.9743025943918573E-2</v>
      </c>
      <c r="BI640">
        <f t="shared" si="165"/>
        <v>7.9071402272918325</v>
      </c>
      <c r="BJ640">
        <f t="shared" si="170"/>
        <v>5.9743025943918573E-2</v>
      </c>
      <c r="BK640">
        <f t="shared" si="171"/>
        <v>0</v>
      </c>
      <c r="BL640">
        <f t="shared" si="172"/>
        <v>7</v>
      </c>
      <c r="BM640">
        <f t="shared" si="173"/>
        <v>5</v>
      </c>
      <c r="BN640">
        <v>0</v>
      </c>
      <c r="BO640">
        <f t="shared" si="174"/>
        <v>5.9743025943918573E-2</v>
      </c>
      <c r="BP640">
        <v>6.416564179619888</v>
      </c>
      <c r="BQ640">
        <v>4.2464200077007703</v>
      </c>
      <c r="BR640">
        <f t="shared" si="175"/>
        <v>6</v>
      </c>
      <c r="BS640">
        <f t="shared" si="176"/>
        <v>4</v>
      </c>
      <c r="BT640" s="6" cm="1">
        <f t="array" ref="BT640">100*((H640 - INDEX(J640:AV640,BR640+1))/H640)</f>
        <v>0.20275859165415663</v>
      </c>
      <c r="BU640" s="6" cm="1">
        <f t="array" ref="BU640">100*((H640 - INDEX(AW640:BD640,BS640+1))/H640)</f>
        <v>8.2561938137170685</v>
      </c>
      <c r="BV640">
        <f t="shared" si="177"/>
        <v>0.20275859165415663</v>
      </c>
      <c r="BW640">
        <v>138.29115152359009</v>
      </c>
      <c r="BX640">
        <v>7</v>
      </c>
      <c r="BY640">
        <v>5</v>
      </c>
      <c r="BZ640" cm="1">
        <f t="array" ref="BZ640">100*((BE640-INDEX(J640:AV640,BR640+1))/BE640)</f>
        <v>0.14310105861281114</v>
      </c>
      <c r="CA640" cm="1">
        <f t="array" ref="CA640">100*((BF640-INDEX(AW640:BD640,BS640+1))/BF640)</f>
        <v>0.37902350658533562</v>
      </c>
      <c r="CB640">
        <f t="shared" si="178"/>
        <v>0.14310105861281114</v>
      </c>
      <c r="CC640">
        <f t="shared" si="179"/>
        <v>9</v>
      </c>
      <c r="CD640" cm="1">
        <f t="array" ref="CD640">INDEX(J640:AV640,CC640+1)</f>
        <v>69.605801632309451</v>
      </c>
      <c r="CE640">
        <f t="shared" si="180"/>
        <v>1.2187061993248447</v>
      </c>
      <c r="CF640">
        <f t="shared" si="181"/>
        <v>1.1596559869580747</v>
      </c>
      <c r="CG640">
        <f t="shared" si="166"/>
        <v>2</v>
      </c>
    </row>
    <row r="641" spans="1:85" x14ac:dyDescent="0.3">
      <c r="A641">
        <v>280</v>
      </c>
      <c r="B641">
        <v>30</v>
      </c>
      <c r="C641">
        <v>7</v>
      </c>
      <c r="D641">
        <v>15</v>
      </c>
      <c r="E641">
        <v>4</v>
      </c>
      <c r="F641">
        <v>16</v>
      </c>
      <c r="G641">
        <v>0.3</v>
      </c>
      <c r="H641">
        <v>68.733734233377007</v>
      </c>
      <c r="I641">
        <v>229.784015417099</v>
      </c>
      <c r="J641">
        <v>59.278213062607023</v>
      </c>
      <c r="K641">
        <v>61.664400067969083</v>
      </c>
      <c r="L641">
        <v>63.738937370653737</v>
      </c>
      <c r="M641">
        <v>65.462414447172065</v>
      </c>
      <c r="N641">
        <v>66.808477300962863</v>
      </c>
      <c r="O641">
        <v>67.770251825787554</v>
      </c>
      <c r="P641">
        <v>68.360302008067109</v>
      </c>
      <c r="Q641">
        <v>68.59984282746808</v>
      </c>
      <c r="R641">
        <v>68.497607198159884</v>
      </c>
      <c r="S641">
        <v>68.024677561801894</v>
      </c>
      <c r="T641">
        <v>67.095378308578418</v>
      </c>
      <c r="U641">
        <v>65.563480954694455</v>
      </c>
      <c r="V641">
        <v>63.239087315261372</v>
      </c>
      <c r="W641">
        <v>59.928785805863782</v>
      </c>
      <c r="X641">
        <v>55.501183980043443</v>
      </c>
      <c r="Y641">
        <v>49.975106040276962</v>
      </c>
      <c r="Z641">
        <v>43.607053953365003</v>
      </c>
      <c r="AA641">
        <v>36.919604450391212</v>
      </c>
      <c r="AB641">
        <v>30.60289778787552</v>
      </c>
      <c r="AC641">
        <v>25.292032087953931</v>
      </c>
      <c r="AD641">
        <v>21.34235416695029</v>
      </c>
      <c r="AE641">
        <v>18.751366310904899</v>
      </c>
      <c r="AF641">
        <v>17.25497800070033</v>
      </c>
      <c r="AG641">
        <v>16.497361753771621</v>
      </c>
      <c r="AH641">
        <v>16.164224846811209</v>
      </c>
      <c r="AI641">
        <v>16.0390879674944</v>
      </c>
      <c r="AJ641">
        <v>15.999965339740269</v>
      </c>
      <c r="AK641">
        <v>15.990183786174761</v>
      </c>
      <c r="AL641">
        <v>15.9883497068786</v>
      </c>
      <c r="AM641">
        <v>15.98812044466062</v>
      </c>
      <c r="AN641">
        <v>15.98810611568422</v>
      </c>
      <c r="AW641">
        <v>59.278213062607023</v>
      </c>
      <c r="AX641">
        <v>59.923847117620433</v>
      </c>
      <c r="AY641">
        <v>60.743824596821831</v>
      </c>
      <c r="AZ641">
        <v>61.954403393926192</v>
      </c>
      <c r="BA641">
        <v>63.005386910506573</v>
      </c>
      <c r="BB641">
        <v>61.675433894214272</v>
      </c>
      <c r="BC641">
        <v>15.98810611568422</v>
      </c>
      <c r="BD641">
        <v>15.98810611568422</v>
      </c>
      <c r="BE641">
        <f t="shared" si="167"/>
        <v>68.59984282746808</v>
      </c>
      <c r="BF641">
        <f t="shared" si="168"/>
        <v>63.005386910506573</v>
      </c>
      <c r="BG641">
        <f t="shared" si="169"/>
        <v>68.59984282746808</v>
      </c>
      <c r="BH641">
        <f t="shared" si="164"/>
        <v>0.19479722352100687</v>
      </c>
      <c r="BI641">
        <f t="shared" si="165"/>
        <v>8.3341133531615341</v>
      </c>
      <c r="BJ641">
        <f t="shared" si="170"/>
        <v>0.19479722352100687</v>
      </c>
      <c r="BK641">
        <f t="shared" si="171"/>
        <v>0</v>
      </c>
      <c r="BL641">
        <f t="shared" si="172"/>
        <v>7</v>
      </c>
      <c r="BM641">
        <f t="shared" si="173"/>
        <v>4</v>
      </c>
      <c r="BN641">
        <v>0</v>
      </c>
      <c r="BO641">
        <f t="shared" si="174"/>
        <v>0.19479722352100687</v>
      </c>
      <c r="BP641">
        <v>7.6625951411481186</v>
      </c>
      <c r="BQ641">
        <v>4.1776449750671851</v>
      </c>
      <c r="BR641">
        <f t="shared" si="175"/>
        <v>8</v>
      </c>
      <c r="BS641">
        <f t="shared" si="176"/>
        <v>4</v>
      </c>
      <c r="BT641" s="6" cm="1">
        <f t="array" ref="BT641">100*((H641 - INDEX(J641:AV641,BR641+1))/H641)</f>
        <v>0.3435387846314048</v>
      </c>
      <c r="BU641" s="6" cm="1">
        <f t="array" ref="BU641">100*((H641 - INDEX(AW641:BD641,BS641+1))/H641)</f>
        <v>8.3341133531615341</v>
      </c>
      <c r="BV641">
        <f t="shared" si="177"/>
        <v>0.3435387846314048</v>
      </c>
      <c r="BW641">
        <v>126.0492577552795</v>
      </c>
      <c r="BX641">
        <v>7</v>
      </c>
      <c r="BY641">
        <v>4</v>
      </c>
      <c r="BZ641" cm="1">
        <f t="array" ref="BZ641">100*((BE641-INDEX(J641:AV641,BR641+1))/BE641)</f>
        <v>0.14903187105737911</v>
      </c>
      <c r="CA641" cm="1">
        <f t="array" ref="CA641">100*((BF641-INDEX(AW641:BD641,BS641+1))/BF641)</f>
        <v>0</v>
      </c>
      <c r="CB641">
        <f t="shared" si="178"/>
        <v>0.14903187105737911</v>
      </c>
      <c r="CC641">
        <f t="shared" si="179"/>
        <v>8</v>
      </c>
      <c r="CD641" cm="1">
        <f t="array" ref="CD641">INDEX(J641:AV641,CC641+1)</f>
        <v>68.497607198159884</v>
      </c>
      <c r="CE641">
        <f t="shared" si="180"/>
        <v>0.3435387846314048</v>
      </c>
      <c r="CF641">
        <f t="shared" si="181"/>
        <v>0.14903187105737911</v>
      </c>
      <c r="CG641">
        <f t="shared" si="166"/>
        <v>1</v>
      </c>
    </row>
    <row r="642" spans="1:85" x14ac:dyDescent="0.3">
      <c r="A642">
        <v>280</v>
      </c>
      <c r="B642">
        <v>34</v>
      </c>
      <c r="C642">
        <v>4</v>
      </c>
      <c r="D642">
        <v>15</v>
      </c>
      <c r="E642">
        <v>4</v>
      </c>
      <c r="F642">
        <v>10</v>
      </c>
      <c r="G642">
        <v>0</v>
      </c>
      <c r="H642">
        <v>34.432426645223252</v>
      </c>
      <c r="I642">
        <v>76.53957724571228</v>
      </c>
      <c r="J642">
        <v>32.609605516386353</v>
      </c>
      <c r="K642">
        <v>32.65744981779244</v>
      </c>
      <c r="L642">
        <v>32.703500678188973</v>
      </c>
      <c r="M642">
        <v>32.745970418888177</v>
      </c>
      <c r="N642">
        <v>32.785537636228653</v>
      </c>
      <c r="O642">
        <v>32.823286040140587</v>
      </c>
      <c r="P642">
        <v>32.858503646934302</v>
      </c>
      <c r="Q642">
        <v>32.887364643738813</v>
      </c>
      <c r="R642">
        <v>32.902254835576016</v>
      </c>
      <c r="S642">
        <v>32.891228346460537</v>
      </c>
      <c r="T642">
        <v>32.837473109250631</v>
      </c>
      <c r="U642">
        <v>32.719032790482068</v>
      </c>
      <c r="V642">
        <v>32.509106242677831</v>
      </c>
      <c r="W642">
        <v>32.177048584996882</v>
      </c>
      <c r="X642">
        <v>31.68979231272921</v>
      </c>
      <c r="Y642">
        <v>31.012816191295819</v>
      </c>
      <c r="Z642">
        <v>30.109113319414991</v>
      </c>
      <c r="AA642">
        <v>28.934216793730879</v>
      </c>
      <c r="AB642">
        <v>27.425955225766451</v>
      </c>
      <c r="AC642">
        <v>25.489947109787661</v>
      </c>
      <c r="AD642">
        <v>22.98572437697926</v>
      </c>
      <c r="AE642">
        <v>19.722327322932571</v>
      </c>
      <c r="AF642">
        <v>15.475004149671349</v>
      </c>
      <c r="AG642">
        <v>10.03715162357542</v>
      </c>
      <c r="AH642">
        <v>3.3230729876456571</v>
      </c>
      <c r="AI642">
        <v>-4.4769185063670882</v>
      </c>
      <c r="AJ642">
        <v>-12.749296292352261</v>
      </c>
      <c r="AK642">
        <v>-20.484526232678011</v>
      </c>
      <c r="AL642">
        <v>-26.63948233971287</v>
      </c>
      <c r="AM642">
        <v>-30.6784027198131</v>
      </c>
      <c r="AN642">
        <v>-32.805823190818877</v>
      </c>
      <c r="AO642">
        <v>-33.67787248611134</v>
      </c>
      <c r="AP642">
        <v>-33.941807499601772</v>
      </c>
      <c r="AQ642">
        <v>-33.994708912498488</v>
      </c>
      <c r="AR642">
        <v>-34.000000009161468</v>
      </c>
      <c r="AW642">
        <v>32.609605516386353</v>
      </c>
      <c r="AX642">
        <v>34.426428353275469</v>
      </c>
      <c r="AY642">
        <v>24.2484718915284</v>
      </c>
      <c r="AZ642">
        <v>-34.000000009161468</v>
      </c>
      <c r="BA642">
        <v>-34.000000009161468</v>
      </c>
      <c r="BE642">
        <f t="shared" si="167"/>
        <v>32.902254835576016</v>
      </c>
      <c r="BF642">
        <f t="shared" si="168"/>
        <v>34.426428353275469</v>
      </c>
      <c r="BG642">
        <f t="shared" si="169"/>
        <v>34.426428353275469</v>
      </c>
      <c r="BH642">
        <f t="shared" ref="BH642:BH705" si="182">100*((H642 - BE642)/H642)</f>
        <v>4.4439848094746859</v>
      </c>
      <c r="BI642">
        <f t="shared" ref="BI642:BI705" si="183">100*((H642 - BF642)/H642)</f>
        <v>1.7420474047870692E-2</v>
      </c>
      <c r="BJ642">
        <f t="shared" si="170"/>
        <v>1.7420474047870692E-2</v>
      </c>
      <c r="BK642">
        <f t="shared" si="171"/>
        <v>1</v>
      </c>
      <c r="BL642">
        <f t="shared" si="172"/>
        <v>8</v>
      </c>
      <c r="BM642">
        <f t="shared" si="173"/>
        <v>1</v>
      </c>
      <c r="BN642">
        <v>1</v>
      </c>
      <c r="BO642">
        <f t="shared" si="174"/>
        <v>1.7420474047870692E-2</v>
      </c>
      <c r="BP642">
        <v>9.9246887882638752</v>
      </c>
      <c r="BQ642">
        <v>0.71263790615029254</v>
      </c>
      <c r="BR642">
        <f t="shared" si="175"/>
        <v>10</v>
      </c>
      <c r="BS642">
        <f t="shared" si="176"/>
        <v>1</v>
      </c>
      <c r="BT642" s="6" cm="1">
        <f t="array" ref="BT642">100*((H642 - INDEX(J642:AV642,BR642+1))/H642)</f>
        <v>4.6321264324653288</v>
      </c>
      <c r="BU642" s="6" cm="1">
        <f t="array" ref="BU642">100*((H642 - INDEX(AW642:BD642,BS642+1))/H642)</f>
        <v>1.7420474047870692E-2</v>
      </c>
      <c r="BV642">
        <f t="shared" si="177"/>
        <v>1.7420474047870692E-2</v>
      </c>
      <c r="BW642">
        <v>17.761151313781738</v>
      </c>
      <c r="BX642">
        <v>8</v>
      </c>
      <c r="BY642">
        <v>1</v>
      </c>
      <c r="BZ642" cm="1">
        <f t="array" ref="BZ642">100*((BE642-INDEX(J642:AV642,BR642+1))/BE642)</f>
        <v>0.19689144907886208</v>
      </c>
      <c r="CA642" cm="1">
        <f t="array" ref="CA642">100*((BF642-INDEX(AW642:BD642,BS642+1))/BF642)</f>
        <v>0</v>
      </c>
      <c r="CB642">
        <f t="shared" si="178"/>
        <v>0</v>
      </c>
      <c r="CC642">
        <f t="shared" si="179"/>
        <v>7</v>
      </c>
      <c r="CD642" cm="1">
        <f t="array" ref="CD642">INDEX(J642:AV642,CC642+1)</f>
        <v>32.887364643738813</v>
      </c>
      <c r="CE642">
        <f t="shared" si="180"/>
        <v>4.4872294869138498</v>
      </c>
      <c r="CF642">
        <f t="shared" si="181"/>
        <v>4.5255840098542666E-2</v>
      </c>
      <c r="CG642">
        <f t="shared" ref="CG642:CG705" si="184">CC642-BX642</f>
        <v>-1</v>
      </c>
    </row>
    <row r="643" spans="1:85" x14ac:dyDescent="0.3">
      <c r="A643">
        <v>280</v>
      </c>
      <c r="B643">
        <v>34</v>
      </c>
      <c r="C643">
        <v>4</v>
      </c>
      <c r="D643">
        <v>15</v>
      </c>
      <c r="E643">
        <v>4</v>
      </c>
      <c r="F643">
        <v>10</v>
      </c>
      <c r="G643">
        <v>0.1</v>
      </c>
      <c r="H643">
        <v>29.651699050161049</v>
      </c>
      <c r="I643">
        <v>74.067202568054199</v>
      </c>
      <c r="J643">
        <v>27.171803547572949</v>
      </c>
      <c r="K643">
        <v>27.213059268850451</v>
      </c>
      <c r="L643">
        <v>27.254191889226021</v>
      </c>
      <c r="M643">
        <v>27.294264776014071</v>
      </c>
      <c r="N643">
        <v>27.334455694757409</v>
      </c>
      <c r="O643">
        <v>27.376404106659969</v>
      </c>
      <c r="P643">
        <v>27.420441058349262</v>
      </c>
      <c r="Q643">
        <v>27.464525469921401</v>
      </c>
      <c r="R643">
        <v>27.503692874323711</v>
      </c>
      <c r="S643">
        <v>27.529599111666471</v>
      </c>
      <c r="T643">
        <v>27.530049285254641</v>
      </c>
      <c r="U643">
        <v>27.4886906259729</v>
      </c>
      <c r="V643">
        <v>27.385094267492349</v>
      </c>
      <c r="W643">
        <v>27.195279977890831</v>
      </c>
      <c r="X643">
        <v>26.892407485686871</v>
      </c>
      <c r="Y643">
        <v>26.44689670295833</v>
      </c>
      <c r="Z643">
        <v>25.824721494774021</v>
      </c>
      <c r="AA643">
        <v>24.982299820521011</v>
      </c>
      <c r="AB643">
        <v>23.85678077837958</v>
      </c>
      <c r="AC643">
        <v>22.352177077957201</v>
      </c>
      <c r="AD643">
        <v>20.324821471072191</v>
      </c>
      <c r="AE643">
        <v>17.575423984147911</v>
      </c>
      <c r="AF643">
        <v>13.85924012314281</v>
      </c>
      <c r="AG643">
        <v>8.9316484547574895</v>
      </c>
      <c r="AH643">
        <v>2.6523750244517772</v>
      </c>
      <c r="AI643">
        <v>-4.840261243980903</v>
      </c>
      <c r="AJ643">
        <v>-12.9466871244183</v>
      </c>
      <c r="AK643">
        <v>-20.61369586446752</v>
      </c>
      <c r="AL643">
        <v>-26.731921349228401</v>
      </c>
      <c r="AM643">
        <v>-30.733763359855029</v>
      </c>
      <c r="AN643">
        <v>-32.829949971964957</v>
      </c>
      <c r="AO643">
        <v>-33.685078278885968</v>
      </c>
      <c r="AP643">
        <v>-33.943163880049219</v>
      </c>
      <c r="AQ643">
        <v>-33.99483363186188</v>
      </c>
      <c r="AR643">
        <v>-34.000000009161468</v>
      </c>
      <c r="AW643">
        <v>27.171803547572949</v>
      </c>
      <c r="AX643">
        <v>29.6451527062117</v>
      </c>
      <c r="AY643">
        <v>20.165211329433411</v>
      </c>
      <c r="AZ643">
        <v>-34.000000009161468</v>
      </c>
      <c r="BA643">
        <v>-34.000000009161468</v>
      </c>
      <c r="BE643">
        <f t="shared" ref="BE643:BE706" si="185">MAX(J643:AV643)</f>
        <v>27.530049285254641</v>
      </c>
      <c r="BF643">
        <f t="shared" ref="BF643:BF706" si="186">MAX(AW643:BD643)</f>
        <v>29.6451527062117</v>
      </c>
      <c r="BG643">
        <f t="shared" ref="BG643:BG706" si="187">MAX(BE643:BF643)</f>
        <v>29.6451527062117</v>
      </c>
      <c r="BH643">
        <f t="shared" si="182"/>
        <v>7.1552384277112262</v>
      </c>
      <c r="BI643">
        <f t="shared" si="183"/>
        <v>2.2077466583870543E-2</v>
      </c>
      <c r="BJ643">
        <f t="shared" ref="BJ643:BJ706" si="188">MIN(BH643:BI643)</f>
        <v>2.2077466583870543E-2</v>
      </c>
      <c r="BK643">
        <f t="shared" ref="BK643:BK706" si="189">IF(BJ643 = BI643,1,0)</f>
        <v>1</v>
      </c>
      <c r="BL643">
        <f t="shared" ref="BL643:BL706" si="190">MATCH(BE643, J643:AV643, 0) - 1</f>
        <v>10</v>
      </c>
      <c r="BM643">
        <f t="shared" ref="BM643:BM706" si="191">MATCH(BF643, AW643:BD643, 0) - 1</f>
        <v>1</v>
      </c>
      <c r="BN643">
        <v>1</v>
      </c>
      <c r="BO643">
        <f t="shared" ref="BO643:BO706" si="192">IF(BN643 = 1, BI643, BH643)</f>
        <v>2.2077466583870543E-2</v>
      </c>
      <c r="BP643">
        <v>11.170719749792109</v>
      </c>
      <c r="BQ643">
        <v>0.64386287351670779</v>
      </c>
      <c r="BR643">
        <f t="shared" ref="BR643:BR706" si="193">IF(ROUND(BP643, 0) &gt;0,  ROUND(BP643, 0), 0)</f>
        <v>11</v>
      </c>
      <c r="BS643">
        <f t="shared" ref="BS643:BS706" si="194">IF(ROUND(BQ643, 0)&gt;0,ROUND(BQ643, 0), 0)</f>
        <v>1</v>
      </c>
      <c r="BT643" s="6" cm="1">
        <f t="array" ref="BT643">100*((H643 - INDEX(J643:AV643,BR643+1))/H643)</f>
        <v>7.2947200109141841</v>
      </c>
      <c r="BU643" s="6" cm="1">
        <f t="array" ref="BU643">100*((H643 - INDEX(AW643:BD643,BS643+1))/H643)</f>
        <v>2.2077466583870543E-2</v>
      </c>
      <c r="BV643">
        <f t="shared" ref="BV643:BV706" si="195">IF(BN643=1,BU643,BT643)</f>
        <v>2.2077466583870543E-2</v>
      </c>
      <c r="BW643">
        <v>16.316643953323361</v>
      </c>
      <c r="BX643">
        <v>10</v>
      </c>
      <c r="BY643">
        <v>1</v>
      </c>
      <c r="BZ643" cm="1">
        <f t="array" ref="BZ643">100*((BE643-INDEX(J643:AV643,BR643+1))/BE643)</f>
        <v>0.15023096709054232</v>
      </c>
      <c r="CA643" cm="1">
        <f t="array" ref="CA643">100*((BF643-INDEX(AW643:BD643,BS643+1))/BF643)</f>
        <v>0</v>
      </c>
      <c r="CB643">
        <f t="shared" ref="CB643:CB706" si="196">IF(BN643=1,CA643,BZ643)</f>
        <v>0</v>
      </c>
      <c r="CC643">
        <f t="shared" ref="CC643:CC706" si="197">ROUND((D643*F643*(1-G643))/(2*(D643-E643)),0)</f>
        <v>6</v>
      </c>
      <c r="CD643" cm="1">
        <f t="array" ref="CD643">INDEX(J643:AV643,CC643+1)</f>
        <v>27.420441058349262</v>
      </c>
      <c r="CE643">
        <f t="shared" ref="CE643:CE706" si="198">100*((H643-CD643)/H643)</f>
        <v>7.5248908605109728</v>
      </c>
      <c r="CF643">
        <f t="shared" ref="CF643:CF706" si="199">100*((BE643-CD643)/BE643)</f>
        <v>0.39814032212462014</v>
      </c>
      <c r="CG643">
        <f t="shared" si="184"/>
        <v>-4</v>
      </c>
    </row>
    <row r="644" spans="1:85" x14ac:dyDescent="0.3">
      <c r="A644">
        <v>280</v>
      </c>
      <c r="B644">
        <v>34</v>
      </c>
      <c r="C644">
        <v>4</v>
      </c>
      <c r="D644">
        <v>15</v>
      </c>
      <c r="E644">
        <v>4</v>
      </c>
      <c r="F644">
        <v>10</v>
      </c>
      <c r="G644">
        <v>0.2</v>
      </c>
      <c r="H644">
        <v>25.298630137805361</v>
      </c>
      <c r="I644">
        <v>74.011721611022949</v>
      </c>
      <c r="J644">
        <v>22.281796173694079</v>
      </c>
      <c r="K644">
        <v>22.316767464720929</v>
      </c>
      <c r="L644">
        <v>22.352202545916491</v>
      </c>
      <c r="M644">
        <v>22.387558522644049</v>
      </c>
      <c r="N644">
        <v>22.424091215507381</v>
      </c>
      <c r="O644">
        <v>22.463510960946302</v>
      </c>
      <c r="P644">
        <v>22.506546578689338</v>
      </c>
      <c r="Q644">
        <v>22.55209664465173</v>
      </c>
      <c r="R644">
        <v>22.596812695255419</v>
      </c>
      <c r="S644">
        <v>22.634774902096041</v>
      </c>
      <c r="T644">
        <v>22.657169260018861</v>
      </c>
      <c r="U644">
        <v>22.652101987579272</v>
      </c>
      <c r="V644">
        <v>22.60470749150587</v>
      </c>
      <c r="W644">
        <v>22.49754190408667</v>
      </c>
      <c r="X644">
        <v>22.310957185889411</v>
      </c>
      <c r="Y644">
        <v>22.022753503631979</v>
      </c>
      <c r="Z644">
        <v>21.605976768962041</v>
      </c>
      <c r="AA644">
        <v>21.02345285972001</v>
      </c>
      <c r="AB644">
        <v>20.217888903426239</v>
      </c>
      <c r="AC644">
        <v>19.097557332093341</v>
      </c>
      <c r="AD644">
        <v>17.519954475671678</v>
      </c>
      <c r="AE644">
        <v>15.279403199454309</v>
      </c>
      <c r="AF644">
        <v>12.109916024269619</v>
      </c>
      <c r="AG644">
        <v>7.7235861398397523</v>
      </c>
      <c r="AH644">
        <v>1.916000842925639</v>
      </c>
      <c r="AI644">
        <v>-5.2379599613328596</v>
      </c>
      <c r="AJ644">
        <v>-13.159659469082239</v>
      </c>
      <c r="AK644">
        <v>-20.75015363561479</v>
      </c>
      <c r="AL644">
        <v>-26.827764548365298</v>
      </c>
      <c r="AM644">
        <v>-30.790295649757411</v>
      </c>
      <c r="AN644">
        <v>-32.854316109039416</v>
      </c>
      <c r="AO644">
        <v>-33.6923094439666</v>
      </c>
      <c r="AP644">
        <v>-33.944521400553342</v>
      </c>
      <c r="AQ644">
        <v>-33.994958363843288</v>
      </c>
      <c r="AR644">
        <v>-34.000000009161468</v>
      </c>
      <c r="AW644">
        <v>22.281796173694079</v>
      </c>
      <c r="AX644">
        <v>25.29179741289067</v>
      </c>
      <c r="AY644">
        <v>16.453156272621609</v>
      </c>
      <c r="AZ644">
        <v>-34.000000009161468</v>
      </c>
      <c r="BA644">
        <v>-34.000000009161468</v>
      </c>
      <c r="BE644">
        <f t="shared" si="185"/>
        <v>22.657169260018861</v>
      </c>
      <c r="BF644">
        <f t="shared" si="186"/>
        <v>25.29179741289067</v>
      </c>
      <c r="BG644">
        <f t="shared" si="187"/>
        <v>25.29179741289067</v>
      </c>
      <c r="BH644">
        <f t="shared" si="182"/>
        <v>10.44112216115289</v>
      </c>
      <c r="BI644">
        <f t="shared" si="183"/>
        <v>2.7008280201229293E-2</v>
      </c>
      <c r="BJ644">
        <f t="shared" si="188"/>
        <v>2.7008280201229293E-2</v>
      </c>
      <c r="BK644">
        <f t="shared" si="189"/>
        <v>1</v>
      </c>
      <c r="BL644">
        <f t="shared" si="190"/>
        <v>10</v>
      </c>
      <c r="BM644">
        <f t="shared" si="191"/>
        <v>1</v>
      </c>
      <c r="BN644">
        <v>1</v>
      </c>
      <c r="BO644">
        <f t="shared" si="192"/>
        <v>2.7008280201229293E-2</v>
      </c>
      <c r="BP644">
        <v>12.41675071132034</v>
      </c>
      <c r="BQ644">
        <v>0.57508784088312259</v>
      </c>
      <c r="BR644">
        <f t="shared" si="193"/>
        <v>12</v>
      </c>
      <c r="BS644">
        <f t="shared" si="194"/>
        <v>1</v>
      </c>
      <c r="BT644" s="6" cm="1">
        <f t="array" ref="BT644">100*((H644 - INDEX(J644:AV644,BR644+1))/H644)</f>
        <v>10.648492157975738</v>
      </c>
      <c r="BU644" s="6" cm="1">
        <f t="array" ref="BU644">100*((H644 - INDEX(AW644:BD644,BS644+1))/H644)</f>
        <v>2.7008280201229293E-2</v>
      </c>
      <c r="BV644">
        <f t="shared" si="195"/>
        <v>2.7008280201229293E-2</v>
      </c>
      <c r="BW644">
        <v>17.099599123001099</v>
      </c>
      <c r="BX644">
        <v>10</v>
      </c>
      <c r="BY644">
        <v>1</v>
      </c>
      <c r="BZ644" cm="1">
        <f t="array" ref="BZ644">100*((BE644-INDEX(J644:AV644,BR644+1))/BE644)</f>
        <v>0.23154599725556113</v>
      </c>
      <c r="CA644" cm="1">
        <f t="array" ref="CA644">100*((BF644-INDEX(AW644:BD644,BS644+1))/BF644)</f>
        <v>0</v>
      </c>
      <c r="CB644">
        <f t="shared" si="196"/>
        <v>0</v>
      </c>
      <c r="CC644">
        <f t="shared" si="197"/>
        <v>5</v>
      </c>
      <c r="CD644" cm="1">
        <f t="array" ref="CD644">INDEX(J644:AV644,CC644+1)</f>
        <v>22.463510960946302</v>
      </c>
      <c r="CE644">
        <f t="shared" si="198"/>
        <v>11.206611430799802</v>
      </c>
      <c r="CF644">
        <f t="shared" si="199"/>
        <v>0.85473298473473336</v>
      </c>
      <c r="CG644">
        <f t="shared" si="184"/>
        <v>-5</v>
      </c>
    </row>
    <row r="645" spans="1:85" x14ac:dyDescent="0.3">
      <c r="A645">
        <v>280</v>
      </c>
      <c r="B645">
        <v>34</v>
      </c>
      <c r="C645">
        <v>4</v>
      </c>
      <c r="D645">
        <v>15</v>
      </c>
      <c r="E645">
        <v>4</v>
      </c>
      <c r="F645">
        <v>10</v>
      </c>
      <c r="G645">
        <v>0.3</v>
      </c>
      <c r="H645">
        <v>21.306055927065589</v>
      </c>
      <c r="I645">
        <v>71.302440881729126</v>
      </c>
      <c r="J645">
        <v>17.836965862104339</v>
      </c>
      <c r="K645">
        <v>17.866033271092949</v>
      </c>
      <c r="L645">
        <v>17.8954817768632</v>
      </c>
      <c r="M645">
        <v>17.924875791080702</v>
      </c>
      <c r="N645">
        <v>17.955295230885561</v>
      </c>
      <c r="O645">
        <v>17.988229587560689</v>
      </c>
      <c r="P645">
        <v>18.024405535394049</v>
      </c>
      <c r="Q645">
        <v>18.063118193363429</v>
      </c>
      <c r="R645">
        <v>18.1019420765981</v>
      </c>
      <c r="S645">
        <v>18.136545029014052</v>
      </c>
      <c r="T645">
        <v>18.160533096154751</v>
      </c>
      <c r="U645">
        <v>18.165435043157721</v>
      </c>
      <c r="V645">
        <v>18.140937121481201</v>
      </c>
      <c r="W645">
        <v>18.07531975296348</v>
      </c>
      <c r="X645">
        <v>17.955774459616372</v>
      </c>
      <c r="Y645">
        <v>17.767923065387869</v>
      </c>
      <c r="Z645">
        <v>17.493477744449759</v>
      </c>
      <c r="AA645">
        <v>17.104707508185442</v>
      </c>
      <c r="AB645">
        <v>16.55445840152619</v>
      </c>
      <c r="AC645">
        <v>15.761219375207141</v>
      </c>
      <c r="AD645">
        <v>14.590446008142839</v>
      </c>
      <c r="AE645">
        <v>12.83657318611648</v>
      </c>
      <c r="AF645">
        <v>10.216427610343629</v>
      </c>
      <c r="AG645">
        <v>6.397230115506642</v>
      </c>
      <c r="AH645">
        <v>1.100644907561029</v>
      </c>
      <c r="AI645">
        <v>-5.6774881992034487</v>
      </c>
      <c r="AJ645">
        <v>-13.391077512665269</v>
      </c>
      <c r="AK645">
        <v>-20.89473068292277</v>
      </c>
      <c r="AL645">
        <v>-26.92722109468188</v>
      </c>
      <c r="AM645">
        <v>-30.84803826499401</v>
      </c>
      <c r="AN645">
        <v>-32.878925511981983</v>
      </c>
      <c r="AO645">
        <v>-33.699566165579611</v>
      </c>
      <c r="AP645">
        <v>-33.945880064937512</v>
      </c>
      <c r="AQ645">
        <v>-33.995083108468869</v>
      </c>
      <c r="AR645">
        <v>-34.000000009161468</v>
      </c>
      <c r="AW645">
        <v>17.836965862104339</v>
      </c>
      <c r="AX645">
        <v>21.298571544787769</v>
      </c>
      <c r="AY645">
        <v>13.063888611753541</v>
      </c>
      <c r="AZ645">
        <v>-34.000000009161468</v>
      </c>
      <c r="BA645">
        <v>-34.000000009161468</v>
      </c>
      <c r="BE645">
        <f t="shared" si="185"/>
        <v>18.165435043157721</v>
      </c>
      <c r="BF645">
        <f t="shared" si="186"/>
        <v>21.298571544787769</v>
      </c>
      <c r="BG645">
        <f t="shared" si="187"/>
        <v>21.298571544787769</v>
      </c>
      <c r="BH645">
        <f t="shared" si="182"/>
        <v>14.740508025787461</v>
      </c>
      <c r="BI645">
        <f t="shared" si="183"/>
        <v>3.5127957532075663E-2</v>
      </c>
      <c r="BJ645">
        <f t="shared" si="188"/>
        <v>3.5127957532075663E-2</v>
      </c>
      <c r="BK645">
        <f t="shared" si="189"/>
        <v>1</v>
      </c>
      <c r="BL645">
        <f t="shared" si="190"/>
        <v>11</v>
      </c>
      <c r="BM645">
        <f t="shared" si="191"/>
        <v>1</v>
      </c>
      <c r="BN645">
        <v>1</v>
      </c>
      <c r="BO645">
        <f t="shared" si="192"/>
        <v>3.5127957532075663E-2</v>
      </c>
      <c r="BP645">
        <v>13.66278167284857</v>
      </c>
      <c r="BQ645">
        <v>0.50631280824953784</v>
      </c>
      <c r="BR645">
        <f t="shared" si="193"/>
        <v>14</v>
      </c>
      <c r="BS645">
        <f t="shared" si="194"/>
        <v>1</v>
      </c>
      <c r="BT645" s="6" cm="1">
        <f t="array" ref="BT645">100*((H645 - INDEX(J645:AV645,BR645+1))/H645)</f>
        <v>15.72455023547214</v>
      </c>
      <c r="BU645" s="6" cm="1">
        <f t="array" ref="BU645">100*((H645 - INDEX(AW645:BD645,BS645+1))/H645)</f>
        <v>3.5127957532075663E-2</v>
      </c>
      <c r="BV645">
        <f t="shared" si="195"/>
        <v>3.5127957532075663E-2</v>
      </c>
      <c r="BW645">
        <v>16.311986684799191</v>
      </c>
      <c r="BX645">
        <v>11</v>
      </c>
      <c r="BY645">
        <v>1</v>
      </c>
      <c r="BZ645" cm="1">
        <f t="array" ref="BZ645">100*((BE645-INDEX(J645:AV645,BR645+1))/BE645)</f>
        <v>1.1541732033570073</v>
      </c>
      <c r="CA645" cm="1">
        <f t="array" ref="CA645">100*((BF645-INDEX(AW645:BD645,BS645+1))/BF645)</f>
        <v>0</v>
      </c>
      <c r="CB645">
        <f t="shared" si="196"/>
        <v>0</v>
      </c>
      <c r="CC645">
        <f t="shared" si="197"/>
        <v>5</v>
      </c>
      <c r="CD645" cm="1">
        <f t="array" ref="CD645">INDEX(J645:AV645,CC645+1)</f>
        <v>17.988229587560689</v>
      </c>
      <c r="CE645">
        <f t="shared" si="198"/>
        <v>15.572222052088897</v>
      </c>
      <c r="CF645">
        <f t="shared" si="199"/>
        <v>0.97550901024955006</v>
      </c>
      <c r="CG645">
        <f t="shared" si="184"/>
        <v>-6</v>
      </c>
    </row>
    <row r="646" spans="1:85" x14ac:dyDescent="0.3">
      <c r="A646">
        <v>280</v>
      </c>
      <c r="B646">
        <v>34</v>
      </c>
      <c r="C646">
        <v>4</v>
      </c>
      <c r="D646">
        <v>15</v>
      </c>
      <c r="E646">
        <v>4</v>
      </c>
      <c r="F646">
        <v>12</v>
      </c>
      <c r="G646">
        <v>0</v>
      </c>
      <c r="H646">
        <v>50.395205821074143</v>
      </c>
      <c r="I646">
        <v>101.3627872467041</v>
      </c>
      <c r="J646">
        <v>45.666869282230223</v>
      </c>
      <c r="K646">
        <v>46.041260094188793</v>
      </c>
      <c r="L646">
        <v>46.399765481271338</v>
      </c>
      <c r="M646">
        <v>46.73439328491758</v>
      </c>
      <c r="N646">
        <v>47.04537078590208</v>
      </c>
      <c r="O646">
        <v>47.332352072242898</v>
      </c>
      <c r="P646">
        <v>47.588188218763072</v>
      </c>
      <c r="Q646">
        <v>47.798343827239862</v>
      </c>
      <c r="R646">
        <v>47.943580350538049</v>
      </c>
      <c r="S646">
        <v>48.002772127515144</v>
      </c>
      <c r="T646">
        <v>47.954588648738927</v>
      </c>
      <c r="U646">
        <v>47.778178714390563</v>
      </c>
      <c r="V646">
        <v>47.452994166672042</v>
      </c>
      <c r="W646">
        <v>46.957170493602632</v>
      </c>
      <c r="X646">
        <v>46.263416500753337</v>
      </c>
      <c r="Y646">
        <v>45.331789097330052</v>
      </c>
      <c r="Z646">
        <v>44.100163905575528</v>
      </c>
      <c r="AA646">
        <v>42.475161430326693</v>
      </c>
      <c r="AB646">
        <v>40.327795017859863</v>
      </c>
      <c r="AC646">
        <v>37.498610296558518</v>
      </c>
      <c r="AD646">
        <v>33.817349198541287</v>
      </c>
      <c r="AE646">
        <v>29.143450985656472</v>
      </c>
      <c r="AF646">
        <v>23.434255843485609</v>
      </c>
      <c r="AG646">
        <v>16.838745118911032</v>
      </c>
      <c r="AH646">
        <v>9.7824466159855472</v>
      </c>
      <c r="AI646">
        <v>2.9592499237599492</v>
      </c>
      <c r="AJ646">
        <v>-2.8560685449227452</v>
      </c>
      <c r="AK646">
        <v>-7.1278841813063503</v>
      </c>
      <c r="AL646">
        <v>-9.7846729050221875</v>
      </c>
      <c r="AM646">
        <v>-11.16214475853223</v>
      </c>
      <c r="AN646">
        <v>-11.74608834554323</v>
      </c>
      <c r="AO646">
        <v>-11.94204611165142</v>
      </c>
      <c r="AP646">
        <v>-11.99113415957137</v>
      </c>
      <c r="AQ646">
        <v>-11.9993187906136</v>
      </c>
      <c r="AR646">
        <v>-12.000000853227389</v>
      </c>
      <c r="AW646">
        <v>45.666869282230223</v>
      </c>
      <c r="AX646">
        <v>50.187898488967491</v>
      </c>
      <c r="AY646">
        <v>43.460945592253559</v>
      </c>
      <c r="AZ646">
        <v>-12.000000853227389</v>
      </c>
      <c r="BA646">
        <v>-12.000000853227389</v>
      </c>
      <c r="BE646">
        <f t="shared" si="185"/>
        <v>48.002772127515144</v>
      </c>
      <c r="BF646">
        <f t="shared" si="186"/>
        <v>50.187898488967491</v>
      </c>
      <c r="BG646">
        <f t="shared" si="187"/>
        <v>50.187898488967491</v>
      </c>
      <c r="BH646">
        <f t="shared" si="182"/>
        <v>4.747343828802336</v>
      </c>
      <c r="BI646">
        <f t="shared" si="183"/>
        <v>0.4113632015765285</v>
      </c>
      <c r="BJ646">
        <f t="shared" si="188"/>
        <v>0.4113632015765285</v>
      </c>
      <c r="BK646">
        <f t="shared" si="189"/>
        <v>1</v>
      </c>
      <c r="BL646">
        <f t="shared" si="190"/>
        <v>9</v>
      </c>
      <c r="BM646">
        <f t="shared" si="191"/>
        <v>1</v>
      </c>
      <c r="BN646">
        <v>1</v>
      </c>
      <c r="BO646">
        <f t="shared" si="192"/>
        <v>0.4113632015765285</v>
      </c>
      <c r="BP646">
        <v>9.8447165202434839</v>
      </c>
      <c r="BQ646">
        <v>1.158798382633428</v>
      </c>
      <c r="BR646">
        <f t="shared" si="193"/>
        <v>10</v>
      </c>
      <c r="BS646">
        <f t="shared" si="194"/>
        <v>1</v>
      </c>
      <c r="BT646" s="6" cm="1">
        <f t="array" ref="BT646">100*((H646 - INDEX(J646:AV646,BR646+1))/H646)</f>
        <v>4.8429550640204049</v>
      </c>
      <c r="BU646" s="6" cm="1">
        <f t="array" ref="BU646">100*((H646 - INDEX(AW646:BD646,BS646+1))/H646)</f>
        <v>0.4113632015765285</v>
      </c>
      <c r="BV646">
        <f t="shared" si="195"/>
        <v>0.4113632015765285</v>
      </c>
      <c r="BW646">
        <v>17.456359148025509</v>
      </c>
      <c r="BX646">
        <v>9</v>
      </c>
      <c r="BY646">
        <v>1</v>
      </c>
      <c r="BZ646" cm="1">
        <f t="array" ref="BZ646">100*((BE646-INDEX(J646:AV646,BR646+1))/BE646)</f>
        <v>0.10037645044378184</v>
      </c>
      <c r="CA646" cm="1">
        <f t="array" ref="CA646">100*((BF646-INDEX(AW646:BD646,BS646+1))/BF646)</f>
        <v>0</v>
      </c>
      <c r="CB646">
        <f t="shared" si="196"/>
        <v>0</v>
      </c>
      <c r="CC646">
        <f t="shared" si="197"/>
        <v>8</v>
      </c>
      <c r="CD646" cm="1">
        <f t="array" ref="CD646">INDEX(J646:AV646,CC646+1)</f>
        <v>47.943580350538049</v>
      </c>
      <c r="CE646">
        <f t="shared" si="198"/>
        <v>4.8647990033823394</v>
      </c>
      <c r="CF646">
        <f t="shared" si="199"/>
        <v>0.12330908060862961</v>
      </c>
      <c r="CG646">
        <f t="shared" si="184"/>
        <v>-1</v>
      </c>
    </row>
    <row r="647" spans="1:85" x14ac:dyDescent="0.3">
      <c r="A647">
        <v>280</v>
      </c>
      <c r="B647">
        <v>34</v>
      </c>
      <c r="C647">
        <v>4</v>
      </c>
      <c r="D647">
        <v>15</v>
      </c>
      <c r="E647">
        <v>4</v>
      </c>
      <c r="F647">
        <v>12</v>
      </c>
      <c r="G647">
        <v>0.1</v>
      </c>
      <c r="H647">
        <v>45.37886387829387</v>
      </c>
      <c r="I647">
        <v>81.766820192337036</v>
      </c>
      <c r="J647">
        <v>39.830863280525087</v>
      </c>
      <c r="K647">
        <v>40.148043606489523</v>
      </c>
      <c r="L647">
        <v>40.457033480709583</v>
      </c>
      <c r="M647">
        <v>40.752336778875033</v>
      </c>
      <c r="N647">
        <v>41.035199704815568</v>
      </c>
      <c r="O647">
        <v>41.306531497550452</v>
      </c>
      <c r="P647">
        <v>41.56187714454866</v>
      </c>
      <c r="Q647">
        <v>41.79092591159791</v>
      </c>
      <c r="R647">
        <v>41.979629759050262</v>
      </c>
      <c r="S647">
        <v>42.112383057444383</v>
      </c>
      <c r="T647">
        <v>42.173209094387673</v>
      </c>
      <c r="U647">
        <v>42.146030775239183</v>
      </c>
      <c r="V647">
        <v>42.01412154061714</v>
      </c>
      <c r="W647">
        <v>41.75827277979252</v>
      </c>
      <c r="X647">
        <v>41.352832367271198</v>
      </c>
      <c r="Y647">
        <v>40.75903607929159</v>
      </c>
      <c r="Z647">
        <v>39.916073190701432</v>
      </c>
      <c r="AA647">
        <v>38.731819855248538</v>
      </c>
      <c r="AB647">
        <v>37.076588932785107</v>
      </c>
      <c r="AC647">
        <v>34.784314204290119</v>
      </c>
      <c r="AD647">
        <v>31.666992178374048</v>
      </c>
      <c r="AE647">
        <v>27.551028961903469</v>
      </c>
      <c r="AF647">
        <v>22.346685551626699</v>
      </c>
      <c r="AG647">
        <v>16.15399941052242</v>
      </c>
      <c r="AH647">
        <v>9.3713573518897899</v>
      </c>
      <c r="AI647">
        <v>2.7070280057203822</v>
      </c>
      <c r="AJ647">
        <v>-3.0182159160173501</v>
      </c>
      <c r="AK647">
        <v>-7.2280972091819446</v>
      </c>
      <c r="AL647">
        <v>-9.837753887584725</v>
      </c>
      <c r="AM647">
        <v>-11.18457014746264</v>
      </c>
      <c r="AN647">
        <v>-11.75333058192418</v>
      </c>
      <c r="AO647">
        <v>-11.9437478163428</v>
      </c>
      <c r="AP647">
        <v>-11.991397111009521</v>
      </c>
      <c r="AQ647">
        <v>-11.999339063631</v>
      </c>
      <c r="AR647">
        <v>-12.000000853227389</v>
      </c>
      <c r="AW647">
        <v>39.830863280525087</v>
      </c>
      <c r="AX647">
        <v>45.160328292679772</v>
      </c>
      <c r="AY647">
        <v>39.248519922135571</v>
      </c>
      <c r="AZ647">
        <v>-12.000000853227389</v>
      </c>
      <c r="BA647">
        <v>-12.000000853227389</v>
      </c>
      <c r="BE647">
        <f t="shared" si="185"/>
        <v>42.173209094387673</v>
      </c>
      <c r="BF647">
        <f t="shared" si="186"/>
        <v>45.160328292679772</v>
      </c>
      <c r="BG647">
        <f t="shared" si="187"/>
        <v>45.160328292679772</v>
      </c>
      <c r="BH647">
        <f t="shared" si="182"/>
        <v>7.0642023839639636</v>
      </c>
      <c r="BI647">
        <f t="shared" si="183"/>
        <v>0.48158011668209944</v>
      </c>
      <c r="BJ647">
        <f t="shared" si="188"/>
        <v>0.48158011668209944</v>
      </c>
      <c r="BK647">
        <f t="shared" si="189"/>
        <v>1</v>
      </c>
      <c r="BL647">
        <f t="shared" si="190"/>
        <v>10</v>
      </c>
      <c r="BM647">
        <f t="shared" si="191"/>
        <v>1</v>
      </c>
      <c r="BN647">
        <v>1</v>
      </c>
      <c r="BO647">
        <f t="shared" si="192"/>
        <v>0.48158011668209944</v>
      </c>
      <c r="BP647">
        <v>11.090747481771711</v>
      </c>
      <c r="BQ647">
        <v>1.090023349999844</v>
      </c>
      <c r="BR647">
        <f t="shared" si="193"/>
        <v>11</v>
      </c>
      <c r="BS647">
        <f t="shared" si="194"/>
        <v>1</v>
      </c>
      <c r="BT647" s="6" cm="1">
        <f t="array" ref="BT647">100*((H647 - INDEX(J647:AV647,BR647+1))/H647)</f>
        <v>7.12409440598854</v>
      </c>
      <c r="BU647" s="6" cm="1">
        <f t="array" ref="BU647">100*((H647 - INDEX(AW647:BD647,BS647+1))/H647)</f>
        <v>0.48158011668209944</v>
      </c>
      <c r="BV647">
        <f t="shared" si="195"/>
        <v>0.48158011668209944</v>
      </c>
      <c r="BW647">
        <v>16.477766990661621</v>
      </c>
      <c r="BX647">
        <v>10</v>
      </c>
      <c r="BY647">
        <v>1</v>
      </c>
      <c r="BZ647" cm="1">
        <f t="array" ref="BZ647">100*((BE647-INDEX(J647:AV647,BR647+1))/BE647)</f>
        <v>6.4444512836721368E-2</v>
      </c>
      <c r="CA647" cm="1">
        <f t="array" ref="CA647">100*((BF647-INDEX(AW647:BD647,BS647+1))/BF647)</f>
        <v>0</v>
      </c>
      <c r="CB647">
        <f t="shared" si="196"/>
        <v>0</v>
      </c>
      <c r="CC647">
        <f t="shared" si="197"/>
        <v>7</v>
      </c>
      <c r="CD647" cm="1">
        <f t="array" ref="CD647">INDEX(J647:AV647,CC647+1)</f>
        <v>41.79092591159791</v>
      </c>
      <c r="CE647">
        <f t="shared" si="198"/>
        <v>7.9066280203021648</v>
      </c>
      <c r="CF647">
        <f t="shared" si="199"/>
        <v>0.90645979046597258</v>
      </c>
      <c r="CG647">
        <f t="shared" si="184"/>
        <v>-3</v>
      </c>
    </row>
    <row r="648" spans="1:85" x14ac:dyDescent="0.3">
      <c r="A648">
        <v>280</v>
      </c>
      <c r="B648">
        <v>34</v>
      </c>
      <c r="C648">
        <v>4</v>
      </c>
      <c r="D648">
        <v>15</v>
      </c>
      <c r="E648">
        <v>4</v>
      </c>
      <c r="F648">
        <v>12</v>
      </c>
      <c r="G648">
        <v>0.2</v>
      </c>
      <c r="H648">
        <v>40.811821077141168</v>
      </c>
      <c r="I648">
        <v>86.672378540039063</v>
      </c>
      <c r="J648">
        <v>34.568747655765037</v>
      </c>
      <c r="K648">
        <v>34.834851696529398</v>
      </c>
      <c r="L648">
        <v>35.095976354107492</v>
      </c>
      <c r="M648">
        <v>35.348058130482563</v>
      </c>
      <c r="N648">
        <v>35.59267524758895</v>
      </c>
      <c r="O648">
        <v>35.831297831088968</v>
      </c>
      <c r="P648">
        <v>36.061252436605443</v>
      </c>
      <c r="Q648">
        <v>36.275417106545753</v>
      </c>
      <c r="R648">
        <v>36.464044918542101</v>
      </c>
      <c r="S648">
        <v>36.616607204589357</v>
      </c>
      <c r="T648">
        <v>36.722766121413912</v>
      </c>
      <c r="U648">
        <v>36.772497570252348</v>
      </c>
      <c r="V648">
        <v>36.755385486851971</v>
      </c>
      <c r="W648">
        <v>36.658641812475658</v>
      </c>
      <c r="X648">
        <v>36.463080784337123</v>
      </c>
      <c r="Y648">
        <v>36.136451744820711</v>
      </c>
      <c r="Z648">
        <v>35.624293836984883</v>
      </c>
      <c r="AA648">
        <v>34.839667000431923</v>
      </c>
      <c r="AB648">
        <v>33.654453141168361</v>
      </c>
      <c r="AC648">
        <v>31.896363227374049</v>
      </c>
      <c r="AD648">
        <v>29.358043668772169</v>
      </c>
      <c r="AE648">
        <v>25.82894849638306</v>
      </c>
      <c r="AF648">
        <v>21.165639846579651</v>
      </c>
      <c r="AG648">
        <v>15.41062759658289</v>
      </c>
      <c r="AH648">
        <v>8.9278914679043755</v>
      </c>
      <c r="AI648">
        <v>2.4382288606491298</v>
      </c>
      <c r="AJ648">
        <v>-3.1884014657456601</v>
      </c>
      <c r="AK648">
        <v>-7.3316592649070049</v>
      </c>
      <c r="AL648">
        <v>-9.8918738537504165</v>
      </c>
      <c r="AM648">
        <v>-11.207211591080521</v>
      </c>
      <c r="AN648">
        <v>-11.760600511097349</v>
      </c>
      <c r="AO648">
        <v>-11.945451473638281</v>
      </c>
      <c r="AP648">
        <v>-11.99166012326312</v>
      </c>
      <c r="AQ648">
        <v>-11.999359337124019</v>
      </c>
      <c r="AR648">
        <v>-12.000000853227389</v>
      </c>
      <c r="AW648">
        <v>34.568747655765037</v>
      </c>
      <c r="AX648">
        <v>40.590276514756091</v>
      </c>
      <c r="AY648">
        <v>35.419042013266548</v>
      </c>
      <c r="AZ648">
        <v>-12.000000853227389</v>
      </c>
      <c r="BA648">
        <v>-12.000000853227389</v>
      </c>
      <c r="BE648">
        <f t="shared" si="185"/>
        <v>36.772497570252348</v>
      </c>
      <c r="BF648">
        <f t="shared" si="186"/>
        <v>40.590276514756091</v>
      </c>
      <c r="BG648">
        <f t="shared" si="187"/>
        <v>40.590276514756091</v>
      </c>
      <c r="BH648">
        <f t="shared" si="182"/>
        <v>9.8974351064948145</v>
      </c>
      <c r="BI648">
        <f t="shared" si="183"/>
        <v>0.54284409893476848</v>
      </c>
      <c r="BJ648">
        <f t="shared" si="188"/>
        <v>0.54284409893476848</v>
      </c>
      <c r="BK648">
        <f t="shared" si="189"/>
        <v>1</v>
      </c>
      <c r="BL648">
        <f t="shared" si="190"/>
        <v>11</v>
      </c>
      <c r="BM648">
        <f t="shared" si="191"/>
        <v>1</v>
      </c>
      <c r="BN648">
        <v>1</v>
      </c>
      <c r="BO648">
        <f t="shared" si="192"/>
        <v>0.54284409893476848</v>
      </c>
      <c r="BP648">
        <v>12.33677844329994</v>
      </c>
      <c r="BQ648">
        <v>1.021248317366259</v>
      </c>
      <c r="BR648">
        <f t="shared" si="193"/>
        <v>12</v>
      </c>
      <c r="BS648">
        <f t="shared" si="194"/>
        <v>1</v>
      </c>
      <c r="BT648" s="6" cm="1">
        <f t="array" ref="BT648">100*((H648 - INDEX(J648:AV648,BR648+1))/H648)</f>
        <v>9.9393643391258024</v>
      </c>
      <c r="BU648" s="6" cm="1">
        <f t="array" ref="BU648">100*((H648 - INDEX(AW648:BD648,BS648+1))/H648)</f>
        <v>0.54284409893476848</v>
      </c>
      <c r="BV648">
        <f t="shared" si="195"/>
        <v>0.54284409893476848</v>
      </c>
      <c r="BW648">
        <v>15.234527826309201</v>
      </c>
      <c r="BX648">
        <v>11</v>
      </c>
      <c r="BY648">
        <v>1</v>
      </c>
      <c r="BZ648" cm="1">
        <f t="array" ref="BZ648">100*((BE648-INDEX(J648:AV648,BR648+1))/BE648)</f>
        <v>4.6535004503529723E-2</v>
      </c>
      <c r="CA648" cm="1">
        <f t="array" ref="CA648">100*((BF648-INDEX(AW648:BD648,BS648+1))/BF648)</f>
        <v>0</v>
      </c>
      <c r="CB648">
        <f t="shared" si="196"/>
        <v>0</v>
      </c>
      <c r="CC648">
        <f t="shared" si="197"/>
        <v>7</v>
      </c>
      <c r="CD648" cm="1">
        <f t="array" ref="CD648">INDEX(J648:AV648,CC648+1)</f>
        <v>36.275417106545753</v>
      </c>
      <c r="CE648">
        <f t="shared" si="198"/>
        <v>11.115416687779879</v>
      </c>
      <c r="CF648">
        <f t="shared" si="199"/>
        <v>1.351772374875934</v>
      </c>
      <c r="CG648">
        <f t="shared" si="184"/>
        <v>-4</v>
      </c>
    </row>
    <row r="649" spans="1:85" x14ac:dyDescent="0.3">
      <c r="A649">
        <v>280</v>
      </c>
      <c r="B649">
        <v>34</v>
      </c>
      <c r="C649">
        <v>4</v>
      </c>
      <c r="D649">
        <v>15</v>
      </c>
      <c r="E649">
        <v>4</v>
      </c>
      <c r="F649">
        <v>12</v>
      </c>
      <c r="G649">
        <v>0.3</v>
      </c>
      <c r="H649">
        <v>36.630941897292779</v>
      </c>
      <c r="I649">
        <v>80.082779884338379</v>
      </c>
      <c r="J649">
        <v>29.77880275305537</v>
      </c>
      <c r="K649">
        <v>29.999193542573931</v>
      </c>
      <c r="L649">
        <v>30.215082779770039</v>
      </c>
      <c r="M649">
        <v>30.423171277040861</v>
      </c>
      <c r="N649">
        <v>30.624958234848421</v>
      </c>
      <c r="O649">
        <v>30.82203439330965</v>
      </c>
      <c r="P649">
        <v>31.012854133138479</v>
      </c>
      <c r="Q649">
        <v>31.19263202107318</v>
      </c>
      <c r="R649">
        <v>31.35500225438139</v>
      </c>
      <c r="S649">
        <v>31.493677059679811</v>
      </c>
      <c r="T649">
        <v>31.603356398910869</v>
      </c>
      <c r="U649">
        <v>31.679879410334621</v>
      </c>
      <c r="V649">
        <v>31.71957947749026</v>
      </c>
      <c r="W649">
        <v>31.717389027896619</v>
      </c>
      <c r="X649">
        <v>31.6629335104689</v>
      </c>
      <c r="Y649">
        <v>31.533934171091779</v>
      </c>
      <c r="Z649">
        <v>31.286769572738908</v>
      </c>
      <c r="AA649">
        <v>30.84495997579792</v>
      </c>
      <c r="AB649">
        <v>30.087553830478921</v>
      </c>
      <c r="AC649">
        <v>28.84109153751578</v>
      </c>
      <c r="AD649">
        <v>26.881891814892111</v>
      </c>
      <c r="AE649">
        <v>23.961410974562021</v>
      </c>
      <c r="AF649">
        <v>19.87571023299698</v>
      </c>
      <c r="AG649">
        <v>14.598041512197399</v>
      </c>
      <c r="AH649">
        <v>8.4466376723182091</v>
      </c>
      <c r="AI649">
        <v>2.150694093065125</v>
      </c>
      <c r="AJ649">
        <v>-3.3673338551260321</v>
      </c>
      <c r="AK649">
        <v>-7.4387536935313552</v>
      </c>
      <c r="AL649">
        <v>-9.9470650324109293</v>
      </c>
      <c r="AM649">
        <v>-11.23007243107209</v>
      </c>
      <c r="AN649">
        <v>-11.7678983176915</v>
      </c>
      <c r="AO649">
        <v>-11.94715708863902</v>
      </c>
      <c r="AP649">
        <v>-11.99192319640256</v>
      </c>
      <c r="AQ649">
        <v>-11.999379611093079</v>
      </c>
      <c r="AR649">
        <v>-12.000000853227389</v>
      </c>
      <c r="AW649">
        <v>29.77880275305537</v>
      </c>
      <c r="AX649">
        <v>36.404048872521862</v>
      </c>
      <c r="AY649">
        <v>31.92256216101887</v>
      </c>
      <c r="AZ649">
        <v>-12.000000853227389</v>
      </c>
      <c r="BA649">
        <v>-12.000000853227389</v>
      </c>
      <c r="BE649">
        <f t="shared" si="185"/>
        <v>31.71957947749026</v>
      </c>
      <c r="BF649">
        <f t="shared" si="186"/>
        <v>36.404048872521862</v>
      </c>
      <c r="BG649">
        <f t="shared" si="187"/>
        <v>36.404048872521862</v>
      </c>
      <c r="BH649">
        <f t="shared" si="182"/>
        <v>13.407688051192302</v>
      </c>
      <c r="BI649">
        <f t="shared" si="183"/>
        <v>0.61940264983381454</v>
      </c>
      <c r="BJ649">
        <f t="shared" si="188"/>
        <v>0.61940264983381454</v>
      </c>
      <c r="BK649">
        <f t="shared" si="189"/>
        <v>1</v>
      </c>
      <c r="BL649">
        <f t="shared" si="190"/>
        <v>12</v>
      </c>
      <c r="BM649">
        <f t="shared" si="191"/>
        <v>1</v>
      </c>
      <c r="BN649">
        <v>1</v>
      </c>
      <c r="BO649">
        <f t="shared" si="192"/>
        <v>0.61940264983381454</v>
      </c>
      <c r="BP649">
        <v>13.582809404828181</v>
      </c>
      <c r="BQ649">
        <v>0.95247328473267379</v>
      </c>
      <c r="BR649">
        <f t="shared" si="193"/>
        <v>14</v>
      </c>
      <c r="BS649">
        <f t="shared" si="194"/>
        <v>1</v>
      </c>
      <c r="BT649" s="6" cm="1">
        <f t="array" ref="BT649">100*((H649 - INDEX(J649:AV649,BR649+1))/H649)</f>
        <v>13.562327719427387</v>
      </c>
      <c r="BU649" s="6" cm="1">
        <f t="array" ref="BU649">100*((H649 - INDEX(AW649:BD649,BS649+1))/H649)</f>
        <v>0.61940264983381454</v>
      </c>
      <c r="BV649">
        <f t="shared" si="195"/>
        <v>0.61940264983381454</v>
      </c>
      <c r="BW649">
        <v>16.3285539150238</v>
      </c>
      <c r="BX649">
        <v>12</v>
      </c>
      <c r="BY649">
        <v>1</v>
      </c>
      <c r="BZ649" cm="1">
        <f t="array" ref="BZ649">100*((BE649-INDEX(J649:AV649,BR649+1))/BE649)</f>
        <v>0.17858360026985565</v>
      </c>
      <c r="CA649" cm="1">
        <f t="array" ref="CA649">100*((BF649-INDEX(AW649:BD649,BS649+1))/BF649)</f>
        <v>0</v>
      </c>
      <c r="CB649">
        <f t="shared" si="196"/>
        <v>0</v>
      </c>
      <c r="CC649">
        <f t="shared" si="197"/>
        <v>6</v>
      </c>
      <c r="CD649" cm="1">
        <f t="array" ref="CD649">INDEX(J649:AV649,CC649+1)</f>
        <v>31.012854133138479</v>
      </c>
      <c r="CE649">
        <f t="shared" si="198"/>
        <v>15.337000560636707</v>
      </c>
      <c r="CF649">
        <f t="shared" si="199"/>
        <v>2.2280413422671876</v>
      </c>
      <c r="CG649">
        <f t="shared" si="184"/>
        <v>-6</v>
      </c>
    </row>
    <row r="650" spans="1:85" x14ac:dyDescent="0.3">
      <c r="A650">
        <v>280</v>
      </c>
      <c r="B650">
        <v>34</v>
      </c>
      <c r="C650">
        <v>4</v>
      </c>
      <c r="D650">
        <v>15</v>
      </c>
      <c r="E650">
        <v>4</v>
      </c>
      <c r="F650">
        <v>14</v>
      </c>
      <c r="G650">
        <v>0</v>
      </c>
      <c r="H650">
        <v>65.576883380146441</v>
      </c>
      <c r="I650">
        <v>81.7047438621521</v>
      </c>
      <c r="J650">
        <v>58.007809892423062</v>
      </c>
      <c r="K650">
        <v>59.151172904093713</v>
      </c>
      <c r="L650">
        <v>60.216154896167509</v>
      </c>
      <c r="M650">
        <v>61.181780325816582</v>
      </c>
      <c r="N650">
        <v>62.036935158098217</v>
      </c>
      <c r="O650">
        <v>62.768760018130308</v>
      </c>
      <c r="P650">
        <v>63.358931799524221</v>
      </c>
      <c r="Q650">
        <v>63.789027704752648</v>
      </c>
      <c r="R650">
        <v>64.047489971553617</v>
      </c>
      <c r="S650">
        <v>64.131487695446069</v>
      </c>
      <c r="T650">
        <v>64.042348958454411</v>
      </c>
      <c r="U650">
        <v>63.777092573078832</v>
      </c>
      <c r="V650">
        <v>63.319264773555517</v>
      </c>
      <c r="W650">
        <v>62.631308262395272</v>
      </c>
      <c r="X650">
        <v>61.649746468934943</v>
      </c>
      <c r="Y650">
        <v>60.284063081761467</v>
      </c>
      <c r="Z650">
        <v>58.420119402612279</v>
      </c>
      <c r="AA650">
        <v>55.929326962965149</v>
      </c>
      <c r="AB650">
        <v>52.685940528572132</v>
      </c>
      <c r="AC650">
        <v>48.596525818534829</v>
      </c>
      <c r="AD650">
        <v>43.645730299938911</v>
      </c>
      <c r="AE650">
        <v>37.955977719147633</v>
      </c>
      <c r="AF650">
        <v>31.84006059503422</v>
      </c>
      <c r="AG650">
        <v>25.799516231345631</v>
      </c>
      <c r="AH650">
        <v>20.41915199814008</v>
      </c>
      <c r="AI650">
        <v>16.170387985038762</v>
      </c>
      <c r="AJ650">
        <v>13.235642835832779</v>
      </c>
      <c r="AK650">
        <v>11.48053872580542</v>
      </c>
      <c r="AL650">
        <v>10.580528829755741</v>
      </c>
      <c r="AM650">
        <v>10.190107838339561</v>
      </c>
      <c r="AN650">
        <v>10.049983817413979</v>
      </c>
      <c r="AO650">
        <v>10.009882681856229</v>
      </c>
      <c r="AP650">
        <v>10.00128595837236</v>
      </c>
      <c r="AQ650">
        <v>10.000057768843041</v>
      </c>
      <c r="AR650">
        <v>9.9999700410765833</v>
      </c>
      <c r="AW650">
        <v>58.007809892423062</v>
      </c>
      <c r="AX650">
        <v>63.841348333527641</v>
      </c>
      <c r="AY650">
        <v>62.356630546191703</v>
      </c>
      <c r="AZ650">
        <v>9.9999700410765833</v>
      </c>
      <c r="BA650">
        <v>9.9999700410765833</v>
      </c>
      <c r="BE650">
        <f t="shared" si="185"/>
        <v>64.131487695446069</v>
      </c>
      <c r="BF650">
        <f t="shared" si="186"/>
        <v>63.841348333527641</v>
      </c>
      <c r="BG650">
        <f t="shared" si="187"/>
        <v>64.131487695446069</v>
      </c>
      <c r="BH650">
        <f t="shared" si="182"/>
        <v>2.2041237860016527</v>
      </c>
      <c r="BI650">
        <f t="shared" si="183"/>
        <v>2.6465653095435719</v>
      </c>
      <c r="BJ650">
        <f t="shared" si="188"/>
        <v>2.2041237860016527</v>
      </c>
      <c r="BK650">
        <f t="shared" si="189"/>
        <v>0</v>
      </c>
      <c r="BL650">
        <f t="shared" si="190"/>
        <v>9</v>
      </c>
      <c r="BM650">
        <f t="shared" si="191"/>
        <v>1</v>
      </c>
      <c r="BN650">
        <v>1</v>
      </c>
      <c r="BO650">
        <f t="shared" si="192"/>
        <v>2.6465653095435719</v>
      </c>
      <c r="BP650">
        <v>9.7647442522230925</v>
      </c>
      <c r="BQ650">
        <v>1.604958859116564</v>
      </c>
      <c r="BR650">
        <f t="shared" si="193"/>
        <v>10</v>
      </c>
      <c r="BS650">
        <f t="shared" si="194"/>
        <v>2</v>
      </c>
      <c r="BT650" s="6" cm="1">
        <f t="array" ref="BT650">100*((H650 - INDEX(J650:AV650,BR650+1))/H650)</f>
        <v>2.3400539071007658</v>
      </c>
      <c r="BU650" s="6" cm="1">
        <f t="array" ref="BU650">100*((H650 - INDEX(AW650:BD650,BS650+1))/H650)</f>
        <v>4.9106524555109887</v>
      </c>
      <c r="BV650">
        <f t="shared" si="195"/>
        <v>4.9106524555109887</v>
      </c>
      <c r="BW650">
        <v>17.546617746353149</v>
      </c>
      <c r="BX650">
        <v>9</v>
      </c>
      <c r="BY650">
        <v>1</v>
      </c>
      <c r="BZ650" cm="1">
        <f t="array" ref="BZ650">100*((BE650-INDEX(J650:AV650,BR650+1))/BE650)</f>
        <v>0.13899371462419213</v>
      </c>
      <c r="CA650" cm="1">
        <f t="array" ref="CA650">100*((BF650-INDEX(AW650:BD650,BS650+1))/BF650)</f>
        <v>2.3256366384671221</v>
      </c>
      <c r="CB650">
        <f t="shared" si="196"/>
        <v>2.3256366384671221</v>
      </c>
      <c r="CC650">
        <f t="shared" si="197"/>
        <v>10</v>
      </c>
      <c r="CD650" cm="1">
        <f t="array" ref="CD650">INDEX(J650:AV650,CC650+1)</f>
        <v>64.042348958454411</v>
      </c>
      <c r="CE650">
        <f t="shared" si="198"/>
        <v>2.3400539071007658</v>
      </c>
      <c r="CF650">
        <f t="shared" si="199"/>
        <v>0.13899371462419213</v>
      </c>
      <c r="CG650">
        <f t="shared" si="184"/>
        <v>1</v>
      </c>
    </row>
    <row r="651" spans="1:85" x14ac:dyDescent="0.3">
      <c r="A651">
        <v>280</v>
      </c>
      <c r="B651">
        <v>34</v>
      </c>
      <c r="C651">
        <v>4</v>
      </c>
      <c r="D651">
        <v>15</v>
      </c>
      <c r="E651">
        <v>4</v>
      </c>
      <c r="F651">
        <v>14</v>
      </c>
      <c r="G651">
        <v>0.1</v>
      </c>
      <c r="H651">
        <v>60.613316213593322</v>
      </c>
      <c r="I651">
        <v>81.559828996658325</v>
      </c>
      <c r="J651">
        <v>51.991176905811272</v>
      </c>
      <c r="K651">
        <v>52.957470402721981</v>
      </c>
      <c r="L651">
        <v>53.870027393583733</v>
      </c>
      <c r="M651">
        <v>54.713218323907093</v>
      </c>
      <c r="N651">
        <v>55.479509212519943</v>
      </c>
      <c r="O651">
        <v>56.16008564423192</v>
      </c>
      <c r="P651">
        <v>56.741761267016713</v>
      </c>
      <c r="Q651">
        <v>57.211162577123162</v>
      </c>
      <c r="R651">
        <v>57.560175285344037</v>
      </c>
      <c r="S651">
        <v>57.787228931700078</v>
      </c>
      <c r="T651">
        <v>57.893312333905207</v>
      </c>
      <c r="U651">
        <v>57.874722283586273</v>
      </c>
      <c r="V651">
        <v>57.715080542862701</v>
      </c>
      <c r="W651">
        <v>57.378319290975838</v>
      </c>
      <c r="X651">
        <v>56.803535854580581</v>
      </c>
      <c r="Y651">
        <v>55.902363985782863</v>
      </c>
      <c r="Z651">
        <v>54.559733522987379</v>
      </c>
      <c r="AA651">
        <v>52.639610656476002</v>
      </c>
      <c r="AB651">
        <v>49.99879198157879</v>
      </c>
      <c r="AC651">
        <v>46.514014886060878</v>
      </c>
      <c r="AD651">
        <v>42.128795234231468</v>
      </c>
      <c r="AE651">
        <v>36.920983216106443</v>
      </c>
      <c r="AF651">
        <v>31.17129383967545</v>
      </c>
      <c r="AG651">
        <v>25.37825426378669</v>
      </c>
      <c r="AH651">
        <v>20.153813203519931</v>
      </c>
      <c r="AI651">
        <v>16.006138524028142</v>
      </c>
      <c r="AJ651">
        <v>13.14144304522102</v>
      </c>
      <c r="AK651">
        <v>11.43340762390415</v>
      </c>
      <c r="AL651">
        <v>10.560780021519451</v>
      </c>
      <c r="AM651">
        <v>10.18337592809443</v>
      </c>
      <c r="AN651">
        <v>10.048177724725511</v>
      </c>
      <c r="AO651">
        <v>10.00952193071792</v>
      </c>
      <c r="AP651">
        <v>10.00123795935221</v>
      </c>
      <c r="AQ651">
        <v>10.000054567512089</v>
      </c>
      <c r="AR651">
        <v>9.9999700410765833</v>
      </c>
      <c r="AW651">
        <v>51.991176905811272</v>
      </c>
      <c r="AX651">
        <v>58.841426725670672</v>
      </c>
      <c r="AY651">
        <v>58.030133218994678</v>
      </c>
      <c r="AZ651">
        <v>9.9999700410765833</v>
      </c>
      <c r="BA651">
        <v>9.9999700410765833</v>
      </c>
      <c r="BE651">
        <f t="shared" si="185"/>
        <v>57.893312333905207</v>
      </c>
      <c r="BF651">
        <f t="shared" si="186"/>
        <v>58.841426725670672</v>
      </c>
      <c r="BG651">
        <f t="shared" si="187"/>
        <v>58.841426725670672</v>
      </c>
      <c r="BH651">
        <f t="shared" si="182"/>
        <v>4.4874691727856959</v>
      </c>
      <c r="BI651">
        <f t="shared" si="183"/>
        <v>2.9232676887018441</v>
      </c>
      <c r="BJ651">
        <f t="shared" si="188"/>
        <v>2.9232676887018441</v>
      </c>
      <c r="BK651">
        <f t="shared" si="189"/>
        <v>1</v>
      </c>
      <c r="BL651">
        <f t="shared" si="190"/>
        <v>10</v>
      </c>
      <c r="BM651">
        <f t="shared" si="191"/>
        <v>1</v>
      </c>
      <c r="BN651">
        <v>1</v>
      </c>
      <c r="BO651">
        <f t="shared" si="192"/>
        <v>2.9232676887018441</v>
      </c>
      <c r="BP651">
        <v>11.01077521375132</v>
      </c>
      <c r="BQ651">
        <v>1.536183826482979</v>
      </c>
      <c r="BR651">
        <f t="shared" si="193"/>
        <v>11</v>
      </c>
      <c r="BS651">
        <f t="shared" si="194"/>
        <v>2</v>
      </c>
      <c r="BT651" s="6" cm="1">
        <f t="array" ref="BT651">100*((H651 - INDEX(J651:AV651,BR651+1))/H651)</f>
        <v>4.5181390840860871</v>
      </c>
      <c r="BU651" s="6" cm="1">
        <f t="array" ref="BU651">100*((H651 - INDEX(AW651:BD651,BS651+1))/H651)</f>
        <v>4.2617417359179761</v>
      </c>
      <c r="BV651">
        <f t="shared" si="195"/>
        <v>4.2617417359179761</v>
      </c>
      <c r="BW651">
        <v>19.298017501831051</v>
      </c>
      <c r="BX651">
        <v>10</v>
      </c>
      <c r="BY651">
        <v>1</v>
      </c>
      <c r="BZ651" cm="1">
        <f t="array" ref="BZ651">100*((BE651-INDEX(J651:AV651,BR651+1))/BE651)</f>
        <v>3.2110877007200014E-2</v>
      </c>
      <c r="CA651" cm="1">
        <f t="array" ref="CA651">100*((BF651-INDEX(AW651:BD651,BS651+1))/BF651)</f>
        <v>1.3787794617190214</v>
      </c>
      <c r="CB651">
        <f t="shared" si="196"/>
        <v>1.3787794617190214</v>
      </c>
      <c r="CC651">
        <f t="shared" si="197"/>
        <v>9</v>
      </c>
      <c r="CD651" cm="1">
        <f t="array" ref="CD651">INDEX(J651:AV651,CC651+1)</f>
        <v>57.787228931700078</v>
      </c>
      <c r="CE651">
        <f t="shared" si="198"/>
        <v>4.662485833862787</v>
      </c>
      <c r="CF651">
        <f t="shared" si="199"/>
        <v>0.18323947607848626</v>
      </c>
      <c r="CG651">
        <f t="shared" si="184"/>
        <v>-1</v>
      </c>
    </row>
    <row r="652" spans="1:85" x14ac:dyDescent="0.3">
      <c r="A652">
        <v>280</v>
      </c>
      <c r="B652">
        <v>34</v>
      </c>
      <c r="C652">
        <v>4</v>
      </c>
      <c r="D652">
        <v>15</v>
      </c>
      <c r="E652">
        <v>4</v>
      </c>
      <c r="F652">
        <v>14</v>
      </c>
      <c r="G652">
        <v>0.2</v>
      </c>
      <c r="H652">
        <v>56.049363094275321</v>
      </c>
      <c r="I652">
        <v>81.261522769927979</v>
      </c>
      <c r="J652">
        <v>46.482082504254748</v>
      </c>
      <c r="K652">
        <v>47.289532428292759</v>
      </c>
      <c r="L652">
        <v>48.056172796989173</v>
      </c>
      <c r="M652">
        <v>48.770362815621191</v>
      </c>
      <c r="N652">
        <v>49.427498534168997</v>
      </c>
      <c r="O652">
        <v>50.022480744878528</v>
      </c>
      <c r="P652">
        <v>50.547291995978007</v>
      </c>
      <c r="Q652">
        <v>50.994405922072623</v>
      </c>
      <c r="R652">
        <v>51.361101240216847</v>
      </c>
      <c r="S652">
        <v>51.650282996626842</v>
      </c>
      <c r="T652">
        <v>51.866905315525003</v>
      </c>
      <c r="U652">
        <v>52.011550886517057</v>
      </c>
      <c r="V652">
        <v>52.073092021402552</v>
      </c>
      <c r="W652">
        <v>52.021661962819202</v>
      </c>
      <c r="X652">
        <v>51.802576131205001</v>
      </c>
      <c r="Y652">
        <v>51.331800645611729</v>
      </c>
      <c r="Z652">
        <v>50.493999764731349</v>
      </c>
      <c r="AA652">
        <v>49.145069205732113</v>
      </c>
      <c r="AB652">
        <v>47.12265718139863</v>
      </c>
      <c r="AC652">
        <v>44.270803186332223</v>
      </c>
      <c r="AD652">
        <v>40.487351802815617</v>
      </c>
      <c r="AE652">
        <v>35.799224685324241</v>
      </c>
      <c r="AF652">
        <v>30.448370971386652</v>
      </c>
      <c r="AG652">
        <v>24.926331454257891</v>
      </c>
      <c r="AH652">
        <v>19.872533227485921</v>
      </c>
      <c r="AI652">
        <v>15.83449234621046</v>
      </c>
      <c r="AJ652">
        <v>13.04439647773941</v>
      </c>
      <c r="AK652">
        <v>11.38543523937998</v>
      </c>
      <c r="AL652">
        <v>10.54085160764545</v>
      </c>
      <c r="AM652">
        <v>10.17661783422604</v>
      </c>
      <c r="AN652">
        <v>10.04636921070465</v>
      </c>
      <c r="AO652">
        <v>10.0091610536955</v>
      </c>
      <c r="AP652">
        <v>10.001189957408309</v>
      </c>
      <c r="AQ652">
        <v>10.00005136616395</v>
      </c>
      <c r="AR652">
        <v>9.9999700410765833</v>
      </c>
      <c r="AW652">
        <v>46.482082504254748</v>
      </c>
      <c r="AX652">
        <v>54.274375130303937</v>
      </c>
      <c r="AY652">
        <v>54.0969530591194</v>
      </c>
      <c r="AZ652">
        <v>9.9999700410765833</v>
      </c>
      <c r="BA652">
        <v>9.9999700410765833</v>
      </c>
      <c r="BE652">
        <f t="shared" si="185"/>
        <v>52.073092021402552</v>
      </c>
      <c r="BF652">
        <f t="shared" si="186"/>
        <v>54.274375130303937</v>
      </c>
      <c r="BG652">
        <f t="shared" si="187"/>
        <v>54.274375130303937</v>
      </c>
      <c r="BH652">
        <f t="shared" si="182"/>
        <v>7.0942306091590384</v>
      </c>
      <c r="BI652">
        <f t="shared" si="183"/>
        <v>3.1668298549367009</v>
      </c>
      <c r="BJ652">
        <f t="shared" si="188"/>
        <v>3.1668298549367009</v>
      </c>
      <c r="BK652">
        <f t="shared" si="189"/>
        <v>1</v>
      </c>
      <c r="BL652">
        <f t="shared" si="190"/>
        <v>12</v>
      </c>
      <c r="BM652">
        <f t="shared" si="191"/>
        <v>1</v>
      </c>
      <c r="BN652">
        <v>1</v>
      </c>
      <c r="BO652">
        <f t="shared" si="192"/>
        <v>3.1668298549367009</v>
      </c>
      <c r="BP652">
        <v>12.25680617527955</v>
      </c>
      <c r="BQ652">
        <v>1.467408793849394</v>
      </c>
      <c r="BR652">
        <f t="shared" si="193"/>
        <v>12</v>
      </c>
      <c r="BS652">
        <f t="shared" si="194"/>
        <v>1</v>
      </c>
      <c r="BT652" s="6" cm="1">
        <f t="array" ref="BT652">100*((H652 - INDEX(J652:AV652,BR652+1))/H652)</f>
        <v>7.0942306091590384</v>
      </c>
      <c r="BU652" s="6" cm="1">
        <f t="array" ref="BU652">100*((H652 - INDEX(AW652:BD652,BS652+1))/H652)</f>
        <v>3.1668298549367009</v>
      </c>
      <c r="BV652">
        <f t="shared" si="195"/>
        <v>3.1668298549367009</v>
      </c>
      <c r="BW652">
        <v>16.480999231338501</v>
      </c>
      <c r="BX652">
        <v>12</v>
      </c>
      <c r="BY652">
        <v>1</v>
      </c>
      <c r="BZ652" cm="1">
        <f t="array" ref="BZ652">100*((BE652-INDEX(J652:AV652,BR652+1))/BE652)</f>
        <v>0</v>
      </c>
      <c r="CA652" cm="1">
        <f t="array" ref="CA652">100*((BF652-INDEX(AW652:BD652,BS652+1))/BF652)</f>
        <v>0</v>
      </c>
      <c r="CB652">
        <f t="shared" si="196"/>
        <v>0</v>
      </c>
      <c r="CC652">
        <f t="shared" si="197"/>
        <v>8</v>
      </c>
      <c r="CD652" cm="1">
        <f t="array" ref="CD652">INDEX(J652:AV652,CC652+1)</f>
        <v>51.361101240216847</v>
      </c>
      <c r="CE652">
        <f t="shared" si="198"/>
        <v>8.3645229762429114</v>
      </c>
      <c r="CF652">
        <f t="shared" si="199"/>
        <v>1.3672911546966897</v>
      </c>
      <c r="CG652">
        <f t="shared" si="184"/>
        <v>-4</v>
      </c>
    </row>
    <row r="653" spans="1:85" x14ac:dyDescent="0.3">
      <c r="A653">
        <v>280</v>
      </c>
      <c r="B653">
        <v>34</v>
      </c>
      <c r="C653">
        <v>4</v>
      </c>
      <c r="D653">
        <v>15</v>
      </c>
      <c r="E653">
        <v>4</v>
      </c>
      <c r="F653">
        <v>14</v>
      </c>
      <c r="G653">
        <v>0.3</v>
      </c>
      <c r="H653">
        <v>51.856417041277332</v>
      </c>
      <c r="I653">
        <v>80.659422636032104</v>
      </c>
      <c r="J653">
        <v>41.410697546366762</v>
      </c>
      <c r="K653">
        <v>42.076196560178182</v>
      </c>
      <c r="L653">
        <v>42.706733204987593</v>
      </c>
      <c r="M653">
        <v>43.293633654406243</v>
      </c>
      <c r="N653">
        <v>43.834562551182039</v>
      </c>
      <c r="O653">
        <v>44.327489329043352</v>
      </c>
      <c r="P653">
        <v>44.768887242250877</v>
      </c>
      <c r="Q653">
        <v>45.156624874128198</v>
      </c>
      <c r="R653">
        <v>45.493464806774973</v>
      </c>
      <c r="S653">
        <v>45.78761280025887</v>
      </c>
      <c r="T653">
        <v>46.049597004131137</v>
      </c>
      <c r="U653">
        <v>46.286655599416243</v>
      </c>
      <c r="V653">
        <v>46.496001348048779</v>
      </c>
      <c r="W653">
        <v>46.657724955796013</v>
      </c>
      <c r="X653">
        <v>46.72768598315956</v>
      </c>
      <c r="Y653">
        <v>46.630881645042813</v>
      </c>
      <c r="Z653">
        <v>46.256394758258701</v>
      </c>
      <c r="AA653">
        <v>45.456041508186978</v>
      </c>
      <c r="AB653">
        <v>44.050600863566082</v>
      </c>
      <c r="AC653">
        <v>41.850708158021732</v>
      </c>
      <c r="AD653">
        <v>38.703711840332282</v>
      </c>
      <c r="AE653">
        <v>34.576721580064223</v>
      </c>
      <c r="AF653">
        <v>29.662694102293969</v>
      </c>
      <c r="AG653">
        <v>24.43950779673709</v>
      </c>
      <c r="AH653">
        <v>19.573596797068561</v>
      </c>
      <c r="AI653">
        <v>15.654887346686539</v>
      </c>
      <c r="AJ653">
        <v>12.94436387096664</v>
      </c>
      <c r="AK653">
        <v>11.33659776206343</v>
      </c>
      <c r="AL653">
        <v>10.520740998815111</v>
      </c>
      <c r="AM653">
        <v>10.16983339040598</v>
      </c>
      <c r="AN653">
        <v>10.04455826947191</v>
      </c>
      <c r="AO653">
        <v>10.008800050677969</v>
      </c>
      <c r="AP653">
        <v>10.00114195253953</v>
      </c>
      <c r="AQ653">
        <v>10.000048164798701</v>
      </c>
      <c r="AR653">
        <v>9.9999700410765833</v>
      </c>
      <c r="AW653">
        <v>41.410697546366762</v>
      </c>
      <c r="AX653">
        <v>50.073654550520537</v>
      </c>
      <c r="AY653">
        <v>50.505787923606569</v>
      </c>
      <c r="AZ653">
        <v>9.9999700410765833</v>
      </c>
      <c r="BA653">
        <v>9.9999700410765833</v>
      </c>
      <c r="BE653">
        <f t="shared" si="185"/>
        <v>46.72768598315956</v>
      </c>
      <c r="BF653">
        <f t="shared" si="186"/>
        <v>50.505787923606569</v>
      </c>
      <c r="BG653">
        <f t="shared" si="187"/>
        <v>50.505787923606569</v>
      </c>
      <c r="BH653">
        <f t="shared" si="182"/>
        <v>9.8902534165353906</v>
      </c>
      <c r="BI653">
        <f t="shared" si="183"/>
        <v>2.6045554142232241</v>
      </c>
      <c r="BJ653">
        <f t="shared" si="188"/>
        <v>2.6045554142232241</v>
      </c>
      <c r="BK653">
        <f t="shared" si="189"/>
        <v>1</v>
      </c>
      <c r="BL653">
        <f t="shared" si="190"/>
        <v>14</v>
      </c>
      <c r="BM653">
        <f t="shared" si="191"/>
        <v>2</v>
      </c>
      <c r="BN653">
        <v>1</v>
      </c>
      <c r="BO653">
        <f t="shared" si="192"/>
        <v>2.6045554142232241</v>
      </c>
      <c r="BP653">
        <v>13.502837136807781</v>
      </c>
      <c r="BQ653">
        <v>1.3986337612158091</v>
      </c>
      <c r="BR653">
        <f t="shared" si="193"/>
        <v>14</v>
      </c>
      <c r="BS653">
        <f t="shared" si="194"/>
        <v>1</v>
      </c>
      <c r="BT653" s="6" cm="1">
        <f t="array" ref="BT653">100*((H653 - INDEX(J653:AV653,BR653+1))/H653)</f>
        <v>9.8902534165353906</v>
      </c>
      <c r="BU653" s="6" cm="1">
        <f t="array" ref="BU653">100*((H653 - INDEX(AW653:BD653,BS653+1))/H653)</f>
        <v>3.4378821223566778</v>
      </c>
      <c r="BV653">
        <f t="shared" si="195"/>
        <v>3.4378821223566778</v>
      </c>
      <c r="BW653">
        <v>15.329731702804571</v>
      </c>
      <c r="BX653">
        <v>14</v>
      </c>
      <c r="BY653">
        <v>2</v>
      </c>
      <c r="BZ653" cm="1">
        <f t="array" ref="BZ653">100*((BE653-INDEX(J653:AV653,BR653+1))/BE653)</f>
        <v>0</v>
      </c>
      <c r="CA653" cm="1">
        <f t="array" ref="CA653">100*((BF653-INDEX(AW653:BD653,BS653+1))/BF653)</f>
        <v>0.85561158602190868</v>
      </c>
      <c r="CB653">
        <f t="shared" si="196"/>
        <v>0.85561158602190868</v>
      </c>
      <c r="CC653">
        <f t="shared" si="197"/>
        <v>7</v>
      </c>
      <c r="CD653" cm="1">
        <f t="array" ref="CD653">INDEX(J653:AV653,CC653+1)</f>
        <v>45.156624874128198</v>
      </c>
      <c r="CE653">
        <f t="shared" si="198"/>
        <v>12.919890245822707</v>
      </c>
      <c r="CF653">
        <f t="shared" si="199"/>
        <v>3.3621632999279378</v>
      </c>
      <c r="CG653">
        <f t="shared" si="184"/>
        <v>-7</v>
      </c>
    </row>
    <row r="654" spans="1:85" x14ac:dyDescent="0.3">
      <c r="A654">
        <v>280</v>
      </c>
      <c r="B654">
        <v>34</v>
      </c>
      <c r="C654">
        <v>4</v>
      </c>
      <c r="D654">
        <v>15</v>
      </c>
      <c r="E654">
        <v>4</v>
      </c>
      <c r="F654">
        <v>16</v>
      </c>
      <c r="G654">
        <v>0</v>
      </c>
      <c r="H654">
        <v>80.692372539834267</v>
      </c>
      <c r="I654">
        <v>82.232645273208618</v>
      </c>
      <c r="J654">
        <v>70.090087859812527</v>
      </c>
      <c r="K654">
        <v>72.128225832329974</v>
      </c>
      <c r="L654">
        <v>73.99281805225516</v>
      </c>
      <c r="M654">
        <v>75.649734374115056</v>
      </c>
      <c r="N654">
        <v>77.072569210335715</v>
      </c>
      <c r="O654">
        <v>78.238960797691405</v>
      </c>
      <c r="P654">
        <v>79.134193524755943</v>
      </c>
      <c r="Q654">
        <v>79.757897383588414</v>
      </c>
      <c r="R654">
        <v>80.124609366718204</v>
      </c>
      <c r="S654">
        <v>80.253899500360006</v>
      </c>
      <c r="T654">
        <v>80.153920444340258</v>
      </c>
      <c r="U654">
        <v>79.806401870463816</v>
      </c>
      <c r="V654">
        <v>79.159543762189557</v>
      </c>
      <c r="W654">
        <v>78.130653386610959</v>
      </c>
      <c r="X654">
        <v>76.616412844212604</v>
      </c>
      <c r="Y654">
        <v>74.507619199645461</v>
      </c>
      <c r="Z654">
        <v>71.707146808389794</v>
      </c>
      <c r="AA654">
        <v>68.152915255958646</v>
      </c>
      <c r="AB654">
        <v>63.848862581928827</v>
      </c>
      <c r="AC654">
        <v>58.902931604843879</v>
      </c>
      <c r="AD654">
        <v>53.559605181626047</v>
      </c>
      <c r="AE654">
        <v>48.19937369643722</v>
      </c>
      <c r="AF654">
        <v>43.27506147235961</v>
      </c>
      <c r="AG654">
        <v>39.186438445494097</v>
      </c>
      <c r="AH654">
        <v>36.150931600373987</v>
      </c>
      <c r="AI654">
        <v>34.151348832881823</v>
      </c>
      <c r="AJ654">
        <v>32.989690726052267</v>
      </c>
      <c r="AK654">
        <v>32.39852187199935</v>
      </c>
      <c r="AL654">
        <v>32.137677242677967</v>
      </c>
      <c r="AM654">
        <v>32.039511814398693</v>
      </c>
      <c r="AN654">
        <v>32.008796238898022</v>
      </c>
      <c r="AO654">
        <v>32.001114498707047</v>
      </c>
      <c r="AP654">
        <v>31.99967405220756</v>
      </c>
      <c r="AQ654">
        <v>31.999493994281679</v>
      </c>
      <c r="AR654">
        <v>31.999482740668672</v>
      </c>
      <c r="AW654">
        <v>70.090087859812527</v>
      </c>
      <c r="AX654">
        <v>74.905628687714213</v>
      </c>
      <c r="AY654">
        <v>79.940928426289119</v>
      </c>
      <c r="AZ654">
        <v>31.999482740668672</v>
      </c>
      <c r="BA654">
        <v>31.999482740668672</v>
      </c>
      <c r="BE654">
        <f t="shared" si="185"/>
        <v>80.253899500360006</v>
      </c>
      <c r="BF654">
        <f t="shared" si="186"/>
        <v>79.940928426289119</v>
      </c>
      <c r="BG654">
        <f t="shared" si="187"/>
        <v>80.253899500360006</v>
      </c>
      <c r="BH654">
        <f t="shared" si="182"/>
        <v>0.54338845875154507</v>
      </c>
      <c r="BI654">
        <f t="shared" si="183"/>
        <v>0.93124553150818923</v>
      </c>
      <c r="BJ654">
        <f t="shared" si="188"/>
        <v>0.54338845875154507</v>
      </c>
      <c r="BK654">
        <f t="shared" si="189"/>
        <v>0</v>
      </c>
      <c r="BL654">
        <f t="shared" si="190"/>
        <v>9</v>
      </c>
      <c r="BM654">
        <f t="shared" si="191"/>
        <v>2</v>
      </c>
      <c r="BN654">
        <v>0</v>
      </c>
      <c r="BO654">
        <f t="shared" si="192"/>
        <v>0.54338845875154507</v>
      </c>
      <c r="BP654">
        <v>9.6847719842027011</v>
      </c>
      <c r="BQ654">
        <v>2.0511193355996999</v>
      </c>
      <c r="BR654">
        <f t="shared" si="193"/>
        <v>10</v>
      </c>
      <c r="BS654">
        <f t="shared" si="194"/>
        <v>2</v>
      </c>
      <c r="BT654" s="6" cm="1">
        <f t="array" ref="BT654">100*((H654 - INDEX(J654:AV654,BR654+1))/H654)</f>
        <v>0.6672899538654643</v>
      </c>
      <c r="BU654" s="6" cm="1">
        <f t="array" ref="BU654">100*((H654 - INDEX(AW654:BD654,BS654+1))/H654)</f>
        <v>0.93124553150818923</v>
      </c>
      <c r="BV654">
        <f t="shared" si="195"/>
        <v>0.6672899538654643</v>
      </c>
      <c r="BW654">
        <v>17.204246044158939</v>
      </c>
      <c r="BX654">
        <v>9</v>
      </c>
      <c r="BY654">
        <v>2</v>
      </c>
      <c r="BZ654" cm="1">
        <f t="array" ref="BZ654">100*((BE654-INDEX(J654:AV654,BR654+1))/BE654)</f>
        <v>0.12457843997885701</v>
      </c>
      <c r="CA654" cm="1">
        <f t="array" ref="CA654">100*((BF654-INDEX(AW654:BD654,BS654+1))/BF654)</f>
        <v>0</v>
      </c>
      <c r="CB654">
        <f t="shared" si="196"/>
        <v>0.12457843997885701</v>
      </c>
      <c r="CC654">
        <f t="shared" si="197"/>
        <v>11</v>
      </c>
      <c r="CD654" cm="1">
        <f t="array" ref="CD654">INDEX(J654:AV654,CC654+1)</f>
        <v>79.806401870463816</v>
      </c>
      <c r="CE654">
        <f t="shared" si="198"/>
        <v>1.0979608623269643</v>
      </c>
      <c r="CF654">
        <f t="shared" si="199"/>
        <v>0.55760235039318329</v>
      </c>
      <c r="CG654">
        <f t="shared" si="184"/>
        <v>2</v>
      </c>
    </row>
    <row r="655" spans="1:85" x14ac:dyDescent="0.3">
      <c r="A655">
        <v>280</v>
      </c>
      <c r="B655">
        <v>34</v>
      </c>
      <c r="C655">
        <v>4</v>
      </c>
      <c r="D655">
        <v>15</v>
      </c>
      <c r="E655">
        <v>4</v>
      </c>
      <c r="F655">
        <v>16</v>
      </c>
      <c r="G655">
        <v>0.1</v>
      </c>
      <c r="H655">
        <v>76.059663307587456</v>
      </c>
      <c r="I655">
        <v>81.528483390808105</v>
      </c>
      <c r="J655">
        <v>64.040403739878812</v>
      </c>
      <c r="K655">
        <v>65.778172796191711</v>
      </c>
      <c r="L655">
        <v>67.39275797074967</v>
      </c>
      <c r="M655">
        <v>68.857961618622568</v>
      </c>
      <c r="N655">
        <v>70.153642126915841</v>
      </c>
      <c r="O655">
        <v>71.262716976373255</v>
      </c>
      <c r="P655">
        <v>72.173973957463218</v>
      </c>
      <c r="Q655">
        <v>72.887372913969713</v>
      </c>
      <c r="R655">
        <v>73.414397069193271</v>
      </c>
      <c r="S655">
        <v>73.769855599289983</v>
      </c>
      <c r="T655">
        <v>73.958027962824275</v>
      </c>
      <c r="U655">
        <v>73.959464105636243</v>
      </c>
      <c r="V655">
        <v>73.723700879451613</v>
      </c>
      <c r="W655">
        <v>73.169686731227117</v>
      </c>
      <c r="X655">
        <v>72.192684333913846</v>
      </c>
      <c r="Y655">
        <v>70.675621008546926</v>
      </c>
      <c r="Z655">
        <v>68.504431896711651</v>
      </c>
      <c r="AA655">
        <v>65.589710551334633</v>
      </c>
      <c r="AB655">
        <v>61.898684834243873</v>
      </c>
      <c r="AC655">
        <v>57.498517219773682</v>
      </c>
      <c r="AD655">
        <v>52.599817131468583</v>
      </c>
      <c r="AE655">
        <v>47.569283588645483</v>
      </c>
      <c r="AF655">
        <v>42.871521479691438</v>
      </c>
      <c r="AG655">
        <v>38.934005199859463</v>
      </c>
      <c r="AH655">
        <v>36.000371654059947</v>
      </c>
      <c r="AI655">
        <v>34.068939043224823</v>
      </c>
      <c r="AJ655">
        <v>32.949703168654352</v>
      </c>
      <c r="AK655">
        <v>32.381751650108491</v>
      </c>
      <c r="AL655">
        <v>32.13172328796977</v>
      </c>
      <c r="AM655">
        <v>32.037764695198049</v>
      </c>
      <c r="AN655">
        <v>32.008387465101187</v>
      </c>
      <c r="AO655">
        <v>32.001042743433437</v>
      </c>
      <c r="AP655">
        <v>31.999665635356681</v>
      </c>
      <c r="AQ655">
        <v>31.999493499133159</v>
      </c>
      <c r="AR655">
        <v>31.999482740668672</v>
      </c>
      <c r="AW655">
        <v>64.040403739878812</v>
      </c>
      <c r="AX655">
        <v>70.295777586587022</v>
      </c>
      <c r="AY655">
        <v>75.562914255758997</v>
      </c>
      <c r="AZ655">
        <v>31.999482740668672</v>
      </c>
      <c r="BA655">
        <v>31.999482740668672</v>
      </c>
      <c r="BE655">
        <f t="shared" si="185"/>
        <v>73.959464105636243</v>
      </c>
      <c r="BF655">
        <f t="shared" si="186"/>
        <v>75.562914255758997</v>
      </c>
      <c r="BG655">
        <f t="shared" si="187"/>
        <v>75.562914255758997</v>
      </c>
      <c r="BH655">
        <f t="shared" si="182"/>
        <v>2.7612522993402524</v>
      </c>
      <c r="BI655">
        <f t="shared" si="183"/>
        <v>0.65310445803525552</v>
      </c>
      <c r="BJ655">
        <f t="shared" si="188"/>
        <v>0.65310445803525552</v>
      </c>
      <c r="BK655">
        <f t="shared" si="189"/>
        <v>1</v>
      </c>
      <c r="BL655">
        <f t="shared" si="190"/>
        <v>11</v>
      </c>
      <c r="BM655">
        <f t="shared" si="191"/>
        <v>2</v>
      </c>
      <c r="BN655">
        <v>1</v>
      </c>
      <c r="BO655">
        <f t="shared" si="192"/>
        <v>0.65310445803525552</v>
      </c>
      <c r="BP655">
        <v>10.93080294573093</v>
      </c>
      <c r="BQ655">
        <v>1.9823443029661141</v>
      </c>
      <c r="BR655">
        <f t="shared" si="193"/>
        <v>11</v>
      </c>
      <c r="BS655">
        <f t="shared" si="194"/>
        <v>2</v>
      </c>
      <c r="BT655" s="6" cm="1">
        <f t="array" ref="BT655">100*((H655 - INDEX(J655:AV655,BR655+1))/H655)</f>
        <v>2.7612522993402524</v>
      </c>
      <c r="BU655" s="6" cm="1">
        <f t="array" ref="BU655">100*((H655 - INDEX(AW655:BD655,BS655+1))/H655)</f>
        <v>0.65310445803525552</v>
      </c>
      <c r="BV655">
        <f t="shared" si="195"/>
        <v>0.65310445803525552</v>
      </c>
      <c r="BW655">
        <v>16.737617492675781</v>
      </c>
      <c r="BX655">
        <v>11</v>
      </c>
      <c r="BY655">
        <v>2</v>
      </c>
      <c r="BZ655" cm="1">
        <f t="array" ref="BZ655">100*((BE655-INDEX(J655:AV655,BR655+1))/BE655)</f>
        <v>0</v>
      </c>
      <c r="CA655" cm="1">
        <f t="array" ref="CA655">100*((BF655-INDEX(AW655:BD655,BS655+1))/BF655)</f>
        <v>0</v>
      </c>
      <c r="CB655">
        <f t="shared" si="196"/>
        <v>0</v>
      </c>
      <c r="CC655">
        <f t="shared" si="197"/>
        <v>10</v>
      </c>
      <c r="CD655" cm="1">
        <f t="array" ref="CD655">INDEX(J655:AV655,CC655+1)</f>
        <v>73.958027962824275</v>
      </c>
      <c r="CE655">
        <f t="shared" si="198"/>
        <v>2.7631404786320286</v>
      </c>
      <c r="CF655">
        <f t="shared" si="199"/>
        <v>1.9417972119392651E-3</v>
      </c>
      <c r="CG655">
        <f t="shared" si="184"/>
        <v>-1</v>
      </c>
    </row>
    <row r="656" spans="1:85" x14ac:dyDescent="0.3">
      <c r="A656">
        <v>280</v>
      </c>
      <c r="B656">
        <v>34</v>
      </c>
      <c r="C656">
        <v>4</v>
      </c>
      <c r="D656">
        <v>15</v>
      </c>
      <c r="E656">
        <v>4</v>
      </c>
      <c r="F656">
        <v>16</v>
      </c>
      <c r="G656">
        <v>0.2</v>
      </c>
      <c r="H656">
        <v>71.797745999550543</v>
      </c>
      <c r="I656">
        <v>89.664826393127441</v>
      </c>
      <c r="J656">
        <v>58.354191021913003</v>
      </c>
      <c r="K656">
        <v>59.809894933986463</v>
      </c>
      <c r="L656">
        <v>61.17325164348474</v>
      </c>
      <c r="M656">
        <v>62.425813249479397</v>
      </c>
      <c r="N656">
        <v>63.554678184683659</v>
      </c>
      <c r="O656">
        <v>64.550168557385973</v>
      </c>
      <c r="P656">
        <v>65.408025552870498</v>
      </c>
      <c r="Q656">
        <v>66.133358606167391</v>
      </c>
      <c r="R656">
        <v>66.740391029189112</v>
      </c>
      <c r="S656">
        <v>67.24513794933435</v>
      </c>
      <c r="T656">
        <v>67.6532541241274</v>
      </c>
      <c r="U656">
        <v>67.947983529580156</v>
      </c>
      <c r="V656">
        <v>68.0824372038212</v>
      </c>
      <c r="W656">
        <v>67.977931134238062</v>
      </c>
      <c r="X656">
        <v>67.527922101001877</v>
      </c>
      <c r="Y656">
        <v>66.606449141391053</v>
      </c>
      <c r="Z656">
        <v>65.081168543233403</v>
      </c>
      <c r="AA656">
        <v>62.833574714820877</v>
      </c>
      <c r="AB656">
        <v>59.791380544425571</v>
      </c>
      <c r="AC656">
        <v>55.976508521531841</v>
      </c>
      <c r="AD656">
        <v>51.559979826087897</v>
      </c>
      <c r="AE656">
        <v>46.889751545673697</v>
      </c>
      <c r="AF656">
        <v>42.440222390022662</v>
      </c>
      <c r="AG656">
        <v>38.667547351475982</v>
      </c>
      <c r="AH656">
        <v>35.843649754852763</v>
      </c>
      <c r="AI656">
        <v>33.984285723250473</v>
      </c>
      <c r="AJ656">
        <v>32.909068995456607</v>
      </c>
      <c r="AK656">
        <v>32.364839630658743</v>
      </c>
      <c r="AL656">
        <v>32.125746613428447</v>
      </c>
      <c r="AM656">
        <v>32.0360150512956</v>
      </c>
      <c r="AN656">
        <v>32.007978511216237</v>
      </c>
      <c r="AO656">
        <v>32.000970980891537</v>
      </c>
      <c r="AP656">
        <v>31.999657218374558</v>
      </c>
      <c r="AQ656">
        <v>31.999493003984082</v>
      </c>
      <c r="AR656">
        <v>31.999482740668672</v>
      </c>
      <c r="AW656">
        <v>58.354191021913003</v>
      </c>
      <c r="AX656">
        <v>66.021474339233023</v>
      </c>
      <c r="AY656">
        <v>71.582890498969249</v>
      </c>
      <c r="AZ656">
        <v>31.999482740668672</v>
      </c>
      <c r="BA656">
        <v>31.999482740668672</v>
      </c>
      <c r="BE656">
        <f t="shared" si="185"/>
        <v>68.0824372038212</v>
      </c>
      <c r="BF656">
        <f t="shared" si="186"/>
        <v>71.582890498969249</v>
      </c>
      <c r="BG656">
        <f t="shared" si="187"/>
        <v>71.582890498969249</v>
      </c>
      <c r="BH656">
        <f t="shared" si="182"/>
        <v>5.1746872328730209</v>
      </c>
      <c r="BI656">
        <f t="shared" si="183"/>
        <v>0.29925103858084734</v>
      </c>
      <c r="BJ656">
        <f t="shared" si="188"/>
        <v>0.29925103858084734</v>
      </c>
      <c r="BK656">
        <f t="shared" si="189"/>
        <v>1</v>
      </c>
      <c r="BL656">
        <f t="shared" si="190"/>
        <v>12</v>
      </c>
      <c r="BM656">
        <f t="shared" si="191"/>
        <v>2</v>
      </c>
      <c r="BN656">
        <v>1</v>
      </c>
      <c r="BO656">
        <f t="shared" si="192"/>
        <v>0.29925103858084734</v>
      </c>
      <c r="BP656">
        <v>12.17683390725916</v>
      </c>
      <c r="BQ656">
        <v>1.91356927033253</v>
      </c>
      <c r="BR656">
        <f t="shared" si="193"/>
        <v>12</v>
      </c>
      <c r="BS656">
        <f t="shared" si="194"/>
        <v>2</v>
      </c>
      <c r="BT656" s="6" cm="1">
        <f t="array" ref="BT656">100*((H656 - INDEX(J656:AV656,BR656+1))/H656)</f>
        <v>5.1746872328730209</v>
      </c>
      <c r="BU656" s="6" cm="1">
        <f t="array" ref="BU656">100*((H656 - INDEX(AW656:BD656,BS656+1))/H656)</f>
        <v>0.29925103858084734</v>
      </c>
      <c r="BV656">
        <f t="shared" si="195"/>
        <v>0.29925103858084734</v>
      </c>
      <c r="BW656">
        <v>16.121965408325199</v>
      </c>
      <c r="BX656">
        <v>12</v>
      </c>
      <c r="BY656">
        <v>2</v>
      </c>
      <c r="BZ656" cm="1">
        <f t="array" ref="BZ656">100*((BE656-INDEX(J656:AV656,BR656+1))/BE656)</f>
        <v>0</v>
      </c>
      <c r="CA656" cm="1">
        <f t="array" ref="CA656">100*((BF656-INDEX(AW656:BD656,BS656+1))/BF656)</f>
        <v>0</v>
      </c>
      <c r="CB656">
        <f t="shared" si="196"/>
        <v>0</v>
      </c>
      <c r="CC656">
        <f t="shared" si="197"/>
        <v>9</v>
      </c>
      <c r="CD656" cm="1">
        <f t="array" ref="CD656">INDEX(J656:AV656,CC656+1)</f>
        <v>67.24513794933435</v>
      </c>
      <c r="CE656">
        <f t="shared" si="198"/>
        <v>6.3408787933881552</v>
      </c>
      <c r="CF656">
        <f t="shared" si="199"/>
        <v>1.229831493811236</v>
      </c>
      <c r="CG656">
        <f t="shared" si="184"/>
        <v>-3</v>
      </c>
    </row>
    <row r="657" spans="1:85" x14ac:dyDescent="0.3">
      <c r="A657">
        <v>280</v>
      </c>
      <c r="B657">
        <v>34</v>
      </c>
      <c r="C657">
        <v>4</v>
      </c>
      <c r="D657">
        <v>15</v>
      </c>
      <c r="E657">
        <v>4</v>
      </c>
      <c r="F657">
        <v>16</v>
      </c>
      <c r="G657">
        <v>0.3</v>
      </c>
      <c r="H657">
        <v>68.20926339127621</v>
      </c>
      <c r="I657">
        <v>89.20755672454834</v>
      </c>
      <c r="J657">
        <v>53.017265237629303</v>
      </c>
      <c r="K657">
        <v>54.214260096096623</v>
      </c>
      <c r="L657">
        <v>55.337207555823433</v>
      </c>
      <c r="M657">
        <v>56.374381416359228</v>
      </c>
      <c r="N657">
        <v>57.319585194933921</v>
      </c>
      <c r="O657">
        <v>58.170495690409183</v>
      </c>
      <c r="P657">
        <v>58.930473606874827</v>
      </c>
      <c r="Q657">
        <v>59.611442025103869</v>
      </c>
      <c r="R657">
        <v>60.233077772325792</v>
      </c>
      <c r="S657">
        <v>60.816115209727982</v>
      </c>
      <c r="T657">
        <v>61.371517749845907</v>
      </c>
      <c r="U657">
        <v>61.889287428491187</v>
      </c>
      <c r="V657">
        <v>62.330184062420841</v>
      </c>
      <c r="W657">
        <v>62.621918761183117</v>
      </c>
      <c r="X657">
        <v>62.659941805895777</v>
      </c>
      <c r="Y657">
        <v>62.312554366543779</v>
      </c>
      <c r="Z657">
        <v>61.430986540446142</v>
      </c>
      <c r="AA657">
        <v>59.867384427893853</v>
      </c>
      <c r="AB657">
        <v>57.506764324804053</v>
      </c>
      <c r="AC657">
        <v>54.319315478794671</v>
      </c>
      <c r="AD657">
        <v>50.427789722858329</v>
      </c>
      <c r="AE657">
        <v>46.153708795774612</v>
      </c>
      <c r="AF657">
        <v>41.977797682068292</v>
      </c>
      <c r="AG657">
        <v>38.385744022997258</v>
      </c>
      <c r="AH657">
        <v>35.680352821774697</v>
      </c>
      <c r="AI657">
        <v>33.897291265020442</v>
      </c>
      <c r="AJ657">
        <v>32.867771737952452</v>
      </c>
      <c r="AK657">
        <v>32.347783933534458</v>
      </c>
      <c r="AL657">
        <v>32.11974708180265</v>
      </c>
      <c r="AM657">
        <v>32.03426287668367</v>
      </c>
      <c r="AN657">
        <v>32.007569377094853</v>
      </c>
      <c r="AO657">
        <v>32.000899211079307</v>
      </c>
      <c r="AP657">
        <v>31.999648801261031</v>
      </c>
      <c r="AQ657">
        <v>31.999492508834411</v>
      </c>
      <c r="AR657">
        <v>31.999482740668672</v>
      </c>
      <c r="AW657">
        <v>53.017265237629303</v>
      </c>
      <c r="AX657">
        <v>62.04073684126719</v>
      </c>
      <c r="AY657">
        <v>67.948946719529573</v>
      </c>
      <c r="AZ657">
        <v>31.999482740668672</v>
      </c>
      <c r="BA657">
        <v>31.999482740668672</v>
      </c>
      <c r="BE657">
        <f t="shared" si="185"/>
        <v>62.659941805895777</v>
      </c>
      <c r="BF657">
        <f t="shared" si="186"/>
        <v>67.948946719529573</v>
      </c>
      <c r="BG657">
        <f t="shared" si="187"/>
        <v>67.948946719529573</v>
      </c>
      <c r="BH657">
        <f t="shared" si="182"/>
        <v>8.1357301185723951</v>
      </c>
      <c r="BI657">
        <f t="shared" si="183"/>
        <v>0.38164416210354557</v>
      </c>
      <c r="BJ657">
        <f t="shared" si="188"/>
        <v>0.38164416210354557</v>
      </c>
      <c r="BK657">
        <f t="shared" si="189"/>
        <v>1</v>
      </c>
      <c r="BL657">
        <f t="shared" si="190"/>
        <v>14</v>
      </c>
      <c r="BM657">
        <f t="shared" si="191"/>
        <v>2</v>
      </c>
      <c r="BN657">
        <v>1</v>
      </c>
      <c r="BO657">
        <f t="shared" si="192"/>
        <v>0.38164416210354557</v>
      </c>
      <c r="BP657">
        <v>13.422864868787389</v>
      </c>
      <c r="BQ657">
        <v>1.844794237698945</v>
      </c>
      <c r="BR657">
        <f t="shared" si="193"/>
        <v>13</v>
      </c>
      <c r="BS657">
        <f t="shared" si="194"/>
        <v>2</v>
      </c>
      <c r="BT657" s="6" cm="1">
        <f t="array" ref="BT657">100*((H657 - INDEX(J657:AV657,BR657+1))/H657)</f>
        <v>8.191474811920779</v>
      </c>
      <c r="BU657" s="6" cm="1">
        <f t="array" ref="BU657">100*((H657 - INDEX(AW657:BD657,BS657+1))/H657)</f>
        <v>0.38164416210354557</v>
      </c>
      <c r="BV657">
        <f t="shared" si="195"/>
        <v>0.38164416210354557</v>
      </c>
      <c r="BW657">
        <v>15.445749282836911</v>
      </c>
      <c r="BX657">
        <v>14</v>
      </c>
      <c r="BY657">
        <v>2</v>
      </c>
      <c r="BZ657" cm="1">
        <f t="array" ref="BZ657">100*((BE657-INDEX(J657:AV657,BR657+1))/BE657)</f>
        <v>6.0681583188258913E-2</v>
      </c>
      <c r="CA657" cm="1">
        <f t="array" ref="CA657">100*((BF657-INDEX(AW657:BD657,BS657+1))/BF657)</f>
        <v>0</v>
      </c>
      <c r="CB657">
        <f t="shared" si="196"/>
        <v>0</v>
      </c>
      <c r="CC657">
        <f t="shared" si="197"/>
        <v>8</v>
      </c>
      <c r="CD657" cm="1">
        <f t="array" ref="CD657">INDEX(J657:AV657,CC657+1)</f>
        <v>60.233077772325792</v>
      </c>
      <c r="CE657">
        <f t="shared" si="198"/>
        <v>11.693698513053508</v>
      </c>
      <c r="CF657">
        <f t="shared" si="199"/>
        <v>3.8730709981949532</v>
      </c>
      <c r="CG657">
        <f t="shared" si="184"/>
        <v>-6</v>
      </c>
    </row>
    <row r="658" spans="1:85" x14ac:dyDescent="0.3">
      <c r="A658">
        <v>280</v>
      </c>
      <c r="B658">
        <v>34</v>
      </c>
      <c r="C658">
        <v>5</v>
      </c>
      <c r="D658">
        <v>15</v>
      </c>
      <c r="E658">
        <v>4</v>
      </c>
      <c r="F658">
        <v>10</v>
      </c>
      <c r="G658">
        <v>0</v>
      </c>
      <c r="H658">
        <v>40.664851404688811</v>
      </c>
      <c r="I658">
        <v>136.9963972568512</v>
      </c>
      <c r="J658">
        <v>36.831083927518733</v>
      </c>
      <c r="K658">
        <v>37.178287770112348</v>
      </c>
      <c r="L658">
        <v>37.496459810898251</v>
      </c>
      <c r="M658">
        <v>37.787632523324703</v>
      </c>
      <c r="N658">
        <v>38.055743015011537</v>
      </c>
      <c r="O658">
        <v>38.300880730907657</v>
      </c>
      <c r="P658">
        <v>38.51760592531641</v>
      </c>
      <c r="Q658">
        <v>38.694336894008892</v>
      </c>
      <c r="R658">
        <v>38.812972629174098</v>
      </c>
      <c r="S658">
        <v>38.849228779656677</v>
      </c>
      <c r="T658">
        <v>38.773924218934063</v>
      </c>
      <c r="U658">
        <v>38.555098013266033</v>
      </c>
      <c r="V658">
        <v>38.160784279428583</v>
      </c>
      <c r="W658">
        <v>37.56216439676583</v>
      </c>
      <c r="X658">
        <v>36.736383779244399</v>
      </c>
      <c r="Y658">
        <v>35.667612145507363</v>
      </c>
      <c r="Z658">
        <v>34.344226942626122</v>
      </c>
      <c r="AA658">
        <v>32.749878727944207</v>
      </c>
      <c r="AB658">
        <v>30.847527552634041</v>
      </c>
      <c r="AC658">
        <v>28.558921791439779</v>
      </c>
      <c r="AD658">
        <v>25.74660590678436</v>
      </c>
      <c r="AE658">
        <v>22.209082110608321</v>
      </c>
      <c r="AF658">
        <v>17.7010178507456</v>
      </c>
      <c r="AG658">
        <v>11.99155854819935</v>
      </c>
      <c r="AH658">
        <v>4.9752314399907744</v>
      </c>
      <c r="AI658">
        <v>-3.1636118117480292</v>
      </c>
      <c r="AJ658">
        <v>-11.795205215905129</v>
      </c>
      <c r="AK658">
        <v>-19.871043388899711</v>
      </c>
      <c r="AL658">
        <v>-26.301821545908481</v>
      </c>
      <c r="AM658">
        <v>-30.524662621276981</v>
      </c>
      <c r="AN658">
        <v>-32.75017824116668</v>
      </c>
      <c r="AO658">
        <v>-33.66279192750455</v>
      </c>
      <c r="AP658">
        <v>-33.939074735439448</v>
      </c>
      <c r="AQ658">
        <v>-33.99445994335192</v>
      </c>
      <c r="AR658">
        <v>-34.000000009161482</v>
      </c>
      <c r="AW658">
        <v>36.831083927518733</v>
      </c>
      <c r="AX658">
        <v>40.290346670113323</v>
      </c>
      <c r="AY658">
        <v>39.809228463147967</v>
      </c>
      <c r="AZ658">
        <v>26.997392329670831</v>
      </c>
      <c r="BA658">
        <v>-34.000000009161482</v>
      </c>
      <c r="BB658">
        <v>-34.000000009161482</v>
      </c>
      <c r="BE658">
        <f t="shared" si="185"/>
        <v>38.849228779656677</v>
      </c>
      <c r="BF658">
        <f t="shared" si="186"/>
        <v>40.290346670113323</v>
      </c>
      <c r="BG658">
        <f t="shared" si="187"/>
        <v>40.290346670113323</v>
      </c>
      <c r="BH658">
        <f t="shared" si="182"/>
        <v>4.4648450991825976</v>
      </c>
      <c r="BI658">
        <f t="shared" si="183"/>
        <v>0.92095439092716469</v>
      </c>
      <c r="BJ658">
        <f t="shared" si="188"/>
        <v>0.92095439092716469</v>
      </c>
      <c r="BK658">
        <f t="shared" si="189"/>
        <v>1</v>
      </c>
      <c r="BL658">
        <f t="shared" si="190"/>
        <v>9</v>
      </c>
      <c r="BM658">
        <f t="shared" si="191"/>
        <v>1</v>
      </c>
      <c r="BN658">
        <v>1</v>
      </c>
      <c r="BO658">
        <f t="shared" si="192"/>
        <v>0.92095439092716469</v>
      </c>
      <c r="BP658">
        <v>9.2527423665337274</v>
      </c>
      <c r="BQ658">
        <v>1.544268500314401</v>
      </c>
      <c r="BR658">
        <f t="shared" si="193"/>
        <v>9</v>
      </c>
      <c r="BS658">
        <f t="shared" si="194"/>
        <v>2</v>
      </c>
      <c r="BT658" s="6" cm="1">
        <f t="array" ref="BT658">100*((H658 - INDEX(J658:AV658,BR658+1))/H658)</f>
        <v>4.4648450991825976</v>
      </c>
      <c r="BU658" s="6" cm="1">
        <f t="array" ref="BU658">100*((H658 - INDEX(AW658:BD658,BS658+1))/H658)</f>
        <v>2.1040847611266256</v>
      </c>
      <c r="BV658">
        <f t="shared" si="195"/>
        <v>2.1040847611266256</v>
      </c>
      <c r="BW658">
        <v>35.422824144363403</v>
      </c>
      <c r="BX658">
        <v>9</v>
      </c>
      <c r="BY658">
        <v>1</v>
      </c>
      <c r="BZ658" cm="1">
        <f t="array" ref="BZ658">100*((BE658-INDEX(J658:AV658,BR658+1))/BE658)</f>
        <v>0</v>
      </c>
      <c r="CA658" cm="1">
        <f t="array" ref="CA658">100*((BF658-INDEX(AW658:BD658,BS658+1))/BF658)</f>
        <v>1.1941277420733651</v>
      </c>
      <c r="CB658">
        <f t="shared" si="196"/>
        <v>1.1941277420733651</v>
      </c>
      <c r="CC658">
        <f t="shared" si="197"/>
        <v>7</v>
      </c>
      <c r="CD658" cm="1">
        <f t="array" ref="CD658">INDEX(J658:AV658,CC658+1)</f>
        <v>38.694336894008892</v>
      </c>
      <c r="CE658">
        <f t="shared" si="198"/>
        <v>4.8457437876010818</v>
      </c>
      <c r="CF658">
        <f t="shared" si="199"/>
        <v>0.39870002703604318</v>
      </c>
      <c r="CG658">
        <f t="shared" si="184"/>
        <v>-2</v>
      </c>
    </row>
    <row r="659" spans="1:85" x14ac:dyDescent="0.3">
      <c r="A659">
        <v>280</v>
      </c>
      <c r="B659">
        <v>34</v>
      </c>
      <c r="C659">
        <v>5</v>
      </c>
      <c r="D659">
        <v>15</v>
      </c>
      <c r="E659">
        <v>4</v>
      </c>
      <c r="F659">
        <v>10</v>
      </c>
      <c r="G659">
        <v>0.1</v>
      </c>
      <c r="H659">
        <v>35.888368832257349</v>
      </c>
      <c r="I659">
        <v>132.51189517974851</v>
      </c>
      <c r="J659">
        <v>31.48257293364389</v>
      </c>
      <c r="K659">
        <v>31.749965977455918</v>
      </c>
      <c r="L659">
        <v>31.999412440409831</v>
      </c>
      <c r="M659">
        <v>32.233255774998803</v>
      </c>
      <c r="N659">
        <v>32.455505238723539</v>
      </c>
      <c r="O659">
        <v>32.667643964925922</v>
      </c>
      <c r="P659">
        <v>32.867421843546794</v>
      </c>
      <c r="Q659">
        <v>33.048404332812723</v>
      </c>
      <c r="R659">
        <v>33.199603543024573</v>
      </c>
      <c r="S659">
        <v>33.305455430943731</v>
      </c>
      <c r="T659">
        <v>33.346227492357848</v>
      </c>
      <c r="U659">
        <v>33.298715035147353</v>
      </c>
      <c r="V659">
        <v>33.137141242918418</v>
      </c>
      <c r="W659">
        <v>32.834253984158202</v>
      </c>
      <c r="X659">
        <v>32.362463353672297</v>
      </c>
      <c r="Y659">
        <v>31.694398543171129</v>
      </c>
      <c r="Z659">
        <v>30.80152078690211</v>
      </c>
      <c r="AA659">
        <v>29.648746605063149</v>
      </c>
      <c r="AB659">
        <v>28.18327245511415</v>
      </c>
      <c r="AC659">
        <v>26.317999218146721</v>
      </c>
      <c r="AD659">
        <v>23.914166991117749</v>
      </c>
      <c r="AE659">
        <v>20.772353051811312</v>
      </c>
      <c r="AF659">
        <v>16.644495274044878</v>
      </c>
      <c r="AG659">
        <v>11.283758697746419</v>
      </c>
      <c r="AH659">
        <v>4.5539853185760721</v>
      </c>
      <c r="AI659">
        <v>-3.3917570232709302</v>
      </c>
      <c r="AJ659">
        <v>-11.927790427608279</v>
      </c>
      <c r="AK659">
        <v>-19.96859924976302</v>
      </c>
      <c r="AL659">
        <v>-26.376232210558779</v>
      </c>
      <c r="AM659">
        <v>-30.569775657489998</v>
      </c>
      <c r="AN659">
        <v>-32.769738888410892</v>
      </c>
      <c r="AO659">
        <v>-33.668592383611127</v>
      </c>
      <c r="AP659">
        <v>-33.940161699943012</v>
      </c>
      <c r="AQ659">
        <v>-33.994559727658249</v>
      </c>
      <c r="AR659">
        <v>-34.000000009161482</v>
      </c>
      <c r="AW659">
        <v>31.48257293364389</v>
      </c>
      <c r="AX659">
        <v>35.534114310743732</v>
      </c>
      <c r="AY659">
        <v>35.380856404380467</v>
      </c>
      <c r="AZ659">
        <v>23.045135556100909</v>
      </c>
      <c r="BA659">
        <v>-34.000000009161482</v>
      </c>
      <c r="BB659">
        <v>-34.000000009161482</v>
      </c>
      <c r="BE659">
        <f t="shared" si="185"/>
        <v>33.346227492357848</v>
      </c>
      <c r="BF659">
        <f t="shared" si="186"/>
        <v>35.534114310743732</v>
      </c>
      <c r="BG659">
        <f t="shared" si="187"/>
        <v>35.534114310743732</v>
      </c>
      <c r="BH659">
        <f t="shared" si="182"/>
        <v>7.0834686072847148</v>
      </c>
      <c r="BI659">
        <f t="shared" si="183"/>
        <v>0.98710120587928352</v>
      </c>
      <c r="BJ659">
        <f t="shared" si="188"/>
        <v>0.98710120587928352</v>
      </c>
      <c r="BK659">
        <f t="shared" si="189"/>
        <v>1</v>
      </c>
      <c r="BL659">
        <f t="shared" si="190"/>
        <v>10</v>
      </c>
      <c r="BM659">
        <f t="shared" si="191"/>
        <v>1</v>
      </c>
      <c r="BN659">
        <v>1</v>
      </c>
      <c r="BO659">
        <f t="shared" si="192"/>
        <v>0.98710120587928352</v>
      </c>
      <c r="BP659">
        <v>10.49877332806196</v>
      </c>
      <c r="BQ659">
        <v>1.475493467680816</v>
      </c>
      <c r="BR659">
        <f t="shared" si="193"/>
        <v>10</v>
      </c>
      <c r="BS659">
        <f t="shared" si="194"/>
        <v>1</v>
      </c>
      <c r="BT659" s="6" cm="1">
        <f t="array" ref="BT659">100*((H659 - INDEX(J659:AV659,BR659+1))/H659)</f>
        <v>7.0834686072847148</v>
      </c>
      <c r="BU659" s="6" cm="1">
        <f t="array" ref="BU659">100*((H659 - INDEX(AW659:BD659,BS659+1))/H659)</f>
        <v>0.98710120587928352</v>
      </c>
      <c r="BV659">
        <f t="shared" si="195"/>
        <v>0.98710120587928352</v>
      </c>
      <c r="BW659">
        <v>29.779580354690552</v>
      </c>
      <c r="BX659">
        <v>10</v>
      </c>
      <c r="BY659">
        <v>1</v>
      </c>
      <c r="BZ659" cm="1">
        <f t="array" ref="BZ659">100*((BE659-INDEX(J659:AV659,BR659+1))/BE659)</f>
        <v>0</v>
      </c>
      <c r="CA659" cm="1">
        <f t="array" ref="CA659">100*((BF659-INDEX(AW659:BD659,BS659+1))/BF659)</f>
        <v>0</v>
      </c>
      <c r="CB659">
        <f t="shared" si="196"/>
        <v>0</v>
      </c>
      <c r="CC659">
        <f t="shared" si="197"/>
        <v>6</v>
      </c>
      <c r="CD659" cm="1">
        <f t="array" ref="CD659">INDEX(J659:AV659,CC659+1)</f>
        <v>32.867421843546794</v>
      </c>
      <c r="CE659">
        <f t="shared" si="198"/>
        <v>8.4176213269276641</v>
      </c>
      <c r="CF659">
        <f t="shared" si="199"/>
        <v>1.4358615196300237</v>
      </c>
      <c r="CG659">
        <f t="shared" si="184"/>
        <v>-4</v>
      </c>
    </row>
    <row r="660" spans="1:85" x14ac:dyDescent="0.3">
      <c r="A660">
        <v>280</v>
      </c>
      <c r="B660">
        <v>34</v>
      </c>
      <c r="C660">
        <v>5</v>
      </c>
      <c r="D660">
        <v>15</v>
      </c>
      <c r="E660">
        <v>4</v>
      </c>
      <c r="F660">
        <v>10</v>
      </c>
      <c r="G660">
        <v>0.2</v>
      </c>
      <c r="H660">
        <v>31.70993786705608</v>
      </c>
      <c r="I660">
        <v>130.119110584259</v>
      </c>
      <c r="J660">
        <v>26.669014737073638</v>
      </c>
      <c r="K660">
        <v>26.873506601415599</v>
      </c>
      <c r="L660">
        <v>27.0652031668488</v>
      </c>
      <c r="M660">
        <v>27.2462471475339</v>
      </c>
      <c r="N660">
        <v>27.42027858626405</v>
      </c>
      <c r="O660">
        <v>27.589380235777131</v>
      </c>
      <c r="P660">
        <v>27.753298928447951</v>
      </c>
      <c r="Q660">
        <v>27.9092530995648</v>
      </c>
      <c r="R660">
        <v>28.051771398550152</v>
      </c>
      <c r="S660">
        <v>28.172668852318751</v>
      </c>
      <c r="T660">
        <v>28.2611048450221</v>
      </c>
      <c r="U660">
        <v>28.303502395515199</v>
      </c>
      <c r="V660">
        <v>28.2832031010953</v>
      </c>
      <c r="W660">
        <v>28.179901014566411</v>
      </c>
      <c r="X660">
        <v>27.968945729439621</v>
      </c>
      <c r="Y660">
        <v>27.620405081911269</v>
      </c>
      <c r="Z660">
        <v>27.097244353172218</v>
      </c>
      <c r="AA660">
        <v>26.35122026486998</v>
      </c>
      <c r="AB660">
        <v>25.314709375750709</v>
      </c>
      <c r="AC660">
        <v>23.88775303783034</v>
      </c>
      <c r="AD660">
        <v>21.922755732413972</v>
      </c>
      <c r="AE660">
        <v>19.21384716083444</v>
      </c>
      <c r="AF660">
        <v>15.503080098358369</v>
      </c>
      <c r="AG660">
        <v>10.52292958542334</v>
      </c>
      <c r="AH660">
        <v>4.1038864512415598</v>
      </c>
      <c r="AI660">
        <v>-3.6334962010881058</v>
      </c>
      <c r="AJ660">
        <v>-12.06668587907714</v>
      </c>
      <c r="AK660">
        <v>-20.069626890413339</v>
      </c>
      <c r="AL660">
        <v>-26.45245004460666</v>
      </c>
      <c r="AM660">
        <v>-30.61551840005173</v>
      </c>
      <c r="AN660">
        <v>-32.789424552073918</v>
      </c>
      <c r="AO660">
        <v>-33.674405553440486</v>
      </c>
      <c r="AP660">
        <v>-33.941249210502527</v>
      </c>
      <c r="AQ660">
        <v>-33.994659517732579</v>
      </c>
      <c r="AR660">
        <v>-34.000000009161482</v>
      </c>
      <c r="AW660">
        <v>26.669014737073638</v>
      </c>
      <c r="AX660">
        <v>31.208661556600351</v>
      </c>
      <c r="AY660">
        <v>31.330611498509182</v>
      </c>
      <c r="AZ660">
        <v>19.452174852505589</v>
      </c>
      <c r="BA660">
        <v>-34.000000009161482</v>
      </c>
      <c r="BB660">
        <v>-34.000000009161482</v>
      </c>
      <c r="BE660">
        <f t="shared" si="185"/>
        <v>28.303502395515199</v>
      </c>
      <c r="BF660">
        <f t="shared" si="186"/>
        <v>31.330611498509182</v>
      </c>
      <c r="BG660">
        <f t="shared" si="187"/>
        <v>31.330611498509182</v>
      </c>
      <c r="BH660">
        <f t="shared" si="182"/>
        <v>10.742485481436017</v>
      </c>
      <c r="BI660">
        <f t="shared" si="183"/>
        <v>1.1962381324656783</v>
      </c>
      <c r="BJ660">
        <f t="shared" si="188"/>
        <v>1.1962381324656783</v>
      </c>
      <c r="BK660">
        <f t="shared" si="189"/>
        <v>1</v>
      </c>
      <c r="BL660">
        <f t="shared" si="190"/>
        <v>11</v>
      </c>
      <c r="BM660">
        <f t="shared" si="191"/>
        <v>2</v>
      </c>
      <c r="BN660">
        <v>1</v>
      </c>
      <c r="BO660">
        <f t="shared" si="192"/>
        <v>1.1962381324656783</v>
      </c>
      <c r="BP660">
        <v>11.74480428959019</v>
      </c>
      <c r="BQ660">
        <v>1.406718435047231</v>
      </c>
      <c r="BR660">
        <f t="shared" si="193"/>
        <v>12</v>
      </c>
      <c r="BS660">
        <f t="shared" si="194"/>
        <v>1</v>
      </c>
      <c r="BT660" s="6" cm="1">
        <f t="array" ref="BT660">100*((H660 - INDEX(J660:AV660,BR660+1))/H660)</f>
        <v>10.806501041810195</v>
      </c>
      <c r="BU660" s="6" cm="1">
        <f t="array" ref="BU660">100*((H660 - INDEX(AW660:BD660,BS660+1))/H660)</f>
        <v>1.5808176999820387</v>
      </c>
      <c r="BV660">
        <f t="shared" si="195"/>
        <v>1.5808176999820387</v>
      </c>
      <c r="BW660">
        <v>31.867320775985721</v>
      </c>
      <c r="BX660">
        <v>11</v>
      </c>
      <c r="BY660">
        <v>2</v>
      </c>
      <c r="BZ660" cm="1">
        <f t="array" ref="BZ660">100*((BE660-INDEX(J660:AV660,BR660+1))/BE660)</f>
        <v>7.1720079501949349E-2</v>
      </c>
      <c r="CA660" cm="1">
        <f t="array" ref="CA660">100*((BF660-INDEX(AW660:BD660,BS660+1))/BF660)</f>
        <v>0.38923575403127253</v>
      </c>
      <c r="CB660">
        <f t="shared" si="196"/>
        <v>0.38923575403127253</v>
      </c>
      <c r="CC660">
        <f t="shared" si="197"/>
        <v>5</v>
      </c>
      <c r="CD660" cm="1">
        <f t="array" ref="CD660">INDEX(J660:AV660,CC660+1)</f>
        <v>27.589380235777131</v>
      </c>
      <c r="CE660">
        <f t="shared" si="198"/>
        <v>12.994530763681681</v>
      </c>
      <c r="CF660">
        <f t="shared" si="199"/>
        <v>2.5230876015232067</v>
      </c>
      <c r="CG660">
        <f t="shared" si="184"/>
        <v>-6</v>
      </c>
    </row>
    <row r="661" spans="1:85" x14ac:dyDescent="0.3">
      <c r="A661">
        <v>280</v>
      </c>
      <c r="B661">
        <v>34</v>
      </c>
      <c r="C661">
        <v>5</v>
      </c>
      <c r="D661">
        <v>15</v>
      </c>
      <c r="E661">
        <v>4</v>
      </c>
      <c r="F661">
        <v>10</v>
      </c>
      <c r="G661">
        <v>0.3</v>
      </c>
      <c r="H661">
        <v>28.171885906991641</v>
      </c>
      <c r="I661">
        <v>128.9179062843323</v>
      </c>
      <c r="J661">
        <v>22.29596246092996</v>
      </c>
      <c r="K661">
        <v>22.450595578160431</v>
      </c>
      <c r="L661">
        <v>22.59456940434746</v>
      </c>
      <c r="M661">
        <v>22.72964123757167</v>
      </c>
      <c r="N661">
        <v>22.858927950926351</v>
      </c>
      <c r="O661">
        <v>22.984665901668251</v>
      </c>
      <c r="P661">
        <v>23.107751779092851</v>
      </c>
      <c r="Q661">
        <v>23.227760595018211</v>
      </c>
      <c r="R661">
        <v>23.342984846290349</v>
      </c>
      <c r="S661">
        <v>23.450513162089269</v>
      </c>
      <c r="T661">
        <v>23.546223743314162</v>
      </c>
      <c r="U661">
        <v>23.62444272424742</v>
      </c>
      <c r="V661">
        <v>23.677105190759111</v>
      </c>
      <c r="W661">
        <v>23.69241255185236</v>
      </c>
      <c r="X661">
        <v>23.653057487759629</v>
      </c>
      <c r="Y661">
        <v>23.533993504496539</v>
      </c>
      <c r="Z661">
        <v>23.29938042628952</v>
      </c>
      <c r="AA661">
        <v>22.897768974007811</v>
      </c>
      <c r="AB661">
        <v>22.25417402605725</v>
      </c>
      <c r="AC661">
        <v>21.25824311860509</v>
      </c>
      <c r="AD661">
        <v>19.750026264009861</v>
      </c>
      <c r="AE661">
        <v>17.508888001100761</v>
      </c>
      <c r="AF661">
        <v>14.256771088756251</v>
      </c>
      <c r="AG661">
        <v>9.6963944818085093</v>
      </c>
      <c r="AH661">
        <v>3.6186979723572859</v>
      </c>
      <c r="AI661">
        <v>-3.8911303061232712</v>
      </c>
      <c r="AJ661">
        <v>-12.21255167147307</v>
      </c>
      <c r="AK661">
        <v>-20.174324014417088</v>
      </c>
      <c r="AL661">
        <v>-26.530538843851481</v>
      </c>
      <c r="AM661">
        <v>-30.66190399668023</v>
      </c>
      <c r="AN661">
        <v>-32.80923651937286</v>
      </c>
      <c r="AO661">
        <v>-33.680231490183829</v>
      </c>
      <c r="AP661">
        <v>-33.942337267970217</v>
      </c>
      <c r="AQ661">
        <v>-33.994759313579102</v>
      </c>
      <c r="AR661">
        <v>-34.000000009161482</v>
      </c>
      <c r="AW661">
        <v>22.29596246092996</v>
      </c>
      <c r="AX661">
        <v>27.24024944673069</v>
      </c>
      <c r="AY661">
        <v>27.601436051842569</v>
      </c>
      <c r="AZ661">
        <v>16.17164551414907</v>
      </c>
      <c r="BA661">
        <v>-34.000000009161482</v>
      </c>
      <c r="BB661">
        <v>-34.000000009161482</v>
      </c>
      <c r="BE661">
        <f t="shared" si="185"/>
        <v>23.69241255185236</v>
      </c>
      <c r="BF661">
        <f t="shared" si="186"/>
        <v>27.601436051842569</v>
      </c>
      <c r="BG661">
        <f t="shared" si="187"/>
        <v>27.601436051842569</v>
      </c>
      <c r="BH661">
        <f t="shared" si="182"/>
        <v>15.900509358614057</v>
      </c>
      <c r="BI661">
        <f t="shared" si="183"/>
        <v>2.0248905487988593</v>
      </c>
      <c r="BJ661">
        <f t="shared" si="188"/>
        <v>2.0248905487988593</v>
      </c>
      <c r="BK661">
        <f t="shared" si="189"/>
        <v>1</v>
      </c>
      <c r="BL661">
        <f t="shared" si="190"/>
        <v>13</v>
      </c>
      <c r="BM661">
        <f t="shared" si="191"/>
        <v>2</v>
      </c>
      <c r="BN661">
        <v>1</v>
      </c>
      <c r="BO661">
        <f t="shared" si="192"/>
        <v>2.0248905487988593</v>
      </c>
      <c r="BP661">
        <v>12.990835251118421</v>
      </c>
      <c r="BQ661">
        <v>1.3379434024136461</v>
      </c>
      <c r="BR661">
        <f t="shared" si="193"/>
        <v>13</v>
      </c>
      <c r="BS661">
        <f t="shared" si="194"/>
        <v>1</v>
      </c>
      <c r="BT661" s="6" cm="1">
        <f t="array" ref="BT661">100*((H661 - INDEX(J661:AV661,BR661+1))/H661)</f>
        <v>15.900509358614057</v>
      </c>
      <c r="BU661" s="6" cm="1">
        <f t="array" ref="BU661">100*((H661 - INDEX(AW661:BD661,BS661+1))/H661)</f>
        <v>3.3069722890995337</v>
      </c>
      <c r="BV661">
        <f t="shared" si="195"/>
        <v>3.3069722890995337</v>
      </c>
      <c r="BW661">
        <v>30.199886798858639</v>
      </c>
      <c r="BX661">
        <v>13</v>
      </c>
      <c r="BY661">
        <v>2</v>
      </c>
      <c r="BZ661" cm="1">
        <f t="array" ref="BZ661">100*((BE661-INDEX(J661:AV661,BR661+1))/BE661)</f>
        <v>0</v>
      </c>
      <c r="CA661" cm="1">
        <f t="array" ref="CA661">100*((BF661-INDEX(AW661:BD661,BS661+1))/BF661)</f>
        <v>1.3085790334730332</v>
      </c>
      <c r="CB661">
        <f t="shared" si="196"/>
        <v>1.3085790334730332</v>
      </c>
      <c r="CC661">
        <f t="shared" si="197"/>
        <v>5</v>
      </c>
      <c r="CD661" cm="1">
        <f t="array" ref="CD661">INDEX(J661:AV661,CC661+1)</f>
        <v>22.984665901668251</v>
      </c>
      <c r="CE661">
        <f t="shared" si="198"/>
        <v>18.412753844200527</v>
      </c>
      <c r="CF661">
        <f t="shared" si="199"/>
        <v>2.9872291335260206</v>
      </c>
      <c r="CG661">
        <f t="shared" si="184"/>
        <v>-8</v>
      </c>
    </row>
    <row r="662" spans="1:85" x14ac:dyDescent="0.3">
      <c r="A662">
        <v>280</v>
      </c>
      <c r="B662">
        <v>34</v>
      </c>
      <c r="C662">
        <v>5</v>
      </c>
      <c r="D662">
        <v>15</v>
      </c>
      <c r="E662">
        <v>4</v>
      </c>
      <c r="F662">
        <v>12</v>
      </c>
      <c r="G662">
        <v>0</v>
      </c>
      <c r="H662">
        <v>56.255887724143001</v>
      </c>
      <c r="I662">
        <v>140.4859082698822</v>
      </c>
      <c r="J662">
        <v>49.561498471773618</v>
      </c>
      <c r="K662">
        <v>50.739257530385842</v>
      </c>
      <c r="L662">
        <v>51.779691168909387</v>
      </c>
      <c r="M662">
        <v>52.676775531341107</v>
      </c>
      <c r="N662">
        <v>53.428379700321862</v>
      </c>
      <c r="O662">
        <v>54.028849041924772</v>
      </c>
      <c r="P662">
        <v>54.467641215688197</v>
      </c>
      <c r="Q662">
        <v>54.730294914220018</v>
      </c>
      <c r="R662">
        <v>54.801148616184093</v>
      </c>
      <c r="S662">
        <v>54.667416456724233</v>
      </c>
      <c r="T662">
        <v>54.322805142275172</v>
      </c>
      <c r="U662">
        <v>53.768843895653283</v>
      </c>
      <c r="V662">
        <v>53.013156431807403</v>
      </c>
      <c r="W662">
        <v>52.064524922115268</v>
      </c>
      <c r="X662">
        <v>50.924587476676187</v>
      </c>
      <c r="Y662">
        <v>49.576352438859963</v>
      </c>
      <c r="Z662">
        <v>47.971141072328749</v>
      </c>
      <c r="AA662">
        <v>46.017601785666649</v>
      </c>
      <c r="AB662">
        <v>43.577705624021839</v>
      </c>
      <c r="AC662">
        <v>40.474460074111882</v>
      </c>
      <c r="AD662">
        <v>36.515722056782472</v>
      </c>
      <c r="AE662">
        <v>31.53976700935776</v>
      </c>
      <c r="AF662">
        <v>25.489324344114301</v>
      </c>
      <c r="AG662">
        <v>18.51183602298752</v>
      </c>
      <c r="AH662">
        <v>11.04995770942713</v>
      </c>
      <c r="AI662">
        <v>3.8333982685260328</v>
      </c>
      <c r="AJ662">
        <v>-2.3194031475847998</v>
      </c>
      <c r="AK662">
        <v>-6.8408364802508048</v>
      </c>
      <c r="AL662">
        <v>-9.653761135850063</v>
      </c>
      <c r="AM662">
        <v>-11.112525787316059</v>
      </c>
      <c r="AN662">
        <v>-11.731029303549761</v>
      </c>
      <c r="AO662">
        <v>-11.9386056566478</v>
      </c>
      <c r="AP662">
        <v>-11.990607473379461</v>
      </c>
      <c r="AQ662">
        <v>-11.99927826031729</v>
      </c>
      <c r="AR662">
        <v>-12.00000085322738</v>
      </c>
      <c r="AW662">
        <v>49.561498471773618</v>
      </c>
      <c r="AX662">
        <v>53.192792362704417</v>
      </c>
      <c r="AY662">
        <v>55.883874643760826</v>
      </c>
      <c r="AZ662">
        <v>46.73857377000369</v>
      </c>
      <c r="BA662">
        <v>-12.00000085322738</v>
      </c>
      <c r="BB662">
        <v>-12.00000085322738</v>
      </c>
      <c r="BE662">
        <f t="shared" si="185"/>
        <v>54.801148616184093</v>
      </c>
      <c r="BF662">
        <f t="shared" si="186"/>
        <v>55.883874643760826</v>
      </c>
      <c r="BG662">
        <f t="shared" si="187"/>
        <v>55.883874643760826</v>
      </c>
      <c r="BH662">
        <f t="shared" si="182"/>
        <v>2.5859321873870029</v>
      </c>
      <c r="BI662">
        <f t="shared" si="183"/>
        <v>0.66128736996629067</v>
      </c>
      <c r="BJ662">
        <f t="shared" si="188"/>
        <v>0.66128736996629067</v>
      </c>
      <c r="BK662">
        <f t="shared" si="189"/>
        <v>1</v>
      </c>
      <c r="BL662">
        <f t="shared" si="190"/>
        <v>8</v>
      </c>
      <c r="BM662">
        <f t="shared" si="191"/>
        <v>2</v>
      </c>
      <c r="BN662">
        <v>1</v>
      </c>
      <c r="BO662">
        <f t="shared" si="192"/>
        <v>0.66128736996629067</v>
      </c>
      <c r="BP662">
        <v>9.172770098513336</v>
      </c>
      <c r="BQ662">
        <v>1.9904289767975369</v>
      </c>
      <c r="BR662">
        <f t="shared" si="193"/>
        <v>9</v>
      </c>
      <c r="BS662">
        <f t="shared" si="194"/>
        <v>2</v>
      </c>
      <c r="BT662" s="6" cm="1">
        <f t="array" ref="BT662">100*((H662 - INDEX(J662:AV662,BR662+1))/H662)</f>
        <v>2.8236533662183301</v>
      </c>
      <c r="BU662" s="6" cm="1">
        <f t="array" ref="BU662">100*((H662 - INDEX(AW662:BD662,BS662+1))/H662)</f>
        <v>0.66128736996629067</v>
      </c>
      <c r="BV662">
        <f t="shared" si="195"/>
        <v>0.66128736996629067</v>
      </c>
      <c r="BW662">
        <v>34.096024990081787</v>
      </c>
      <c r="BX662">
        <v>8</v>
      </c>
      <c r="BY662">
        <v>2</v>
      </c>
      <c r="BZ662" cm="1">
        <f t="array" ref="BZ662">100*((BE662-INDEX(J662:AV662,BR662+1))/BE662)</f>
        <v>0.24403167239521378</v>
      </c>
      <c r="CA662" cm="1">
        <f t="array" ref="CA662">100*((BF662-INDEX(AW662:BD662,BS662+1))/BF662)</f>
        <v>0</v>
      </c>
      <c r="CB662">
        <f t="shared" si="196"/>
        <v>0</v>
      </c>
      <c r="CC662">
        <f t="shared" si="197"/>
        <v>8</v>
      </c>
      <c r="CD662" cm="1">
        <f t="array" ref="CD662">INDEX(J662:AV662,CC662+1)</f>
        <v>54.801148616184093</v>
      </c>
      <c r="CE662">
        <f t="shared" si="198"/>
        <v>2.5859321873870029</v>
      </c>
      <c r="CF662">
        <f t="shared" si="199"/>
        <v>0</v>
      </c>
      <c r="CG662">
        <f t="shared" si="184"/>
        <v>0</v>
      </c>
    </row>
    <row r="663" spans="1:85" x14ac:dyDescent="0.3">
      <c r="A663">
        <v>280</v>
      </c>
      <c r="B663">
        <v>34</v>
      </c>
      <c r="C663">
        <v>5</v>
      </c>
      <c r="D663">
        <v>15</v>
      </c>
      <c r="E663">
        <v>4</v>
      </c>
      <c r="F663">
        <v>12</v>
      </c>
      <c r="G663">
        <v>0.1</v>
      </c>
      <c r="H663">
        <v>51.742922684704091</v>
      </c>
      <c r="I663">
        <v>132.94271731376651</v>
      </c>
      <c r="J663">
        <v>43.796890916949941</v>
      </c>
      <c r="K663">
        <v>44.712895835171317</v>
      </c>
      <c r="L663">
        <v>45.538267889617529</v>
      </c>
      <c r="M663">
        <v>46.270967557318762</v>
      </c>
      <c r="N663">
        <v>46.912713576427628</v>
      </c>
      <c r="O663">
        <v>47.463049853234438</v>
      </c>
      <c r="P663">
        <v>47.917635200401548</v>
      </c>
      <c r="Q663">
        <v>48.268145534356883</v>
      </c>
      <c r="R663">
        <v>48.503369878711958</v>
      </c>
      <c r="S663">
        <v>48.611289100771792</v>
      </c>
      <c r="T663">
        <v>48.581014052436878</v>
      </c>
      <c r="U663">
        <v>48.403501751350063</v>
      </c>
      <c r="V663">
        <v>48.070655228102353</v>
      </c>
      <c r="W663">
        <v>47.572632600490813</v>
      </c>
      <c r="X663">
        <v>46.892837843380043</v>
      </c>
      <c r="Y663">
        <v>46.000007547642198</v>
      </c>
      <c r="Z663">
        <v>44.837848856372133</v>
      </c>
      <c r="AA663">
        <v>43.314647548647727</v>
      </c>
      <c r="AB663">
        <v>41.297001965236603</v>
      </c>
      <c r="AC663">
        <v>38.612529001665543</v>
      </c>
      <c r="AD663">
        <v>35.067032412602757</v>
      </c>
      <c r="AE663">
        <v>30.484212097485891</v>
      </c>
      <c r="AF663">
        <v>24.778987506584169</v>
      </c>
      <c r="AG663">
        <v>18.06749367910351</v>
      </c>
      <c r="AH663">
        <v>10.77752765302257</v>
      </c>
      <c r="AI663">
        <v>3.65559211906251</v>
      </c>
      <c r="AJ663">
        <v>-2.4421922615241538</v>
      </c>
      <c r="AK663">
        <v>-6.920119747251424</v>
      </c>
      <c r="AL663">
        <v>-9.6964335337632086</v>
      </c>
      <c r="AM663">
        <v>-11.13058877345167</v>
      </c>
      <c r="AN663">
        <v>-11.736847864015621</v>
      </c>
      <c r="AO663">
        <v>-11.93996934309135</v>
      </c>
      <c r="AP663">
        <v>-11.990817915787989</v>
      </c>
      <c r="AQ663">
        <v>-11.99929447878354</v>
      </c>
      <c r="AR663">
        <v>-12.00000085322738</v>
      </c>
      <c r="AW663">
        <v>43.796890916949941</v>
      </c>
      <c r="AX663">
        <v>48.511086175582527</v>
      </c>
      <c r="AY663">
        <v>51.372730819349961</v>
      </c>
      <c r="AZ663">
        <v>42.684356270112232</v>
      </c>
      <c r="BA663">
        <v>-12.00000085322738</v>
      </c>
      <c r="BB663">
        <v>-12.00000085322738</v>
      </c>
      <c r="BE663">
        <f t="shared" si="185"/>
        <v>48.611289100771792</v>
      </c>
      <c r="BF663">
        <f t="shared" si="186"/>
        <v>51.372730819349961</v>
      </c>
      <c r="BG663">
        <f t="shared" si="187"/>
        <v>51.372730819349961</v>
      </c>
      <c r="BH663">
        <f t="shared" si="182"/>
        <v>6.0522935726204201</v>
      </c>
      <c r="BI663">
        <f t="shared" si="183"/>
        <v>0.71544444369696103</v>
      </c>
      <c r="BJ663">
        <f t="shared" si="188"/>
        <v>0.71544444369696103</v>
      </c>
      <c r="BK663">
        <f t="shared" si="189"/>
        <v>1</v>
      </c>
      <c r="BL663">
        <f t="shared" si="190"/>
        <v>9</v>
      </c>
      <c r="BM663">
        <f t="shared" si="191"/>
        <v>2</v>
      </c>
      <c r="BN663">
        <v>1</v>
      </c>
      <c r="BO663">
        <f t="shared" si="192"/>
        <v>0.71544444369696103</v>
      </c>
      <c r="BP663">
        <v>10.41880106004157</v>
      </c>
      <c r="BQ663">
        <v>1.921653944163952</v>
      </c>
      <c r="BR663">
        <f t="shared" si="193"/>
        <v>10</v>
      </c>
      <c r="BS663">
        <f t="shared" si="194"/>
        <v>2</v>
      </c>
      <c r="BT663" s="6" cm="1">
        <f t="array" ref="BT663">100*((H663 - INDEX(J663:AV663,BR663+1))/H663)</f>
        <v>6.1108040833609811</v>
      </c>
      <c r="BU663" s="6" cm="1">
        <f t="array" ref="BU663">100*((H663 - INDEX(AW663:BD663,BS663+1))/H663)</f>
        <v>0.71544444369696103</v>
      </c>
      <c r="BV663">
        <f t="shared" si="195"/>
        <v>0.71544444369696103</v>
      </c>
      <c r="BW663">
        <v>32.526612281799324</v>
      </c>
      <c r="BX663">
        <v>9</v>
      </c>
      <c r="BY663">
        <v>2</v>
      </c>
      <c r="BZ663" cm="1">
        <f t="array" ref="BZ663">100*((BE663-INDEX(J663:AV663,BR663+1))/BE663)</f>
        <v>6.2279871393975589E-2</v>
      </c>
      <c r="CA663" cm="1">
        <f t="array" ref="CA663">100*((BF663-INDEX(AW663:BD663,BS663+1))/BF663)</f>
        <v>0</v>
      </c>
      <c r="CB663">
        <f t="shared" si="196"/>
        <v>0</v>
      </c>
      <c r="CC663">
        <f t="shared" si="197"/>
        <v>7</v>
      </c>
      <c r="CD663" cm="1">
        <f t="array" ref="CD663">INDEX(J663:AV663,CC663+1)</f>
        <v>48.268145534356883</v>
      </c>
      <c r="CE663">
        <f t="shared" si="198"/>
        <v>6.7154636229592013</v>
      </c>
      <c r="CF663">
        <f t="shared" si="199"/>
        <v>0.70589275199752144</v>
      </c>
      <c r="CG663">
        <f t="shared" si="184"/>
        <v>-2</v>
      </c>
    </row>
    <row r="664" spans="1:85" x14ac:dyDescent="0.3">
      <c r="A664">
        <v>280</v>
      </c>
      <c r="B664">
        <v>34</v>
      </c>
      <c r="C664">
        <v>5</v>
      </c>
      <c r="D664">
        <v>15</v>
      </c>
      <c r="E664">
        <v>4</v>
      </c>
      <c r="F664">
        <v>12</v>
      </c>
      <c r="G664">
        <v>0.2</v>
      </c>
      <c r="H664">
        <v>47.608879235229573</v>
      </c>
      <c r="I664">
        <v>133.2049689292908</v>
      </c>
      <c r="J664">
        <v>38.524119786730047</v>
      </c>
      <c r="K664">
        <v>39.226287284825332</v>
      </c>
      <c r="L664">
        <v>39.864142057927019</v>
      </c>
      <c r="M664">
        <v>40.438895930299203</v>
      </c>
      <c r="N664">
        <v>40.955827752250343</v>
      </c>
      <c r="O664">
        <v>41.419628944963087</v>
      </c>
      <c r="P664">
        <v>41.83267477650606</v>
      </c>
      <c r="Q664">
        <v>42.194337356199092</v>
      </c>
      <c r="R664">
        <v>42.500977378948349</v>
      </c>
      <c r="S664">
        <v>42.746445047558339</v>
      </c>
      <c r="T664">
        <v>42.922391943793272</v>
      </c>
      <c r="U664">
        <v>43.017833099054357</v>
      </c>
      <c r="V664">
        <v>43.017901793511811</v>
      </c>
      <c r="W664">
        <v>42.901792098832587</v>
      </c>
      <c r="X664">
        <v>42.639415244307763</v>
      </c>
      <c r="Y664">
        <v>42.185976596886931</v>
      </c>
      <c r="Z664">
        <v>41.47424267579148</v>
      </c>
      <c r="AA664">
        <v>40.40579966982758</v>
      </c>
      <c r="AB664">
        <v>38.844351596671558</v>
      </c>
      <c r="AC664">
        <v>36.615357070346427</v>
      </c>
      <c r="AD664">
        <v>33.51788681165192</v>
      </c>
      <c r="AE664">
        <v>29.3586512165475</v>
      </c>
      <c r="AF664">
        <v>24.023642549963551</v>
      </c>
      <c r="AG664">
        <v>17.596795821107339</v>
      </c>
      <c r="AH664">
        <v>10.490688006623969</v>
      </c>
      <c r="AI664">
        <v>3.4699800205472728</v>
      </c>
      <c r="AJ664">
        <v>-2.569058780942068</v>
      </c>
      <c r="AK664">
        <v>-7.0011622505076581</v>
      </c>
      <c r="AL664">
        <v>-9.7396479838219125</v>
      </c>
      <c r="AM664">
        <v>-11.148761089068341</v>
      </c>
      <c r="AN664">
        <v>-11.74267986763112</v>
      </c>
      <c r="AO664">
        <v>-11.9413339345117</v>
      </c>
      <c r="AP664">
        <v>-11.991028385044901</v>
      </c>
      <c r="AQ664">
        <v>-11.99931069744947</v>
      </c>
      <c r="AR664">
        <v>-12.00000085322738</v>
      </c>
      <c r="AW664">
        <v>38.524119786730047</v>
      </c>
      <c r="AX664">
        <v>44.17849449261837</v>
      </c>
      <c r="AY664">
        <v>47.24243612840899</v>
      </c>
      <c r="AZ664">
        <v>38.998703971552153</v>
      </c>
      <c r="BA664">
        <v>-12.00000085322738</v>
      </c>
      <c r="BB664">
        <v>-12.00000085322738</v>
      </c>
      <c r="BE664">
        <f t="shared" si="185"/>
        <v>43.017901793511811</v>
      </c>
      <c r="BF664">
        <f t="shared" si="186"/>
        <v>47.24243612840899</v>
      </c>
      <c r="BG664">
        <f t="shared" si="187"/>
        <v>47.24243612840899</v>
      </c>
      <c r="BH664">
        <f t="shared" si="182"/>
        <v>9.6431117797046024</v>
      </c>
      <c r="BI664">
        <f t="shared" si="183"/>
        <v>0.76969488193585256</v>
      </c>
      <c r="BJ664">
        <f t="shared" si="188"/>
        <v>0.76969488193585256</v>
      </c>
      <c r="BK664">
        <f t="shared" si="189"/>
        <v>1</v>
      </c>
      <c r="BL664">
        <f t="shared" si="190"/>
        <v>12</v>
      </c>
      <c r="BM664">
        <f t="shared" si="191"/>
        <v>2</v>
      </c>
      <c r="BN664">
        <v>1</v>
      </c>
      <c r="BO664">
        <f t="shared" si="192"/>
        <v>0.76969488193585256</v>
      </c>
      <c r="BP664">
        <v>11.664832021569801</v>
      </c>
      <c r="BQ664">
        <v>1.8528789115303681</v>
      </c>
      <c r="BR664">
        <f t="shared" si="193"/>
        <v>12</v>
      </c>
      <c r="BS664">
        <f t="shared" si="194"/>
        <v>2</v>
      </c>
      <c r="BT664" s="6" cm="1">
        <f t="array" ref="BT664">100*((H664 - INDEX(J664:AV664,BR664+1))/H664)</f>
        <v>9.6431117797046024</v>
      </c>
      <c r="BU664" s="6" cm="1">
        <f t="array" ref="BU664">100*((H664 - INDEX(AW664:BD664,BS664+1))/H664)</f>
        <v>0.76969488193585256</v>
      </c>
      <c r="BV664">
        <f t="shared" si="195"/>
        <v>0.76969488193585256</v>
      </c>
      <c r="BW664">
        <v>30.264723062515259</v>
      </c>
      <c r="BX664">
        <v>12</v>
      </c>
      <c r="BY664">
        <v>2</v>
      </c>
      <c r="BZ664" cm="1">
        <f t="array" ref="BZ664">100*((BE664-INDEX(J664:AV664,BR664+1))/BE664)</f>
        <v>0</v>
      </c>
      <c r="CA664" cm="1">
        <f t="array" ref="CA664">100*((BF664-INDEX(AW664:BD664,BS664+1))/BF664)</f>
        <v>0</v>
      </c>
      <c r="CB664">
        <f t="shared" si="196"/>
        <v>0</v>
      </c>
      <c r="CC664">
        <f t="shared" si="197"/>
        <v>7</v>
      </c>
      <c r="CD664" cm="1">
        <f t="array" ref="CD664">INDEX(J664:AV664,CC664+1)</f>
        <v>42.194337356199092</v>
      </c>
      <c r="CE664">
        <f t="shared" si="198"/>
        <v>11.372966484419639</v>
      </c>
      <c r="CF664">
        <f t="shared" si="199"/>
        <v>1.9144691000176419</v>
      </c>
      <c r="CG664">
        <f t="shared" si="184"/>
        <v>-5</v>
      </c>
    </row>
    <row r="665" spans="1:85" x14ac:dyDescent="0.3">
      <c r="A665">
        <v>280</v>
      </c>
      <c r="B665">
        <v>34</v>
      </c>
      <c r="C665">
        <v>5</v>
      </c>
      <c r="D665">
        <v>15</v>
      </c>
      <c r="E665">
        <v>4</v>
      </c>
      <c r="F665">
        <v>12</v>
      </c>
      <c r="G665">
        <v>0.3</v>
      </c>
      <c r="H665">
        <v>43.803030756065709</v>
      </c>
      <c r="I665">
        <v>132.26586937904361</v>
      </c>
      <c r="J665">
        <v>33.694464348903523</v>
      </c>
      <c r="K665">
        <v>34.225676955571743</v>
      </c>
      <c r="L665">
        <v>34.707874162073047</v>
      </c>
      <c r="M665">
        <v>35.144395693226713</v>
      </c>
      <c r="N665">
        <v>35.542811293348791</v>
      </c>
      <c r="O665">
        <v>35.911290621501507</v>
      </c>
      <c r="P665">
        <v>36.25705183880148</v>
      </c>
      <c r="Q665">
        <v>36.585527600789767</v>
      </c>
      <c r="R665">
        <v>36.899918118961551</v>
      </c>
      <c r="S665">
        <v>37.200929833764349</v>
      </c>
      <c r="T665">
        <v>37.486183027894057</v>
      </c>
      <c r="U665">
        <v>37.748938938086248</v>
      </c>
      <c r="V665">
        <v>37.976177614170091</v>
      </c>
      <c r="W665">
        <v>38.146075948652822</v>
      </c>
      <c r="X665">
        <v>38.224556207336562</v>
      </c>
      <c r="Y665">
        <v>38.160278243968001</v>
      </c>
      <c r="Z665">
        <v>37.877794310486522</v>
      </c>
      <c r="AA665">
        <v>37.269740116478722</v>
      </c>
      <c r="AB665">
        <v>36.190424195019723</v>
      </c>
      <c r="AC665">
        <v>34.454443008530369</v>
      </c>
      <c r="AD665">
        <v>31.84580503952531</v>
      </c>
      <c r="AE665">
        <v>28.148130325640281</v>
      </c>
      <c r="AF665">
        <v>23.214844309213479</v>
      </c>
      <c r="AG665">
        <v>17.09571766607262</v>
      </c>
      <c r="AH665">
        <v>10.18779690216555</v>
      </c>
      <c r="AI665">
        <v>3.2759463302889058</v>
      </c>
      <c r="AJ665">
        <v>-2.7002192493396762</v>
      </c>
      <c r="AK665">
        <v>-7.0840238996372191</v>
      </c>
      <c r="AL665">
        <v>-9.7834150298453917</v>
      </c>
      <c r="AM665">
        <v>-11.167043769910091</v>
      </c>
      <c r="AN665">
        <v>-11.74852536613902</v>
      </c>
      <c r="AO665">
        <v>-11.94269943210964</v>
      </c>
      <c r="AP665">
        <v>-11.99123888116247</v>
      </c>
      <c r="AQ665">
        <v>-11.99932691631507</v>
      </c>
      <c r="AR665">
        <v>-12.00000085322738</v>
      </c>
      <c r="AW665">
        <v>33.694464348903523</v>
      </c>
      <c r="AX665">
        <v>40.15222257060254</v>
      </c>
      <c r="AY665">
        <v>43.436203927380241</v>
      </c>
      <c r="AZ665">
        <v>35.633543155645761</v>
      </c>
      <c r="BA665">
        <v>-12.00000085322738</v>
      </c>
      <c r="BB665">
        <v>-12.00000085322738</v>
      </c>
      <c r="BE665">
        <f t="shared" si="185"/>
        <v>38.224556207336562</v>
      </c>
      <c r="BF665">
        <f t="shared" si="186"/>
        <v>43.436203927380241</v>
      </c>
      <c r="BG665">
        <f t="shared" si="187"/>
        <v>43.436203927380241</v>
      </c>
      <c r="BH665">
        <f t="shared" si="182"/>
        <v>12.735362034182208</v>
      </c>
      <c r="BI665">
        <f t="shared" si="183"/>
        <v>0.83744622770119925</v>
      </c>
      <c r="BJ665">
        <f t="shared" si="188"/>
        <v>0.83744622770119925</v>
      </c>
      <c r="BK665">
        <f t="shared" si="189"/>
        <v>1</v>
      </c>
      <c r="BL665">
        <f t="shared" si="190"/>
        <v>14</v>
      </c>
      <c r="BM665">
        <f t="shared" si="191"/>
        <v>2</v>
      </c>
      <c r="BN665">
        <v>1</v>
      </c>
      <c r="BO665">
        <f t="shared" si="192"/>
        <v>0.83744622770119925</v>
      </c>
      <c r="BP665">
        <v>12.910862983098029</v>
      </c>
      <c r="BQ665">
        <v>1.784103878896782</v>
      </c>
      <c r="BR665">
        <f t="shared" si="193"/>
        <v>13</v>
      </c>
      <c r="BS665">
        <f t="shared" si="194"/>
        <v>2</v>
      </c>
      <c r="BT665" s="6" cm="1">
        <f t="array" ref="BT665">100*((H665 - INDEX(J665:AV665,BR665+1))/H665)</f>
        <v>12.914528309504087</v>
      </c>
      <c r="BU665" s="6" cm="1">
        <f t="array" ref="BU665">100*((H665 - INDEX(AW665:BD665,BS665+1))/H665)</f>
        <v>0.83744622770119925</v>
      </c>
      <c r="BV665">
        <f t="shared" si="195"/>
        <v>0.83744622770119925</v>
      </c>
      <c r="BW665">
        <v>32.140806674957282</v>
      </c>
      <c r="BX665">
        <v>14</v>
      </c>
      <c r="BY665">
        <v>2</v>
      </c>
      <c r="BZ665" cm="1">
        <f t="array" ref="BZ665">100*((BE665-INDEX(J665:AV665,BR665+1))/BE665)</f>
        <v>0.20531372099665376</v>
      </c>
      <c r="CA665" cm="1">
        <f t="array" ref="CA665">100*((BF665-INDEX(AW665:BD665,BS665+1))/BF665)</f>
        <v>0</v>
      </c>
      <c r="CB665">
        <f t="shared" si="196"/>
        <v>0</v>
      </c>
      <c r="CC665">
        <f t="shared" si="197"/>
        <v>6</v>
      </c>
      <c r="CD665" cm="1">
        <f t="array" ref="CD665">INDEX(J665:AV665,CC665+1)</f>
        <v>36.25705183880148</v>
      </c>
      <c r="CE665">
        <f t="shared" si="198"/>
        <v>17.227070335125806</v>
      </c>
      <c r="CF665">
        <f t="shared" si="199"/>
        <v>5.1472261910982029</v>
      </c>
      <c r="CG665">
        <f t="shared" si="184"/>
        <v>-8</v>
      </c>
    </row>
    <row r="666" spans="1:85" x14ac:dyDescent="0.3">
      <c r="A666">
        <v>280</v>
      </c>
      <c r="B666">
        <v>34</v>
      </c>
      <c r="C666">
        <v>5</v>
      </c>
      <c r="D666">
        <v>15</v>
      </c>
      <c r="E666">
        <v>4</v>
      </c>
      <c r="F666">
        <v>14</v>
      </c>
      <c r="G666">
        <v>0</v>
      </c>
      <c r="H666">
        <v>71.117091395116915</v>
      </c>
      <c r="I666">
        <v>137.62443590164179</v>
      </c>
      <c r="J666">
        <v>62.414800717077838</v>
      </c>
      <c r="K666">
        <v>64.381068844633305</v>
      </c>
      <c r="L666">
        <v>66.090252255577369</v>
      </c>
      <c r="M666">
        <v>67.531356500750533</v>
      </c>
      <c r="N666">
        <v>68.696077371148249</v>
      </c>
      <c r="O666">
        <v>69.575511887496745</v>
      </c>
      <c r="P666">
        <v>70.162198812896094</v>
      </c>
      <c r="Q666">
        <v>70.455112636420878</v>
      </c>
      <c r="R666">
        <v>70.465044041111895</v>
      </c>
      <c r="S666">
        <v>70.216493705252361</v>
      </c>
      <c r="T666">
        <v>69.742814301177972</v>
      </c>
      <c r="U666">
        <v>69.074675743944383</v>
      </c>
      <c r="V666">
        <v>68.225341798008401</v>
      </c>
      <c r="W666">
        <v>67.177474161267099</v>
      </c>
      <c r="X666">
        <v>65.875206587191769</v>
      </c>
      <c r="Y666">
        <v>64.223281825327902</v>
      </c>
      <c r="Z666">
        <v>62.093393863255621</v>
      </c>
      <c r="AA666">
        <v>59.337527037692922</v>
      </c>
      <c r="AB666">
        <v>55.809522110248132</v>
      </c>
      <c r="AC666">
        <v>51.398614960939113</v>
      </c>
      <c r="AD666">
        <v>46.079429882652221</v>
      </c>
      <c r="AE666">
        <v>39.976262711721802</v>
      </c>
      <c r="AF666">
        <v>33.419503209277771</v>
      </c>
      <c r="AG666">
        <v>26.943868415220461</v>
      </c>
      <c r="AH666">
        <v>21.175144559543629</v>
      </c>
      <c r="AI666">
        <v>16.618836179720532</v>
      </c>
      <c r="AJ666">
        <v>13.471116804709389</v>
      </c>
      <c r="AK666">
        <v>11.58839288853064</v>
      </c>
      <c r="AL666">
        <v>10.622849485844741</v>
      </c>
      <c r="AM666">
        <v>10.20397449152857</v>
      </c>
      <c r="AN666">
        <v>10.05363235952507</v>
      </c>
      <c r="AO666">
        <v>10.0106059492187</v>
      </c>
      <c r="AP666">
        <v>10.00138198414982</v>
      </c>
      <c r="AQ666">
        <v>10.00006417101115</v>
      </c>
      <c r="AR666">
        <v>9.9999700410765797</v>
      </c>
      <c r="AW666">
        <v>62.414800717077838</v>
      </c>
      <c r="AX666">
        <v>64.5272594877774</v>
      </c>
      <c r="AY666">
        <v>68.680323716722512</v>
      </c>
      <c r="AZ666">
        <v>66.026671549786201</v>
      </c>
      <c r="BA666">
        <v>9.9999700410765797</v>
      </c>
      <c r="BB666">
        <v>9.9999700410765797</v>
      </c>
      <c r="BE666">
        <f t="shared" si="185"/>
        <v>70.465044041111895</v>
      </c>
      <c r="BF666">
        <f t="shared" si="186"/>
        <v>68.680323716722512</v>
      </c>
      <c r="BG666">
        <f t="shared" si="187"/>
        <v>70.465044041111895</v>
      </c>
      <c r="BH666">
        <f t="shared" si="182"/>
        <v>0.91686448533494402</v>
      </c>
      <c r="BI666">
        <f t="shared" si="183"/>
        <v>3.4264163938539789</v>
      </c>
      <c r="BJ666">
        <f t="shared" si="188"/>
        <v>0.91686448533494402</v>
      </c>
      <c r="BK666">
        <f t="shared" si="189"/>
        <v>0</v>
      </c>
      <c r="BL666">
        <f t="shared" si="190"/>
        <v>8</v>
      </c>
      <c r="BM666">
        <f t="shared" si="191"/>
        <v>2</v>
      </c>
      <c r="BN666">
        <v>0</v>
      </c>
      <c r="BO666">
        <f t="shared" si="192"/>
        <v>0.91686448533494402</v>
      </c>
      <c r="BP666">
        <v>9.0927978304929447</v>
      </c>
      <c r="BQ666">
        <v>2.4365894532806731</v>
      </c>
      <c r="BR666">
        <f t="shared" si="193"/>
        <v>9</v>
      </c>
      <c r="BS666">
        <f t="shared" si="194"/>
        <v>2</v>
      </c>
      <c r="BT666" s="6" cm="1">
        <f t="array" ref="BT666">100*((H666 - INDEX(J666:AV666,BR666+1))/H666)</f>
        <v>1.2663590034369594</v>
      </c>
      <c r="BU666" s="6" cm="1">
        <f t="array" ref="BU666">100*((H666 - INDEX(AW666:BD666,BS666+1))/H666)</f>
        <v>3.4264163938539789</v>
      </c>
      <c r="BV666">
        <f t="shared" si="195"/>
        <v>1.2663590034369594</v>
      </c>
      <c r="BW666">
        <v>33.835318803787231</v>
      </c>
      <c r="BX666">
        <v>8</v>
      </c>
      <c r="BY666">
        <v>2</v>
      </c>
      <c r="BZ666" cm="1">
        <f t="array" ref="BZ666">100*((BE666-INDEX(J666:AV666,BR666+1))/BE666)</f>
        <v>0.35272856100752648</v>
      </c>
      <c r="CA666" cm="1">
        <f t="array" ref="CA666">100*((BF666-INDEX(AW666:BD666,BS666+1))/BF666)</f>
        <v>0</v>
      </c>
      <c r="CB666">
        <f t="shared" si="196"/>
        <v>0.35272856100752648</v>
      </c>
      <c r="CC666">
        <f t="shared" si="197"/>
        <v>10</v>
      </c>
      <c r="CD666" cm="1">
        <f t="array" ref="CD666">INDEX(J666:AV666,CC666+1)</f>
        <v>69.742814301177972</v>
      </c>
      <c r="CE666">
        <f t="shared" si="198"/>
        <v>1.9324146516392888</v>
      </c>
      <c r="CF666">
        <f t="shared" si="199"/>
        <v>1.024947546350141</v>
      </c>
      <c r="CG666">
        <f t="shared" si="184"/>
        <v>2</v>
      </c>
    </row>
    <row r="667" spans="1:85" x14ac:dyDescent="0.3">
      <c r="A667">
        <v>280</v>
      </c>
      <c r="B667">
        <v>34</v>
      </c>
      <c r="C667">
        <v>5</v>
      </c>
      <c r="D667">
        <v>15</v>
      </c>
      <c r="E667">
        <v>4</v>
      </c>
      <c r="F667">
        <v>14</v>
      </c>
      <c r="G667">
        <v>0.1</v>
      </c>
      <c r="H667">
        <v>66.895825699403844</v>
      </c>
      <c r="I667">
        <v>136.67424964904791</v>
      </c>
      <c r="J667">
        <v>56.310221163542167</v>
      </c>
      <c r="K667">
        <v>57.916806615095631</v>
      </c>
      <c r="L667">
        <v>59.358854306077568</v>
      </c>
      <c r="M667">
        <v>60.630921381864013</v>
      </c>
      <c r="N667">
        <v>61.729933606319591</v>
      </c>
      <c r="O667">
        <v>62.650507949112622</v>
      </c>
      <c r="P667">
        <v>63.384552102694059</v>
      </c>
      <c r="Q667">
        <v>63.924245793717382</v>
      </c>
      <c r="R667">
        <v>64.266502266084544</v>
      </c>
      <c r="S667">
        <v>64.415663244100699</v>
      </c>
      <c r="T667">
        <v>64.381476778802735</v>
      </c>
      <c r="U667">
        <v>64.171787614687588</v>
      </c>
      <c r="V667">
        <v>63.781985287250812</v>
      </c>
      <c r="W667">
        <v>63.184492252719927</v>
      </c>
      <c r="X667">
        <v>62.321267865310197</v>
      </c>
      <c r="Y667">
        <v>61.101134868529734</v>
      </c>
      <c r="Z667">
        <v>59.402565451277113</v>
      </c>
      <c r="AA667">
        <v>57.082339879312627</v>
      </c>
      <c r="AB667">
        <v>53.992031000531732</v>
      </c>
      <c r="AC667">
        <v>50.007416797589123</v>
      </c>
      <c r="AD667">
        <v>45.078037042478798</v>
      </c>
      <c r="AE667">
        <v>39.298301042371733</v>
      </c>
      <c r="AF667">
        <v>32.978454315667193</v>
      </c>
      <c r="AG667">
        <v>26.65660407282521</v>
      </c>
      <c r="AH667">
        <v>20.983905031256651</v>
      </c>
      <c r="AI667">
        <v>16.494030664695099</v>
      </c>
      <c r="AJ667">
        <v>13.397091239199391</v>
      </c>
      <c r="AK667">
        <v>11.5507788405291</v>
      </c>
      <c r="AL667">
        <v>10.60701442292048</v>
      </c>
      <c r="AM667">
        <v>10.198576380371369</v>
      </c>
      <c r="AN667">
        <v>10.05218568507132</v>
      </c>
      <c r="AO667">
        <v>10.010317225966061</v>
      </c>
      <c r="AP667">
        <v>10.0013435819174</v>
      </c>
      <c r="AQ667">
        <v>10.00006160995485</v>
      </c>
      <c r="AR667">
        <v>9.9999700410765797</v>
      </c>
      <c r="AW667">
        <v>56.310221163542167</v>
      </c>
      <c r="AX667">
        <v>60.250502313132159</v>
      </c>
      <c r="AY667">
        <v>64.502460746691185</v>
      </c>
      <c r="AZ667">
        <v>61.892076631509248</v>
      </c>
      <c r="BA667">
        <v>9.9999700410765797</v>
      </c>
      <c r="BB667">
        <v>9.9999700410765797</v>
      </c>
      <c r="BE667">
        <f t="shared" si="185"/>
        <v>64.415663244100699</v>
      </c>
      <c r="BF667">
        <f t="shared" si="186"/>
        <v>64.502460746691185</v>
      </c>
      <c r="BG667">
        <f t="shared" si="187"/>
        <v>64.502460746691185</v>
      </c>
      <c r="BH667">
        <f t="shared" si="182"/>
        <v>3.7074995776982345</v>
      </c>
      <c r="BI667">
        <f t="shared" si="183"/>
        <v>3.5777493254470558</v>
      </c>
      <c r="BJ667">
        <f t="shared" si="188"/>
        <v>3.5777493254470558</v>
      </c>
      <c r="BK667">
        <f t="shared" si="189"/>
        <v>1</v>
      </c>
      <c r="BL667">
        <f t="shared" si="190"/>
        <v>9</v>
      </c>
      <c r="BM667">
        <f t="shared" si="191"/>
        <v>2</v>
      </c>
      <c r="BN667">
        <v>1</v>
      </c>
      <c r="BO667">
        <f t="shared" si="192"/>
        <v>3.5777493254470558</v>
      </c>
      <c r="BP667">
        <v>10.338828792021181</v>
      </c>
      <c r="BQ667">
        <v>2.367814420647087</v>
      </c>
      <c r="BR667">
        <f t="shared" si="193"/>
        <v>10</v>
      </c>
      <c r="BS667">
        <f t="shared" si="194"/>
        <v>2</v>
      </c>
      <c r="BT667" s="6" cm="1">
        <f t="array" ref="BT667">100*((H667 - INDEX(J667:AV667,BR667+1))/H667)</f>
        <v>3.7586036113812638</v>
      </c>
      <c r="BU667" s="6" cm="1">
        <f t="array" ref="BU667">100*((H667 - INDEX(AW667:BD667,BS667+1))/H667)</f>
        <v>3.5777493254470558</v>
      </c>
      <c r="BV667">
        <f t="shared" si="195"/>
        <v>3.5777493254470558</v>
      </c>
      <c r="BW667">
        <v>33.4504714012146</v>
      </c>
      <c r="BX667">
        <v>9</v>
      </c>
      <c r="BY667">
        <v>2</v>
      </c>
      <c r="BZ667" cm="1">
        <f t="array" ref="BZ667">100*((BE667-INDEX(J667:AV667,BR667+1))/BE667)</f>
        <v>5.3071665455675675E-2</v>
      </c>
      <c r="CA667" cm="1">
        <f t="array" ref="CA667">100*((BF667-INDEX(AW667:BD667,BS667+1))/BF667)</f>
        <v>0</v>
      </c>
      <c r="CB667">
        <f t="shared" si="196"/>
        <v>0</v>
      </c>
      <c r="CC667">
        <f t="shared" si="197"/>
        <v>9</v>
      </c>
      <c r="CD667" cm="1">
        <f t="array" ref="CD667">INDEX(J667:AV667,CC667+1)</f>
        <v>64.415663244100699</v>
      </c>
      <c r="CE667">
        <f t="shared" si="198"/>
        <v>3.7074995776982345</v>
      </c>
      <c r="CF667">
        <f t="shared" si="199"/>
        <v>0</v>
      </c>
      <c r="CG667">
        <f t="shared" si="184"/>
        <v>0</v>
      </c>
    </row>
    <row r="668" spans="1:85" x14ac:dyDescent="0.3">
      <c r="A668">
        <v>280</v>
      </c>
      <c r="B668">
        <v>34</v>
      </c>
      <c r="C668">
        <v>5</v>
      </c>
      <c r="D668">
        <v>15</v>
      </c>
      <c r="E668">
        <v>4</v>
      </c>
      <c r="F668">
        <v>14</v>
      </c>
      <c r="G668">
        <v>0.2</v>
      </c>
      <c r="H668">
        <v>62.936477116426602</v>
      </c>
      <c r="I668">
        <v>134.96560478210449</v>
      </c>
      <c r="J668">
        <v>50.563871781803307</v>
      </c>
      <c r="K668">
        <v>51.844414047560001</v>
      </c>
      <c r="L668">
        <v>53.021668781217542</v>
      </c>
      <c r="M668">
        <v>54.097560770091746</v>
      </c>
      <c r="N668">
        <v>55.076908679423823</v>
      </c>
      <c r="O668">
        <v>55.961981639424756</v>
      </c>
      <c r="P668">
        <v>56.750235238918513</v>
      </c>
      <c r="Q668">
        <v>57.435304727295019</v>
      </c>
      <c r="R668">
        <v>58.009890027120619</v>
      </c>
      <c r="S668">
        <v>58.46795482695476</v>
      </c>
      <c r="T668">
        <v>58.803870928493453</v>
      </c>
      <c r="U668">
        <v>59.007806711452147</v>
      </c>
      <c r="V668">
        <v>59.05849724091734</v>
      </c>
      <c r="W668">
        <v>58.915516716441829</v>
      </c>
      <c r="X668">
        <v>58.513176276523488</v>
      </c>
      <c r="Y668">
        <v>57.757537776774328</v>
      </c>
      <c r="Z668">
        <v>56.527270001651459</v>
      </c>
      <c r="AA668">
        <v>54.678980797841653</v>
      </c>
      <c r="AB668">
        <v>52.059304954007636</v>
      </c>
      <c r="AC668">
        <v>48.529893320565577</v>
      </c>
      <c r="AD668">
        <v>44.015330587126819</v>
      </c>
      <c r="AE668">
        <v>38.579802196488068</v>
      </c>
      <c r="AF668">
        <v>32.512557095544032</v>
      </c>
      <c r="AG668">
        <v>26.354985969436719</v>
      </c>
      <c r="AH668">
        <v>20.78485473581668</v>
      </c>
      <c r="AI668">
        <v>16.36545922585443</v>
      </c>
      <c r="AJ668">
        <v>13.321600799775149</v>
      </c>
      <c r="AK668">
        <v>11.512738512318871</v>
      </c>
      <c r="AL668">
        <v>10.591091255349269</v>
      </c>
      <c r="AM668">
        <v>10.19316595283145</v>
      </c>
      <c r="AN668">
        <v>10.05073792395855</v>
      </c>
      <c r="AO668">
        <v>10.01002844896138</v>
      </c>
      <c r="AP668">
        <v>10.001305178499431</v>
      </c>
      <c r="AQ668">
        <v>10.00005904889198</v>
      </c>
      <c r="AR668">
        <v>9.9999700410765797</v>
      </c>
      <c r="AW668">
        <v>50.563871781803307</v>
      </c>
      <c r="AX668">
        <v>56.154883731722663</v>
      </c>
      <c r="AY668">
        <v>60.629781901534763</v>
      </c>
      <c r="AZ668">
        <v>58.133353241236392</v>
      </c>
      <c r="BA668">
        <v>9.9999700410765797</v>
      </c>
      <c r="BB668">
        <v>9.9999700410765797</v>
      </c>
      <c r="BE668">
        <f t="shared" si="185"/>
        <v>59.05849724091734</v>
      </c>
      <c r="BF668">
        <f t="shared" si="186"/>
        <v>60.629781901534763</v>
      </c>
      <c r="BG668">
        <f t="shared" si="187"/>
        <v>60.629781901534763</v>
      </c>
      <c r="BH668">
        <f t="shared" si="182"/>
        <v>6.1617364892149284</v>
      </c>
      <c r="BI668">
        <f t="shared" si="183"/>
        <v>3.6651165120422426</v>
      </c>
      <c r="BJ668">
        <f t="shared" si="188"/>
        <v>3.6651165120422426</v>
      </c>
      <c r="BK668">
        <f t="shared" si="189"/>
        <v>1</v>
      </c>
      <c r="BL668">
        <f t="shared" si="190"/>
        <v>12</v>
      </c>
      <c r="BM668">
        <f t="shared" si="191"/>
        <v>2</v>
      </c>
      <c r="BN668">
        <v>1</v>
      </c>
      <c r="BO668">
        <f t="shared" si="192"/>
        <v>3.6651165120422426</v>
      </c>
      <c r="BP668">
        <v>11.584859753549409</v>
      </c>
      <c r="BQ668">
        <v>2.2990393880135032</v>
      </c>
      <c r="BR668">
        <f t="shared" si="193"/>
        <v>12</v>
      </c>
      <c r="BS668">
        <f t="shared" si="194"/>
        <v>2</v>
      </c>
      <c r="BT668" s="6" cm="1">
        <f t="array" ref="BT668">100*((H668 - INDEX(J668:AV668,BR668+1))/H668)</f>
        <v>6.1617364892149284</v>
      </c>
      <c r="BU668" s="6" cm="1">
        <f t="array" ref="BU668">100*((H668 - INDEX(AW668:BD668,BS668+1))/H668)</f>
        <v>3.6651165120422426</v>
      </c>
      <c r="BV668">
        <f t="shared" si="195"/>
        <v>3.6651165120422426</v>
      </c>
      <c r="BW668">
        <v>33.666032552719123</v>
      </c>
      <c r="BX668">
        <v>12</v>
      </c>
      <c r="BY668">
        <v>2</v>
      </c>
      <c r="BZ668" cm="1">
        <f t="array" ref="BZ668">100*((BE668-INDEX(J668:AV668,BR668+1))/BE668)</f>
        <v>0</v>
      </c>
      <c r="CA668" cm="1">
        <f t="array" ref="CA668">100*((BF668-INDEX(AW668:BD668,BS668+1))/BF668)</f>
        <v>0</v>
      </c>
      <c r="CB668">
        <f t="shared" si="196"/>
        <v>0</v>
      </c>
      <c r="CC668">
        <f t="shared" si="197"/>
        <v>8</v>
      </c>
      <c r="CD668" cm="1">
        <f t="array" ref="CD668">INDEX(J668:AV668,CC668+1)</f>
        <v>58.009890027120619</v>
      </c>
      <c r="CE668">
        <f t="shared" si="198"/>
        <v>7.8278723484828312</v>
      </c>
      <c r="CF668">
        <f t="shared" si="199"/>
        <v>1.7755399523952289</v>
      </c>
      <c r="CG668">
        <f t="shared" si="184"/>
        <v>-4</v>
      </c>
    </row>
    <row r="669" spans="1:85" x14ac:dyDescent="0.3">
      <c r="A669">
        <v>280</v>
      </c>
      <c r="B669">
        <v>34</v>
      </c>
      <c r="C669">
        <v>5</v>
      </c>
      <c r="D669">
        <v>15</v>
      </c>
      <c r="E669">
        <v>4</v>
      </c>
      <c r="F669">
        <v>14</v>
      </c>
      <c r="G669">
        <v>0.3</v>
      </c>
      <c r="H669">
        <v>59.235919489300827</v>
      </c>
      <c r="I669">
        <v>135.76421856880191</v>
      </c>
      <c r="J669">
        <v>45.220728365208743</v>
      </c>
      <c r="K669">
        <v>46.223230791335723</v>
      </c>
      <c r="L669">
        <v>47.160844128593382</v>
      </c>
      <c r="M669">
        <v>48.041073483602347</v>
      </c>
      <c r="N669">
        <v>48.875148598334121</v>
      </c>
      <c r="O669">
        <v>49.67262414901144</v>
      </c>
      <c r="P669">
        <v>50.43826736505315</v>
      </c>
      <c r="Q669">
        <v>51.171783674386923</v>
      </c>
      <c r="R669">
        <v>51.869277394631368</v>
      </c>
      <c r="S669">
        <v>52.524341998856372</v>
      </c>
      <c r="T669">
        <v>53.126966762208603</v>
      </c>
      <c r="U669">
        <v>53.659718659537162</v>
      </c>
      <c r="V669">
        <v>54.091953820622443</v>
      </c>
      <c r="W669">
        <v>54.373540370199869</v>
      </c>
      <c r="X669">
        <v>54.429713568515801</v>
      </c>
      <c r="Y669">
        <v>54.158378189430472</v>
      </c>
      <c r="Z669">
        <v>53.430596580143458</v>
      </c>
      <c r="AA669">
        <v>52.094744141612978</v>
      </c>
      <c r="AB669">
        <v>49.986199397375202</v>
      </c>
      <c r="AC669">
        <v>46.948840716894694</v>
      </c>
      <c r="AD669">
        <v>42.880724649656507</v>
      </c>
      <c r="AE669">
        <v>37.814912000142677</v>
      </c>
      <c r="AF669">
        <v>32.01890835485306</v>
      </c>
      <c r="AG669">
        <v>26.03771012511902</v>
      </c>
      <c r="AH669">
        <v>20.577465365449779</v>
      </c>
      <c r="AI669">
        <v>16.232943028211761</v>
      </c>
      <c r="AJ669">
        <v>13.24460085802871</v>
      </c>
      <c r="AK669">
        <v>11.47426451083621</v>
      </c>
      <c r="AL669">
        <v>10.575079228672999</v>
      </c>
      <c r="AM669">
        <v>10.18774316465689</v>
      </c>
      <c r="AN669">
        <v>10.04928907481257</v>
      </c>
      <c r="AO669">
        <v>10.009739618183771</v>
      </c>
      <c r="AP669">
        <v>10.00126677389566</v>
      </c>
      <c r="AQ669">
        <v>10.00005648782254</v>
      </c>
      <c r="AR669">
        <v>9.9999700410765797</v>
      </c>
      <c r="AW669">
        <v>45.220728365208743</v>
      </c>
      <c r="AX669">
        <v>52.247212034349211</v>
      </c>
      <c r="AY669">
        <v>57.024579323376102</v>
      </c>
      <c r="AZ669">
        <v>54.701474749910894</v>
      </c>
      <c r="BA669">
        <v>9.9999700410765797</v>
      </c>
      <c r="BB669">
        <v>9.9999700410765797</v>
      </c>
      <c r="BE669">
        <f t="shared" si="185"/>
        <v>54.429713568515801</v>
      </c>
      <c r="BF669">
        <f t="shared" si="186"/>
        <v>57.024579323376102</v>
      </c>
      <c r="BG669">
        <f t="shared" si="187"/>
        <v>57.024579323376102</v>
      </c>
      <c r="BH669">
        <f t="shared" si="182"/>
        <v>8.1136681294414963</v>
      </c>
      <c r="BI669">
        <f t="shared" si="183"/>
        <v>3.7331068463014843</v>
      </c>
      <c r="BJ669">
        <f t="shared" si="188"/>
        <v>3.7331068463014843</v>
      </c>
      <c r="BK669">
        <f t="shared" si="189"/>
        <v>1</v>
      </c>
      <c r="BL669">
        <f t="shared" si="190"/>
        <v>14</v>
      </c>
      <c r="BM669">
        <f t="shared" si="191"/>
        <v>2</v>
      </c>
      <c r="BN669">
        <v>1</v>
      </c>
      <c r="BO669">
        <f t="shared" si="192"/>
        <v>3.7331068463014843</v>
      </c>
      <c r="BP669">
        <v>12.83089071507764</v>
      </c>
      <c r="BQ669">
        <v>2.230264355379918</v>
      </c>
      <c r="BR669">
        <f t="shared" si="193"/>
        <v>13</v>
      </c>
      <c r="BS669">
        <f t="shared" si="194"/>
        <v>2</v>
      </c>
      <c r="BT669" s="6" cm="1">
        <f t="array" ref="BT669">100*((H669 - INDEX(J669:AV669,BR669+1))/H669)</f>
        <v>8.2084977510633532</v>
      </c>
      <c r="BU669" s="6" cm="1">
        <f t="array" ref="BU669">100*((H669 - INDEX(AW669:BD669,BS669+1))/H669)</f>
        <v>3.7331068463014843</v>
      </c>
      <c r="BV669">
        <f t="shared" si="195"/>
        <v>3.7331068463014843</v>
      </c>
      <c r="BW669">
        <v>31.71109247207642</v>
      </c>
      <c r="BX669">
        <v>14</v>
      </c>
      <c r="BY669">
        <v>2</v>
      </c>
      <c r="BZ669" cm="1">
        <f t="array" ref="BZ669">100*((BE669-INDEX(J669:AV669,BR669+1))/BE669)</f>
        <v>0.10320318560049271</v>
      </c>
      <c r="CA669" cm="1">
        <f t="array" ref="CA669">100*((BF669-INDEX(AW669:BD669,BS669+1))/BF669)</f>
        <v>0</v>
      </c>
      <c r="CB669">
        <f t="shared" si="196"/>
        <v>0</v>
      </c>
      <c r="CC669">
        <f t="shared" si="197"/>
        <v>7</v>
      </c>
      <c r="CD669" cm="1">
        <f t="array" ref="CD669">INDEX(J669:AV669,CC669+1)</f>
        <v>51.171783674386923</v>
      </c>
      <c r="CE669">
        <f t="shared" si="198"/>
        <v>13.613591017812166</v>
      </c>
      <c r="CF669">
        <f t="shared" si="199"/>
        <v>5.9855723657774087</v>
      </c>
      <c r="CG669">
        <f t="shared" si="184"/>
        <v>-7</v>
      </c>
    </row>
    <row r="670" spans="1:85" x14ac:dyDescent="0.3">
      <c r="A670">
        <v>280</v>
      </c>
      <c r="B670">
        <v>34</v>
      </c>
      <c r="C670">
        <v>5</v>
      </c>
      <c r="D670">
        <v>15</v>
      </c>
      <c r="E670">
        <v>4</v>
      </c>
      <c r="F670">
        <v>16</v>
      </c>
      <c r="G670">
        <v>0</v>
      </c>
      <c r="H670">
        <v>85.341641778817959</v>
      </c>
      <c r="I670">
        <v>137.31784963607791</v>
      </c>
      <c r="J670">
        <v>74.788081121002222</v>
      </c>
      <c r="K670">
        <v>77.178303036825895</v>
      </c>
      <c r="L670">
        <v>79.289669900176719</v>
      </c>
      <c r="M670">
        <v>81.102408930281825</v>
      </c>
      <c r="N670">
        <v>82.595270958679549</v>
      </c>
      <c r="O670">
        <v>83.750535232323529</v>
      </c>
      <c r="P670">
        <v>84.561757287784786</v>
      </c>
      <c r="Q670">
        <v>85.040197507895115</v>
      </c>
      <c r="R670">
        <v>85.214959308176915</v>
      </c>
      <c r="S670">
        <v>85.123445175870472</v>
      </c>
      <c r="T670">
        <v>84.793567286102387</v>
      </c>
      <c r="U670">
        <v>84.224414071349884</v>
      </c>
      <c r="V670">
        <v>83.37366523256091</v>
      </c>
      <c r="W670">
        <v>82.156790658322748</v>
      </c>
      <c r="X670">
        <v>80.457756981986392</v>
      </c>
      <c r="Y670">
        <v>78.147633767269852</v>
      </c>
      <c r="Z670">
        <v>75.108076152971563</v>
      </c>
      <c r="AA670">
        <v>71.259826528350473</v>
      </c>
      <c r="AB670">
        <v>66.598471976839477</v>
      </c>
      <c r="AC670">
        <v>61.236281642536987</v>
      </c>
      <c r="AD670">
        <v>55.437060691644817</v>
      </c>
      <c r="AE670">
        <v>49.614605320367318</v>
      </c>
      <c r="AF670">
        <v>44.262486002583373</v>
      </c>
      <c r="AG670">
        <v>39.816900238806397</v>
      </c>
      <c r="AH670">
        <v>36.515536928288427</v>
      </c>
      <c r="AI670">
        <v>34.340483297568653</v>
      </c>
      <c r="AJ670">
        <v>33.07676512926578</v>
      </c>
      <c r="AK670">
        <v>32.433621864658861</v>
      </c>
      <c r="AL670">
        <v>32.149835148358079</v>
      </c>
      <c r="AM670">
        <v>32.043033811677901</v>
      </c>
      <c r="AN670">
        <v>32.009615747090997</v>
      </c>
      <c r="AO670">
        <v>32.001258084765993</v>
      </c>
      <c r="AP670">
        <v>31.999690886980378</v>
      </c>
      <c r="AQ670">
        <v>31.999494984574959</v>
      </c>
      <c r="AR670">
        <v>31.999482740668661</v>
      </c>
      <c r="AW670">
        <v>74.788081121002222</v>
      </c>
      <c r="AX670">
        <v>75.498020420410413</v>
      </c>
      <c r="AY670">
        <v>78.564277914922201</v>
      </c>
      <c r="AZ670">
        <v>83.59949874579614</v>
      </c>
      <c r="BA670">
        <v>31.999482740668661</v>
      </c>
      <c r="BB670">
        <v>31.999482740668661</v>
      </c>
      <c r="BE670">
        <f t="shared" si="185"/>
        <v>85.214959308176915</v>
      </c>
      <c r="BF670">
        <f t="shared" si="186"/>
        <v>83.59949874579614</v>
      </c>
      <c r="BG670">
        <f t="shared" si="187"/>
        <v>85.214959308176915</v>
      </c>
      <c r="BH670">
        <f t="shared" si="182"/>
        <v>0.14844156732931071</v>
      </c>
      <c r="BI670">
        <f t="shared" si="183"/>
        <v>2.0413751091606298</v>
      </c>
      <c r="BJ670">
        <f t="shared" si="188"/>
        <v>0.14844156732931071</v>
      </c>
      <c r="BK670">
        <f t="shared" si="189"/>
        <v>0</v>
      </c>
      <c r="BL670">
        <f t="shared" si="190"/>
        <v>8</v>
      </c>
      <c r="BM670">
        <f t="shared" si="191"/>
        <v>3</v>
      </c>
      <c r="BN670">
        <v>0</v>
      </c>
      <c r="BO670">
        <f t="shared" si="192"/>
        <v>0.14844156732931071</v>
      </c>
      <c r="BP670">
        <v>9.0128255624725533</v>
      </c>
      <c r="BQ670">
        <v>2.8827499297638082</v>
      </c>
      <c r="BR670">
        <f t="shared" si="193"/>
        <v>9</v>
      </c>
      <c r="BS670">
        <f t="shared" si="194"/>
        <v>3</v>
      </c>
      <c r="BT670" s="6" cm="1">
        <f t="array" ref="BT670">100*((H670 - INDEX(J670:AV670,BR670+1))/H670)</f>
        <v>0.25567425045910408</v>
      </c>
      <c r="BU670" s="6" cm="1">
        <f t="array" ref="BU670">100*((H670 - INDEX(AW670:BD670,BS670+1))/H670)</f>
        <v>2.0413751091606298</v>
      </c>
      <c r="BV670">
        <f t="shared" si="195"/>
        <v>0.25567425045910408</v>
      </c>
      <c r="BW670">
        <v>35.040777683258057</v>
      </c>
      <c r="BX670">
        <v>8</v>
      </c>
      <c r="BY670">
        <v>3</v>
      </c>
      <c r="BZ670" cm="1">
        <f t="array" ref="BZ670">100*((BE670-INDEX(J670:AV670,BR670+1))/BE670)</f>
        <v>0.10739209764272206</v>
      </c>
      <c r="CA670" cm="1">
        <f t="array" ref="CA670">100*((BF670-INDEX(AW670:BD670,BS670+1))/BF670)</f>
        <v>0</v>
      </c>
      <c r="CB670">
        <f t="shared" si="196"/>
        <v>0.10739209764272206</v>
      </c>
      <c r="CC670">
        <f t="shared" si="197"/>
        <v>11</v>
      </c>
      <c r="CD670" cm="1">
        <f t="array" ref="CD670">INDEX(J670:AV670,CC670+1)</f>
        <v>84.224414071349884</v>
      </c>
      <c r="CE670">
        <f t="shared" si="198"/>
        <v>1.3091237573840233</v>
      </c>
      <c r="CF670">
        <f t="shared" si="199"/>
        <v>1.1624076862429278</v>
      </c>
      <c r="CG670">
        <f t="shared" si="184"/>
        <v>3</v>
      </c>
    </row>
    <row r="671" spans="1:85" x14ac:dyDescent="0.3">
      <c r="A671">
        <v>280</v>
      </c>
      <c r="B671">
        <v>34</v>
      </c>
      <c r="C671">
        <v>5</v>
      </c>
      <c r="D671">
        <v>15</v>
      </c>
      <c r="E671">
        <v>4</v>
      </c>
      <c r="F671">
        <v>16</v>
      </c>
      <c r="G671">
        <v>0.1</v>
      </c>
      <c r="H671">
        <v>81.577040658421595</v>
      </c>
      <c r="I671">
        <v>137.18575429916379</v>
      </c>
      <c r="J671">
        <v>68.615204086733158</v>
      </c>
      <c r="K671">
        <v>70.759086376791458</v>
      </c>
      <c r="L671">
        <v>72.727795869612393</v>
      </c>
      <c r="M671">
        <v>74.502537509071985</v>
      </c>
      <c r="N671">
        <v>76.062204490172221</v>
      </c>
      <c r="O671">
        <v>77.384354864440311</v>
      </c>
      <c r="P671">
        <v>78.450444366707941</v>
      </c>
      <c r="Q671">
        <v>79.252740222774818</v>
      </c>
      <c r="R671">
        <v>79.797538386758774</v>
      </c>
      <c r="S671">
        <v>80.100134119993015</v>
      </c>
      <c r="T671">
        <v>80.171497506208297</v>
      </c>
      <c r="U671">
        <v>80.001807932896085</v>
      </c>
      <c r="V671">
        <v>79.548153121443562</v>
      </c>
      <c r="W671">
        <v>78.731463729411587</v>
      </c>
      <c r="X671">
        <v>77.443247920738983</v>
      </c>
      <c r="Y671">
        <v>75.559531873908441</v>
      </c>
      <c r="Z671">
        <v>72.959827701214465</v>
      </c>
      <c r="AA671">
        <v>69.55228532894202</v>
      </c>
      <c r="AB671">
        <v>65.309097821341751</v>
      </c>
      <c r="AC671">
        <v>60.313411436116333</v>
      </c>
      <c r="AD671">
        <v>54.805255790701409</v>
      </c>
      <c r="AE671">
        <v>49.192021789667422</v>
      </c>
      <c r="AF671">
        <v>43.981188453864647</v>
      </c>
      <c r="AG671">
        <v>39.632285868280668</v>
      </c>
      <c r="AH671">
        <v>36.400769171331042</v>
      </c>
      <c r="AI671">
        <v>34.275934901117743</v>
      </c>
      <c r="AJ671">
        <v>33.044994875956782</v>
      </c>
      <c r="AK671">
        <v>32.420219073045907</v>
      </c>
      <c r="AL671">
        <v>32.145068986818792</v>
      </c>
      <c r="AM671">
        <v>32.041635243446123</v>
      </c>
      <c r="AN671">
        <v>32.009288630173437</v>
      </c>
      <c r="AO671">
        <v>32.001200675520657</v>
      </c>
      <c r="AP671">
        <v>31.999684153426308</v>
      </c>
      <c r="AQ671">
        <v>31.9994945884579</v>
      </c>
      <c r="AR671">
        <v>31.999482740668661</v>
      </c>
      <c r="AW671">
        <v>68.615204086733158</v>
      </c>
      <c r="AX671">
        <v>71.598174107143222</v>
      </c>
      <c r="AY671">
        <v>75.106276840265679</v>
      </c>
      <c r="AZ671">
        <v>79.466307406427305</v>
      </c>
      <c r="BA671">
        <v>31.999482740668661</v>
      </c>
      <c r="BB671">
        <v>31.999482740668661</v>
      </c>
      <c r="BE671">
        <f t="shared" si="185"/>
        <v>80.171497506208297</v>
      </c>
      <c r="BF671">
        <f t="shared" si="186"/>
        <v>79.466307406427305</v>
      </c>
      <c r="BG671">
        <f t="shared" si="187"/>
        <v>80.171497506208297</v>
      </c>
      <c r="BH671">
        <f t="shared" si="182"/>
        <v>1.7229641341104429</v>
      </c>
      <c r="BI671">
        <f t="shared" si="183"/>
        <v>2.5874109123819862</v>
      </c>
      <c r="BJ671">
        <f t="shared" si="188"/>
        <v>1.7229641341104429</v>
      </c>
      <c r="BK671">
        <f t="shared" si="189"/>
        <v>0</v>
      </c>
      <c r="BL671">
        <f t="shared" si="190"/>
        <v>10</v>
      </c>
      <c r="BM671">
        <f t="shared" si="191"/>
        <v>3</v>
      </c>
      <c r="BN671">
        <v>0</v>
      </c>
      <c r="BO671">
        <f t="shared" si="192"/>
        <v>1.7229641341104429</v>
      </c>
      <c r="BP671">
        <v>10.25885652400078</v>
      </c>
      <c r="BQ671">
        <v>2.813974897130223</v>
      </c>
      <c r="BR671">
        <f t="shared" si="193"/>
        <v>10</v>
      </c>
      <c r="BS671">
        <f t="shared" si="194"/>
        <v>3</v>
      </c>
      <c r="BT671" s="6" cm="1">
        <f t="array" ref="BT671">100*((H671 - INDEX(J671:AV671,BR671+1))/H671)</f>
        <v>1.7229641341104429</v>
      </c>
      <c r="BU671" s="6" cm="1">
        <f t="array" ref="BU671">100*((H671 - INDEX(AW671:BD671,BS671+1))/H671)</f>
        <v>2.5874109123819862</v>
      </c>
      <c r="BV671">
        <f t="shared" si="195"/>
        <v>1.7229641341104429</v>
      </c>
      <c r="BW671">
        <v>31.25341439247131</v>
      </c>
      <c r="BX671">
        <v>10</v>
      </c>
      <c r="BY671">
        <v>3</v>
      </c>
      <c r="BZ671" cm="1">
        <f t="array" ref="BZ671">100*((BE671-INDEX(J671:AV671,BR671+1))/BE671)</f>
        <v>0</v>
      </c>
      <c r="CA671" cm="1">
        <f t="array" ref="CA671">100*((BF671-INDEX(AW671:BD671,BS671+1))/BF671)</f>
        <v>0</v>
      </c>
      <c r="CB671">
        <f t="shared" si="196"/>
        <v>0</v>
      </c>
      <c r="CC671">
        <f t="shared" si="197"/>
        <v>10</v>
      </c>
      <c r="CD671" cm="1">
        <f t="array" ref="CD671">INDEX(J671:AV671,CC671+1)</f>
        <v>80.171497506208297</v>
      </c>
      <c r="CE671">
        <f t="shared" si="198"/>
        <v>1.7229641341104429</v>
      </c>
      <c r="CF671">
        <f t="shared" si="199"/>
        <v>0</v>
      </c>
      <c r="CG671">
        <f t="shared" si="184"/>
        <v>0</v>
      </c>
    </row>
    <row r="672" spans="1:85" x14ac:dyDescent="0.3">
      <c r="A672">
        <v>280</v>
      </c>
      <c r="B672">
        <v>34</v>
      </c>
      <c r="C672">
        <v>5</v>
      </c>
      <c r="D672">
        <v>15</v>
      </c>
      <c r="E672">
        <v>4</v>
      </c>
      <c r="F672">
        <v>16</v>
      </c>
      <c r="G672">
        <v>0.2</v>
      </c>
      <c r="H672">
        <v>77.983455411912743</v>
      </c>
      <c r="I672">
        <v>130.75121688842771</v>
      </c>
      <c r="J672">
        <v>62.576192235429318</v>
      </c>
      <c r="K672">
        <v>64.44800032181459</v>
      </c>
      <c r="L672">
        <v>66.226541109425867</v>
      </c>
      <c r="M672">
        <v>67.899397811896861</v>
      </c>
      <c r="N672">
        <v>69.451856368558154</v>
      </c>
      <c r="O672">
        <v>70.864402080900291</v>
      </c>
      <c r="P672">
        <v>72.114944368473587</v>
      </c>
      <c r="Q672">
        <v>73.184752546442951</v>
      </c>
      <c r="R672">
        <v>74.063054279800113</v>
      </c>
      <c r="S672">
        <v>74.745349022044422</v>
      </c>
      <c r="T672">
        <v>75.224331692700062</v>
      </c>
      <c r="U672">
        <v>75.477018743931126</v>
      </c>
      <c r="V672">
        <v>75.454035371146176</v>
      </c>
      <c r="W672">
        <v>75.075724002443167</v>
      </c>
      <c r="X672">
        <v>74.236153742076553</v>
      </c>
      <c r="Y672">
        <v>72.813243528902802</v>
      </c>
      <c r="Z672">
        <v>70.683464316498373</v>
      </c>
      <c r="AA672">
        <v>67.743106797057692</v>
      </c>
      <c r="AB672">
        <v>63.942093882292497</v>
      </c>
      <c r="AC672">
        <v>59.334665283746823</v>
      </c>
      <c r="AD672">
        <v>54.136090981342683</v>
      </c>
      <c r="AE672">
        <v>48.746262064761893</v>
      </c>
      <c r="AF672">
        <v>43.686555689783752</v>
      </c>
      <c r="AG672">
        <v>39.440727466280478</v>
      </c>
      <c r="AH672">
        <v>36.282895834179342</v>
      </c>
      <c r="AI672">
        <v>34.210258923243629</v>
      </c>
      <c r="AJ672">
        <v>33.012906479674712</v>
      </c>
      <c r="AK672">
        <v>32.406748874823627</v>
      </c>
      <c r="AL672">
        <v>32.140292476364657</v>
      </c>
      <c r="AM672">
        <v>32.040235578706422</v>
      </c>
      <c r="AN672">
        <v>32.008961438900037</v>
      </c>
      <c r="AO672">
        <v>32.001143263427863</v>
      </c>
      <c r="AP672">
        <v>31.999677419823492</v>
      </c>
      <c r="AQ672">
        <v>31.999494192340649</v>
      </c>
      <c r="AR672">
        <v>31.999482740668661</v>
      </c>
      <c r="AW672">
        <v>62.576192235429318</v>
      </c>
      <c r="AX672">
        <v>67.739615545955758</v>
      </c>
      <c r="AY672">
        <v>71.812572928993831</v>
      </c>
      <c r="AZ672">
        <v>75.708850467895985</v>
      </c>
      <c r="BA672">
        <v>31.999482740668661</v>
      </c>
      <c r="BB672">
        <v>31.999482740668661</v>
      </c>
      <c r="BE672">
        <f t="shared" si="185"/>
        <v>75.477018743931126</v>
      </c>
      <c r="BF672">
        <f t="shared" si="186"/>
        <v>75.708850467895985</v>
      </c>
      <c r="BG672">
        <f t="shared" si="187"/>
        <v>75.708850467895985</v>
      </c>
      <c r="BH672">
        <f t="shared" si="182"/>
        <v>3.2140620786069123</v>
      </c>
      <c r="BI672">
        <f t="shared" si="183"/>
        <v>2.9167788629038998</v>
      </c>
      <c r="BJ672">
        <f t="shared" si="188"/>
        <v>2.9167788629038998</v>
      </c>
      <c r="BK672">
        <f t="shared" si="189"/>
        <v>1</v>
      </c>
      <c r="BL672">
        <f t="shared" si="190"/>
        <v>11</v>
      </c>
      <c r="BM672">
        <f t="shared" si="191"/>
        <v>3</v>
      </c>
      <c r="BN672">
        <v>0</v>
      </c>
      <c r="BO672">
        <f t="shared" si="192"/>
        <v>3.2140620786069123</v>
      </c>
      <c r="BP672">
        <v>11.504887485529011</v>
      </c>
      <c r="BQ672">
        <v>2.7451998644966391</v>
      </c>
      <c r="BR672">
        <f t="shared" si="193"/>
        <v>12</v>
      </c>
      <c r="BS672">
        <f t="shared" si="194"/>
        <v>3</v>
      </c>
      <c r="BT672" s="6" cm="1">
        <f t="array" ref="BT672">100*((H672 - INDEX(J672:AV672,BR672+1))/H672)</f>
        <v>3.2435341924848502</v>
      </c>
      <c r="BU672" s="6" cm="1">
        <f t="array" ref="BU672">100*((H672 - INDEX(AW672:BD672,BS672+1))/H672)</f>
        <v>2.9167788629038998</v>
      </c>
      <c r="BV672">
        <f t="shared" si="195"/>
        <v>3.2435341924848502</v>
      </c>
      <c r="BW672">
        <v>30.32355260848999</v>
      </c>
      <c r="BX672">
        <v>11</v>
      </c>
      <c r="BY672">
        <v>3</v>
      </c>
      <c r="BZ672" cm="1">
        <f t="array" ref="BZ672">100*((BE672-INDEX(J672:AV672,BR672+1))/BE672)</f>
        <v>3.0450822207120594E-2</v>
      </c>
      <c r="CA672" cm="1">
        <f t="array" ref="CA672">100*((BF672-INDEX(AW672:BD672,BS672+1))/BF672)</f>
        <v>0</v>
      </c>
      <c r="CB672">
        <f t="shared" si="196"/>
        <v>3.0450822207120594E-2</v>
      </c>
      <c r="CC672">
        <f t="shared" si="197"/>
        <v>9</v>
      </c>
      <c r="CD672" cm="1">
        <f t="array" ref="CD672">INDEX(J672:AV672,CC672+1)</f>
        <v>74.745349022044422</v>
      </c>
      <c r="CE672">
        <f t="shared" si="198"/>
        <v>4.1522991931615127</v>
      </c>
      <c r="CF672">
        <f t="shared" si="199"/>
        <v>0.96939404081263436</v>
      </c>
      <c r="CG672">
        <f t="shared" si="184"/>
        <v>-2</v>
      </c>
    </row>
    <row r="673" spans="1:85" x14ac:dyDescent="0.3">
      <c r="A673">
        <v>280</v>
      </c>
      <c r="B673">
        <v>34</v>
      </c>
      <c r="C673">
        <v>5</v>
      </c>
      <c r="D673">
        <v>15</v>
      </c>
      <c r="E673">
        <v>4</v>
      </c>
      <c r="F673">
        <v>16</v>
      </c>
      <c r="G673">
        <v>0.3</v>
      </c>
      <c r="H673">
        <v>74.494475560253875</v>
      </c>
      <c r="I673">
        <v>133.82208895683291</v>
      </c>
      <c r="J673">
        <v>56.816915767269101</v>
      </c>
      <c r="K673">
        <v>58.412401467968273</v>
      </c>
      <c r="L673">
        <v>59.970667140858829</v>
      </c>
      <c r="M673">
        <v>61.487454684576647</v>
      </c>
      <c r="N673">
        <v>62.957704888960379</v>
      </c>
      <c r="O673">
        <v>64.370688670510148</v>
      </c>
      <c r="P673">
        <v>65.709422626481313</v>
      </c>
      <c r="Q673">
        <v>66.954559178469239</v>
      </c>
      <c r="R673">
        <v>68.088438773455181</v>
      </c>
      <c r="S673">
        <v>69.094667812784607</v>
      </c>
      <c r="T673">
        <v>69.951750379328999</v>
      </c>
      <c r="U673">
        <v>70.623249083145481</v>
      </c>
      <c r="V673">
        <v>71.049158050910165</v>
      </c>
      <c r="W673">
        <v>71.142506490991238</v>
      </c>
      <c r="X673">
        <v>70.792431171296826</v>
      </c>
      <c r="Y673">
        <v>69.872312600346618</v>
      </c>
      <c r="Z673">
        <v>68.251536367631047</v>
      </c>
      <c r="AA673">
        <v>65.813118942491371</v>
      </c>
      <c r="AB673">
        <v>62.484890211273402</v>
      </c>
      <c r="AC673">
        <v>58.292313774280302</v>
      </c>
      <c r="AD673">
        <v>53.425167922101828</v>
      </c>
      <c r="AE673">
        <v>48.275047634182627</v>
      </c>
      <c r="AF673">
        <v>43.377534278249421</v>
      </c>
      <c r="AG673">
        <v>39.241809077748123</v>
      </c>
      <c r="AH673">
        <v>36.16178644003643</v>
      </c>
      <c r="AI673">
        <v>34.143425181711038</v>
      </c>
      <c r="AJ673">
        <v>32.980495086482627</v>
      </c>
      <c r="AK673">
        <v>32.39321075333536</v>
      </c>
      <c r="AL673">
        <v>32.135505582473321</v>
      </c>
      <c r="AM673">
        <v>32.038834816104988</v>
      </c>
      <c r="AN673">
        <v>32.008634173242157</v>
      </c>
      <c r="AO673">
        <v>32.00108584848757</v>
      </c>
      <c r="AP673">
        <v>31.999670686171971</v>
      </c>
      <c r="AQ673">
        <v>31.999493796223149</v>
      </c>
      <c r="AR673">
        <v>31.999482740668661</v>
      </c>
      <c r="AW673">
        <v>56.816915767269101</v>
      </c>
      <c r="AX673">
        <v>63.957439132758502</v>
      </c>
      <c r="AY673">
        <v>68.679956174188391</v>
      </c>
      <c r="AZ673">
        <v>72.278120376148593</v>
      </c>
      <c r="BA673">
        <v>31.999482740668661</v>
      </c>
      <c r="BB673">
        <v>31.999482740668661</v>
      </c>
      <c r="BE673">
        <f t="shared" si="185"/>
        <v>71.142506490991238</v>
      </c>
      <c r="BF673">
        <f t="shared" si="186"/>
        <v>72.278120376148593</v>
      </c>
      <c r="BG673">
        <f t="shared" si="187"/>
        <v>72.278120376148593</v>
      </c>
      <c r="BH673">
        <f t="shared" si="182"/>
        <v>4.4996210041796196</v>
      </c>
      <c r="BI673">
        <f t="shared" si="183"/>
        <v>2.9751940226931493</v>
      </c>
      <c r="BJ673">
        <f t="shared" si="188"/>
        <v>2.9751940226931493</v>
      </c>
      <c r="BK673">
        <f t="shared" si="189"/>
        <v>1</v>
      </c>
      <c r="BL673">
        <f t="shared" si="190"/>
        <v>13</v>
      </c>
      <c r="BM673">
        <f t="shared" si="191"/>
        <v>3</v>
      </c>
      <c r="BN673">
        <v>0</v>
      </c>
      <c r="BO673">
        <f t="shared" si="192"/>
        <v>4.4996210041796196</v>
      </c>
      <c r="BP673">
        <v>12.75091844705724</v>
      </c>
      <c r="BQ673">
        <v>2.676424831863053</v>
      </c>
      <c r="BR673">
        <f t="shared" si="193"/>
        <v>13</v>
      </c>
      <c r="BS673">
        <f t="shared" si="194"/>
        <v>3</v>
      </c>
      <c r="BT673" s="6" cm="1">
        <f t="array" ref="BT673">100*((H673 - INDEX(J673:AV673,BR673+1))/H673)</f>
        <v>4.4996210041796196</v>
      </c>
      <c r="BU673" s="6" cm="1">
        <f t="array" ref="BU673">100*((H673 - INDEX(AW673:BD673,BS673+1))/H673)</f>
        <v>2.9751940226931493</v>
      </c>
      <c r="BV673">
        <f t="shared" si="195"/>
        <v>4.4996210041796196</v>
      </c>
      <c r="BW673">
        <v>30.624619007110599</v>
      </c>
      <c r="BX673">
        <v>13</v>
      </c>
      <c r="BY673">
        <v>3</v>
      </c>
      <c r="BZ673" cm="1">
        <f t="array" ref="BZ673">100*((BE673-INDEX(J673:AV673,BR673+1))/BE673)</f>
        <v>0</v>
      </c>
      <c r="CA673" cm="1">
        <f t="array" ref="CA673">100*((BF673-INDEX(AW673:BD673,BS673+1))/BF673)</f>
        <v>0</v>
      </c>
      <c r="CB673">
        <f t="shared" si="196"/>
        <v>0</v>
      </c>
      <c r="CC673">
        <f t="shared" si="197"/>
        <v>8</v>
      </c>
      <c r="CD673" cm="1">
        <f t="array" ref="CD673">INDEX(J673:AV673,CC673+1)</f>
        <v>68.088438773455181</v>
      </c>
      <c r="CE673">
        <f t="shared" si="198"/>
        <v>8.5993447683476276</v>
      </c>
      <c r="CF673">
        <f t="shared" si="199"/>
        <v>4.2928874285906602</v>
      </c>
      <c r="CG673">
        <f t="shared" si="184"/>
        <v>-5</v>
      </c>
    </row>
    <row r="674" spans="1:85" x14ac:dyDescent="0.3">
      <c r="A674">
        <v>280</v>
      </c>
      <c r="B674">
        <v>34</v>
      </c>
      <c r="C674">
        <v>6</v>
      </c>
      <c r="D674">
        <v>15</v>
      </c>
      <c r="E674">
        <v>4</v>
      </c>
      <c r="F674">
        <v>10</v>
      </c>
      <c r="G674">
        <v>0</v>
      </c>
      <c r="H674">
        <v>45.529540337905658</v>
      </c>
      <c r="I674">
        <v>194.73301839828491</v>
      </c>
      <c r="J674">
        <v>40.128624936194477</v>
      </c>
      <c r="K674">
        <v>41.032240994177798</v>
      </c>
      <c r="L674">
        <v>41.806918616640068</v>
      </c>
      <c r="M674">
        <v>42.458906856285473</v>
      </c>
      <c r="N674">
        <v>42.993129766143127</v>
      </c>
      <c r="O674">
        <v>43.409650331458352</v>
      </c>
      <c r="P674">
        <v>43.703680629772478</v>
      </c>
      <c r="Q674">
        <v>43.865888624946052</v>
      </c>
      <c r="R674">
        <v>43.882827685869053</v>
      </c>
      <c r="S674">
        <v>43.737870211145449</v>
      </c>
      <c r="T674">
        <v>43.412762358391433</v>
      </c>
      <c r="U674">
        <v>42.889602501108932</v>
      </c>
      <c r="V674">
        <v>42.152971465917332</v>
      </c>
      <c r="W674">
        <v>41.191985706423381</v>
      </c>
      <c r="X674">
        <v>40.001809043971257</v>
      </c>
      <c r="Y674">
        <v>38.583434975896132</v>
      </c>
      <c r="Z674">
        <v>36.939617106354198</v>
      </c>
      <c r="AA674">
        <v>35.064511039885467</v>
      </c>
      <c r="AB674">
        <v>32.926067190886137</v>
      </c>
      <c r="AC674">
        <v>30.444092661078919</v>
      </c>
      <c r="AD674">
        <v>27.471915729359129</v>
      </c>
      <c r="AE674">
        <v>23.792888470223531</v>
      </c>
      <c r="AF674">
        <v>19.143467519509329</v>
      </c>
      <c r="AG674">
        <v>13.27532502205692</v>
      </c>
      <c r="AH674">
        <v>6.0707160138856588</v>
      </c>
      <c r="AI674">
        <v>-2.2878418663508229</v>
      </c>
      <c r="AJ674">
        <v>-11.157175254683731</v>
      </c>
      <c r="AK674">
        <v>-19.46042375090466</v>
      </c>
      <c r="AL674">
        <v>-26.0758667226219</v>
      </c>
      <c r="AM674">
        <v>-30.421854862403091</v>
      </c>
      <c r="AN674">
        <v>-32.712996521094837</v>
      </c>
      <c r="AO674">
        <v>-33.652721832616614</v>
      </c>
      <c r="AP674">
        <v>-33.937250845529192</v>
      </c>
      <c r="AQ674">
        <v>-33.994293837897601</v>
      </c>
      <c r="AR674">
        <v>-34.000000009161482</v>
      </c>
      <c r="AW674">
        <v>40.128624936194477</v>
      </c>
      <c r="AX674">
        <v>42.779575704075889</v>
      </c>
      <c r="AY674">
        <v>44.935477239601063</v>
      </c>
      <c r="AZ674">
        <v>43.332198554798687</v>
      </c>
      <c r="BA674">
        <v>28.829663458988449</v>
      </c>
      <c r="BB674">
        <v>-34.000000009161482</v>
      </c>
      <c r="BC674">
        <v>-34.000000009161482</v>
      </c>
      <c r="BE674">
        <f t="shared" si="185"/>
        <v>43.882827685869053</v>
      </c>
      <c r="BF674">
        <f t="shared" si="186"/>
        <v>44.935477239601063</v>
      </c>
      <c r="BG674">
        <f t="shared" si="187"/>
        <v>44.935477239601063</v>
      </c>
      <c r="BH674">
        <f t="shared" si="182"/>
        <v>3.6168005207503335</v>
      </c>
      <c r="BI674">
        <f t="shared" si="183"/>
        <v>1.3047860661356319</v>
      </c>
      <c r="BJ674">
        <f t="shared" si="188"/>
        <v>1.3047860661356319</v>
      </c>
      <c r="BK674">
        <f t="shared" si="189"/>
        <v>1</v>
      </c>
      <c r="BL674">
        <f t="shared" si="190"/>
        <v>8</v>
      </c>
      <c r="BM674">
        <f t="shared" si="191"/>
        <v>2</v>
      </c>
      <c r="BN674">
        <v>1</v>
      </c>
      <c r="BO674">
        <f t="shared" si="192"/>
        <v>1.3047860661356319</v>
      </c>
      <c r="BP674">
        <v>8.5807959448035795</v>
      </c>
      <c r="BQ674">
        <v>2.375899094478509</v>
      </c>
      <c r="BR674">
        <f t="shared" si="193"/>
        <v>9</v>
      </c>
      <c r="BS674">
        <f t="shared" si="194"/>
        <v>2</v>
      </c>
      <c r="BT674" s="6" cm="1">
        <f t="array" ref="BT674">100*((H674 - INDEX(J674:AV674,BR674+1))/H674)</f>
        <v>3.9351816720814838</v>
      </c>
      <c r="BU674" s="6" cm="1">
        <f t="array" ref="BU674">100*((H674 - INDEX(AW674:BD674,BS674+1))/H674)</f>
        <v>1.3047860661356319</v>
      </c>
      <c r="BV674">
        <f t="shared" si="195"/>
        <v>1.3047860661356319</v>
      </c>
      <c r="BW674">
        <v>78.434131622314453</v>
      </c>
      <c r="BX674">
        <v>8</v>
      </c>
      <c r="BY674">
        <v>2</v>
      </c>
      <c r="BZ674" cm="1">
        <f t="array" ref="BZ674">100*((BE674-INDEX(J674:AV674,BR674+1))/BE674)</f>
        <v>0.33032847327266185</v>
      </c>
      <c r="CA674" cm="1">
        <f t="array" ref="CA674">100*((BF674-INDEX(AW674:BD674,BS674+1))/BF674)</f>
        <v>0</v>
      </c>
      <c r="CB674">
        <f t="shared" si="196"/>
        <v>0</v>
      </c>
      <c r="CC674">
        <f t="shared" si="197"/>
        <v>7</v>
      </c>
      <c r="CD674" cm="1">
        <f t="array" ref="CD674">INDEX(J674:AV674,CC674+1)</f>
        <v>43.865888624946052</v>
      </c>
      <c r="CE674">
        <f t="shared" si="198"/>
        <v>3.6540050714602339</v>
      </c>
      <c r="CF674">
        <f t="shared" si="199"/>
        <v>3.8600659566100204E-2</v>
      </c>
      <c r="CG674">
        <f t="shared" si="184"/>
        <v>-1</v>
      </c>
    </row>
    <row r="675" spans="1:85" x14ac:dyDescent="0.3">
      <c r="A675">
        <v>280</v>
      </c>
      <c r="B675">
        <v>34</v>
      </c>
      <c r="C675">
        <v>6</v>
      </c>
      <c r="D675">
        <v>15</v>
      </c>
      <c r="E675">
        <v>4</v>
      </c>
      <c r="F675">
        <v>10</v>
      </c>
      <c r="G675">
        <v>0.1</v>
      </c>
      <c r="H675">
        <v>41.259997680759056</v>
      </c>
      <c r="I675">
        <v>195.92191100120539</v>
      </c>
      <c r="J675">
        <v>34.771299491719262</v>
      </c>
      <c r="K675">
        <v>35.424154936372837</v>
      </c>
      <c r="L675">
        <v>36.000269486054783</v>
      </c>
      <c r="M675">
        <v>36.507301577438888</v>
      </c>
      <c r="N675">
        <v>36.952582823144127</v>
      </c>
      <c r="O675">
        <v>37.339950666795282</v>
      </c>
      <c r="P675">
        <v>37.669063982007643</v>
      </c>
      <c r="Q675">
        <v>37.934811895718603</v>
      </c>
      <c r="R675">
        <v>38.12665888643</v>
      </c>
      <c r="S675">
        <v>38.228328875796343</v>
      </c>
      <c r="T675">
        <v>38.218133320099533</v>
      </c>
      <c r="U675">
        <v>38.07005460952896</v>
      </c>
      <c r="V675">
        <v>37.755616899270329</v>
      </c>
      <c r="W675">
        <v>37.246513351128272</v>
      </c>
      <c r="X675">
        <v>36.517616800480717</v>
      </c>
      <c r="Y675">
        <v>35.549198967220221</v>
      </c>
      <c r="Z675">
        <v>34.326098954245737</v>
      </c>
      <c r="AA675">
        <v>32.83091162552909</v>
      </c>
      <c r="AB675">
        <v>31.02918983999372</v>
      </c>
      <c r="AC675">
        <v>28.848088957188011</v>
      </c>
      <c r="AD675">
        <v>26.155063062473001</v>
      </c>
      <c r="AE675">
        <v>22.747577443916551</v>
      </c>
      <c r="AF675">
        <v>18.367083841679719</v>
      </c>
      <c r="AG675">
        <v>12.7535549484114</v>
      </c>
      <c r="AH675">
        <v>5.7613382184635977</v>
      </c>
      <c r="AI675">
        <v>-2.4559762445405089</v>
      </c>
      <c r="AJ675">
        <v>-11.25933448774305</v>
      </c>
      <c r="AK675">
        <v>-19.54055704092972</v>
      </c>
      <c r="AL675">
        <v>-26.138672894089648</v>
      </c>
      <c r="AM675">
        <v>-30.45999396106081</v>
      </c>
      <c r="AN675">
        <v>-32.729444431520911</v>
      </c>
      <c r="AO675">
        <v>-33.657574433035627</v>
      </c>
      <c r="AP675">
        <v>-33.938157592527773</v>
      </c>
      <c r="AQ675">
        <v>-33.994376997610367</v>
      </c>
      <c r="AR675">
        <v>-34.000000009161482</v>
      </c>
      <c r="AW675">
        <v>34.771299491719262</v>
      </c>
      <c r="AX675">
        <v>38.333423023789251</v>
      </c>
      <c r="AY675">
        <v>40.725327210827857</v>
      </c>
      <c r="AZ675">
        <v>39.146994541824462</v>
      </c>
      <c r="BA675">
        <v>24.96475885377237</v>
      </c>
      <c r="BB675">
        <v>-34.000000009161482</v>
      </c>
      <c r="BC675">
        <v>-34.000000009161482</v>
      </c>
      <c r="BE675">
        <f t="shared" si="185"/>
        <v>38.228328875796343</v>
      </c>
      <c r="BF675">
        <f t="shared" si="186"/>
        <v>40.725327210827857</v>
      </c>
      <c r="BG675">
        <f t="shared" si="187"/>
        <v>40.725327210827857</v>
      </c>
      <c r="BH675">
        <f t="shared" si="182"/>
        <v>7.3477192810810168</v>
      </c>
      <c r="BI675">
        <f t="shared" si="183"/>
        <v>1.2958567619613199</v>
      </c>
      <c r="BJ675">
        <f t="shared" si="188"/>
        <v>1.2958567619613199</v>
      </c>
      <c r="BK675">
        <f t="shared" si="189"/>
        <v>1</v>
      </c>
      <c r="BL675">
        <f t="shared" si="190"/>
        <v>9</v>
      </c>
      <c r="BM675">
        <f t="shared" si="191"/>
        <v>2</v>
      </c>
      <c r="BN675">
        <v>1</v>
      </c>
      <c r="BO675">
        <f t="shared" si="192"/>
        <v>1.2958567619613199</v>
      </c>
      <c r="BP675">
        <v>9.8268269063318101</v>
      </c>
      <c r="BQ675">
        <v>2.3071240618449238</v>
      </c>
      <c r="BR675">
        <f t="shared" si="193"/>
        <v>10</v>
      </c>
      <c r="BS675">
        <f t="shared" si="194"/>
        <v>2</v>
      </c>
      <c r="BT675" s="6" cm="1">
        <f t="array" ref="BT675">100*((H675 - INDEX(J675:AV675,BR675+1))/H675)</f>
        <v>7.3724297907027001</v>
      </c>
      <c r="BU675" s="6" cm="1">
        <f t="array" ref="BU675">100*((H675 - INDEX(AW675:BD675,BS675+1))/H675)</f>
        <v>1.2958567619613199</v>
      </c>
      <c r="BV675">
        <f t="shared" si="195"/>
        <v>1.2958567619613199</v>
      </c>
      <c r="BW675">
        <v>78.418383836746216</v>
      </c>
      <c r="BX675">
        <v>9</v>
      </c>
      <c r="BY675">
        <v>2</v>
      </c>
      <c r="BZ675" cm="1">
        <f t="array" ref="BZ675">100*((BE675-INDEX(J675:AV675,BR675+1))/BE675)</f>
        <v>2.6670157960438329E-2</v>
      </c>
      <c r="CA675" cm="1">
        <f t="array" ref="CA675">100*((BF675-INDEX(AW675:BD675,BS675+1))/BF675)</f>
        <v>0</v>
      </c>
      <c r="CB675">
        <f t="shared" si="196"/>
        <v>0</v>
      </c>
      <c r="CC675">
        <f t="shared" si="197"/>
        <v>6</v>
      </c>
      <c r="CD675" cm="1">
        <f t="array" ref="CD675">INDEX(J675:AV675,CC675+1)</f>
        <v>37.669063982007643</v>
      </c>
      <c r="CE675">
        <f t="shared" si="198"/>
        <v>8.7031844415880535</v>
      </c>
      <c r="CF675">
        <f t="shared" si="199"/>
        <v>1.4629593033107713</v>
      </c>
      <c r="CG675">
        <f t="shared" si="184"/>
        <v>-3</v>
      </c>
    </row>
    <row r="676" spans="1:85" x14ac:dyDescent="0.3">
      <c r="A676">
        <v>280</v>
      </c>
      <c r="B676">
        <v>34</v>
      </c>
      <c r="C676">
        <v>6</v>
      </c>
      <c r="D676">
        <v>15</v>
      </c>
      <c r="E676">
        <v>4</v>
      </c>
      <c r="F676">
        <v>10</v>
      </c>
      <c r="G676">
        <v>0.2</v>
      </c>
      <c r="H676">
        <v>37.314716273975762</v>
      </c>
      <c r="I676">
        <v>192.36761260032651</v>
      </c>
      <c r="J676">
        <v>29.932438635997119</v>
      </c>
      <c r="K676">
        <v>30.398312150467358</v>
      </c>
      <c r="L676">
        <v>30.815121346400179</v>
      </c>
      <c r="M676">
        <v>31.191350634440319</v>
      </c>
      <c r="N676">
        <v>31.53615437157508</v>
      </c>
      <c r="O676">
        <v>31.856771918519751</v>
      </c>
      <c r="P676">
        <v>32.157703325156078</v>
      </c>
      <c r="Q676">
        <v>32.439822924034672</v>
      </c>
      <c r="R676">
        <v>32.699221877288593</v>
      </c>
      <c r="S676">
        <v>32.926061875909383</v>
      </c>
      <c r="T676">
        <v>33.103717155113181</v>
      </c>
      <c r="U676">
        <v>33.208415906892427</v>
      </c>
      <c r="V676">
        <v>33.209624828605378</v>
      </c>
      <c r="W676">
        <v>33.071457182341653</v>
      </c>
      <c r="X676">
        <v>32.755171203311711</v>
      </c>
      <c r="Y676">
        <v>32.22214667415016</v>
      </c>
      <c r="Z676">
        <v>31.4355858715168</v>
      </c>
      <c r="AA676">
        <v>30.35802276512236</v>
      </c>
      <c r="AB676">
        <v>28.94161454027255</v>
      </c>
      <c r="AC676">
        <v>27.110444877494601</v>
      </c>
      <c r="AD676">
        <v>24.7388769599083</v>
      </c>
      <c r="AE676">
        <v>21.635568309848701</v>
      </c>
      <c r="AF676">
        <v>17.547622061549419</v>
      </c>
      <c r="AG676">
        <v>12.20557012719309</v>
      </c>
      <c r="AH676">
        <v>5.4376063756747461</v>
      </c>
      <c r="AI676">
        <v>-2.631099952350417</v>
      </c>
      <c r="AJ676">
        <v>-11.365031887050041</v>
      </c>
      <c r="AK676">
        <v>-19.62283683899236</v>
      </c>
      <c r="AL676">
        <v>-26.202629036016049</v>
      </c>
      <c r="AM676">
        <v>-30.49852858059937</v>
      </c>
      <c r="AN676">
        <v>-32.745968859203913</v>
      </c>
      <c r="AO676">
        <v>-33.662434592722171</v>
      </c>
      <c r="AP676">
        <v>-33.939064654815127</v>
      </c>
      <c r="AQ676">
        <v>-33.99446016055694</v>
      </c>
      <c r="AR676">
        <v>-34.000000009161482</v>
      </c>
      <c r="AW676">
        <v>29.932438635997119</v>
      </c>
      <c r="AX676">
        <v>34.219897602739692</v>
      </c>
      <c r="AY676">
        <v>36.845319957510149</v>
      </c>
      <c r="AZ676">
        <v>35.305295056468921</v>
      </c>
      <c r="BA676">
        <v>21.451209212324439</v>
      </c>
      <c r="BB676">
        <v>-34.000000009161482</v>
      </c>
      <c r="BC676">
        <v>-34.000000009161482</v>
      </c>
      <c r="BE676">
        <f t="shared" si="185"/>
        <v>33.209624828605378</v>
      </c>
      <c r="BF676">
        <f t="shared" si="186"/>
        <v>36.845319957510149</v>
      </c>
      <c r="BG676">
        <f t="shared" si="187"/>
        <v>36.845319957510149</v>
      </c>
      <c r="BH676">
        <f t="shared" si="182"/>
        <v>11.001266672455928</v>
      </c>
      <c r="BI676">
        <f t="shared" si="183"/>
        <v>1.2579388598834973</v>
      </c>
      <c r="BJ676">
        <f t="shared" si="188"/>
        <v>1.2579388598834973</v>
      </c>
      <c r="BK676">
        <f t="shared" si="189"/>
        <v>1</v>
      </c>
      <c r="BL676">
        <f t="shared" si="190"/>
        <v>12</v>
      </c>
      <c r="BM676">
        <f t="shared" si="191"/>
        <v>2</v>
      </c>
      <c r="BN676">
        <v>1</v>
      </c>
      <c r="BO676">
        <f t="shared" si="192"/>
        <v>1.2579388598834973</v>
      </c>
      <c r="BP676">
        <v>11.072857867860041</v>
      </c>
      <c r="BQ676">
        <v>2.2383490292113399</v>
      </c>
      <c r="BR676">
        <f t="shared" si="193"/>
        <v>11</v>
      </c>
      <c r="BS676">
        <f t="shared" si="194"/>
        <v>2</v>
      </c>
      <c r="BT676" s="6" cm="1">
        <f t="array" ref="BT676">100*((H676 - INDEX(J676:AV676,BR676+1))/H676)</f>
        <v>11.004506471210059</v>
      </c>
      <c r="BU676" s="6" cm="1">
        <f t="array" ref="BU676">100*((H676 - INDEX(AW676:BD676,BS676+1))/H676)</f>
        <v>1.2579388598834973</v>
      </c>
      <c r="BV676">
        <f t="shared" si="195"/>
        <v>1.2579388598834973</v>
      </c>
      <c r="BW676">
        <v>76.543974637985229</v>
      </c>
      <c r="BX676">
        <v>12</v>
      </c>
      <c r="BY676">
        <v>2</v>
      </c>
      <c r="BZ676" cm="1">
        <f t="array" ref="BZ676">100*((BE676-INDEX(J676:AV676,BR676+1))/BE676)</f>
        <v>3.6402751286430659E-3</v>
      </c>
      <c r="CA676" cm="1">
        <f t="array" ref="CA676">100*((BF676-INDEX(AW676:BD676,BS676+1))/BF676)</f>
        <v>0</v>
      </c>
      <c r="CB676">
        <f t="shared" si="196"/>
        <v>0</v>
      </c>
      <c r="CC676">
        <f t="shared" si="197"/>
        <v>5</v>
      </c>
      <c r="CD676" cm="1">
        <f t="array" ref="CD676">INDEX(J676:AV676,CC676+1)</f>
        <v>31.856771918519751</v>
      </c>
      <c r="CE676">
        <f t="shared" si="198"/>
        <v>14.626787767545002</v>
      </c>
      <c r="CF676">
        <f t="shared" si="199"/>
        <v>4.0736771856583456</v>
      </c>
      <c r="CG676">
        <f t="shared" si="184"/>
        <v>-7</v>
      </c>
    </row>
    <row r="677" spans="1:85" x14ac:dyDescent="0.3">
      <c r="A677">
        <v>280</v>
      </c>
      <c r="B677">
        <v>34</v>
      </c>
      <c r="C677">
        <v>6</v>
      </c>
      <c r="D677">
        <v>15</v>
      </c>
      <c r="E677">
        <v>4</v>
      </c>
      <c r="F677">
        <v>10</v>
      </c>
      <c r="G677">
        <v>0.3</v>
      </c>
      <c r="H677">
        <v>33.658529152940737</v>
      </c>
      <c r="I677">
        <v>191.7537479400635</v>
      </c>
      <c r="J677">
        <v>25.548812826035832</v>
      </c>
      <c r="K677">
        <v>25.878726236667379</v>
      </c>
      <c r="L677">
        <v>26.174762460638231</v>
      </c>
      <c r="M677">
        <v>26.445219007395679</v>
      </c>
      <c r="N677">
        <v>26.699587381028611</v>
      </c>
      <c r="O677">
        <v>26.946539545497899</v>
      </c>
      <c r="P677">
        <v>27.193254939877399</v>
      </c>
      <c r="Q677">
        <v>27.444688744121869</v>
      </c>
      <c r="R677">
        <v>27.702546507879379</v>
      </c>
      <c r="S677">
        <v>27.964106492533581</v>
      </c>
      <c r="T677">
        <v>28.22101300731644</v>
      </c>
      <c r="U677">
        <v>28.458107074801461</v>
      </c>
      <c r="V677">
        <v>28.652415771902209</v>
      </c>
      <c r="W677">
        <v>28.772548267645671</v>
      </c>
      <c r="X677">
        <v>28.778791217601789</v>
      </c>
      <c r="Y677">
        <v>28.623983234033179</v>
      </c>
      <c r="Z677">
        <v>28.254621300055589</v>
      </c>
      <c r="AA677">
        <v>27.610594069046329</v>
      </c>
      <c r="AB677">
        <v>26.620895734877791</v>
      </c>
      <c r="AC677">
        <v>25.19281778216698</v>
      </c>
      <c r="AD677">
        <v>23.194799940187021</v>
      </c>
      <c r="AE677">
        <v>20.438671434004121</v>
      </c>
      <c r="AF677">
        <v>16.674983964354698</v>
      </c>
      <c r="AG677">
        <v>11.62646656733585</v>
      </c>
      <c r="AH677">
        <v>5.097489808891531</v>
      </c>
      <c r="AI677">
        <v>-2.813899069267916</v>
      </c>
      <c r="AJ677">
        <v>-11.47447745434512</v>
      </c>
      <c r="AK677">
        <v>-19.707345261746259</v>
      </c>
      <c r="AL677">
        <v>-26.267765500923939</v>
      </c>
      <c r="AM677">
        <v>-30.537464905222059</v>
      </c>
      <c r="AN677">
        <v>-32.762570374259717</v>
      </c>
      <c r="AO677">
        <v>-33.667302333128461</v>
      </c>
      <c r="AP677">
        <v>-33.939972032685709</v>
      </c>
      <c r="AQ677">
        <v>-33.994543326738459</v>
      </c>
      <c r="AR677">
        <v>-34.000000009161482</v>
      </c>
      <c r="AW677">
        <v>25.548812826035832</v>
      </c>
      <c r="AX677">
        <v>30.405010620662729</v>
      </c>
      <c r="AY677">
        <v>33.247684602940929</v>
      </c>
      <c r="AZ677">
        <v>31.757536758392181</v>
      </c>
      <c r="BA677">
        <v>18.243185626369741</v>
      </c>
      <c r="BB677">
        <v>-34.000000009161482</v>
      </c>
      <c r="BC677">
        <v>-34.000000009161482</v>
      </c>
      <c r="BE677">
        <f t="shared" si="185"/>
        <v>28.778791217601789</v>
      </c>
      <c r="BF677">
        <f t="shared" si="186"/>
        <v>33.247684602940929</v>
      </c>
      <c r="BG677">
        <f t="shared" si="187"/>
        <v>33.247684602940929</v>
      </c>
      <c r="BH677">
        <f t="shared" si="182"/>
        <v>14.497775328107606</v>
      </c>
      <c r="BI677">
        <f t="shared" si="183"/>
        <v>1.2206253818548485</v>
      </c>
      <c r="BJ677">
        <f t="shared" si="188"/>
        <v>1.2206253818548485</v>
      </c>
      <c r="BK677">
        <f t="shared" si="189"/>
        <v>1</v>
      </c>
      <c r="BL677">
        <f t="shared" si="190"/>
        <v>14</v>
      </c>
      <c r="BM677">
        <f t="shared" si="191"/>
        <v>2</v>
      </c>
      <c r="BN677">
        <v>1</v>
      </c>
      <c r="BO677">
        <f t="shared" si="192"/>
        <v>1.2206253818548485</v>
      </c>
      <c r="BP677">
        <v>12.318888829388269</v>
      </c>
      <c r="BQ677">
        <v>2.1695739965777552</v>
      </c>
      <c r="BR677">
        <f t="shared" si="193"/>
        <v>12</v>
      </c>
      <c r="BS677">
        <f t="shared" si="194"/>
        <v>2</v>
      </c>
      <c r="BT677" s="6" cm="1">
        <f t="array" ref="BT677">100*((H677 - INDEX(J677:AV677,BR677+1))/H677)</f>
        <v>14.873238691718486</v>
      </c>
      <c r="BU677" s="6" cm="1">
        <f t="array" ref="BU677">100*((H677 - INDEX(AW677:BD677,BS677+1))/H677)</f>
        <v>1.2206253818548485</v>
      </c>
      <c r="BV677">
        <f t="shared" si="195"/>
        <v>1.2206253818548485</v>
      </c>
      <c r="BW677">
        <v>73.303636789321899</v>
      </c>
      <c r="BX677">
        <v>14</v>
      </c>
      <c r="BY677">
        <v>2</v>
      </c>
      <c r="BZ677" cm="1">
        <f t="array" ref="BZ677">100*((BE677-INDEX(J677:AV677,BR677+1))/BE677)</f>
        <v>0.43912701108268098</v>
      </c>
      <c r="CA677" cm="1">
        <f t="array" ref="CA677">100*((BF677-INDEX(AW677:BD677,BS677+1))/BF677)</f>
        <v>0</v>
      </c>
      <c r="CB677">
        <f t="shared" si="196"/>
        <v>0</v>
      </c>
      <c r="CC677">
        <f t="shared" si="197"/>
        <v>5</v>
      </c>
      <c r="CD677" cm="1">
        <f t="array" ref="CD677">INDEX(J677:AV677,CC677+1)</f>
        <v>26.946539545497899</v>
      </c>
      <c r="CE677">
        <f t="shared" si="198"/>
        <v>19.941422802357998</v>
      </c>
      <c r="CF677">
        <f t="shared" si="199"/>
        <v>6.3666734931634021</v>
      </c>
      <c r="CG677">
        <f t="shared" si="184"/>
        <v>-9</v>
      </c>
    </row>
    <row r="678" spans="1:85" x14ac:dyDescent="0.3">
      <c r="A678">
        <v>280</v>
      </c>
      <c r="B678">
        <v>34</v>
      </c>
      <c r="C678">
        <v>6</v>
      </c>
      <c r="D678">
        <v>15</v>
      </c>
      <c r="E678">
        <v>4</v>
      </c>
      <c r="F678">
        <v>12</v>
      </c>
      <c r="G678">
        <v>0</v>
      </c>
      <c r="H678">
        <v>60.292280541190607</v>
      </c>
      <c r="I678">
        <v>212.23226571083069</v>
      </c>
      <c r="J678">
        <v>53.571810220937778</v>
      </c>
      <c r="K678">
        <v>55.297251588447821</v>
      </c>
      <c r="L678">
        <v>56.73659100601526</v>
      </c>
      <c r="M678">
        <v>57.888322375169082</v>
      </c>
      <c r="N678">
        <v>58.755932148989963</v>
      </c>
      <c r="O678">
        <v>59.345749030643077</v>
      </c>
      <c r="P678">
        <v>59.665234435529122</v>
      </c>
      <c r="Q678">
        <v>59.721367280290828</v>
      </c>
      <c r="R678">
        <v>59.520781568020602</v>
      </c>
      <c r="S678">
        <v>59.072074998675127</v>
      </c>
      <c r="T678">
        <v>58.388731803205808</v>
      </c>
      <c r="U678">
        <v>57.490412222201613</v>
      </c>
      <c r="V678">
        <v>56.401069964927878</v>
      </c>
      <c r="W678">
        <v>55.143288156655792</v>
      </c>
      <c r="X678">
        <v>53.728732735358172</v>
      </c>
      <c r="Y678">
        <v>52.145301783335547</v>
      </c>
      <c r="Z678">
        <v>50.343123555069972</v>
      </c>
      <c r="AA678">
        <v>48.223553758761</v>
      </c>
      <c r="AB678">
        <v>45.636294016281092</v>
      </c>
      <c r="AC678">
        <v>42.389134512045644</v>
      </c>
      <c r="AD678">
        <v>38.274244473842273</v>
      </c>
      <c r="AE678">
        <v>33.116443207623107</v>
      </c>
      <c r="AF678">
        <v>26.850368028398101</v>
      </c>
      <c r="AG678">
        <v>19.624466566814458</v>
      </c>
      <c r="AH678">
        <v>11.89481320958094</v>
      </c>
      <c r="AI678">
        <v>4.4166835651767089</v>
      </c>
      <c r="AJ678">
        <v>-1.9611918959821979</v>
      </c>
      <c r="AK678">
        <v>-6.6492518095698996</v>
      </c>
      <c r="AL678">
        <v>-9.5664054358109407</v>
      </c>
      <c r="AM678">
        <v>-11.079423521780191</v>
      </c>
      <c r="AN678">
        <v>-11.72098499730056</v>
      </c>
      <c r="AO678">
        <v>-11.936311242243161</v>
      </c>
      <c r="AP678">
        <v>-11.990256268973781</v>
      </c>
      <c r="AQ678">
        <v>-11.999251236019109</v>
      </c>
      <c r="AR678">
        <v>-12.00000085322738</v>
      </c>
      <c r="AW678">
        <v>53.571810220937778</v>
      </c>
      <c r="AX678">
        <v>54.915841136265897</v>
      </c>
      <c r="AY678">
        <v>57.181775086260018</v>
      </c>
      <c r="AZ678">
        <v>59.366214000224652</v>
      </c>
      <c r="BA678">
        <v>48.918093677143929</v>
      </c>
      <c r="BB678">
        <v>-12.00000085322738</v>
      </c>
      <c r="BC678">
        <v>-12.00000085322738</v>
      </c>
      <c r="BE678">
        <f t="shared" si="185"/>
        <v>59.721367280290828</v>
      </c>
      <c r="BF678">
        <f t="shared" si="186"/>
        <v>59.366214000224652</v>
      </c>
      <c r="BG678">
        <f t="shared" si="187"/>
        <v>59.721367280290828</v>
      </c>
      <c r="BH678">
        <f t="shared" si="182"/>
        <v>0.94690938172382022</v>
      </c>
      <c r="BI678">
        <f t="shared" si="183"/>
        <v>1.5359620380146064</v>
      </c>
      <c r="BJ678">
        <f t="shared" si="188"/>
        <v>0.94690938172382022</v>
      </c>
      <c r="BK678">
        <f t="shared" si="189"/>
        <v>0</v>
      </c>
      <c r="BL678">
        <f t="shared" si="190"/>
        <v>7</v>
      </c>
      <c r="BM678">
        <f t="shared" si="191"/>
        <v>3</v>
      </c>
      <c r="BN678">
        <v>1</v>
      </c>
      <c r="BO678">
        <f t="shared" si="192"/>
        <v>1.5359620380146064</v>
      </c>
      <c r="BP678">
        <v>8.5008236767831882</v>
      </c>
      <c r="BQ678">
        <v>2.8220595709616458</v>
      </c>
      <c r="BR678">
        <f t="shared" si="193"/>
        <v>9</v>
      </c>
      <c r="BS678">
        <f t="shared" si="194"/>
        <v>3</v>
      </c>
      <c r="BT678" s="6" cm="1">
        <f t="array" ref="BT678">100*((H678 - INDEX(J678:AV678,BR678+1))/H678)</f>
        <v>2.0238171977619208</v>
      </c>
      <c r="BU678" s="6" cm="1">
        <f t="array" ref="BU678">100*((H678 - INDEX(AW678:BD678,BS678+1))/H678)</f>
        <v>1.5359620380146064</v>
      </c>
      <c r="BV678">
        <f t="shared" si="195"/>
        <v>1.5359620380146064</v>
      </c>
      <c r="BW678">
        <v>79.597749471664429</v>
      </c>
      <c r="BX678">
        <v>7</v>
      </c>
      <c r="BY678">
        <v>3</v>
      </c>
      <c r="BZ678" cm="1">
        <f t="array" ref="BZ678">100*((BE678-INDEX(J678:AV678,BR678+1))/BE678)</f>
        <v>1.0872026398330288</v>
      </c>
      <c r="CA678" cm="1">
        <f t="array" ref="CA678">100*((BF678-INDEX(AW678:BD678,BS678+1))/BF678)</f>
        <v>0</v>
      </c>
      <c r="CB678">
        <f t="shared" si="196"/>
        <v>0</v>
      </c>
      <c r="CC678">
        <f t="shared" si="197"/>
        <v>8</v>
      </c>
      <c r="CD678" cm="1">
        <f t="array" ref="CD678">INDEX(J678:AV678,CC678+1)</f>
        <v>59.520781568020602</v>
      </c>
      <c r="CE678">
        <f t="shared" si="198"/>
        <v>1.2795982607473773</v>
      </c>
      <c r="CF678">
        <f t="shared" si="199"/>
        <v>0.33586925652390798</v>
      </c>
      <c r="CG678">
        <f t="shared" si="184"/>
        <v>1</v>
      </c>
    </row>
    <row r="679" spans="1:85" x14ac:dyDescent="0.3">
      <c r="A679">
        <v>280</v>
      </c>
      <c r="B679">
        <v>34</v>
      </c>
      <c r="C679">
        <v>6</v>
      </c>
      <c r="D679">
        <v>15</v>
      </c>
      <c r="E679">
        <v>4</v>
      </c>
      <c r="F679">
        <v>12</v>
      </c>
      <c r="G679">
        <v>0.1</v>
      </c>
      <c r="H679">
        <v>56.182481801982753</v>
      </c>
      <c r="I679">
        <v>199.94207692146301</v>
      </c>
      <c r="J679">
        <v>47.583901285396543</v>
      </c>
      <c r="K679">
        <v>48.972195417518869</v>
      </c>
      <c r="L679">
        <v>50.190901655818749</v>
      </c>
      <c r="M679">
        <v>51.240884015602752</v>
      </c>
      <c r="N679">
        <v>52.124705343208213</v>
      </c>
      <c r="O679">
        <v>52.84317970930941</v>
      </c>
      <c r="P679">
        <v>53.393690473095127</v>
      </c>
      <c r="Q679">
        <v>53.769209162057763</v>
      </c>
      <c r="R679">
        <v>53.9589833453864</v>
      </c>
      <c r="S679">
        <v>53.951359703199358</v>
      </c>
      <c r="T679">
        <v>53.737615273904368</v>
      </c>
      <c r="U679">
        <v>53.314859135518233</v>
      </c>
      <c r="V679">
        <v>52.686394647853653</v>
      </c>
      <c r="W679">
        <v>51.858560347277297</v>
      </c>
      <c r="X679">
        <v>50.833459877501667</v>
      </c>
      <c r="Y679">
        <v>49.597604437466643</v>
      </c>
      <c r="Z679">
        <v>48.107988039621709</v>
      </c>
      <c r="AA679">
        <v>46.279176932163317</v>
      </c>
      <c r="AB679">
        <v>43.976323933121073</v>
      </c>
      <c r="AC679">
        <v>41.019014820094313</v>
      </c>
      <c r="AD679">
        <v>37.201089662943659</v>
      </c>
      <c r="AE679">
        <v>32.334296726019538</v>
      </c>
      <c r="AF679">
        <v>26.326692347930379</v>
      </c>
      <c r="AG679">
        <v>19.29773814018985</v>
      </c>
      <c r="AH679">
        <v>11.69101129310547</v>
      </c>
      <c r="AI679">
        <v>4.2776789456913447</v>
      </c>
      <c r="AJ679">
        <v>-2.061432495681379</v>
      </c>
      <c r="AK679">
        <v>-6.7154013600402047</v>
      </c>
      <c r="AL679">
        <v>-9.6022082098529538</v>
      </c>
      <c r="AM679">
        <v>-11.09456054978987</v>
      </c>
      <c r="AN679">
        <v>-11.725848321890361</v>
      </c>
      <c r="AO679">
        <v>-11.93744889316222</v>
      </c>
      <c r="AP679">
        <v>-11.9904316796773</v>
      </c>
      <c r="AQ679">
        <v>-11.99926475153991</v>
      </c>
      <c r="AR679">
        <v>-12.00000085322738</v>
      </c>
      <c r="AW679">
        <v>47.583901285396543</v>
      </c>
      <c r="AX679">
        <v>50.605074020197343</v>
      </c>
      <c r="AY679">
        <v>53.444732805826611</v>
      </c>
      <c r="AZ679">
        <v>55.23714233762766</v>
      </c>
      <c r="BA679">
        <v>44.969613316453326</v>
      </c>
      <c r="BB679">
        <v>-12.00000085322738</v>
      </c>
      <c r="BC679">
        <v>-12.00000085322738</v>
      </c>
      <c r="BE679">
        <f t="shared" si="185"/>
        <v>53.9589833453864</v>
      </c>
      <c r="BF679">
        <f t="shared" si="186"/>
        <v>55.23714233762766</v>
      </c>
      <c r="BG679">
        <f t="shared" si="187"/>
        <v>55.23714233762766</v>
      </c>
      <c r="BH679">
        <f t="shared" si="182"/>
        <v>3.9576365893431977</v>
      </c>
      <c r="BI679">
        <f t="shared" si="183"/>
        <v>1.6826231843708468</v>
      </c>
      <c r="BJ679">
        <f t="shared" si="188"/>
        <v>1.6826231843708468</v>
      </c>
      <c r="BK679">
        <f t="shared" si="189"/>
        <v>1</v>
      </c>
      <c r="BL679">
        <f t="shared" si="190"/>
        <v>8</v>
      </c>
      <c r="BM679">
        <f t="shared" si="191"/>
        <v>3</v>
      </c>
      <c r="BN679">
        <v>1</v>
      </c>
      <c r="BO679">
        <f t="shared" si="192"/>
        <v>1.6826231843708468</v>
      </c>
      <c r="BP679">
        <v>9.7468546383114187</v>
      </c>
      <c r="BQ679">
        <v>2.7532845383280611</v>
      </c>
      <c r="BR679">
        <f t="shared" si="193"/>
        <v>10</v>
      </c>
      <c r="BS679">
        <f t="shared" si="194"/>
        <v>3</v>
      </c>
      <c r="BT679" s="6" cm="1">
        <f t="array" ref="BT679">100*((H679 - INDEX(J679:AV679,BR679+1))/H679)</f>
        <v>4.3516527744278166</v>
      </c>
      <c r="BU679" s="6" cm="1">
        <f t="array" ref="BU679">100*((H679 - INDEX(AW679:BD679,BS679+1))/H679)</f>
        <v>1.6826231843708468</v>
      </c>
      <c r="BV679">
        <f t="shared" si="195"/>
        <v>1.6826231843708468</v>
      </c>
      <c r="BW679">
        <v>79.555328130722046</v>
      </c>
      <c r="BX679">
        <v>8</v>
      </c>
      <c r="BY679">
        <v>3</v>
      </c>
      <c r="BZ679" cm="1">
        <f t="array" ref="BZ679">100*((BE679-INDEX(J679:AV679,BR679+1))/BE679)</f>
        <v>0.41025248764432132</v>
      </c>
      <c r="CA679" cm="1">
        <f t="array" ref="CA679">100*((BF679-INDEX(AW679:BD679,BS679+1))/BF679)</f>
        <v>0</v>
      </c>
      <c r="CB679">
        <f t="shared" si="196"/>
        <v>0</v>
      </c>
      <c r="CC679">
        <f t="shared" si="197"/>
        <v>7</v>
      </c>
      <c r="CD679" cm="1">
        <f t="array" ref="CD679">INDEX(J679:AV679,CC679+1)</f>
        <v>53.769209162057763</v>
      </c>
      <c r="CE679">
        <f t="shared" si="198"/>
        <v>4.2954183626680287</v>
      </c>
      <c r="CF679">
        <f t="shared" si="199"/>
        <v>0.35170081340100628</v>
      </c>
      <c r="CG679">
        <f t="shared" si="184"/>
        <v>-1</v>
      </c>
    </row>
    <row r="680" spans="1:85" x14ac:dyDescent="0.3">
      <c r="A680">
        <v>280</v>
      </c>
      <c r="B680">
        <v>34</v>
      </c>
      <c r="C680">
        <v>6</v>
      </c>
      <c r="D680">
        <v>15</v>
      </c>
      <c r="E680">
        <v>4</v>
      </c>
      <c r="F680">
        <v>12</v>
      </c>
      <c r="G680">
        <v>0.2</v>
      </c>
      <c r="H680">
        <v>52.283363262215993</v>
      </c>
      <c r="I680">
        <v>188.79050779342651</v>
      </c>
      <c r="J680">
        <v>42.031988294010681</v>
      </c>
      <c r="K680">
        <v>43.113749429994478</v>
      </c>
      <c r="L680">
        <v>44.099500196238559</v>
      </c>
      <c r="M680">
        <v>44.995986961044352</v>
      </c>
      <c r="N680">
        <v>45.810640133162558</v>
      </c>
      <c r="O680">
        <v>46.547270965212512</v>
      </c>
      <c r="P680">
        <v>47.20393104941607</v>
      </c>
      <c r="Q680">
        <v>47.771594692590597</v>
      </c>
      <c r="R680">
        <v>48.234209725194127</v>
      </c>
      <c r="S680">
        <v>48.570683662531778</v>
      </c>
      <c r="T680">
        <v>48.758209321982903</v>
      </c>
      <c r="U680">
        <v>48.775557987203428</v>
      </c>
      <c r="V680">
        <v>48.605002750419693</v>
      </c>
      <c r="W680">
        <v>48.231807097772183</v>
      </c>
      <c r="X680">
        <v>47.640307057871517</v>
      </c>
      <c r="Y680">
        <v>46.80588797299437</v>
      </c>
      <c r="Z680">
        <v>45.683275627910398</v>
      </c>
      <c r="AA680">
        <v>44.193512326497952</v>
      </c>
      <c r="AB680">
        <v>42.213791177097221</v>
      </c>
      <c r="AC680">
        <v>39.575286892542998</v>
      </c>
      <c r="AD680">
        <v>36.07550386717169</v>
      </c>
      <c r="AE680">
        <v>31.51576194022358</v>
      </c>
      <c r="AF680">
        <v>25.779289012796671</v>
      </c>
      <c r="AG680">
        <v>18.95681500014852</v>
      </c>
      <c r="AH680">
        <v>11.47916044111839</v>
      </c>
      <c r="AI680">
        <v>4.1340693025129758</v>
      </c>
      <c r="AJ680">
        <v>-2.1641806893413151</v>
      </c>
      <c r="AK680">
        <v>-6.7826429933707084</v>
      </c>
      <c r="AL680">
        <v>-9.6383430689547218</v>
      </c>
      <c r="AM680">
        <v>-11.109762982085311</v>
      </c>
      <c r="AN680">
        <v>-11.730719466128519</v>
      </c>
      <c r="AO680">
        <v>-11.938587055161239</v>
      </c>
      <c r="AP680">
        <v>-11.990607105091669</v>
      </c>
      <c r="AQ680">
        <v>-11.999278267166821</v>
      </c>
      <c r="AR680">
        <v>-12.00000085322738</v>
      </c>
      <c r="AW680">
        <v>42.031988294010681</v>
      </c>
      <c r="AX680">
        <v>46.472128115347893</v>
      </c>
      <c r="AY680">
        <v>49.874069417679301</v>
      </c>
      <c r="AZ680">
        <v>51.4310824562139</v>
      </c>
      <c r="BA680">
        <v>41.380085690570098</v>
      </c>
      <c r="BB680">
        <v>-12.00000085322738</v>
      </c>
      <c r="BC680">
        <v>-12.00000085322738</v>
      </c>
      <c r="BE680">
        <f t="shared" si="185"/>
        <v>48.775557987203428</v>
      </c>
      <c r="BF680">
        <f t="shared" si="186"/>
        <v>51.4310824562139</v>
      </c>
      <c r="BG680">
        <f t="shared" si="187"/>
        <v>51.4310824562139</v>
      </c>
      <c r="BH680">
        <f t="shared" si="182"/>
        <v>6.7092188722059065</v>
      </c>
      <c r="BI680">
        <f t="shared" si="183"/>
        <v>1.6301185555482736</v>
      </c>
      <c r="BJ680">
        <f t="shared" si="188"/>
        <v>1.6301185555482736</v>
      </c>
      <c r="BK680">
        <f t="shared" si="189"/>
        <v>1</v>
      </c>
      <c r="BL680">
        <f t="shared" si="190"/>
        <v>11</v>
      </c>
      <c r="BM680">
        <f t="shared" si="191"/>
        <v>3</v>
      </c>
      <c r="BN680">
        <v>1</v>
      </c>
      <c r="BO680">
        <f t="shared" si="192"/>
        <v>1.6301185555482736</v>
      </c>
      <c r="BP680">
        <v>10.992885599839649</v>
      </c>
      <c r="BQ680">
        <v>2.6845095056944759</v>
      </c>
      <c r="BR680">
        <f t="shared" si="193"/>
        <v>11</v>
      </c>
      <c r="BS680">
        <f t="shared" si="194"/>
        <v>3</v>
      </c>
      <c r="BT680" s="6" cm="1">
        <f t="array" ref="BT680">100*((H680 - INDEX(J680:AV680,BR680+1))/H680)</f>
        <v>6.7092188722059065</v>
      </c>
      <c r="BU680" s="6" cm="1">
        <f t="array" ref="BU680">100*((H680 - INDEX(AW680:BD680,BS680+1))/H680)</f>
        <v>1.6301185555482736</v>
      </c>
      <c r="BV680">
        <f t="shared" si="195"/>
        <v>1.6301185555482736</v>
      </c>
      <c r="BW680">
        <v>79.799027681350708</v>
      </c>
      <c r="BX680">
        <v>11</v>
      </c>
      <c r="BY680">
        <v>3</v>
      </c>
      <c r="BZ680" cm="1">
        <f t="array" ref="BZ680">100*((BE680-INDEX(J680:AV680,BR680+1))/BE680)</f>
        <v>0</v>
      </c>
      <c r="CA680" cm="1">
        <f t="array" ref="CA680">100*((BF680-INDEX(AW680:BD680,BS680+1))/BF680)</f>
        <v>0</v>
      </c>
      <c r="CB680">
        <f t="shared" si="196"/>
        <v>0</v>
      </c>
      <c r="CC680">
        <f t="shared" si="197"/>
        <v>7</v>
      </c>
      <c r="CD680" cm="1">
        <f t="array" ref="CD680">INDEX(J680:AV680,CC680+1)</f>
        <v>47.771594692590597</v>
      </c>
      <c r="CE680">
        <f t="shared" si="198"/>
        <v>8.6294535931010952</v>
      </c>
      <c r="CF680">
        <f t="shared" si="199"/>
        <v>2.0583327716645021</v>
      </c>
      <c r="CG680">
        <f t="shared" si="184"/>
        <v>-4</v>
      </c>
    </row>
    <row r="681" spans="1:85" x14ac:dyDescent="0.3">
      <c r="A681">
        <v>280</v>
      </c>
      <c r="B681">
        <v>34</v>
      </c>
      <c r="C681">
        <v>6</v>
      </c>
      <c r="D681">
        <v>15</v>
      </c>
      <c r="E681">
        <v>4</v>
      </c>
      <c r="F681">
        <v>12</v>
      </c>
      <c r="G681">
        <v>0.3</v>
      </c>
      <c r="H681">
        <v>48.681746251904272</v>
      </c>
      <c r="I681">
        <v>185.5574939250946</v>
      </c>
      <c r="J681">
        <v>36.964580950287527</v>
      </c>
      <c r="K681">
        <v>37.789811467029317</v>
      </c>
      <c r="L681">
        <v>38.560339825646437</v>
      </c>
      <c r="M681">
        <v>39.287034141141817</v>
      </c>
      <c r="N681">
        <v>39.981901533180853</v>
      </c>
      <c r="O681">
        <v>40.653869091598438</v>
      </c>
      <c r="P681">
        <v>41.306637595535918</v>
      </c>
      <c r="Q681">
        <v>41.937127383352689</v>
      </c>
      <c r="R681">
        <v>42.534667821562643</v>
      </c>
      <c r="S681">
        <v>43.081406887481201</v>
      </c>
      <c r="T681">
        <v>43.55369527006841</v>
      </c>
      <c r="U681">
        <v>43.923694045028363</v>
      </c>
      <c r="V681">
        <v>44.1605285934466</v>
      </c>
      <c r="W681">
        <v>44.23050517269693</v>
      </c>
      <c r="X681">
        <v>44.095800248616897</v>
      </c>
      <c r="Y681">
        <v>43.710762861055159</v>
      </c>
      <c r="Z681">
        <v>43.015113328332589</v>
      </c>
      <c r="AA681">
        <v>41.924336536386527</v>
      </c>
      <c r="AB681">
        <v>40.319317699160933</v>
      </c>
      <c r="AC681">
        <v>38.039436645627902</v>
      </c>
      <c r="AD681">
        <v>34.886714228172288</v>
      </c>
      <c r="AE681">
        <v>30.65496956096332</v>
      </c>
      <c r="AF681">
        <v>25.20517694610627</v>
      </c>
      <c r="AG681">
        <v>18.600316343690761</v>
      </c>
      <c r="AH681">
        <v>11.258672001787611</v>
      </c>
      <c r="AI681">
        <v>3.9856081393306022</v>
      </c>
      <c r="AJ681">
        <v>-2.2695321887462221</v>
      </c>
      <c r="AK681">
        <v>-6.8510039474224529</v>
      </c>
      <c r="AL681">
        <v>-9.674814699955828</v>
      </c>
      <c r="AM681">
        <v>-11.12503125708376</v>
      </c>
      <c r="AN681">
        <v>-11.735598450449711</v>
      </c>
      <c r="AO681">
        <v>-11.93972572866703</v>
      </c>
      <c r="AP681">
        <v>-11.990782545220529</v>
      </c>
      <c r="AQ681">
        <v>-11.999291782899769</v>
      </c>
      <c r="AR681">
        <v>-12.00000085322738</v>
      </c>
      <c r="AW681">
        <v>36.964580950287527</v>
      </c>
      <c r="AX681">
        <v>42.545911281585632</v>
      </c>
      <c r="AY681">
        <v>46.473375741095168</v>
      </c>
      <c r="AZ681">
        <v>47.904116303094881</v>
      </c>
      <c r="BA681">
        <v>38.102690880713723</v>
      </c>
      <c r="BB681">
        <v>-12.00000085322738</v>
      </c>
      <c r="BC681">
        <v>-12.00000085322738</v>
      </c>
      <c r="BE681">
        <f t="shared" si="185"/>
        <v>44.23050517269693</v>
      </c>
      <c r="BF681">
        <f t="shared" si="186"/>
        <v>47.904116303094881</v>
      </c>
      <c r="BG681">
        <f t="shared" si="187"/>
        <v>47.904116303094881</v>
      </c>
      <c r="BH681">
        <f t="shared" si="182"/>
        <v>9.1435526083520973</v>
      </c>
      <c r="BI681">
        <f t="shared" si="183"/>
        <v>1.5973748040703715</v>
      </c>
      <c r="BJ681">
        <f t="shared" si="188"/>
        <v>1.5973748040703715</v>
      </c>
      <c r="BK681">
        <f t="shared" si="189"/>
        <v>1</v>
      </c>
      <c r="BL681">
        <f t="shared" si="190"/>
        <v>13</v>
      </c>
      <c r="BM681">
        <f t="shared" si="191"/>
        <v>3</v>
      </c>
      <c r="BN681">
        <v>1</v>
      </c>
      <c r="BO681">
        <f t="shared" si="192"/>
        <v>1.5973748040703715</v>
      </c>
      <c r="BP681">
        <v>12.23891656136788</v>
      </c>
      <c r="BQ681">
        <v>2.6157344730608911</v>
      </c>
      <c r="BR681">
        <f t="shared" si="193"/>
        <v>12</v>
      </c>
      <c r="BS681">
        <f t="shared" si="194"/>
        <v>3</v>
      </c>
      <c r="BT681" s="6" cm="1">
        <f t="array" ref="BT681">100*((H681 - INDEX(J681:AV681,BR681+1))/H681)</f>
        <v>9.2872955605630452</v>
      </c>
      <c r="BU681" s="6" cm="1">
        <f t="array" ref="BU681">100*((H681 - INDEX(AW681:BD681,BS681+1))/H681)</f>
        <v>1.5973748040703715</v>
      </c>
      <c r="BV681">
        <f t="shared" si="195"/>
        <v>1.5973748040703715</v>
      </c>
      <c r="BW681">
        <v>75.300957679748535</v>
      </c>
      <c r="BX681">
        <v>13</v>
      </c>
      <c r="BY681">
        <v>3</v>
      </c>
      <c r="BZ681" cm="1">
        <f t="array" ref="BZ681">100*((BE681-INDEX(J681:AV681,BR681+1))/BE681)</f>
        <v>0.15820886281336402</v>
      </c>
      <c r="CA681" cm="1">
        <f t="array" ref="CA681">100*((BF681-INDEX(AW681:BD681,BS681+1))/BF681)</f>
        <v>0</v>
      </c>
      <c r="CB681">
        <f t="shared" si="196"/>
        <v>0</v>
      </c>
      <c r="CC681">
        <f t="shared" si="197"/>
        <v>6</v>
      </c>
      <c r="CD681" cm="1">
        <f t="array" ref="CD681">INDEX(J681:AV681,CC681+1)</f>
        <v>41.306637595535918</v>
      </c>
      <c r="CE681">
        <f t="shared" si="198"/>
        <v>15.149638671969093</v>
      </c>
      <c r="CF681">
        <f t="shared" si="199"/>
        <v>6.6105226828064527</v>
      </c>
      <c r="CG681">
        <f t="shared" si="184"/>
        <v>-7</v>
      </c>
    </row>
    <row r="682" spans="1:85" x14ac:dyDescent="0.3">
      <c r="A682">
        <v>280</v>
      </c>
      <c r="B682">
        <v>34</v>
      </c>
      <c r="C682">
        <v>6</v>
      </c>
      <c r="D682">
        <v>15</v>
      </c>
      <c r="E682">
        <v>4</v>
      </c>
      <c r="F682">
        <v>14</v>
      </c>
      <c r="G682">
        <v>0</v>
      </c>
      <c r="H682">
        <v>74.361262988749331</v>
      </c>
      <c r="I682">
        <v>188.8201687335968</v>
      </c>
      <c r="J682">
        <v>66.42708485681743</v>
      </c>
      <c r="K682">
        <v>68.48772224896841</v>
      </c>
      <c r="L682">
        <v>70.239723521554978</v>
      </c>
      <c r="M682">
        <v>71.680756789004803</v>
      </c>
      <c r="N682">
        <v>72.807027106855642</v>
      </c>
      <c r="O682">
        <v>73.61314044928362</v>
      </c>
      <c r="P682">
        <v>74.094639482979659</v>
      </c>
      <c r="Q682">
        <v>74.25331756133663</v>
      </c>
      <c r="R682">
        <v>74.103540768844937</v>
      </c>
      <c r="S682">
        <v>73.675500932274446</v>
      </c>
      <c r="T682">
        <v>73.011285637721031</v>
      </c>
      <c r="U682">
        <v>72.152676601062055</v>
      </c>
      <c r="V682">
        <v>71.123803307884359</v>
      </c>
      <c r="W682">
        <v>69.914462944813494</v>
      </c>
      <c r="X682">
        <v>68.469666601374669</v>
      </c>
      <c r="Y682">
        <v>66.68838821450403</v>
      </c>
      <c r="Z682">
        <v>64.431534279843675</v>
      </c>
      <c r="AA682">
        <v>61.537924161091418</v>
      </c>
      <c r="AB682">
        <v>57.848557839317223</v>
      </c>
      <c r="AC682">
        <v>53.24261117373986</v>
      </c>
      <c r="AD682">
        <v>47.689913139569583</v>
      </c>
      <c r="AE682">
        <v>41.317970458004247</v>
      </c>
      <c r="AF682">
        <v>34.470696289887982</v>
      </c>
      <c r="AG682">
        <v>27.70638255626352</v>
      </c>
      <c r="AH682">
        <v>21.67916502176395</v>
      </c>
      <c r="AI682">
        <v>16.917878583927841</v>
      </c>
      <c r="AJ682">
        <v>13.62814479421697</v>
      </c>
      <c r="AK682">
        <v>11.660313581103649</v>
      </c>
      <c r="AL682">
        <v>10.651068662795</v>
      </c>
      <c r="AM682">
        <v>10.213220206850011</v>
      </c>
      <c r="AN682">
        <v>10.05606495524523</v>
      </c>
      <c r="AO682">
        <v>10.01108815897739</v>
      </c>
      <c r="AP682">
        <v>10.001446004122251</v>
      </c>
      <c r="AQ682">
        <v>10.00006843924518</v>
      </c>
      <c r="AR682">
        <v>9.9999700410765922</v>
      </c>
      <c r="AW682">
        <v>66.42708485681743</v>
      </c>
      <c r="AX682">
        <v>66.7458414099968</v>
      </c>
      <c r="AY682">
        <v>67.794887227476252</v>
      </c>
      <c r="AZ682">
        <v>71.349754822479056</v>
      </c>
      <c r="BA682">
        <v>68.439586262947373</v>
      </c>
      <c r="BB682">
        <v>9.9999700410765922</v>
      </c>
      <c r="BC682">
        <v>9.9999700410765922</v>
      </c>
      <c r="BE682">
        <f t="shared" si="185"/>
        <v>74.25331756133663</v>
      </c>
      <c r="BF682">
        <f t="shared" si="186"/>
        <v>71.349754822479056</v>
      </c>
      <c r="BG682">
        <f t="shared" si="187"/>
        <v>74.25331756133663</v>
      </c>
      <c r="BH682">
        <f t="shared" si="182"/>
        <v>0.14516352072857275</v>
      </c>
      <c r="BI682">
        <f t="shared" si="183"/>
        <v>4.0498346117734823</v>
      </c>
      <c r="BJ682">
        <f t="shared" si="188"/>
        <v>0.14516352072857275</v>
      </c>
      <c r="BK682">
        <f t="shared" si="189"/>
        <v>0</v>
      </c>
      <c r="BL682">
        <f t="shared" si="190"/>
        <v>7</v>
      </c>
      <c r="BM682">
        <f t="shared" si="191"/>
        <v>3</v>
      </c>
      <c r="BN682">
        <v>0</v>
      </c>
      <c r="BO682">
        <f t="shared" si="192"/>
        <v>0.14516352072857275</v>
      </c>
      <c r="BP682">
        <v>8.4208514087627968</v>
      </c>
      <c r="BQ682">
        <v>3.2682200474447809</v>
      </c>
      <c r="BR682">
        <f t="shared" si="193"/>
        <v>8</v>
      </c>
      <c r="BS682">
        <f t="shared" si="194"/>
        <v>3</v>
      </c>
      <c r="BT682" s="6" cm="1">
        <f t="array" ref="BT682">100*((H682 - INDEX(J682:AV682,BR682+1))/H682)</f>
        <v>0.34658128378398734</v>
      </c>
      <c r="BU682" s="6" cm="1">
        <f t="array" ref="BU682">100*((H682 - INDEX(AW682:BD682,BS682+1))/H682)</f>
        <v>4.0498346117734823</v>
      </c>
      <c r="BV682">
        <f t="shared" si="195"/>
        <v>0.34658128378398734</v>
      </c>
      <c r="BW682">
        <v>80.254260063171387</v>
      </c>
      <c r="BX682">
        <v>7</v>
      </c>
      <c r="BY682">
        <v>3</v>
      </c>
      <c r="BZ682" cm="1">
        <f t="array" ref="BZ682">100*((BE682-INDEX(J682:AV682,BR682+1))/BE682)</f>
        <v>0.20171057322519009</v>
      </c>
      <c r="CA682" cm="1">
        <f t="array" ref="CA682">100*((BF682-INDEX(AW682:BD682,BS682+1))/BF682)</f>
        <v>0</v>
      </c>
      <c r="CB682">
        <f t="shared" si="196"/>
        <v>0.20171057322519009</v>
      </c>
      <c r="CC682">
        <f t="shared" si="197"/>
        <v>10</v>
      </c>
      <c r="CD682" cm="1">
        <f t="array" ref="CD682">INDEX(J682:AV682,CC682+1)</f>
        <v>73.011285637721031</v>
      </c>
      <c r="CE682">
        <f t="shared" si="198"/>
        <v>1.8154309068587886</v>
      </c>
      <c r="CF682">
        <f t="shared" si="199"/>
        <v>1.6726955298524189</v>
      </c>
      <c r="CG682">
        <f t="shared" si="184"/>
        <v>3</v>
      </c>
    </row>
    <row r="683" spans="1:85" x14ac:dyDescent="0.3">
      <c r="A683">
        <v>280</v>
      </c>
      <c r="B683">
        <v>34</v>
      </c>
      <c r="C683">
        <v>6</v>
      </c>
      <c r="D683">
        <v>15</v>
      </c>
      <c r="E683">
        <v>4</v>
      </c>
      <c r="F683">
        <v>14</v>
      </c>
      <c r="G683">
        <v>0.1</v>
      </c>
      <c r="H683">
        <v>70.676005930207623</v>
      </c>
      <c r="I683">
        <v>190.2603573799133</v>
      </c>
      <c r="J683">
        <v>60.430909405931772</v>
      </c>
      <c r="K683">
        <v>62.385619958340349</v>
      </c>
      <c r="L683">
        <v>64.12948969930973</v>
      </c>
      <c r="M683">
        <v>65.653753867779656</v>
      </c>
      <c r="N683">
        <v>66.947506641352504</v>
      </c>
      <c r="O683">
        <v>67.995921556964433</v>
      </c>
      <c r="P683">
        <v>68.782313908070492</v>
      </c>
      <c r="Q683">
        <v>69.293167225176106</v>
      </c>
      <c r="R683">
        <v>69.524660567961078</v>
      </c>
      <c r="S683">
        <v>69.487336048131795</v>
      </c>
      <c r="T683">
        <v>69.204883940231056</v>
      </c>
      <c r="U683">
        <v>68.705230967688522</v>
      </c>
      <c r="V683">
        <v>68.005891749885663</v>
      </c>
      <c r="W683">
        <v>67.098356285120744</v>
      </c>
      <c r="X683">
        <v>65.93660308141942</v>
      </c>
      <c r="Y683">
        <v>64.432892084325829</v>
      </c>
      <c r="Z683">
        <v>62.461434928625927</v>
      </c>
      <c r="AA683">
        <v>59.869435707086893</v>
      </c>
      <c r="AB683">
        <v>56.49664712141815</v>
      </c>
      <c r="AC683">
        <v>52.208387362766622</v>
      </c>
      <c r="AD683">
        <v>46.949339720842779</v>
      </c>
      <c r="AE683">
        <v>40.818845770541976</v>
      </c>
      <c r="AF683">
        <v>34.143786271309303</v>
      </c>
      <c r="AG683">
        <v>27.487639422561241</v>
      </c>
      <c r="AH683">
        <v>21.527773556368221</v>
      </c>
      <c r="AI683">
        <v>16.815917558041861</v>
      </c>
      <c r="AJ683">
        <v>13.56665085458282</v>
      </c>
      <c r="AK683">
        <v>11.628884074172539</v>
      </c>
      <c r="AL683">
        <v>10.63783014439097</v>
      </c>
      <c r="AM683">
        <v>10.20871249271398</v>
      </c>
      <c r="AN683">
        <v>10.05485828486775</v>
      </c>
      <c r="AO683">
        <v>10.01084748820047</v>
      </c>
      <c r="AP683">
        <v>10.001414000621329</v>
      </c>
      <c r="AQ683">
        <v>10.0000663050303</v>
      </c>
      <c r="AR683">
        <v>9.9999700410765922</v>
      </c>
      <c r="AW683">
        <v>60.430909405931772</v>
      </c>
      <c r="AX683">
        <v>62.507132313644412</v>
      </c>
      <c r="AY683">
        <v>64.743729782031153</v>
      </c>
      <c r="AZ683">
        <v>67.78358498496155</v>
      </c>
      <c r="BA683">
        <v>64.434534809267163</v>
      </c>
      <c r="BB683">
        <v>9.9999700410765922</v>
      </c>
      <c r="BC683">
        <v>9.9999700410765922</v>
      </c>
      <c r="BE683">
        <f t="shared" si="185"/>
        <v>69.524660567961078</v>
      </c>
      <c r="BF683">
        <f t="shared" si="186"/>
        <v>67.78358498496155</v>
      </c>
      <c r="BG683">
        <f t="shared" si="187"/>
        <v>69.524660567961078</v>
      </c>
      <c r="BH683">
        <f t="shared" si="182"/>
        <v>1.6290470112070219</v>
      </c>
      <c r="BI683">
        <f t="shared" si="183"/>
        <v>4.0925076441109747</v>
      </c>
      <c r="BJ683">
        <f t="shared" si="188"/>
        <v>1.6290470112070219</v>
      </c>
      <c r="BK683">
        <f t="shared" si="189"/>
        <v>0</v>
      </c>
      <c r="BL683">
        <f t="shared" si="190"/>
        <v>8</v>
      </c>
      <c r="BM683">
        <f t="shared" si="191"/>
        <v>3</v>
      </c>
      <c r="BN683">
        <v>0</v>
      </c>
      <c r="BO683">
        <f t="shared" si="192"/>
        <v>1.6290470112070219</v>
      </c>
      <c r="BP683">
        <v>9.6668823702910274</v>
      </c>
      <c r="BQ683">
        <v>3.1994450148111961</v>
      </c>
      <c r="BR683">
        <f t="shared" si="193"/>
        <v>10</v>
      </c>
      <c r="BS683">
        <f t="shared" si="194"/>
        <v>3</v>
      </c>
      <c r="BT683" s="6" cm="1">
        <f t="array" ref="BT683">100*((H683 - INDEX(J683:AV683,BR683+1))/H683)</f>
        <v>2.0815013109672553</v>
      </c>
      <c r="BU683" s="6" cm="1">
        <f t="array" ref="BU683">100*((H683 - INDEX(AW683:BD683,BS683+1))/H683)</f>
        <v>4.0925076441109747</v>
      </c>
      <c r="BV683">
        <f t="shared" si="195"/>
        <v>2.0815013109672553</v>
      </c>
      <c r="BW683">
        <v>81.695724725723267</v>
      </c>
      <c r="BX683">
        <v>8</v>
      </c>
      <c r="BY683">
        <v>3</v>
      </c>
      <c r="BZ683" cm="1">
        <f t="array" ref="BZ683">100*((BE683-INDEX(J683:AV683,BR683+1))/BE683)</f>
        <v>0.45994705348821779</v>
      </c>
      <c r="CA683" cm="1">
        <f t="array" ref="CA683">100*((BF683-INDEX(AW683:BD683,BS683+1))/BF683)</f>
        <v>0</v>
      </c>
      <c r="CB683">
        <f t="shared" si="196"/>
        <v>0.45994705348821779</v>
      </c>
      <c r="CC683">
        <f t="shared" si="197"/>
        <v>9</v>
      </c>
      <c r="CD683" cm="1">
        <f t="array" ref="CD683">INDEX(J683:AV683,CC683+1)</f>
        <v>69.487336048131795</v>
      </c>
      <c r="CE683">
        <f t="shared" si="198"/>
        <v>1.6818577485117607</v>
      </c>
      <c r="CF683">
        <f t="shared" si="199"/>
        <v>5.3685296014927573E-2</v>
      </c>
      <c r="CG683">
        <f t="shared" si="184"/>
        <v>1</v>
      </c>
    </row>
    <row r="684" spans="1:85" x14ac:dyDescent="0.3">
      <c r="A684">
        <v>280</v>
      </c>
      <c r="B684">
        <v>34</v>
      </c>
      <c r="C684">
        <v>6</v>
      </c>
      <c r="D684">
        <v>15</v>
      </c>
      <c r="E684">
        <v>4</v>
      </c>
      <c r="F684">
        <v>14</v>
      </c>
      <c r="G684">
        <v>0.2</v>
      </c>
      <c r="H684">
        <v>67.178504902302734</v>
      </c>
      <c r="I684">
        <v>190.83744621276861</v>
      </c>
      <c r="J684">
        <v>54.526244401974743</v>
      </c>
      <c r="K684">
        <v>56.29287909101479</v>
      </c>
      <c r="L684">
        <v>57.934820943642052</v>
      </c>
      <c r="M684">
        <v>59.444890715102538</v>
      </c>
      <c r="N684">
        <v>60.812966012636522</v>
      </c>
      <c r="O684">
        <v>62.022574420619449</v>
      </c>
      <c r="P684">
        <v>63.05176662402652</v>
      </c>
      <c r="Q684">
        <v>63.876975485621607</v>
      </c>
      <c r="R684">
        <v>64.478868932773366</v>
      </c>
      <c r="S684">
        <v>64.847753223372507</v>
      </c>
      <c r="T684">
        <v>64.984946163983693</v>
      </c>
      <c r="U684">
        <v>64.897818637453497</v>
      </c>
      <c r="V684">
        <v>64.589203874346268</v>
      </c>
      <c r="W684">
        <v>64.0444989650899</v>
      </c>
      <c r="X684">
        <v>63.220564215296413</v>
      </c>
      <c r="Y684">
        <v>62.039389771134573</v>
      </c>
      <c r="Z684">
        <v>60.387613418787758</v>
      </c>
      <c r="AA684">
        <v>58.122183550754507</v>
      </c>
      <c r="AB684">
        <v>55.084315072543262</v>
      </c>
      <c r="AC684">
        <v>51.128326942240427</v>
      </c>
      <c r="AD684">
        <v>46.175560018252398</v>
      </c>
      <c r="AE684">
        <v>40.297381356844163</v>
      </c>
      <c r="AF684">
        <v>33.802911163681543</v>
      </c>
      <c r="AG684">
        <v>27.26058143876676</v>
      </c>
      <c r="AH684">
        <v>21.371703829310491</v>
      </c>
      <c r="AI684">
        <v>16.711658511322209</v>
      </c>
      <c r="AJ684">
        <v>13.504264335254261</v>
      </c>
      <c r="AK684">
        <v>11.59719893741458</v>
      </c>
      <c r="AL684">
        <v>10.624540047034211</v>
      </c>
      <c r="AM684">
        <v>10.204197767465351</v>
      </c>
      <c r="AN684">
        <v>10.053651014111431</v>
      </c>
      <c r="AO684">
        <v>10.010606788627941</v>
      </c>
      <c r="AP684">
        <v>10.00138199650501</v>
      </c>
      <c r="AQ684">
        <v>10.00006417081215</v>
      </c>
      <c r="AR684">
        <v>9.9999700410765922</v>
      </c>
      <c r="AW684">
        <v>54.526244401974743</v>
      </c>
      <c r="AX684">
        <v>58.333177674181741</v>
      </c>
      <c r="AY684">
        <v>61.677854740909908</v>
      </c>
      <c r="AZ684">
        <v>64.427484569266042</v>
      </c>
      <c r="BA684">
        <v>60.793578228091967</v>
      </c>
      <c r="BB684">
        <v>9.9999700410765922</v>
      </c>
      <c r="BC684">
        <v>9.9999700410765922</v>
      </c>
      <c r="BE684">
        <f t="shared" si="185"/>
        <v>64.984946163983693</v>
      </c>
      <c r="BF684">
        <f t="shared" si="186"/>
        <v>64.427484569266042</v>
      </c>
      <c r="BG684">
        <f t="shared" si="187"/>
        <v>64.984946163983693</v>
      </c>
      <c r="BH684">
        <f t="shared" si="182"/>
        <v>3.2652687664143745</v>
      </c>
      <c r="BI684">
        <f t="shared" si="183"/>
        <v>4.0950901438450931</v>
      </c>
      <c r="BJ684">
        <f t="shared" si="188"/>
        <v>3.2652687664143745</v>
      </c>
      <c r="BK684">
        <f t="shared" si="189"/>
        <v>0</v>
      </c>
      <c r="BL684">
        <f t="shared" si="190"/>
        <v>10</v>
      </c>
      <c r="BM684">
        <f t="shared" si="191"/>
        <v>3</v>
      </c>
      <c r="BN684">
        <v>0</v>
      </c>
      <c r="BO684">
        <f t="shared" si="192"/>
        <v>3.2652687664143745</v>
      </c>
      <c r="BP684">
        <v>10.91291333181926</v>
      </c>
      <c r="BQ684">
        <v>3.1306699821776118</v>
      </c>
      <c r="BR684">
        <f t="shared" si="193"/>
        <v>11</v>
      </c>
      <c r="BS684">
        <f t="shared" si="194"/>
        <v>3</v>
      </c>
      <c r="BT684" s="6" cm="1">
        <f t="array" ref="BT684">100*((H684 - INDEX(J684:AV684,BR684+1))/H684)</f>
        <v>3.394964309143266</v>
      </c>
      <c r="BU684" s="6" cm="1">
        <f t="array" ref="BU684">100*((H684 - INDEX(AW684:BD684,BS684+1))/H684)</f>
        <v>4.0950901438450931</v>
      </c>
      <c r="BV684">
        <f t="shared" si="195"/>
        <v>3.394964309143266</v>
      </c>
      <c r="BW684">
        <v>79.174330711364746</v>
      </c>
      <c r="BX684">
        <v>10</v>
      </c>
      <c r="BY684">
        <v>3</v>
      </c>
      <c r="BZ684" cm="1">
        <f t="array" ref="BZ684">100*((BE684-INDEX(J684:AV684,BR684+1))/BE684)</f>
        <v>0.13407339956909028</v>
      </c>
      <c r="CA684" cm="1">
        <f t="array" ref="CA684">100*((BF684-INDEX(AW684:BD684,BS684+1))/BF684)</f>
        <v>0</v>
      </c>
      <c r="CB684">
        <f t="shared" si="196"/>
        <v>0.13407339956909028</v>
      </c>
      <c r="CC684">
        <f t="shared" si="197"/>
        <v>8</v>
      </c>
      <c r="CD684" cm="1">
        <f t="array" ref="CD684">INDEX(J684:AV684,CC684+1)</f>
        <v>64.478868932773366</v>
      </c>
      <c r="CE684">
        <f t="shared" si="198"/>
        <v>4.0186008507563997</v>
      </c>
      <c r="CF684">
        <f t="shared" si="199"/>
        <v>0.77876071472504749</v>
      </c>
      <c r="CG684">
        <f t="shared" si="184"/>
        <v>-2</v>
      </c>
    </row>
    <row r="685" spans="1:85" x14ac:dyDescent="0.3">
      <c r="A685">
        <v>280</v>
      </c>
      <c r="B685">
        <v>34</v>
      </c>
      <c r="C685">
        <v>6</v>
      </c>
      <c r="D685">
        <v>15</v>
      </c>
      <c r="E685">
        <v>4</v>
      </c>
      <c r="F685">
        <v>14</v>
      </c>
      <c r="G685">
        <v>0.3</v>
      </c>
      <c r="H685">
        <v>63.87777280946591</v>
      </c>
      <c r="I685">
        <v>189.9807786941528</v>
      </c>
      <c r="J685">
        <v>48.906205358271471</v>
      </c>
      <c r="K685">
        <v>50.426933168000012</v>
      </c>
      <c r="L685">
        <v>51.884398977383881</v>
      </c>
      <c r="M685">
        <v>53.278457368642989</v>
      </c>
      <c r="N685">
        <v>54.606862424201218</v>
      </c>
      <c r="O685">
        <v>55.86058622879348</v>
      </c>
      <c r="P685">
        <v>57.022950682438783</v>
      </c>
      <c r="Q685">
        <v>58.071187092651193</v>
      </c>
      <c r="R685">
        <v>58.97996090572228</v>
      </c>
      <c r="S685">
        <v>59.725554343092632</v>
      </c>
      <c r="T685">
        <v>60.28818241193558</v>
      </c>
      <c r="U685">
        <v>60.650394946561633</v>
      </c>
      <c r="V685">
        <v>60.791434386917032</v>
      </c>
      <c r="W685">
        <v>60.679258004158953</v>
      </c>
      <c r="X685">
        <v>60.262611819349502</v>
      </c>
      <c r="Y685">
        <v>59.464983429605603</v>
      </c>
      <c r="Z685">
        <v>58.18127112910625</v>
      </c>
      <c r="AA685">
        <v>56.278020114132438</v>
      </c>
      <c r="AB685">
        <v>53.600584944859527</v>
      </c>
      <c r="AC685">
        <v>49.995928034073863</v>
      </c>
      <c r="AD685">
        <v>45.364798690428422</v>
      </c>
      <c r="AE685">
        <v>39.751480835930778</v>
      </c>
      <c r="AF685">
        <v>33.446985749512713</v>
      </c>
      <c r="AG685">
        <v>27.024686769312261</v>
      </c>
      <c r="AH685">
        <v>21.210729677891209</v>
      </c>
      <c r="AI685">
        <v>16.605022248911641</v>
      </c>
      <c r="AJ685">
        <v>13.440965573156561</v>
      </c>
      <c r="AK685">
        <v>11.565255015612109</v>
      </c>
      <c r="AL685">
        <v>10.61119806390237</v>
      </c>
      <c r="AM685">
        <v>10.1996760141691</v>
      </c>
      <c r="AN685">
        <v>10.052443142490169</v>
      </c>
      <c r="AO685">
        <v>10.0103660602533</v>
      </c>
      <c r="AP685">
        <v>10.00134999177333</v>
      </c>
      <c r="AQ685">
        <v>10.000062036590659</v>
      </c>
      <c r="AR685">
        <v>9.9999700410765922</v>
      </c>
      <c r="AW685">
        <v>48.906205358271471</v>
      </c>
      <c r="AX685">
        <v>54.291647771236221</v>
      </c>
      <c r="AY685">
        <v>58.640572351363183</v>
      </c>
      <c r="AZ685">
        <v>61.265324158930191</v>
      </c>
      <c r="BA685">
        <v>57.469225972982727</v>
      </c>
      <c r="BB685">
        <v>9.9999700410765922</v>
      </c>
      <c r="BC685">
        <v>9.9999700410765922</v>
      </c>
      <c r="BE685">
        <f t="shared" si="185"/>
        <v>60.791434386917032</v>
      </c>
      <c r="BF685">
        <f t="shared" si="186"/>
        <v>61.265324158930191</v>
      </c>
      <c r="BG685">
        <f t="shared" si="187"/>
        <v>61.265324158930191</v>
      </c>
      <c r="BH685">
        <f t="shared" si="182"/>
        <v>4.8316312338484027</v>
      </c>
      <c r="BI685">
        <f t="shared" si="183"/>
        <v>4.0897616426422827</v>
      </c>
      <c r="BJ685">
        <f t="shared" si="188"/>
        <v>4.0897616426422827</v>
      </c>
      <c r="BK685">
        <f t="shared" si="189"/>
        <v>1</v>
      </c>
      <c r="BL685">
        <f t="shared" si="190"/>
        <v>12</v>
      </c>
      <c r="BM685">
        <f t="shared" si="191"/>
        <v>3</v>
      </c>
      <c r="BN685">
        <v>1</v>
      </c>
      <c r="BO685">
        <f t="shared" si="192"/>
        <v>4.0897616426422827</v>
      </c>
      <c r="BP685">
        <v>12.15894429334749</v>
      </c>
      <c r="BQ685">
        <v>3.0618949495440271</v>
      </c>
      <c r="BR685">
        <f t="shared" si="193"/>
        <v>12</v>
      </c>
      <c r="BS685">
        <f t="shared" si="194"/>
        <v>3</v>
      </c>
      <c r="BT685" s="6" cm="1">
        <f t="array" ref="BT685">100*((H685 - INDEX(J685:AV685,BR685+1))/H685)</f>
        <v>4.8316312338484027</v>
      </c>
      <c r="BU685" s="6" cm="1">
        <f t="array" ref="BU685">100*((H685 - INDEX(AW685:BD685,BS685+1))/H685)</f>
        <v>4.0897616426422827</v>
      </c>
      <c r="BV685">
        <f t="shared" si="195"/>
        <v>4.0897616426422827</v>
      </c>
      <c r="BW685">
        <v>81.400075912475586</v>
      </c>
      <c r="BX685">
        <v>12</v>
      </c>
      <c r="BY685">
        <v>3</v>
      </c>
      <c r="BZ685" cm="1">
        <f t="array" ref="BZ685">100*((BE685-INDEX(J685:AV685,BR685+1))/BE685)</f>
        <v>0</v>
      </c>
      <c r="CA685" cm="1">
        <f t="array" ref="CA685">100*((BF685-INDEX(AW685:BD685,BS685+1))/BF685)</f>
        <v>0</v>
      </c>
      <c r="CB685">
        <f t="shared" si="196"/>
        <v>0</v>
      </c>
      <c r="CC685">
        <f t="shared" si="197"/>
        <v>7</v>
      </c>
      <c r="CD685" cm="1">
        <f t="array" ref="CD685">INDEX(J685:AV685,CC685+1)</f>
        <v>58.071187092651193</v>
      </c>
      <c r="CE685">
        <f t="shared" si="198"/>
        <v>9.090150550700244</v>
      </c>
      <c r="CF685">
        <f t="shared" si="199"/>
        <v>4.4747213512883732</v>
      </c>
      <c r="CG685">
        <f t="shared" si="184"/>
        <v>-5</v>
      </c>
    </row>
    <row r="686" spans="1:85" x14ac:dyDescent="0.3">
      <c r="A686">
        <v>280</v>
      </c>
      <c r="B686">
        <v>34</v>
      </c>
      <c r="C686">
        <v>6</v>
      </c>
      <c r="D686">
        <v>15</v>
      </c>
      <c r="E686">
        <v>4</v>
      </c>
      <c r="F686">
        <v>16</v>
      </c>
      <c r="G686">
        <v>0</v>
      </c>
      <c r="H686">
        <v>87.986567115135998</v>
      </c>
      <c r="I686">
        <v>190.9768195152283</v>
      </c>
      <c r="J686">
        <v>77.946600480003511</v>
      </c>
      <c r="K686">
        <v>80.234716697407563</v>
      </c>
      <c r="L686">
        <v>82.271756438741036</v>
      </c>
      <c r="M686">
        <v>84.032837344639645</v>
      </c>
      <c r="N686">
        <v>85.488853637650294</v>
      </c>
      <c r="O686">
        <v>86.613938696019616</v>
      </c>
      <c r="P686">
        <v>87.394539074619743</v>
      </c>
      <c r="Q686">
        <v>87.836700776768026</v>
      </c>
      <c r="R686">
        <v>87.966920450637048</v>
      </c>
      <c r="S686">
        <v>87.823060013482248</v>
      </c>
      <c r="T686">
        <v>87.436134047004529</v>
      </c>
      <c r="U686">
        <v>86.809132559835547</v>
      </c>
      <c r="V686">
        <v>85.901594736078806</v>
      </c>
      <c r="W686">
        <v>84.626335303005618</v>
      </c>
      <c r="X686">
        <v>82.859382121429121</v>
      </c>
      <c r="Y686">
        <v>80.459925330453189</v>
      </c>
      <c r="Z686">
        <v>77.296684720496913</v>
      </c>
      <c r="AA686">
        <v>73.279896636273946</v>
      </c>
      <c r="AB686">
        <v>68.400433921085877</v>
      </c>
      <c r="AC686">
        <v>62.774449529136312</v>
      </c>
      <c r="AD686">
        <v>56.679872538639337</v>
      </c>
      <c r="AE686">
        <v>50.554093218453232</v>
      </c>
      <c r="AF686">
        <v>44.919172685859117</v>
      </c>
      <c r="AG686">
        <v>40.236655094830432</v>
      </c>
      <c r="AH686">
        <v>36.758443421286053</v>
      </c>
      <c r="AI686">
        <v>34.466532373349473</v>
      </c>
      <c r="AJ686">
        <v>33.134806620873711</v>
      </c>
      <c r="AK686">
        <v>32.457020654258493</v>
      </c>
      <c r="AL686">
        <v>32.157940319283142</v>
      </c>
      <c r="AM686">
        <v>32.045381816794837</v>
      </c>
      <c r="AN686">
        <v>32.010162089874683</v>
      </c>
      <c r="AO686">
        <v>32.00135380950065</v>
      </c>
      <c r="AP686">
        <v>31.999702110227659</v>
      </c>
      <c r="AQ686">
        <v>31.999495644773251</v>
      </c>
      <c r="AR686">
        <v>31.999482740668618</v>
      </c>
      <c r="AW686">
        <v>77.946600480003511</v>
      </c>
      <c r="AX686">
        <v>77.985588958070636</v>
      </c>
      <c r="AY686">
        <v>78.239663688878778</v>
      </c>
      <c r="AZ686">
        <v>80.52992696096193</v>
      </c>
      <c r="BA686">
        <v>85.938801991884887</v>
      </c>
      <c r="BB686">
        <v>31.999482740668618</v>
      </c>
      <c r="BC686">
        <v>31.999482740668618</v>
      </c>
      <c r="BE686">
        <f t="shared" si="185"/>
        <v>87.966920450637048</v>
      </c>
      <c r="BF686">
        <f t="shared" si="186"/>
        <v>85.938801991884887</v>
      </c>
      <c r="BG686">
        <f t="shared" si="187"/>
        <v>87.966920450637048</v>
      </c>
      <c r="BH686">
        <f t="shared" si="182"/>
        <v>2.2329163579300704E-2</v>
      </c>
      <c r="BI686">
        <f t="shared" si="183"/>
        <v>2.3273610852114284</v>
      </c>
      <c r="BJ686">
        <f t="shared" si="188"/>
        <v>2.2329163579300704E-2</v>
      </c>
      <c r="BK686">
        <f t="shared" si="189"/>
        <v>0</v>
      </c>
      <c r="BL686">
        <f t="shared" si="190"/>
        <v>8</v>
      </c>
      <c r="BM686">
        <f t="shared" si="191"/>
        <v>4</v>
      </c>
      <c r="BN686">
        <v>0</v>
      </c>
      <c r="BO686">
        <f t="shared" si="192"/>
        <v>2.2329163579300704E-2</v>
      </c>
      <c r="BP686">
        <v>8.3408791407424037</v>
      </c>
      <c r="BQ686">
        <v>3.7143805239279168</v>
      </c>
      <c r="BR686">
        <f t="shared" si="193"/>
        <v>8</v>
      </c>
      <c r="BS686">
        <f t="shared" si="194"/>
        <v>4</v>
      </c>
      <c r="BT686" s="6" cm="1">
        <f t="array" ref="BT686">100*((H686 - INDEX(J686:AV686,BR686+1))/H686)</f>
        <v>2.2329163579300704E-2</v>
      </c>
      <c r="BU686" s="6" cm="1">
        <f t="array" ref="BU686">100*((H686 - INDEX(AW686:BD686,BS686+1))/H686)</f>
        <v>2.3273610852114284</v>
      </c>
      <c r="BV686">
        <f t="shared" si="195"/>
        <v>2.2329163579300704E-2</v>
      </c>
      <c r="BW686">
        <v>80.049149036407471</v>
      </c>
      <c r="BX686">
        <v>8</v>
      </c>
      <c r="BY686">
        <v>4</v>
      </c>
      <c r="BZ686" cm="1">
        <f t="array" ref="BZ686">100*((BE686-INDEX(J686:AV686,BR686+1))/BE686)</f>
        <v>0</v>
      </c>
      <c r="CA686" cm="1">
        <f t="array" ref="CA686">100*((BF686-INDEX(AW686:BD686,BS686+1))/BF686)</f>
        <v>0</v>
      </c>
      <c r="CB686">
        <f t="shared" si="196"/>
        <v>0</v>
      </c>
      <c r="CC686">
        <f t="shared" si="197"/>
        <v>11</v>
      </c>
      <c r="CD686" cm="1">
        <f t="array" ref="CD686">INDEX(J686:AV686,CC686+1)</f>
        <v>86.809132559835547</v>
      </c>
      <c r="CE686">
        <f t="shared" si="198"/>
        <v>1.3381980839867329</v>
      </c>
      <c r="CF686">
        <f t="shared" si="199"/>
        <v>1.3161628085539243</v>
      </c>
      <c r="CG686">
        <f t="shared" si="184"/>
        <v>3</v>
      </c>
    </row>
    <row r="687" spans="1:85" x14ac:dyDescent="0.3">
      <c r="A687">
        <v>280</v>
      </c>
      <c r="B687">
        <v>34</v>
      </c>
      <c r="C687">
        <v>6</v>
      </c>
      <c r="D687">
        <v>15</v>
      </c>
      <c r="E687">
        <v>4</v>
      </c>
      <c r="F687">
        <v>16</v>
      </c>
      <c r="G687">
        <v>0.1</v>
      </c>
      <c r="H687">
        <v>84.898698132035321</v>
      </c>
      <c r="I687">
        <v>189.53151106834409</v>
      </c>
      <c r="J687">
        <v>72.713188204364187</v>
      </c>
      <c r="K687">
        <v>75.10284021107185</v>
      </c>
      <c r="L687">
        <v>77.274175171301721</v>
      </c>
      <c r="M687">
        <v>79.201328684198401</v>
      </c>
      <c r="N687">
        <v>80.854696779008975</v>
      </c>
      <c r="O687">
        <v>82.205530971131424</v>
      </c>
      <c r="P687">
        <v>83.233753805203335</v>
      </c>
      <c r="Q687">
        <v>83.935574720306946</v>
      </c>
      <c r="R687">
        <v>84.326379018488026</v>
      </c>
      <c r="S687">
        <v>84.43482698783744</v>
      </c>
      <c r="T687">
        <v>84.287693681925717</v>
      </c>
      <c r="U687">
        <v>83.890303998190035</v>
      </c>
      <c r="V687">
        <v>83.210583505349661</v>
      </c>
      <c r="W687">
        <v>82.173234757967933</v>
      </c>
      <c r="X687">
        <v>80.665759026914415</v>
      </c>
      <c r="Y687">
        <v>78.553958403167343</v>
      </c>
      <c r="Z687">
        <v>75.704222722241255</v>
      </c>
      <c r="AA687">
        <v>72.013057944821924</v>
      </c>
      <c r="AB687">
        <v>67.447267335714457</v>
      </c>
      <c r="AC687">
        <v>62.09503099667166</v>
      </c>
      <c r="AD687">
        <v>56.2135846948891</v>
      </c>
      <c r="AE687">
        <v>50.237008811478589</v>
      </c>
      <c r="AF687">
        <v>44.701648809722528</v>
      </c>
      <c r="AG687">
        <v>40.089200333831087</v>
      </c>
      <c r="AH687">
        <v>36.664562513527038</v>
      </c>
      <c r="AI687">
        <v>34.413030356445113</v>
      </c>
      <c r="AJ687">
        <v>33.108328017746032</v>
      </c>
      <c r="AK687">
        <v>32.445834814970311</v>
      </c>
      <c r="AL687">
        <v>32.153963577195391</v>
      </c>
      <c r="AM687">
        <v>32.044215575577297</v>
      </c>
      <c r="AN687">
        <v>32.00988942457338</v>
      </c>
      <c r="AO687">
        <v>32.00130596540626</v>
      </c>
      <c r="AP687">
        <v>31.999696498890259</v>
      </c>
      <c r="AQ687">
        <v>31.999495314676619</v>
      </c>
      <c r="AR687">
        <v>31.999482740668618</v>
      </c>
      <c r="AW687">
        <v>72.713188204364187</v>
      </c>
      <c r="AX687">
        <v>73.883499923256991</v>
      </c>
      <c r="AY687">
        <v>75.562946633486021</v>
      </c>
      <c r="AZ687">
        <v>77.875899980282796</v>
      </c>
      <c r="BA687">
        <v>81.973575241117643</v>
      </c>
      <c r="BB687">
        <v>31.999482740668618</v>
      </c>
      <c r="BC687">
        <v>31.999482740668618</v>
      </c>
      <c r="BE687">
        <f t="shared" si="185"/>
        <v>84.43482698783744</v>
      </c>
      <c r="BF687">
        <f t="shared" si="186"/>
        <v>81.973575241117643</v>
      </c>
      <c r="BG687">
        <f t="shared" si="187"/>
        <v>84.43482698783744</v>
      </c>
      <c r="BH687">
        <f t="shared" si="182"/>
        <v>0.54638192858559997</v>
      </c>
      <c r="BI687">
        <f t="shared" si="183"/>
        <v>3.4454272624634319</v>
      </c>
      <c r="BJ687">
        <f t="shared" si="188"/>
        <v>0.54638192858559997</v>
      </c>
      <c r="BK687">
        <f t="shared" si="189"/>
        <v>0</v>
      </c>
      <c r="BL687">
        <f t="shared" si="190"/>
        <v>9</v>
      </c>
      <c r="BM687">
        <f t="shared" si="191"/>
        <v>4</v>
      </c>
      <c r="BN687">
        <v>0</v>
      </c>
      <c r="BO687">
        <f t="shared" si="192"/>
        <v>0.54638192858559997</v>
      </c>
      <c r="BP687">
        <v>9.5869101022706342</v>
      </c>
      <c r="BQ687">
        <v>3.6456054912943321</v>
      </c>
      <c r="BR687">
        <f t="shared" si="193"/>
        <v>10</v>
      </c>
      <c r="BS687">
        <f t="shared" si="194"/>
        <v>4</v>
      </c>
      <c r="BT687" s="6" cm="1">
        <f t="array" ref="BT687">100*((H687 - INDEX(J687:AV687,BR687+1))/H687)</f>
        <v>0.7196864775939954</v>
      </c>
      <c r="BU687" s="6" cm="1">
        <f t="array" ref="BU687">100*((H687 - INDEX(AW687:BD687,BS687+1))/H687)</f>
        <v>3.4454272624634319</v>
      </c>
      <c r="BV687">
        <f t="shared" si="195"/>
        <v>0.7196864775939954</v>
      </c>
      <c r="BW687">
        <v>80.309062004089355</v>
      </c>
      <c r="BX687">
        <v>9</v>
      </c>
      <c r="BY687">
        <v>4</v>
      </c>
      <c r="BZ687" cm="1">
        <f t="array" ref="BZ687">100*((BE687-INDEX(J687:AV687,BR687+1))/BE687)</f>
        <v>0.1742566558855114</v>
      </c>
      <c r="CA687" cm="1">
        <f t="array" ref="CA687">100*((BF687-INDEX(AW687:BD687,BS687+1))/BF687)</f>
        <v>0</v>
      </c>
      <c r="CB687">
        <f t="shared" si="196"/>
        <v>0.1742566558855114</v>
      </c>
      <c r="CC687">
        <f t="shared" si="197"/>
        <v>10</v>
      </c>
      <c r="CD687" cm="1">
        <f t="array" ref="CD687">INDEX(J687:AV687,CC687+1)</f>
        <v>84.287693681925717</v>
      </c>
      <c r="CE687">
        <f t="shared" si="198"/>
        <v>0.7196864775939954</v>
      </c>
      <c r="CF687">
        <f t="shared" si="199"/>
        <v>0.1742566558855114</v>
      </c>
      <c r="CG687">
        <f t="shared" si="184"/>
        <v>1</v>
      </c>
    </row>
    <row r="688" spans="1:85" x14ac:dyDescent="0.3">
      <c r="A688">
        <v>280</v>
      </c>
      <c r="B688">
        <v>34</v>
      </c>
      <c r="C688">
        <v>6</v>
      </c>
      <c r="D688">
        <v>15</v>
      </c>
      <c r="E688">
        <v>4</v>
      </c>
      <c r="F688">
        <v>16</v>
      </c>
      <c r="G688">
        <v>0.2</v>
      </c>
      <c r="H688">
        <v>81.889541567195579</v>
      </c>
      <c r="I688">
        <v>190.77186179161069</v>
      </c>
      <c r="J688">
        <v>67.165090773268773</v>
      </c>
      <c r="K688">
        <v>69.559715925227778</v>
      </c>
      <c r="L688">
        <v>71.792724231093374</v>
      </c>
      <c r="M688">
        <v>73.838755123558357</v>
      </c>
      <c r="N688">
        <v>75.668186770099382</v>
      </c>
      <c r="O688">
        <v>77.248824714500842</v>
      </c>
      <c r="P688">
        <v>78.551983548693471</v>
      </c>
      <c r="Q688">
        <v>79.560064113981753</v>
      </c>
      <c r="R688">
        <v>80.271552574971409</v>
      </c>
      <c r="S688">
        <v>80.698984978272236</v>
      </c>
      <c r="T688">
        <v>80.857987977839315</v>
      </c>
      <c r="U688">
        <v>80.750512249694324</v>
      </c>
      <c r="V688">
        <v>80.349158732391487</v>
      </c>
      <c r="W688">
        <v>79.589059034397948</v>
      </c>
      <c r="X688">
        <v>78.36979066976258</v>
      </c>
      <c r="Y688">
        <v>76.56594799994086</v>
      </c>
      <c r="Z688">
        <v>74.044627364478657</v>
      </c>
      <c r="AA688">
        <v>70.691550011586315</v>
      </c>
      <c r="AB688">
        <v>66.451305739108861</v>
      </c>
      <c r="AC688">
        <v>61.384312955974821</v>
      </c>
      <c r="AD688">
        <v>55.726124664306113</v>
      </c>
      <c r="AE688">
        <v>49.906578682429171</v>
      </c>
      <c r="AF688">
        <v>44.476275494737052</v>
      </c>
      <c r="AG688">
        <v>39.93758204933976</v>
      </c>
      <c r="AH688">
        <v>36.568808930648927</v>
      </c>
      <c r="AI688">
        <v>34.358853928858338</v>
      </c>
      <c r="AJ688">
        <v>33.08166260071247</v>
      </c>
      <c r="AK688">
        <v>32.434610361129756</v>
      </c>
      <c r="AL688">
        <v>32.149981071962131</v>
      </c>
      <c r="AM688">
        <v>32.043048741909267</v>
      </c>
      <c r="AN688">
        <v>32.00961672033808</v>
      </c>
      <c r="AO688">
        <v>32.001258119868247</v>
      </c>
      <c r="AP688">
        <v>31.999690887528931</v>
      </c>
      <c r="AQ688">
        <v>31.99949498457989</v>
      </c>
      <c r="AR688">
        <v>31.999482740668618</v>
      </c>
      <c r="AW688">
        <v>67.165090773268773</v>
      </c>
      <c r="AX688">
        <v>69.755583905434946</v>
      </c>
      <c r="AY688">
        <v>72.809763887528177</v>
      </c>
      <c r="AZ688">
        <v>75.271842076046809</v>
      </c>
      <c r="BA688">
        <v>78.3688138003387</v>
      </c>
      <c r="BB688">
        <v>31.999482740668618</v>
      </c>
      <c r="BC688">
        <v>31.999482740668618</v>
      </c>
      <c r="BE688">
        <f t="shared" si="185"/>
        <v>80.857987977839315</v>
      </c>
      <c r="BF688">
        <f t="shared" si="186"/>
        <v>78.3688138003387</v>
      </c>
      <c r="BG688">
        <f t="shared" si="187"/>
        <v>80.857987977839315</v>
      </c>
      <c r="BH688">
        <f t="shared" si="182"/>
        <v>1.2596890513910237</v>
      </c>
      <c r="BI688">
        <f t="shared" si="183"/>
        <v>4.2993619203105418</v>
      </c>
      <c r="BJ688">
        <f t="shared" si="188"/>
        <v>1.2596890513910237</v>
      </c>
      <c r="BK688">
        <f t="shared" si="189"/>
        <v>0</v>
      </c>
      <c r="BL688">
        <f t="shared" si="190"/>
        <v>10</v>
      </c>
      <c r="BM688">
        <f t="shared" si="191"/>
        <v>4</v>
      </c>
      <c r="BN688">
        <v>0</v>
      </c>
      <c r="BO688">
        <f t="shared" si="192"/>
        <v>1.2596890513910237</v>
      </c>
      <c r="BP688">
        <v>10.832941063798859</v>
      </c>
      <c r="BQ688">
        <v>3.5768304586607469</v>
      </c>
      <c r="BR688">
        <f t="shared" si="193"/>
        <v>11</v>
      </c>
      <c r="BS688">
        <f t="shared" si="194"/>
        <v>4</v>
      </c>
      <c r="BT688" s="6" cm="1">
        <f t="array" ref="BT688">100*((H688 - INDEX(J688:AV688,BR688+1))/H688)</f>
        <v>1.3909338063232513</v>
      </c>
      <c r="BU688" s="6" cm="1">
        <f t="array" ref="BU688">100*((H688 - INDEX(AW688:BD688,BS688+1))/H688)</f>
        <v>4.2993619203105418</v>
      </c>
      <c r="BV688">
        <f t="shared" si="195"/>
        <v>1.3909338063232513</v>
      </c>
      <c r="BW688">
        <v>82.015648126602173</v>
      </c>
      <c r="BX688">
        <v>10</v>
      </c>
      <c r="BY688">
        <v>4</v>
      </c>
      <c r="BZ688" cm="1">
        <f t="array" ref="BZ688">100*((BE688-INDEX(J688:AV688,BR688+1))/BE688)</f>
        <v>0.13291912256640162</v>
      </c>
      <c r="CA688" cm="1">
        <f t="array" ref="CA688">100*((BF688-INDEX(AW688:BD688,BS688+1))/BF688)</f>
        <v>0</v>
      </c>
      <c r="CB688">
        <f t="shared" si="196"/>
        <v>0.13291912256640162</v>
      </c>
      <c r="CC688">
        <f t="shared" si="197"/>
        <v>9</v>
      </c>
      <c r="CD688" cm="1">
        <f t="array" ref="CD688">INDEX(J688:AV688,CC688+1)</f>
        <v>80.698984978272236</v>
      </c>
      <c r="CE688">
        <f t="shared" si="198"/>
        <v>1.4538567027468525</v>
      </c>
      <c r="CF688">
        <f t="shared" si="199"/>
        <v>0.19664476391702551</v>
      </c>
      <c r="CG688">
        <f t="shared" si="184"/>
        <v>-1</v>
      </c>
    </row>
    <row r="689" spans="1:85" x14ac:dyDescent="0.3">
      <c r="A689">
        <v>280</v>
      </c>
      <c r="B689">
        <v>34</v>
      </c>
      <c r="C689">
        <v>6</v>
      </c>
      <c r="D689">
        <v>15</v>
      </c>
      <c r="E689">
        <v>4</v>
      </c>
      <c r="F689">
        <v>16</v>
      </c>
      <c r="G689">
        <v>0.3</v>
      </c>
      <c r="H689">
        <v>78.9852811493312</v>
      </c>
      <c r="I689">
        <v>189.6558575630188</v>
      </c>
      <c r="J689">
        <v>61.462545589542323</v>
      </c>
      <c r="K689">
        <v>63.738193366521998</v>
      </c>
      <c r="L689">
        <v>65.920941602665266</v>
      </c>
      <c r="M689">
        <v>67.992122203586405</v>
      </c>
      <c r="N689">
        <v>69.927866347166827</v>
      </c>
      <c r="O689">
        <v>71.69750017732251</v>
      </c>
      <c r="P689">
        <v>73.266756274145749</v>
      </c>
      <c r="Q689">
        <v>74.604041312252619</v>
      </c>
      <c r="R689">
        <v>75.686759133947078</v>
      </c>
      <c r="S689">
        <v>76.503418266988632</v>
      </c>
      <c r="T689">
        <v>77.048372998065986</v>
      </c>
      <c r="U689">
        <v>77.310075106117196</v>
      </c>
      <c r="V689">
        <v>77.257752625891158</v>
      </c>
      <c r="W689">
        <v>76.832253661439324</v>
      </c>
      <c r="X689">
        <v>75.944100613888253</v>
      </c>
      <c r="Y689">
        <v>74.478529837829527</v>
      </c>
      <c r="Z689">
        <v>72.307002423834717</v>
      </c>
      <c r="AA689">
        <v>69.308437407359577</v>
      </c>
      <c r="AB689">
        <v>65.408068165152116</v>
      </c>
      <c r="AC689">
        <v>60.639451805670276</v>
      </c>
      <c r="AD689">
        <v>55.215796230560123</v>
      </c>
      <c r="AE689">
        <v>49.561879476498909</v>
      </c>
      <c r="AF689">
        <v>44.242606304231039</v>
      </c>
      <c r="AG689">
        <v>39.781619083188637</v>
      </c>
      <c r="AH689">
        <v>36.471125756977017</v>
      </c>
      <c r="AI689">
        <v>34.30399020807252</v>
      </c>
      <c r="AJ689">
        <v>33.054808376207333</v>
      </c>
      <c r="AK689">
        <v>32.423347090842803</v>
      </c>
      <c r="AL689">
        <v>32.145992790856504</v>
      </c>
      <c r="AM689">
        <v>32.041881315324332</v>
      </c>
      <c r="AN689">
        <v>32.009343977159617</v>
      </c>
      <c r="AO689">
        <v>32.00121027288656</v>
      </c>
      <c r="AP689">
        <v>31.99968527614373</v>
      </c>
      <c r="AQ689">
        <v>31.999494654483101</v>
      </c>
      <c r="AR689">
        <v>31.999482740668618</v>
      </c>
      <c r="AW689">
        <v>61.462545589542323</v>
      </c>
      <c r="AX689">
        <v>65.681815578987141</v>
      </c>
      <c r="AY689">
        <v>70.019423839314669</v>
      </c>
      <c r="AZ689">
        <v>72.740314004136167</v>
      </c>
      <c r="BA689">
        <v>75.077501683988672</v>
      </c>
      <c r="BB689">
        <v>31.999482740668618</v>
      </c>
      <c r="BC689">
        <v>31.999482740668618</v>
      </c>
      <c r="BE689">
        <f t="shared" si="185"/>
        <v>77.310075106117196</v>
      </c>
      <c r="BF689">
        <f t="shared" si="186"/>
        <v>75.077501683988672</v>
      </c>
      <c r="BG689">
        <f t="shared" si="187"/>
        <v>77.310075106117196</v>
      </c>
      <c r="BH689">
        <f t="shared" si="182"/>
        <v>2.1209091350157063</v>
      </c>
      <c r="BI689">
        <f t="shared" si="183"/>
        <v>4.9474780724707434</v>
      </c>
      <c r="BJ689">
        <f t="shared" si="188"/>
        <v>2.1209091350157063</v>
      </c>
      <c r="BK689">
        <f t="shared" si="189"/>
        <v>0</v>
      </c>
      <c r="BL689">
        <f t="shared" si="190"/>
        <v>11</v>
      </c>
      <c r="BM689">
        <f t="shared" si="191"/>
        <v>4</v>
      </c>
      <c r="BN689">
        <v>0</v>
      </c>
      <c r="BO689">
        <f t="shared" si="192"/>
        <v>2.1209091350157063</v>
      </c>
      <c r="BP689">
        <v>12.07897202532709</v>
      </c>
      <c r="BQ689">
        <v>3.5080554260271621</v>
      </c>
      <c r="BR689">
        <f t="shared" si="193"/>
        <v>12</v>
      </c>
      <c r="BS689">
        <f t="shared" si="194"/>
        <v>4</v>
      </c>
      <c r="BT689" s="6" cm="1">
        <f t="array" ref="BT689">100*((H689 - INDEX(J689:AV689,BR689+1))/H689)</f>
        <v>2.1871524647407936</v>
      </c>
      <c r="BU689" s="6" cm="1">
        <f t="array" ref="BU689">100*((H689 - INDEX(AW689:BD689,BS689+1))/H689)</f>
        <v>4.9474780724707434</v>
      </c>
      <c r="BV689">
        <f t="shared" si="195"/>
        <v>2.1871524647407936</v>
      </c>
      <c r="BW689">
        <v>76.026232242584229</v>
      </c>
      <c r="BX689">
        <v>11</v>
      </c>
      <c r="BY689">
        <v>4</v>
      </c>
      <c r="BZ689" cm="1">
        <f t="array" ref="BZ689">100*((BE689-INDEX(J689:AV689,BR689+1))/BE689)</f>
        <v>6.7678734180790692E-2</v>
      </c>
      <c r="CA689" cm="1">
        <f t="array" ref="CA689">100*((BF689-INDEX(AW689:BD689,BS689+1))/BF689)</f>
        <v>0</v>
      </c>
      <c r="CB689">
        <f t="shared" si="196"/>
        <v>6.7678734180790692E-2</v>
      </c>
      <c r="CC689">
        <f t="shared" si="197"/>
        <v>8</v>
      </c>
      <c r="CD689" cm="1">
        <f t="array" ref="CD689">INDEX(J689:AV689,CC689+1)</f>
        <v>75.686759133947078</v>
      </c>
      <c r="CE689">
        <f t="shared" si="198"/>
        <v>4.1761223957003697</v>
      </c>
      <c r="CF689">
        <f t="shared" si="199"/>
        <v>2.0997469863299525</v>
      </c>
      <c r="CG689">
        <f t="shared" si="184"/>
        <v>-3</v>
      </c>
    </row>
    <row r="690" spans="1:85" x14ac:dyDescent="0.3">
      <c r="A690">
        <v>280</v>
      </c>
      <c r="B690">
        <v>34</v>
      </c>
      <c r="C690">
        <v>7</v>
      </c>
      <c r="D690">
        <v>15</v>
      </c>
      <c r="E690">
        <v>4</v>
      </c>
      <c r="F690">
        <v>10</v>
      </c>
      <c r="G690">
        <v>0</v>
      </c>
      <c r="H690">
        <v>48.75209283299484</v>
      </c>
      <c r="I690">
        <v>274.07181358337402</v>
      </c>
      <c r="J690">
        <v>43.433250582085641</v>
      </c>
      <c r="K690">
        <v>44.788627599524567</v>
      </c>
      <c r="L690">
        <v>45.884415276246969</v>
      </c>
      <c r="M690">
        <v>46.730294179445593</v>
      </c>
      <c r="N690">
        <v>47.337989197995178</v>
      </c>
      <c r="O690">
        <v>47.719983660747701</v>
      </c>
      <c r="P690">
        <v>47.888662373507309</v>
      </c>
      <c r="Q690">
        <v>47.854803554985189</v>
      </c>
      <c r="R690">
        <v>47.625876721940031</v>
      </c>
      <c r="S690">
        <v>47.204892455863067</v>
      </c>
      <c r="T690">
        <v>46.590374539748332</v>
      </c>
      <c r="U690">
        <v>45.777557144244568</v>
      </c>
      <c r="V690">
        <v>44.760551914001873</v>
      </c>
      <c r="W690">
        <v>43.535062723677868</v>
      </c>
      <c r="X690">
        <v>42.100885282041737</v>
      </c>
      <c r="Y690">
        <v>40.462625638065532</v>
      </c>
      <c r="Z690">
        <v>38.626079417205673</v>
      </c>
      <c r="AA690">
        <v>36.587495387525188</v>
      </c>
      <c r="AB690">
        <v>34.314803487418807</v>
      </c>
      <c r="AC690">
        <v>31.72432473676405</v>
      </c>
      <c r="AD690">
        <v>28.66180495324873</v>
      </c>
      <c r="AE690">
        <v>24.899592849159191</v>
      </c>
      <c r="AF690">
        <v>20.1615676881563</v>
      </c>
      <c r="AG690">
        <v>14.187764998992879</v>
      </c>
      <c r="AH690">
        <v>6.8527360979443301</v>
      </c>
      <c r="AI690">
        <v>-1.6611890194979999</v>
      </c>
      <c r="AJ690">
        <v>-10.70019764497393</v>
      </c>
      <c r="AK690">
        <v>-19.166302585145331</v>
      </c>
      <c r="AL690">
        <v>-25.914081357630089</v>
      </c>
      <c r="AM690">
        <v>-30.348283863384061</v>
      </c>
      <c r="AN690">
        <v>-32.686402432195877</v>
      </c>
      <c r="AO690">
        <v>-33.645522229240257</v>
      </c>
      <c r="AP690">
        <v>-33.935947254794463</v>
      </c>
      <c r="AQ690">
        <v>-33.994175142394347</v>
      </c>
      <c r="AR690">
        <v>-34.000000009161496</v>
      </c>
      <c r="AW690">
        <v>43.433250582085641</v>
      </c>
      <c r="AX690">
        <v>44.7024418555728</v>
      </c>
      <c r="AY690">
        <v>46.317123824562948</v>
      </c>
      <c r="AZ690">
        <v>47.931989990525928</v>
      </c>
      <c r="BA690">
        <v>45.802007575216273</v>
      </c>
      <c r="BB690">
        <v>30.138204765786949</v>
      </c>
      <c r="BC690">
        <v>-34.000000009161496</v>
      </c>
      <c r="BD690">
        <v>-34.000000009161496</v>
      </c>
      <c r="BE690">
        <f t="shared" si="185"/>
        <v>47.888662373507309</v>
      </c>
      <c r="BF690">
        <f t="shared" si="186"/>
        <v>47.931989990525928</v>
      </c>
      <c r="BG690">
        <f t="shared" si="187"/>
        <v>47.931989990525928</v>
      </c>
      <c r="BH690">
        <f t="shared" si="182"/>
        <v>1.7710633724900775</v>
      </c>
      <c r="BI690">
        <f t="shared" si="183"/>
        <v>1.6821900246995691</v>
      </c>
      <c r="BJ690">
        <f t="shared" si="188"/>
        <v>1.6821900246995691</v>
      </c>
      <c r="BK690">
        <f t="shared" si="189"/>
        <v>1</v>
      </c>
      <c r="BL690">
        <f t="shared" si="190"/>
        <v>6</v>
      </c>
      <c r="BM690">
        <f t="shared" si="191"/>
        <v>3</v>
      </c>
      <c r="BN690">
        <v>1</v>
      </c>
      <c r="BO690">
        <f t="shared" si="192"/>
        <v>1.6821900246995691</v>
      </c>
      <c r="BP690">
        <v>7.9088495230734308</v>
      </c>
      <c r="BQ690">
        <v>3.2075296886426181</v>
      </c>
      <c r="BR690">
        <f t="shared" si="193"/>
        <v>8</v>
      </c>
      <c r="BS690">
        <f t="shared" si="194"/>
        <v>3</v>
      </c>
      <c r="BT690" s="6" cm="1">
        <f t="array" ref="BT690">100*((H690 - INDEX(J690:AV690,BR690+1))/H690)</f>
        <v>2.3100877226189547</v>
      </c>
      <c r="BU690" s="6" cm="1">
        <f t="array" ref="BU690">100*((H690 - INDEX(AW690:BD690,BS690+1))/H690)</f>
        <v>1.6821900246995691</v>
      </c>
      <c r="BV690">
        <f t="shared" si="195"/>
        <v>1.6821900246995691</v>
      </c>
      <c r="BW690">
        <v>169.69245648384091</v>
      </c>
      <c r="BX690">
        <v>6</v>
      </c>
      <c r="BY690">
        <v>3</v>
      </c>
      <c r="BZ690" cm="1">
        <f t="array" ref="BZ690">100*((BE690-INDEX(J690:AV690,BR690+1))/BE690)</f>
        <v>0.5487429352644736</v>
      </c>
      <c r="CA690" cm="1">
        <f t="array" ref="CA690">100*((BF690-INDEX(AW690:BD690,BS690+1))/BF690)</f>
        <v>0</v>
      </c>
      <c r="CB690">
        <f t="shared" si="196"/>
        <v>0</v>
      </c>
      <c r="CC690">
        <f t="shared" si="197"/>
        <v>7</v>
      </c>
      <c r="CD690" cm="1">
        <f t="array" ref="CD690">INDEX(J690:AV690,CC690+1)</f>
        <v>47.854803554985189</v>
      </c>
      <c r="CE690">
        <f t="shared" si="198"/>
        <v>1.8405143776768835</v>
      </c>
      <c r="CF690">
        <f t="shared" si="199"/>
        <v>7.0703203731267678E-2</v>
      </c>
      <c r="CG690">
        <f t="shared" si="184"/>
        <v>1</v>
      </c>
    </row>
    <row r="691" spans="1:85" x14ac:dyDescent="0.3">
      <c r="A691">
        <v>280</v>
      </c>
      <c r="B691">
        <v>34</v>
      </c>
      <c r="C691">
        <v>7</v>
      </c>
      <c r="D691">
        <v>15</v>
      </c>
      <c r="E691">
        <v>4</v>
      </c>
      <c r="F691">
        <v>10</v>
      </c>
      <c r="G691">
        <v>0.1</v>
      </c>
      <c r="H691">
        <v>44.894680144030907</v>
      </c>
      <c r="I691">
        <v>278.77725696563721</v>
      </c>
      <c r="J691">
        <v>37.845103275390692</v>
      </c>
      <c r="K691">
        <v>38.878716499036173</v>
      </c>
      <c r="L691">
        <v>39.769671686555547</v>
      </c>
      <c r="M691">
        <v>40.527753505583973</v>
      </c>
      <c r="N691">
        <v>41.161380424311822</v>
      </c>
      <c r="O691">
        <v>41.67545454686303</v>
      </c>
      <c r="P691">
        <v>42.070642090655149</v>
      </c>
      <c r="Q691">
        <v>42.342713516566157</v>
      </c>
      <c r="R691">
        <v>42.482059499341119</v>
      </c>
      <c r="S691">
        <v>42.47378444079218</v>
      </c>
      <c r="T691">
        <v>42.298694830432503</v>
      </c>
      <c r="U691">
        <v>41.935213286423902</v>
      </c>
      <c r="V691">
        <v>41.362012392265157</v>
      </c>
      <c r="W691">
        <v>40.561049510383803</v>
      </c>
      <c r="X691">
        <v>39.52042143650359</v>
      </c>
      <c r="Y691">
        <v>38.235748316211122</v>
      </c>
      <c r="Z691">
        <v>36.707752614970232</v>
      </c>
      <c r="AA691">
        <v>34.933116057947643</v>
      </c>
      <c r="AB691">
        <v>32.886924850105387</v>
      </c>
      <c r="AC691">
        <v>30.498943059216941</v>
      </c>
      <c r="AD691">
        <v>27.631415379905292</v>
      </c>
      <c r="AE691">
        <v>24.070073098384992</v>
      </c>
      <c r="AF691">
        <v>19.54143202658004</v>
      </c>
      <c r="AG691">
        <v>13.771874539781001</v>
      </c>
      <c r="AH691">
        <v>6.608235361550709</v>
      </c>
      <c r="AI691">
        <v>-1.7938687321736091</v>
      </c>
      <c r="AJ691">
        <v>-10.783538056032469</v>
      </c>
      <c r="AK691">
        <v>-19.234646213605021</v>
      </c>
      <c r="AL691">
        <v>-25.968517037138589</v>
      </c>
      <c r="AM691">
        <v>-30.381324214264751</v>
      </c>
      <c r="AN691">
        <v>-32.700589673807762</v>
      </c>
      <c r="AO691">
        <v>-33.649692555883867</v>
      </c>
      <c r="AP691">
        <v>-33.936724999628069</v>
      </c>
      <c r="AQ691">
        <v>-33.99424642600642</v>
      </c>
      <c r="AR691">
        <v>-34.000000009161496</v>
      </c>
      <c r="AW691">
        <v>37.845103275390692</v>
      </c>
      <c r="AX691">
        <v>40.418033803185317</v>
      </c>
      <c r="AY691">
        <v>42.663754471511098</v>
      </c>
      <c r="AZ691">
        <v>44.171461741875227</v>
      </c>
      <c r="BA691">
        <v>41.796100594939347</v>
      </c>
      <c r="BB691">
        <v>26.33570522299139</v>
      </c>
      <c r="BC691">
        <v>-34.000000009161496</v>
      </c>
      <c r="BD691">
        <v>-34.000000009161496</v>
      </c>
      <c r="BE691">
        <f t="shared" si="185"/>
        <v>42.482059499341119</v>
      </c>
      <c r="BF691">
        <f t="shared" si="186"/>
        <v>44.171461741875227</v>
      </c>
      <c r="BG691">
        <f t="shared" si="187"/>
        <v>44.171461741875227</v>
      </c>
      <c r="BH691">
        <f t="shared" si="182"/>
        <v>5.3739566401846046</v>
      </c>
      <c r="BI691">
        <f t="shared" si="183"/>
        <v>1.6109222737203037</v>
      </c>
      <c r="BJ691">
        <f t="shared" si="188"/>
        <v>1.6109222737203037</v>
      </c>
      <c r="BK691">
        <f t="shared" si="189"/>
        <v>1</v>
      </c>
      <c r="BL691">
        <f t="shared" si="190"/>
        <v>8</v>
      </c>
      <c r="BM691">
        <f t="shared" si="191"/>
        <v>3</v>
      </c>
      <c r="BN691">
        <v>1</v>
      </c>
      <c r="BO691">
        <f t="shared" si="192"/>
        <v>1.6109222737203037</v>
      </c>
      <c r="BP691">
        <v>9.1548804846016623</v>
      </c>
      <c r="BQ691">
        <v>3.1387546560090329</v>
      </c>
      <c r="BR691">
        <f t="shared" si="193"/>
        <v>9</v>
      </c>
      <c r="BS691">
        <f t="shared" si="194"/>
        <v>3</v>
      </c>
      <c r="BT691" s="6" cm="1">
        <f t="array" ref="BT691">100*((H691 - INDEX(J691:AV691,BR691+1))/H691)</f>
        <v>5.3923887985659347</v>
      </c>
      <c r="BU691" s="6" cm="1">
        <f t="array" ref="BU691">100*((H691 - INDEX(AW691:BD691,BS691+1))/H691)</f>
        <v>1.6109222737203037</v>
      </c>
      <c r="BV691">
        <f t="shared" si="195"/>
        <v>1.6109222737203037</v>
      </c>
      <c r="BW691">
        <v>153.28307771682739</v>
      </c>
      <c r="BX691">
        <v>8</v>
      </c>
      <c r="BY691">
        <v>3</v>
      </c>
      <c r="BZ691" cm="1">
        <f t="array" ref="BZ691">100*((BE691-INDEX(J691:AV691,BR691+1))/BE691)</f>
        <v>1.9478948634935243E-2</v>
      </c>
      <c r="CA691" cm="1">
        <f t="array" ref="CA691">100*((BF691-INDEX(AW691:BD691,BS691+1))/BF691)</f>
        <v>0</v>
      </c>
      <c r="CB691">
        <f t="shared" si="196"/>
        <v>0</v>
      </c>
      <c r="CC691">
        <f t="shared" si="197"/>
        <v>6</v>
      </c>
      <c r="CD691" cm="1">
        <f t="array" ref="CD691">INDEX(J691:AV691,CC691+1)</f>
        <v>42.070642090655149</v>
      </c>
      <c r="CE691">
        <f t="shared" si="198"/>
        <v>6.2903623420763726</v>
      </c>
      <c r="CF691">
        <f t="shared" si="199"/>
        <v>0.96844977276196198</v>
      </c>
      <c r="CG691">
        <f t="shared" si="184"/>
        <v>-2</v>
      </c>
    </row>
    <row r="692" spans="1:85" x14ac:dyDescent="0.3">
      <c r="A692">
        <v>280</v>
      </c>
      <c r="B692">
        <v>34</v>
      </c>
      <c r="C692">
        <v>7</v>
      </c>
      <c r="D692">
        <v>15</v>
      </c>
      <c r="E692">
        <v>4</v>
      </c>
      <c r="F692">
        <v>10</v>
      </c>
      <c r="G692">
        <v>0.2</v>
      </c>
      <c r="H692">
        <v>41.289426293761551</v>
      </c>
      <c r="I692">
        <v>274.26490592956537</v>
      </c>
      <c r="J692">
        <v>32.785133969646431</v>
      </c>
      <c r="K692">
        <v>33.543741415439342</v>
      </c>
      <c r="L692">
        <v>34.225577906840442</v>
      </c>
      <c r="M692">
        <v>34.84361902843581</v>
      </c>
      <c r="N692">
        <v>35.409163551771933</v>
      </c>
      <c r="O692">
        <v>35.929211990326877</v>
      </c>
      <c r="P692">
        <v>36.405324188559113</v>
      </c>
      <c r="Q692">
        <v>36.832609977179892</v>
      </c>
      <c r="R692">
        <v>37.198856832634682</v>
      </c>
      <c r="S692">
        <v>37.484114410737917</v>
      </c>
      <c r="T692">
        <v>37.661087377544078</v>
      </c>
      <c r="U692">
        <v>37.696572471942623</v>
      </c>
      <c r="V692">
        <v>37.554026049664252</v>
      </c>
      <c r="W692">
        <v>37.197192498320632</v>
      </c>
      <c r="X692">
        <v>36.594369345269833</v>
      </c>
      <c r="Y692">
        <v>35.72208837439667</v>
      </c>
      <c r="Z692">
        <v>34.565779694012662</v>
      </c>
      <c r="AA692">
        <v>33.113993605304422</v>
      </c>
      <c r="AB692">
        <v>31.343348118360439</v>
      </c>
      <c r="AC692">
        <v>29.194848717065941</v>
      </c>
      <c r="AD692">
        <v>26.548032643627231</v>
      </c>
      <c r="AE692">
        <v>23.204686635054031</v>
      </c>
      <c r="AF692">
        <v>18.897142067815441</v>
      </c>
      <c r="AG692">
        <v>13.340564614975021</v>
      </c>
      <c r="AH692">
        <v>6.3550039433705052</v>
      </c>
      <c r="AI692">
        <v>-1.9309090694117259</v>
      </c>
      <c r="AJ692">
        <v>-10.8691978350159</v>
      </c>
      <c r="AK692">
        <v>-19.30446865748878</v>
      </c>
      <c r="AL692">
        <v>-26.023751987266809</v>
      </c>
      <c r="AM692">
        <v>-30.414635903376471</v>
      </c>
      <c r="AN692">
        <v>-32.71482840750032</v>
      </c>
      <c r="AO692">
        <v>-33.653867867202671</v>
      </c>
      <c r="AP692">
        <v>-33.937502948243882</v>
      </c>
      <c r="AQ692">
        <v>-33.994317711667492</v>
      </c>
      <c r="AR692">
        <v>-34.000000009161496</v>
      </c>
      <c r="AW692">
        <v>32.785133969646431</v>
      </c>
      <c r="AX692">
        <v>36.384088431959967</v>
      </c>
      <c r="AY692">
        <v>39.165756658752557</v>
      </c>
      <c r="AZ692">
        <v>40.655205658877769</v>
      </c>
      <c r="BA692">
        <v>38.10795623252406</v>
      </c>
      <c r="BB692">
        <v>22.878887456476459</v>
      </c>
      <c r="BC692">
        <v>-34.000000009161496</v>
      </c>
      <c r="BD692">
        <v>-34.000000009161496</v>
      </c>
      <c r="BE692">
        <f t="shared" si="185"/>
        <v>37.696572471942623</v>
      </c>
      <c r="BF692">
        <f t="shared" si="186"/>
        <v>40.655205658877769</v>
      </c>
      <c r="BG692">
        <f t="shared" si="187"/>
        <v>40.655205658877769</v>
      </c>
      <c r="BH692">
        <f t="shared" si="182"/>
        <v>8.7016317355849875</v>
      </c>
      <c r="BI692">
        <f t="shared" si="183"/>
        <v>1.5360364427722912</v>
      </c>
      <c r="BJ692">
        <f t="shared" si="188"/>
        <v>1.5360364427722912</v>
      </c>
      <c r="BK692">
        <f t="shared" si="189"/>
        <v>1</v>
      </c>
      <c r="BL692">
        <f t="shared" si="190"/>
        <v>11</v>
      </c>
      <c r="BM692">
        <f t="shared" si="191"/>
        <v>3</v>
      </c>
      <c r="BN692">
        <v>1</v>
      </c>
      <c r="BO692">
        <f t="shared" si="192"/>
        <v>1.5360364427722912</v>
      </c>
      <c r="BP692">
        <v>10.400911446129889</v>
      </c>
      <c r="BQ692">
        <v>3.0699796233754491</v>
      </c>
      <c r="BR692">
        <f t="shared" si="193"/>
        <v>10</v>
      </c>
      <c r="BS692">
        <f t="shared" si="194"/>
        <v>3</v>
      </c>
      <c r="BT692" s="6" cm="1">
        <f t="array" ref="BT692">100*((H692 - INDEX(J692:AV692,BR692+1))/H692)</f>
        <v>8.7875740641271189</v>
      </c>
      <c r="BU692" s="6" cm="1">
        <f t="array" ref="BU692">100*((H692 - INDEX(AW692:BD692,BS692+1))/H692)</f>
        <v>1.5360364427722912</v>
      </c>
      <c r="BV692">
        <f t="shared" si="195"/>
        <v>1.5360364427722912</v>
      </c>
      <c r="BW692">
        <v>151.56367683410639</v>
      </c>
      <c r="BX692">
        <v>11</v>
      </c>
      <c r="BY692">
        <v>3</v>
      </c>
      <c r="BZ692" cm="1">
        <f t="array" ref="BZ692">100*((BE692-INDEX(J692:AV692,BR692+1))/BE692)</f>
        <v>9.413347705539224E-2</v>
      </c>
      <c r="CA692" cm="1">
        <f t="array" ref="CA692">100*((BF692-INDEX(AW692:BD692,BS692+1))/BF692)</f>
        <v>0</v>
      </c>
      <c r="CB692">
        <f t="shared" si="196"/>
        <v>0</v>
      </c>
      <c r="CC692">
        <f t="shared" si="197"/>
        <v>5</v>
      </c>
      <c r="CD692" cm="1">
        <f t="array" ref="CD692">INDEX(J692:AV692,CC692+1)</f>
        <v>35.929211990326877</v>
      </c>
      <c r="CE692">
        <f t="shared" si="198"/>
        <v>12.982050816832377</v>
      </c>
      <c r="CF692">
        <f t="shared" si="199"/>
        <v>4.6883850857559644</v>
      </c>
      <c r="CG692">
        <f t="shared" si="184"/>
        <v>-6</v>
      </c>
    </row>
    <row r="693" spans="1:85" x14ac:dyDescent="0.3">
      <c r="A693">
        <v>280</v>
      </c>
      <c r="B693">
        <v>34</v>
      </c>
      <c r="C693">
        <v>7</v>
      </c>
      <c r="D693">
        <v>15</v>
      </c>
      <c r="E693">
        <v>4</v>
      </c>
      <c r="F693">
        <v>10</v>
      </c>
      <c r="G693">
        <v>0.3</v>
      </c>
      <c r="H693">
        <v>37.932938212014953</v>
      </c>
      <c r="I693">
        <v>270.97105097770691</v>
      </c>
      <c r="J693">
        <v>28.248563842788979</v>
      </c>
      <c r="K693">
        <v>28.79297914138985</v>
      </c>
      <c r="L693">
        <v>29.293730678741969</v>
      </c>
      <c r="M693">
        <v>29.764914249326718</v>
      </c>
      <c r="N693">
        <v>30.21990195286067</v>
      </c>
      <c r="O693">
        <v>30.66905765400449</v>
      </c>
      <c r="P693">
        <v>31.118713557576442</v>
      </c>
      <c r="Q693">
        <v>31.570114091151009</v>
      </c>
      <c r="R693">
        <v>32.018148847779948</v>
      </c>
      <c r="S693">
        <v>32.449981546518089</v>
      </c>
      <c r="T693">
        <v>32.84380533268525</v>
      </c>
      <c r="U693">
        <v>33.168076111579722</v>
      </c>
      <c r="V693">
        <v>33.381742425953647</v>
      </c>
      <c r="W693">
        <v>33.436133685306977</v>
      </c>
      <c r="X693">
        <v>33.27899979998643</v>
      </c>
      <c r="Y693">
        <v>32.860325381644117</v>
      </c>
      <c r="Z693">
        <v>32.137791888168969</v>
      </c>
      <c r="AA693">
        <v>31.07764913045402</v>
      </c>
      <c r="AB693">
        <v>29.645925014406188</v>
      </c>
      <c r="AC693">
        <v>27.78753855813752</v>
      </c>
      <c r="AD693">
        <v>25.39746550327159</v>
      </c>
      <c r="AE693">
        <v>22.295829436071831</v>
      </c>
      <c r="AF693">
        <v>18.22482735807003</v>
      </c>
      <c r="AG693">
        <v>12.89196502217121</v>
      </c>
      <c r="AH693">
        <v>6.0922330494740287</v>
      </c>
      <c r="AI693">
        <v>-2.072601243610189</v>
      </c>
      <c r="AJ693">
        <v>-10.957278081940141</v>
      </c>
      <c r="AK693">
        <v>-19.37581540694115</v>
      </c>
      <c r="AL693">
        <v>-26.079803368037879</v>
      </c>
      <c r="AM693">
        <v>-30.44822231764115</v>
      </c>
      <c r="AN693">
        <v>-32.729118931470452</v>
      </c>
      <c r="AO693">
        <v>-33.658048173753457</v>
      </c>
      <c r="AP693">
        <v>-33.93828110077304</v>
      </c>
      <c r="AQ693">
        <v>-33.994388999378067</v>
      </c>
      <c r="AR693">
        <v>-34.000000009161496</v>
      </c>
      <c r="AW693">
        <v>28.248563842788979</v>
      </c>
      <c r="AX693">
        <v>32.616893311019098</v>
      </c>
      <c r="AY693">
        <v>35.838947378244093</v>
      </c>
      <c r="AZ693">
        <v>37.35799738218774</v>
      </c>
      <c r="BA693">
        <v>34.693604368535588</v>
      </c>
      <c r="BB693">
        <v>19.72266253894367</v>
      </c>
      <c r="BC693">
        <v>-34.000000009161496</v>
      </c>
      <c r="BD693">
        <v>-34.000000009161496</v>
      </c>
      <c r="BE693">
        <f t="shared" si="185"/>
        <v>33.436133685306977</v>
      </c>
      <c r="BF693">
        <f t="shared" si="186"/>
        <v>37.35799738218774</v>
      </c>
      <c r="BG693">
        <f t="shared" si="187"/>
        <v>37.35799738218774</v>
      </c>
      <c r="BH693">
        <f t="shared" si="182"/>
        <v>11.854616960000344</v>
      </c>
      <c r="BI693">
        <f t="shared" si="183"/>
        <v>1.5156770261606178</v>
      </c>
      <c r="BJ693">
        <f t="shared" si="188"/>
        <v>1.5156770261606178</v>
      </c>
      <c r="BK693">
        <f t="shared" si="189"/>
        <v>1</v>
      </c>
      <c r="BL693">
        <f t="shared" si="190"/>
        <v>13</v>
      </c>
      <c r="BM693">
        <f t="shared" si="191"/>
        <v>3</v>
      </c>
      <c r="BN693">
        <v>1</v>
      </c>
      <c r="BO693">
        <f t="shared" si="192"/>
        <v>1.5156770261606178</v>
      </c>
      <c r="BP693">
        <v>11.64694240765812</v>
      </c>
      <c r="BQ693">
        <v>3.001204590741863</v>
      </c>
      <c r="BR693">
        <f t="shared" si="193"/>
        <v>12</v>
      </c>
      <c r="BS693">
        <f t="shared" si="194"/>
        <v>3</v>
      </c>
      <c r="BT693" s="6" cm="1">
        <f t="array" ref="BT693">100*((H693 - INDEX(J693:AV693,BR693+1))/H693)</f>
        <v>11.998004901765695</v>
      </c>
      <c r="BU693" s="6" cm="1">
        <f t="array" ref="BU693">100*((H693 - INDEX(AW693:BD693,BS693+1))/H693)</f>
        <v>1.5156770261606178</v>
      </c>
      <c r="BV693">
        <f t="shared" si="195"/>
        <v>1.5156770261606178</v>
      </c>
      <c r="BW693">
        <v>143.72890472412109</v>
      </c>
      <c r="BX693">
        <v>13</v>
      </c>
      <c r="BY693">
        <v>3</v>
      </c>
      <c r="BZ693" cm="1">
        <f t="array" ref="BZ693">100*((BE693-INDEX(J693:AV693,BR693+1))/BE693)</f>
        <v>0.16267209559947451</v>
      </c>
      <c r="CA693" cm="1">
        <f t="array" ref="CA693">100*((BF693-INDEX(AW693:BD693,BS693+1))/BF693)</f>
        <v>0</v>
      </c>
      <c r="CB693">
        <f t="shared" si="196"/>
        <v>0</v>
      </c>
      <c r="CC693">
        <f t="shared" si="197"/>
        <v>5</v>
      </c>
      <c r="CD693" cm="1">
        <f t="array" ref="CD693">INDEX(J693:AV693,CC693+1)</f>
        <v>30.66905765400449</v>
      </c>
      <c r="CE693">
        <f t="shared" si="198"/>
        <v>19.149269475017064</v>
      </c>
      <c r="CF693">
        <f t="shared" si="199"/>
        <v>8.2757057300510759</v>
      </c>
      <c r="CG693">
        <f t="shared" si="184"/>
        <v>-8</v>
      </c>
    </row>
    <row r="694" spans="1:85" x14ac:dyDescent="0.3">
      <c r="A694">
        <v>280</v>
      </c>
      <c r="B694">
        <v>34</v>
      </c>
      <c r="C694">
        <v>7</v>
      </c>
      <c r="D694">
        <v>15</v>
      </c>
      <c r="E694">
        <v>4</v>
      </c>
      <c r="F694">
        <v>12</v>
      </c>
      <c r="G694">
        <v>0</v>
      </c>
      <c r="H694">
        <v>63.081835349557871</v>
      </c>
      <c r="I694">
        <v>266.4273681640625</v>
      </c>
      <c r="J694">
        <v>57.009793473593987</v>
      </c>
      <c r="K694">
        <v>58.812050528677432</v>
      </c>
      <c r="L694">
        <v>60.278578421608003</v>
      </c>
      <c r="M694">
        <v>61.41109281366186</v>
      </c>
      <c r="N694">
        <v>62.216985144034027</v>
      </c>
      <c r="O694">
        <v>62.70828432213635</v>
      </c>
      <c r="P694">
        <v>62.899130778389043</v>
      </c>
      <c r="Q694">
        <v>62.803209467141862</v>
      </c>
      <c r="R694">
        <v>62.433226128343513</v>
      </c>
      <c r="S694">
        <v>61.803126522269373</v>
      </c>
      <c r="T694">
        <v>60.931576197590957</v>
      </c>
      <c r="U694">
        <v>59.844037718453521</v>
      </c>
      <c r="V694">
        <v>58.571213282447637</v>
      </c>
      <c r="W694">
        <v>57.142784700591768</v>
      </c>
      <c r="X694">
        <v>55.576435240142473</v>
      </c>
      <c r="Y694">
        <v>53.863289350172153</v>
      </c>
      <c r="Z694">
        <v>51.952654900533297</v>
      </c>
      <c r="AA694">
        <v>49.740768559285449</v>
      </c>
      <c r="AB694">
        <v>47.068757594899957</v>
      </c>
      <c r="AC694">
        <v>43.733952777419283</v>
      </c>
      <c r="AD694">
        <v>39.517989133285347</v>
      </c>
      <c r="AE694">
        <v>34.236937893741853</v>
      </c>
      <c r="AF694">
        <v>27.820592923543622</v>
      </c>
      <c r="AG694">
        <v>20.419022993288198</v>
      </c>
      <c r="AH694">
        <v>12.4986793432267</v>
      </c>
      <c r="AI694">
        <v>4.8337204615878759</v>
      </c>
      <c r="AJ694">
        <v>-1.705081791243211</v>
      </c>
      <c r="AK694">
        <v>-6.5122965807367343</v>
      </c>
      <c r="AL694">
        <v>-9.5039709839010857</v>
      </c>
      <c r="AM694">
        <v>-11.05576895477466</v>
      </c>
      <c r="AN694">
        <v>-11.713808403158779</v>
      </c>
      <c r="AO694">
        <v>-11.93467205730399</v>
      </c>
      <c r="AP694">
        <v>-11.99000537693219</v>
      </c>
      <c r="AQ694">
        <v>-11.99923193137472</v>
      </c>
      <c r="AR694">
        <v>-12.00000085322738</v>
      </c>
      <c r="AW694">
        <v>57.009793473593987</v>
      </c>
      <c r="AX694">
        <v>57.281325974184853</v>
      </c>
      <c r="AY694">
        <v>57.896845829317293</v>
      </c>
      <c r="AZ694">
        <v>59.566949721104727</v>
      </c>
      <c r="BA694">
        <v>61.671551607602169</v>
      </c>
      <c r="BB694">
        <v>50.471499803327717</v>
      </c>
      <c r="BC694">
        <v>-12.00000085322738</v>
      </c>
      <c r="BD694">
        <v>-12.00000085322738</v>
      </c>
      <c r="BE694">
        <f t="shared" si="185"/>
        <v>62.899130778389043</v>
      </c>
      <c r="BF694">
        <f t="shared" si="186"/>
        <v>61.671551607602169</v>
      </c>
      <c r="BG694">
        <f t="shared" si="187"/>
        <v>62.899130778389043</v>
      </c>
      <c r="BH694">
        <f t="shared" si="182"/>
        <v>0.2896310326996655</v>
      </c>
      <c r="BI694">
        <f t="shared" si="183"/>
        <v>2.2356415823047016</v>
      </c>
      <c r="BJ694">
        <f t="shared" si="188"/>
        <v>0.2896310326996655</v>
      </c>
      <c r="BK694">
        <f t="shared" si="189"/>
        <v>0</v>
      </c>
      <c r="BL694">
        <f t="shared" si="190"/>
        <v>6</v>
      </c>
      <c r="BM694">
        <f t="shared" si="191"/>
        <v>4</v>
      </c>
      <c r="BN694">
        <v>0</v>
      </c>
      <c r="BO694">
        <f t="shared" si="192"/>
        <v>0.2896310326996655</v>
      </c>
      <c r="BP694">
        <v>7.8288772550530394</v>
      </c>
      <c r="BQ694">
        <v>3.653690165125755</v>
      </c>
      <c r="BR694">
        <f t="shared" si="193"/>
        <v>8</v>
      </c>
      <c r="BS694">
        <f t="shared" si="194"/>
        <v>4</v>
      </c>
      <c r="BT694" s="6" cm="1">
        <f t="array" ref="BT694">100*((H694 - INDEX(J694:AV694,BR694+1))/H694)</f>
        <v>1.0282028378220029</v>
      </c>
      <c r="BU694" s="6" cm="1">
        <f t="array" ref="BU694">100*((H694 - INDEX(AW694:BD694,BS694+1))/H694)</f>
        <v>2.2356415823047016</v>
      </c>
      <c r="BV694">
        <f t="shared" si="195"/>
        <v>1.0282028378220029</v>
      </c>
      <c r="BW694">
        <v>168.99599504470831</v>
      </c>
      <c r="BX694">
        <v>6</v>
      </c>
      <c r="BY694">
        <v>4</v>
      </c>
      <c r="BZ694" cm="1">
        <f t="array" ref="BZ694">100*((BE694-INDEX(J694:AV694,BR694+1))/BE694)</f>
        <v>0.74071715185864928</v>
      </c>
      <c r="CA694" cm="1">
        <f t="array" ref="CA694">100*((BF694-INDEX(AW694:BD694,BS694+1))/BF694)</f>
        <v>0</v>
      </c>
      <c r="CB694">
        <f t="shared" si="196"/>
        <v>0.74071715185864928</v>
      </c>
      <c r="CC694">
        <f t="shared" si="197"/>
        <v>8</v>
      </c>
      <c r="CD694" cm="1">
        <f t="array" ref="CD694">INDEX(J694:AV694,CC694+1)</f>
        <v>62.433226128343513</v>
      </c>
      <c r="CE694">
        <f t="shared" si="198"/>
        <v>1.0282028378220029</v>
      </c>
      <c r="CF694">
        <f t="shared" si="199"/>
        <v>0.74071715185864928</v>
      </c>
      <c r="CG694">
        <f t="shared" si="184"/>
        <v>2</v>
      </c>
    </row>
    <row r="695" spans="1:85" x14ac:dyDescent="0.3">
      <c r="A695">
        <v>280</v>
      </c>
      <c r="B695">
        <v>34</v>
      </c>
      <c r="C695">
        <v>7</v>
      </c>
      <c r="D695">
        <v>15</v>
      </c>
      <c r="E695">
        <v>4</v>
      </c>
      <c r="F695">
        <v>12</v>
      </c>
      <c r="G695">
        <v>0.1</v>
      </c>
      <c r="H695">
        <v>59.611958510454812</v>
      </c>
      <c r="I695">
        <v>278.15505886077881</v>
      </c>
      <c r="J695">
        <v>51.24069813949815</v>
      </c>
      <c r="K695">
        <v>52.957502888287337</v>
      </c>
      <c r="L695">
        <v>54.44221533458466</v>
      </c>
      <c r="M695">
        <v>55.68917365983777</v>
      </c>
      <c r="N695">
        <v>56.69463237137002</v>
      </c>
      <c r="O695">
        <v>57.455991657402777</v>
      </c>
      <c r="P695">
        <v>57.971042649562712</v>
      </c>
      <c r="Q695">
        <v>58.237026758413137</v>
      </c>
      <c r="R695">
        <v>58.250954074520273</v>
      </c>
      <c r="S695">
        <v>58.01196239939064</v>
      </c>
      <c r="T695">
        <v>57.52477731194255</v>
      </c>
      <c r="U695">
        <v>56.802168182702943</v>
      </c>
      <c r="V695">
        <v>55.86439699655832</v>
      </c>
      <c r="W695">
        <v>54.734443150701402</v>
      </c>
      <c r="X695">
        <v>53.428560775094063</v>
      </c>
      <c r="Y695">
        <v>51.942686925514643</v>
      </c>
      <c r="Z695">
        <v>50.236899831877118</v>
      </c>
      <c r="AA695">
        <v>48.222109257522369</v>
      </c>
      <c r="AB695">
        <v>45.754107811065538</v>
      </c>
      <c r="AC695">
        <v>42.639630777361909</v>
      </c>
      <c r="AD695">
        <v>38.659103408881393</v>
      </c>
      <c r="AE695">
        <v>33.61360358064573</v>
      </c>
      <c r="AF695">
        <v>27.406649783650899</v>
      </c>
      <c r="AG695">
        <v>20.161903681744199</v>
      </c>
      <c r="AH695">
        <v>12.336074894899429</v>
      </c>
      <c r="AI695">
        <v>4.7190074586809443</v>
      </c>
      <c r="AJ695">
        <v>-1.7902586179312261</v>
      </c>
      <c r="AK695">
        <v>-6.5692163313262073</v>
      </c>
      <c r="AL695">
        <v>-9.5348418399623771</v>
      </c>
      <c r="AM695">
        <v>-11.068798514556351</v>
      </c>
      <c r="AN695">
        <v>-11.717985751097469</v>
      </c>
      <c r="AO695">
        <v>-11.935647904576459</v>
      </c>
      <c r="AP695">
        <v>-11.99015575257163</v>
      </c>
      <c r="AQ695">
        <v>-11.99924351620384</v>
      </c>
      <c r="AR695">
        <v>-12.00000085322738</v>
      </c>
      <c r="AW695">
        <v>51.24069813949815</v>
      </c>
      <c r="AX695">
        <v>52.890384137322521</v>
      </c>
      <c r="AY695">
        <v>54.638530607266333</v>
      </c>
      <c r="AZ695">
        <v>56.559483489644542</v>
      </c>
      <c r="BA695">
        <v>57.83703827284252</v>
      </c>
      <c r="BB695">
        <v>46.598707580247989</v>
      </c>
      <c r="BC695">
        <v>-12.00000085322738</v>
      </c>
      <c r="BD695">
        <v>-12.00000085322738</v>
      </c>
      <c r="BE695">
        <f t="shared" si="185"/>
        <v>58.250954074520273</v>
      </c>
      <c r="BF695">
        <f t="shared" si="186"/>
        <v>57.83703827284252</v>
      </c>
      <c r="BG695">
        <f t="shared" si="187"/>
        <v>58.250954074520273</v>
      </c>
      <c r="BH695">
        <f t="shared" si="182"/>
        <v>2.2831063933184561</v>
      </c>
      <c r="BI695">
        <f t="shared" si="183"/>
        <v>2.9774566747391882</v>
      </c>
      <c r="BJ695">
        <f t="shared" si="188"/>
        <v>2.2831063933184561</v>
      </c>
      <c r="BK695">
        <f t="shared" si="189"/>
        <v>0</v>
      </c>
      <c r="BL695">
        <f t="shared" si="190"/>
        <v>8</v>
      </c>
      <c r="BM695">
        <f t="shared" si="191"/>
        <v>4</v>
      </c>
      <c r="BN695">
        <v>0</v>
      </c>
      <c r="BO695">
        <f t="shared" si="192"/>
        <v>2.2831063933184561</v>
      </c>
      <c r="BP695">
        <v>9.0749082165812709</v>
      </c>
      <c r="BQ695">
        <v>3.5849151324921689</v>
      </c>
      <c r="BR695">
        <f t="shared" si="193"/>
        <v>9</v>
      </c>
      <c r="BS695">
        <f t="shared" si="194"/>
        <v>4</v>
      </c>
      <c r="BT695" s="6" cm="1">
        <f t="array" ref="BT695">100*((H695 - INDEX(J695:AV695,BR695+1))/H695)</f>
        <v>2.684018695315241</v>
      </c>
      <c r="BU695" s="6" cm="1">
        <f t="array" ref="BU695">100*((H695 - INDEX(AW695:BD695,BS695+1))/H695)</f>
        <v>2.9774566747391882</v>
      </c>
      <c r="BV695">
        <f t="shared" si="195"/>
        <v>2.684018695315241</v>
      </c>
      <c r="BW695">
        <v>144.87544083595279</v>
      </c>
      <c r="BX695">
        <v>8</v>
      </c>
      <c r="BY695">
        <v>4</v>
      </c>
      <c r="BZ695" cm="1">
        <f t="array" ref="BZ695">100*((BE695-INDEX(J695:AV695,BR695+1))/BE695)</f>
        <v>0.41027941761072495</v>
      </c>
      <c r="CA695" cm="1">
        <f t="array" ref="CA695">100*((BF695-INDEX(AW695:BD695,BS695+1))/BF695)</f>
        <v>0</v>
      </c>
      <c r="CB695">
        <f t="shared" si="196"/>
        <v>0.41027941761072495</v>
      </c>
      <c r="CC695">
        <f t="shared" si="197"/>
        <v>7</v>
      </c>
      <c r="CD695" cm="1">
        <f t="array" ref="CD695">INDEX(J695:AV695,CC695+1)</f>
        <v>58.237026758413137</v>
      </c>
      <c r="CE695">
        <f t="shared" si="198"/>
        <v>2.30646968560937</v>
      </c>
      <c r="CF695">
        <f t="shared" si="199"/>
        <v>2.390916394145004E-2</v>
      </c>
      <c r="CG695">
        <f t="shared" si="184"/>
        <v>-1</v>
      </c>
    </row>
    <row r="696" spans="1:85" x14ac:dyDescent="0.3">
      <c r="A696">
        <v>280</v>
      </c>
      <c r="B696">
        <v>34</v>
      </c>
      <c r="C696">
        <v>7</v>
      </c>
      <c r="D696">
        <v>15</v>
      </c>
      <c r="E696">
        <v>4</v>
      </c>
      <c r="F696">
        <v>12</v>
      </c>
      <c r="G696">
        <v>0.2</v>
      </c>
      <c r="H696">
        <v>56.251331832095786</v>
      </c>
      <c r="I696">
        <v>277.65750122070313</v>
      </c>
      <c r="J696">
        <v>45.570830453163673</v>
      </c>
      <c r="K696">
        <v>47.08937701524939</v>
      </c>
      <c r="L696">
        <v>48.470414078566137</v>
      </c>
      <c r="M696">
        <v>49.710835087497429</v>
      </c>
      <c r="N696">
        <v>50.80599516818684</v>
      </c>
      <c r="O696">
        <v>51.748024812658272</v>
      </c>
      <c r="P696">
        <v>52.525355080474988</v>
      </c>
      <c r="Q696">
        <v>53.122435986001747</v>
      </c>
      <c r="R696">
        <v>53.520611598593668</v>
      </c>
      <c r="S696">
        <v>53.700921590805663</v>
      </c>
      <c r="T696">
        <v>53.648267370502197</v>
      </c>
      <c r="U696">
        <v>53.355240042441537</v>
      </c>
      <c r="V696">
        <v>52.823691012937019</v>
      </c>
      <c r="W696">
        <v>52.062530076010617</v>
      </c>
      <c r="X696">
        <v>51.080731310661633</v>
      </c>
      <c r="Y696">
        <v>49.875308548313242</v>
      </c>
      <c r="Z696">
        <v>48.415664568674352</v>
      </c>
      <c r="AA696">
        <v>46.627957989324827</v>
      </c>
      <c r="AB696">
        <v>44.384653316699143</v>
      </c>
      <c r="AC696">
        <v>41.504612202730392</v>
      </c>
      <c r="AD696">
        <v>37.769768970565607</v>
      </c>
      <c r="AE696">
        <v>32.968219144307433</v>
      </c>
      <c r="AF696">
        <v>26.97796081100218</v>
      </c>
      <c r="AG696">
        <v>19.89583892698667</v>
      </c>
      <c r="AH696">
        <v>12.16828974459264</v>
      </c>
      <c r="AI696">
        <v>4.6012285831132456</v>
      </c>
      <c r="AJ696">
        <v>-1.8771434482333469</v>
      </c>
      <c r="AK696">
        <v>-6.6268809522907386</v>
      </c>
      <c r="AL696">
        <v>-9.5659365053894678</v>
      </c>
      <c r="AM696">
        <v>-11.08187138176037</v>
      </c>
      <c r="AN696">
        <v>-11.722168176229991</v>
      </c>
      <c r="AO696">
        <v>-11.936624077081751</v>
      </c>
      <c r="AP696">
        <v>-11.99030613738444</v>
      </c>
      <c r="AQ696">
        <v>-11.999255101097759</v>
      </c>
      <c r="AR696">
        <v>-12.00000085322738</v>
      </c>
      <c r="AW696">
        <v>45.570830453163673</v>
      </c>
      <c r="AX696">
        <v>48.626195931091083</v>
      </c>
      <c r="AY696">
        <v>51.382513034677153</v>
      </c>
      <c r="AZ696">
        <v>53.583989066687678</v>
      </c>
      <c r="BA696">
        <v>54.280408042456301</v>
      </c>
      <c r="BB696">
        <v>43.077987352676821</v>
      </c>
      <c r="BC696">
        <v>-12.00000085322738</v>
      </c>
      <c r="BD696">
        <v>-12.00000085322738</v>
      </c>
      <c r="BE696">
        <f t="shared" si="185"/>
        <v>53.700921590805663</v>
      </c>
      <c r="BF696">
        <f t="shared" si="186"/>
        <v>54.280408042456301</v>
      </c>
      <c r="BG696">
        <f t="shared" si="187"/>
        <v>54.280408042456301</v>
      </c>
      <c r="BH696">
        <f t="shared" si="182"/>
        <v>4.5339553006546147</v>
      </c>
      <c r="BI696">
        <f t="shared" si="183"/>
        <v>3.5037815558260599</v>
      </c>
      <c r="BJ696">
        <f t="shared" si="188"/>
        <v>3.5037815558260599</v>
      </c>
      <c r="BK696">
        <f t="shared" si="189"/>
        <v>1</v>
      </c>
      <c r="BL696">
        <f t="shared" si="190"/>
        <v>9</v>
      </c>
      <c r="BM696">
        <f t="shared" si="191"/>
        <v>4</v>
      </c>
      <c r="BN696">
        <v>1</v>
      </c>
      <c r="BO696">
        <f t="shared" si="192"/>
        <v>3.5037815558260599</v>
      </c>
      <c r="BP696">
        <v>10.3209391781095</v>
      </c>
      <c r="BQ696">
        <v>3.516140099858585</v>
      </c>
      <c r="BR696">
        <f t="shared" si="193"/>
        <v>10</v>
      </c>
      <c r="BS696">
        <f t="shared" si="194"/>
        <v>4</v>
      </c>
      <c r="BT696" s="6" cm="1">
        <f t="array" ref="BT696">100*((H696 - INDEX(J696:AV696,BR696+1))/H696)</f>
        <v>4.6275605871225576</v>
      </c>
      <c r="BU696" s="6" cm="1">
        <f t="array" ref="BU696">100*((H696 - INDEX(AW696:BD696,BS696+1))/H696)</f>
        <v>3.5037815558260599</v>
      </c>
      <c r="BV696">
        <f t="shared" si="195"/>
        <v>3.5037815558260599</v>
      </c>
      <c r="BW696">
        <v>151.35887241363531</v>
      </c>
      <c r="BX696">
        <v>9</v>
      </c>
      <c r="BY696">
        <v>4</v>
      </c>
      <c r="BZ696" cm="1">
        <f t="array" ref="BZ696">100*((BE696-INDEX(J696:AV696,BR696+1))/BE696)</f>
        <v>9.8050869042220851E-2</v>
      </c>
      <c r="CA696" cm="1">
        <f t="array" ref="CA696">100*((BF696-INDEX(AW696:BD696,BS696+1))/BF696)</f>
        <v>0</v>
      </c>
      <c r="CB696">
        <f t="shared" si="196"/>
        <v>0</v>
      </c>
      <c r="CC696">
        <f t="shared" si="197"/>
        <v>7</v>
      </c>
      <c r="CD696" cm="1">
        <f t="array" ref="CD696">INDEX(J696:AV696,CC696+1)</f>
        <v>53.122435986001747</v>
      </c>
      <c r="CE696">
        <f t="shared" si="198"/>
        <v>5.5623498043272273</v>
      </c>
      <c r="CF696">
        <f t="shared" si="199"/>
        <v>1.0772358977596403</v>
      </c>
      <c r="CG696">
        <f t="shared" si="184"/>
        <v>-2</v>
      </c>
    </row>
    <row r="697" spans="1:85" x14ac:dyDescent="0.3">
      <c r="A697">
        <v>280</v>
      </c>
      <c r="B697">
        <v>34</v>
      </c>
      <c r="C697">
        <v>7</v>
      </c>
      <c r="D697">
        <v>15</v>
      </c>
      <c r="E697">
        <v>4</v>
      </c>
      <c r="F697">
        <v>12</v>
      </c>
      <c r="G697">
        <v>0.3</v>
      </c>
      <c r="H697">
        <v>52.992250434173528</v>
      </c>
      <c r="I697">
        <v>269.49011206626892</v>
      </c>
      <c r="J697">
        <v>40.2323952085206</v>
      </c>
      <c r="K697">
        <v>41.4852813969134</v>
      </c>
      <c r="L697">
        <v>42.66650294857979</v>
      </c>
      <c r="M697">
        <v>43.781677379260067</v>
      </c>
      <c r="N697">
        <v>44.83437754946339</v>
      </c>
      <c r="O697">
        <v>45.823097507644313</v>
      </c>
      <c r="P697">
        <v>46.739631338302623</v>
      </c>
      <c r="Q697">
        <v>47.56765298469815</v>
      </c>
      <c r="R697">
        <v>48.28232343770955</v>
      </c>
      <c r="S697">
        <v>48.851966019257148</v>
      </c>
      <c r="T697">
        <v>49.2419377754035</v>
      </c>
      <c r="U697">
        <v>49.419720950868843</v>
      </c>
      <c r="V697">
        <v>49.35958460642928</v>
      </c>
      <c r="W697">
        <v>49.044879303061137</v>
      </c>
      <c r="X697">
        <v>48.46590266785423</v>
      </c>
      <c r="Y697">
        <v>47.611662283852951</v>
      </c>
      <c r="Z697">
        <v>46.455498977965938</v>
      </c>
      <c r="AA697">
        <v>44.937346113850907</v>
      </c>
      <c r="AB697">
        <v>42.947971699884668</v>
      </c>
      <c r="AC697">
        <v>40.32175819598276</v>
      </c>
      <c r="AD697">
        <v>36.84590830343074</v>
      </c>
      <c r="AE697">
        <v>32.298470590614691</v>
      </c>
      <c r="AF697">
        <v>26.53327193028856</v>
      </c>
      <c r="AG697">
        <v>19.62021046769939</v>
      </c>
      <c r="AH697">
        <v>11.9950420704854</v>
      </c>
      <c r="AI697">
        <v>4.4802564913981833</v>
      </c>
      <c r="AJ697">
        <v>-1.9657879532625691</v>
      </c>
      <c r="AK697">
        <v>-6.6853051421820284</v>
      </c>
      <c r="AL697">
        <v>-9.5972574468463279</v>
      </c>
      <c r="AM697">
        <v>-11.094987778756529</v>
      </c>
      <c r="AN697">
        <v>-11.726355688448029</v>
      </c>
      <c r="AO697">
        <v>-11.93760057501304</v>
      </c>
      <c r="AP697">
        <v>-11.99045653137215</v>
      </c>
      <c r="AQ697">
        <v>-11.99926668605648</v>
      </c>
      <c r="AR697">
        <v>-12.00000085322738</v>
      </c>
      <c r="AW697">
        <v>40.2323952085206</v>
      </c>
      <c r="AX697">
        <v>44.56768482121452</v>
      </c>
      <c r="AY697">
        <v>48.183504434965812</v>
      </c>
      <c r="AZ697">
        <v>50.67612802529365</v>
      </c>
      <c r="BA697">
        <v>50.96784021856206</v>
      </c>
      <c r="BB697">
        <v>39.863416689508007</v>
      </c>
      <c r="BC697">
        <v>-12.00000085322738</v>
      </c>
      <c r="BD697">
        <v>-12.00000085322738</v>
      </c>
      <c r="BE697">
        <f t="shared" si="185"/>
        <v>49.419720950868843</v>
      </c>
      <c r="BF697">
        <f t="shared" si="186"/>
        <v>50.96784021856206</v>
      </c>
      <c r="BG697">
        <f t="shared" si="187"/>
        <v>50.96784021856206</v>
      </c>
      <c r="BH697">
        <f t="shared" si="182"/>
        <v>6.7416074124695777</v>
      </c>
      <c r="BI697">
        <f t="shared" si="183"/>
        <v>3.8202004991770844</v>
      </c>
      <c r="BJ697">
        <f t="shared" si="188"/>
        <v>3.8202004991770844</v>
      </c>
      <c r="BK697">
        <f t="shared" si="189"/>
        <v>1</v>
      </c>
      <c r="BL697">
        <f t="shared" si="190"/>
        <v>11</v>
      </c>
      <c r="BM697">
        <f t="shared" si="191"/>
        <v>4</v>
      </c>
      <c r="BN697">
        <v>1</v>
      </c>
      <c r="BO697">
        <f t="shared" si="192"/>
        <v>3.8202004991770844</v>
      </c>
      <c r="BP697">
        <v>11.56697013963773</v>
      </c>
      <c r="BQ697">
        <v>3.4473650672249998</v>
      </c>
      <c r="BR697">
        <f t="shared" si="193"/>
        <v>12</v>
      </c>
      <c r="BS697">
        <f t="shared" si="194"/>
        <v>3</v>
      </c>
      <c r="BT697" s="6" cm="1">
        <f t="array" ref="BT697">100*((H697 - INDEX(J697:AV697,BR697+1))/H697)</f>
        <v>6.8550888063467141</v>
      </c>
      <c r="BU697" s="6" cm="1">
        <f t="array" ref="BU697">100*((H697 - INDEX(AW697:BD697,BS697+1))/H697)</f>
        <v>4.3706813541669511</v>
      </c>
      <c r="BV697">
        <f t="shared" si="195"/>
        <v>4.3706813541669511</v>
      </c>
      <c r="BW697">
        <v>152.55441761016851</v>
      </c>
      <c r="BX697">
        <v>11</v>
      </c>
      <c r="BY697">
        <v>4</v>
      </c>
      <c r="BZ697" cm="1">
        <f t="array" ref="BZ697">100*((BE697-INDEX(J697:AV697,BR697+1))/BE697)</f>
        <v>0.12168491299120905</v>
      </c>
      <c r="CA697" cm="1">
        <f t="array" ref="CA697">100*((BF697-INDEX(AW697:BD697,BS697+1))/BF697)</f>
        <v>0.57234560463515693</v>
      </c>
      <c r="CB697">
        <f t="shared" si="196"/>
        <v>0.57234560463515693</v>
      </c>
      <c r="CC697">
        <f t="shared" si="197"/>
        <v>6</v>
      </c>
      <c r="CD697" cm="1">
        <f t="array" ref="CD697">INDEX(J697:AV697,CC697+1)</f>
        <v>46.739631338302623</v>
      </c>
      <c r="CE697">
        <f t="shared" si="198"/>
        <v>11.799119766838077</v>
      </c>
      <c r="CF697">
        <f t="shared" si="199"/>
        <v>5.4231176562705823</v>
      </c>
      <c r="CG697">
        <f t="shared" si="184"/>
        <v>-5</v>
      </c>
    </row>
    <row r="698" spans="1:85" x14ac:dyDescent="0.3">
      <c r="A698">
        <v>280</v>
      </c>
      <c r="B698">
        <v>34</v>
      </c>
      <c r="C698">
        <v>7</v>
      </c>
      <c r="D698">
        <v>15</v>
      </c>
      <c r="E698">
        <v>4</v>
      </c>
      <c r="F698">
        <v>14</v>
      </c>
      <c r="G698">
        <v>0</v>
      </c>
      <c r="H698">
        <v>76.511209298472593</v>
      </c>
      <c r="I698">
        <v>281.66802930831909</v>
      </c>
      <c r="J698">
        <v>69.018237177609393</v>
      </c>
      <c r="K698">
        <v>70.972554674117134</v>
      </c>
      <c r="L698">
        <v>72.646448113592299</v>
      </c>
      <c r="M698">
        <v>74.034149442928637</v>
      </c>
      <c r="N698">
        <v>75.12549825678974</v>
      </c>
      <c r="O698">
        <v>75.906776451036265</v>
      </c>
      <c r="P698">
        <v>76.364522665764838</v>
      </c>
      <c r="Q698">
        <v>76.492399887205138</v>
      </c>
      <c r="R698">
        <v>76.299036017748818</v>
      </c>
      <c r="S698">
        <v>75.812521669421301</v>
      </c>
      <c r="T698">
        <v>75.077025588148459</v>
      </c>
      <c r="U698">
        <v>74.13984906638062</v>
      </c>
      <c r="V698">
        <v>73.031890268453367</v>
      </c>
      <c r="W698">
        <v>71.748083715126569</v>
      </c>
      <c r="X698">
        <v>70.234694110296715</v>
      </c>
      <c r="Y698">
        <v>68.387408069345383</v>
      </c>
      <c r="Z698">
        <v>66.060257992648829</v>
      </c>
      <c r="AA698">
        <v>63.083447429109221</v>
      </c>
      <c r="AB698">
        <v>59.28958724942332</v>
      </c>
      <c r="AC698">
        <v>54.551478493267133</v>
      </c>
      <c r="AD698">
        <v>48.836353622516143</v>
      </c>
      <c r="AE698">
        <v>42.27481247848656</v>
      </c>
      <c r="AF698">
        <v>35.22113761584523</v>
      </c>
      <c r="AG698">
        <v>28.25102574176038</v>
      </c>
      <c r="AH698">
        <v>22.03925179101461</v>
      </c>
      <c r="AI698">
        <v>17.131533809981679</v>
      </c>
      <c r="AJ698">
        <v>13.740332841473171</v>
      </c>
      <c r="AK698">
        <v>11.711694497536429</v>
      </c>
      <c r="AL698">
        <v>10.67122776340989</v>
      </c>
      <c r="AM698">
        <v>10.21982486342038</v>
      </c>
      <c r="AN698">
        <v>10.05780262450628</v>
      </c>
      <c r="AO698">
        <v>10.0114326075941</v>
      </c>
      <c r="AP698">
        <v>10.001491733790751</v>
      </c>
      <c r="AQ698">
        <v>10.000071488031059</v>
      </c>
      <c r="AR698">
        <v>9.9999700410765637</v>
      </c>
      <c r="AW698">
        <v>69.018237177609393</v>
      </c>
      <c r="AX698">
        <v>69.041854583117598</v>
      </c>
      <c r="AY698">
        <v>69.139555133069706</v>
      </c>
      <c r="AZ698">
        <v>69.768264951597033</v>
      </c>
      <c r="BA698">
        <v>72.998345099827816</v>
      </c>
      <c r="BB698">
        <v>70.143884776762931</v>
      </c>
      <c r="BC698">
        <v>9.9999700410765637</v>
      </c>
      <c r="BD698">
        <v>9.9999700410765637</v>
      </c>
      <c r="BE698">
        <f t="shared" si="185"/>
        <v>76.492399887205138</v>
      </c>
      <c r="BF698">
        <f t="shared" si="186"/>
        <v>72.998345099827816</v>
      </c>
      <c r="BG698">
        <f t="shared" si="187"/>
        <v>76.492399887205138</v>
      </c>
      <c r="BH698">
        <f t="shared" si="182"/>
        <v>2.4583863514793941E-2</v>
      </c>
      <c r="BI698">
        <f t="shared" si="183"/>
        <v>4.5913065952741459</v>
      </c>
      <c r="BJ698">
        <f t="shared" si="188"/>
        <v>2.4583863514793941E-2</v>
      </c>
      <c r="BK698">
        <f t="shared" si="189"/>
        <v>0</v>
      </c>
      <c r="BL698">
        <f t="shared" si="190"/>
        <v>7</v>
      </c>
      <c r="BM698">
        <f t="shared" si="191"/>
        <v>4</v>
      </c>
      <c r="BN698">
        <v>0</v>
      </c>
      <c r="BO698">
        <f t="shared" si="192"/>
        <v>2.4583863514793941E-2</v>
      </c>
      <c r="BP698">
        <v>7.7489049870326481</v>
      </c>
      <c r="BQ698">
        <v>4.0998506416088896</v>
      </c>
      <c r="BR698">
        <f t="shared" si="193"/>
        <v>8</v>
      </c>
      <c r="BS698">
        <f t="shared" si="194"/>
        <v>4</v>
      </c>
      <c r="BT698" s="6" cm="1">
        <f t="array" ref="BT698">100*((H698 - INDEX(J698:AV698,BR698+1))/H698)</f>
        <v>0.27731006040707096</v>
      </c>
      <c r="BU698" s="6" cm="1">
        <f t="array" ref="BU698">100*((H698 - INDEX(AW698:BD698,BS698+1))/H698)</f>
        <v>4.5913065952741459</v>
      </c>
      <c r="BV698">
        <f t="shared" si="195"/>
        <v>0.27731006040707096</v>
      </c>
      <c r="BW698">
        <v>176.79018831253049</v>
      </c>
      <c r="BX698">
        <v>7</v>
      </c>
      <c r="BY698">
        <v>4</v>
      </c>
      <c r="BZ698" cm="1">
        <f t="array" ref="BZ698">100*((BE698-INDEX(J698:AV698,BR698+1))/BE698)</f>
        <v>0.25278834203326378</v>
      </c>
      <c r="CA698" cm="1">
        <f t="array" ref="CA698">100*((BF698-INDEX(AW698:BD698,BS698+1))/BF698)</f>
        <v>0</v>
      </c>
      <c r="CB698">
        <f t="shared" si="196"/>
        <v>0.25278834203326378</v>
      </c>
      <c r="CC698">
        <f t="shared" si="197"/>
        <v>10</v>
      </c>
      <c r="CD698" cm="1">
        <f t="array" ref="CD698">INDEX(J698:AV698,CC698+1)</f>
        <v>75.077025588148459</v>
      </c>
      <c r="CE698">
        <f t="shared" si="198"/>
        <v>1.8744752873129211</v>
      </c>
      <c r="CF698">
        <f t="shared" si="199"/>
        <v>1.8503463104096296</v>
      </c>
      <c r="CG698">
        <f t="shared" si="184"/>
        <v>3</v>
      </c>
    </row>
    <row r="699" spans="1:85" x14ac:dyDescent="0.3">
      <c r="A699">
        <v>280</v>
      </c>
      <c r="B699">
        <v>34</v>
      </c>
      <c r="C699">
        <v>7</v>
      </c>
      <c r="D699">
        <v>15</v>
      </c>
      <c r="E699">
        <v>4</v>
      </c>
      <c r="F699">
        <v>14</v>
      </c>
      <c r="G699">
        <v>0.1</v>
      </c>
      <c r="H699">
        <v>73.568209563689678</v>
      </c>
      <c r="I699">
        <v>282.16310334205627</v>
      </c>
      <c r="J699">
        <v>64.177846092752674</v>
      </c>
      <c r="K699">
        <v>66.274258315997514</v>
      </c>
      <c r="L699">
        <v>68.109672969467496</v>
      </c>
      <c r="M699">
        <v>69.67570617256132</v>
      </c>
      <c r="N699">
        <v>70.96165101210012</v>
      </c>
      <c r="O699">
        <v>71.95409113835484</v>
      </c>
      <c r="P699">
        <v>72.639221657033289</v>
      </c>
      <c r="Q699">
        <v>73.008018978486177</v>
      </c>
      <c r="R699">
        <v>73.06311133584444</v>
      </c>
      <c r="S699">
        <v>72.823841334857264</v>
      </c>
      <c r="T699">
        <v>72.325057729237841</v>
      </c>
      <c r="U699">
        <v>71.60720242209041</v>
      </c>
      <c r="V699">
        <v>70.699430632774209</v>
      </c>
      <c r="W699">
        <v>69.601205520104969</v>
      </c>
      <c r="X699">
        <v>68.268715710791497</v>
      </c>
      <c r="Y699">
        <v>66.610233261423943</v>
      </c>
      <c r="Z699">
        <v>64.49107300376663</v>
      </c>
      <c r="AA699">
        <v>61.747002690116481</v>
      </c>
      <c r="AB699">
        <v>58.206560417451513</v>
      </c>
      <c r="AC699">
        <v>53.726910564987783</v>
      </c>
      <c r="AD699">
        <v>48.250412085050229</v>
      </c>
      <c r="AE699">
        <v>41.882025977631827</v>
      </c>
      <c r="AF699">
        <v>34.962383841042417</v>
      </c>
      <c r="AG699">
        <v>28.073994952545341</v>
      </c>
      <c r="AH699">
        <v>21.913172999983779</v>
      </c>
      <c r="AI699">
        <v>17.044870398084779</v>
      </c>
      <c r="AJ699">
        <v>13.68757560362749</v>
      </c>
      <c r="AK699">
        <v>11.68466585257708</v>
      </c>
      <c r="AL699">
        <v>10.659849121281241</v>
      </c>
      <c r="AM699">
        <v>10.21595508123502</v>
      </c>
      <c r="AN699">
        <v>10.056767666992901</v>
      </c>
      <c r="AO699">
        <v>10.011226279304729</v>
      </c>
      <c r="AP699">
        <v>10.001464301298441</v>
      </c>
      <c r="AQ699">
        <v>10.000069658702269</v>
      </c>
      <c r="AR699">
        <v>9.9999700410765637</v>
      </c>
      <c r="AW699">
        <v>64.177846092752674</v>
      </c>
      <c r="AX699">
        <v>64.935651693467491</v>
      </c>
      <c r="AY699">
        <v>65.995139852392612</v>
      </c>
      <c r="AZ699">
        <v>67.526057447235985</v>
      </c>
      <c r="BA699">
        <v>69.896608518713848</v>
      </c>
      <c r="BB699">
        <v>66.232279213549972</v>
      </c>
      <c r="BC699">
        <v>9.9999700410765637</v>
      </c>
      <c r="BD699">
        <v>9.9999700410765637</v>
      </c>
      <c r="BE699">
        <f t="shared" si="185"/>
        <v>73.06311133584444</v>
      </c>
      <c r="BF699">
        <f t="shared" si="186"/>
        <v>69.896608518713848</v>
      </c>
      <c r="BG699">
        <f t="shared" si="187"/>
        <v>73.06311133584444</v>
      </c>
      <c r="BH699">
        <f t="shared" si="182"/>
        <v>0.68657132046684244</v>
      </c>
      <c r="BI699">
        <f t="shared" si="183"/>
        <v>4.9907440547363615</v>
      </c>
      <c r="BJ699">
        <f t="shared" si="188"/>
        <v>0.68657132046684244</v>
      </c>
      <c r="BK699">
        <f t="shared" si="189"/>
        <v>0</v>
      </c>
      <c r="BL699">
        <f t="shared" si="190"/>
        <v>8</v>
      </c>
      <c r="BM699">
        <f t="shared" si="191"/>
        <v>4</v>
      </c>
      <c r="BN699">
        <v>0</v>
      </c>
      <c r="BO699">
        <f t="shared" si="192"/>
        <v>0.68657132046684244</v>
      </c>
      <c r="BP699">
        <v>8.9949359485608795</v>
      </c>
      <c r="BQ699">
        <v>4.0310756089753053</v>
      </c>
      <c r="BR699">
        <f t="shared" si="193"/>
        <v>9</v>
      </c>
      <c r="BS699">
        <f t="shared" si="194"/>
        <v>4</v>
      </c>
      <c r="BT699" s="6" cm="1">
        <f t="array" ref="BT699">100*((H699 - INDEX(J699:AV699,BR699+1))/H699)</f>
        <v>1.0118069112284125</v>
      </c>
      <c r="BU699" s="6" cm="1">
        <f t="array" ref="BU699">100*((H699 - INDEX(AW699:BD699,BS699+1))/H699)</f>
        <v>4.9907440547363615</v>
      </c>
      <c r="BV699">
        <f t="shared" si="195"/>
        <v>1.0118069112284125</v>
      </c>
      <c r="BW699">
        <v>144.5665781497955</v>
      </c>
      <c r="BX699">
        <v>8</v>
      </c>
      <c r="BY699">
        <v>4</v>
      </c>
      <c r="BZ699" cm="1">
        <f t="array" ref="BZ699">100*((BE699-INDEX(J699:AV699,BR699+1))/BE699)</f>
        <v>0.32748400199840821</v>
      </c>
      <c r="CA699" cm="1">
        <f t="array" ref="CA699">100*((BF699-INDEX(AW699:BD699,BS699+1))/BF699)</f>
        <v>0</v>
      </c>
      <c r="CB699">
        <f t="shared" si="196"/>
        <v>0.32748400199840821</v>
      </c>
      <c r="CC699">
        <f t="shared" si="197"/>
        <v>9</v>
      </c>
      <c r="CD699" cm="1">
        <f t="array" ref="CD699">INDEX(J699:AV699,CC699+1)</f>
        <v>72.823841334857264</v>
      </c>
      <c r="CE699">
        <f t="shared" si="198"/>
        <v>1.0118069112284125</v>
      </c>
      <c r="CF699">
        <f t="shared" si="199"/>
        <v>0.32748400199840821</v>
      </c>
      <c r="CG699">
        <f t="shared" si="184"/>
        <v>1</v>
      </c>
    </row>
    <row r="700" spans="1:85" x14ac:dyDescent="0.3">
      <c r="A700">
        <v>280</v>
      </c>
      <c r="B700">
        <v>34</v>
      </c>
      <c r="C700">
        <v>7</v>
      </c>
      <c r="D700">
        <v>15</v>
      </c>
      <c r="E700">
        <v>4</v>
      </c>
      <c r="F700">
        <v>14</v>
      </c>
      <c r="G700">
        <v>0.2</v>
      </c>
      <c r="H700">
        <v>70.589404372760896</v>
      </c>
      <c r="I700">
        <v>276.00253534317022</v>
      </c>
      <c r="J700">
        <v>58.85086512910344</v>
      </c>
      <c r="K700">
        <v>60.983366717789849</v>
      </c>
      <c r="L700">
        <v>62.913826843049272</v>
      </c>
      <c r="M700">
        <v>64.629332748517214</v>
      </c>
      <c r="N700">
        <v>66.114660009594857</v>
      </c>
      <c r="O700">
        <v>67.351086910469718</v>
      </c>
      <c r="P700">
        <v>68.317879308980537</v>
      </c>
      <c r="Q700">
        <v>68.996427027931276</v>
      </c>
      <c r="R700">
        <v>69.376634421001</v>
      </c>
      <c r="S700">
        <v>69.462902710852347</v>
      </c>
      <c r="T700">
        <v>69.275429907689301</v>
      </c>
      <c r="U700">
        <v>68.843675198235672</v>
      </c>
      <c r="V700">
        <v>68.19241380134315</v>
      </c>
      <c r="W700">
        <v>67.32457635366697</v>
      </c>
      <c r="X700">
        <v>66.206634208056869</v>
      </c>
      <c r="Y700">
        <v>64.760887606492631</v>
      </c>
      <c r="Z700">
        <v>62.866073562553517</v>
      </c>
      <c r="AA700">
        <v>60.36599184584658</v>
      </c>
      <c r="AB700">
        <v>57.087500089103912</v>
      </c>
      <c r="AC700">
        <v>52.873927933410151</v>
      </c>
      <c r="AD700">
        <v>47.643467932036479</v>
      </c>
      <c r="AE700">
        <v>41.474996958728028</v>
      </c>
      <c r="AF700">
        <v>34.694646679737822</v>
      </c>
      <c r="AG700">
        <v>27.891513541894941</v>
      </c>
      <c r="AH700">
        <v>21.78396343517424</v>
      </c>
      <c r="AI700">
        <v>16.956655163828749</v>
      </c>
      <c r="AJ700">
        <v>13.63421829357161</v>
      </c>
      <c r="AK700">
        <v>11.65746759556346</v>
      </c>
      <c r="AL700">
        <v>10.648436851896481</v>
      </c>
      <c r="AM700">
        <v>10.21208081633141</v>
      </c>
      <c r="AN700">
        <v>10.055732333314401</v>
      </c>
      <c r="AO700">
        <v>10.01101993334273</v>
      </c>
      <c r="AP700">
        <v>10.001436868436301</v>
      </c>
      <c r="AQ700">
        <v>10.000067829371529</v>
      </c>
      <c r="AR700">
        <v>9.9999700410765637</v>
      </c>
      <c r="AW700">
        <v>58.85086512910344</v>
      </c>
      <c r="AX700">
        <v>60.74645519619672</v>
      </c>
      <c r="AY700">
        <v>62.839631236540519</v>
      </c>
      <c r="AZ700">
        <v>65.165634063326223</v>
      </c>
      <c r="BA700">
        <v>66.933090919900025</v>
      </c>
      <c r="BB700">
        <v>62.676273458553887</v>
      </c>
      <c r="BC700">
        <v>9.9999700410765637</v>
      </c>
      <c r="BD700">
        <v>9.9999700410765637</v>
      </c>
      <c r="BE700">
        <f t="shared" si="185"/>
        <v>69.462902710852347</v>
      </c>
      <c r="BF700">
        <f t="shared" si="186"/>
        <v>66.933090919900025</v>
      </c>
      <c r="BG700">
        <f t="shared" si="187"/>
        <v>69.462902710852347</v>
      </c>
      <c r="BH700">
        <f t="shared" si="182"/>
        <v>1.5958509239713092</v>
      </c>
      <c r="BI700">
        <f t="shared" si="183"/>
        <v>5.1796916057727396</v>
      </c>
      <c r="BJ700">
        <f t="shared" si="188"/>
        <v>1.5958509239713092</v>
      </c>
      <c r="BK700">
        <f t="shared" si="189"/>
        <v>0</v>
      </c>
      <c r="BL700">
        <f t="shared" si="190"/>
        <v>9</v>
      </c>
      <c r="BM700">
        <f t="shared" si="191"/>
        <v>4</v>
      </c>
      <c r="BN700">
        <v>0</v>
      </c>
      <c r="BO700">
        <f t="shared" si="192"/>
        <v>1.5958509239713092</v>
      </c>
      <c r="BP700">
        <v>10.24096691008911</v>
      </c>
      <c r="BQ700">
        <v>3.9623005763417209</v>
      </c>
      <c r="BR700">
        <f t="shared" si="193"/>
        <v>10</v>
      </c>
      <c r="BS700">
        <f t="shared" si="194"/>
        <v>4</v>
      </c>
      <c r="BT700" s="6" cm="1">
        <f t="array" ref="BT700">100*((H700 - INDEX(J700:AV700,BR700+1))/H700)</f>
        <v>1.8614329965626299</v>
      </c>
      <c r="BU700" s="6" cm="1">
        <f t="array" ref="BU700">100*((H700 - INDEX(AW700:BD700,BS700+1))/H700)</f>
        <v>5.1796916057727396</v>
      </c>
      <c r="BV700">
        <f t="shared" si="195"/>
        <v>1.8614329965626299</v>
      </c>
      <c r="BW700">
        <v>149.39241886138919</v>
      </c>
      <c r="BX700">
        <v>9</v>
      </c>
      <c r="BY700">
        <v>4</v>
      </c>
      <c r="BZ700" cm="1">
        <f t="array" ref="BZ700">100*((BE700-INDEX(J700:AV700,BR700+1))/BE700)</f>
        <v>0.269889100292029</v>
      </c>
      <c r="CA700" cm="1">
        <f t="array" ref="CA700">100*((BF700-INDEX(AW700:BD700,BS700+1))/BF700)</f>
        <v>0</v>
      </c>
      <c r="CB700">
        <f t="shared" si="196"/>
        <v>0.269889100292029</v>
      </c>
      <c r="CC700">
        <f t="shared" si="197"/>
        <v>8</v>
      </c>
      <c r="CD700" cm="1">
        <f t="array" ref="CD700">INDEX(J700:AV700,CC700+1)</f>
        <v>69.376634421001</v>
      </c>
      <c r="CE700">
        <f t="shared" si="198"/>
        <v>1.7180623105354893</v>
      </c>
      <c r="CF700">
        <f t="shared" si="199"/>
        <v>0.1241933269193328</v>
      </c>
      <c r="CG700">
        <f t="shared" si="184"/>
        <v>-1</v>
      </c>
    </row>
    <row r="701" spans="1:85" x14ac:dyDescent="0.3">
      <c r="A701">
        <v>280</v>
      </c>
      <c r="B701">
        <v>34</v>
      </c>
      <c r="C701">
        <v>7</v>
      </c>
      <c r="D701">
        <v>15</v>
      </c>
      <c r="E701">
        <v>4</v>
      </c>
      <c r="F701">
        <v>14</v>
      </c>
      <c r="G701">
        <v>0.3</v>
      </c>
      <c r="H701">
        <v>67.623082940414292</v>
      </c>
      <c r="I701">
        <v>283.56196093559271</v>
      </c>
      <c r="J701">
        <v>53.24203807608346</v>
      </c>
      <c r="K701">
        <v>55.265989155735113</v>
      </c>
      <c r="L701">
        <v>57.171039046408872</v>
      </c>
      <c r="M701">
        <v>58.946409230213241</v>
      </c>
      <c r="N701">
        <v>60.576644587056769</v>
      </c>
      <c r="O701">
        <v>62.039085991531671</v>
      </c>
      <c r="P701">
        <v>63.304357421703003</v>
      </c>
      <c r="Q701">
        <v>64.339687442856885</v>
      </c>
      <c r="R701">
        <v>65.115280302279658</v>
      </c>
      <c r="S701">
        <v>65.611945335832061</v>
      </c>
      <c r="T701">
        <v>65.825970239517076</v>
      </c>
      <c r="U701">
        <v>65.76726886577741</v>
      </c>
      <c r="V701">
        <v>65.449597002444975</v>
      </c>
      <c r="W701">
        <v>64.875401514217302</v>
      </c>
      <c r="X701">
        <v>64.020272673312647</v>
      </c>
      <c r="Y701">
        <v>62.82168285157298</v>
      </c>
      <c r="Z701">
        <v>61.174464939747331</v>
      </c>
      <c r="AA701">
        <v>58.93383617669253</v>
      </c>
      <c r="AB701">
        <v>55.928305382984583</v>
      </c>
      <c r="AC701">
        <v>51.989916194327179</v>
      </c>
      <c r="AD701">
        <v>47.013875880540979</v>
      </c>
      <c r="AE701">
        <v>41.052752348119213</v>
      </c>
      <c r="AF701">
        <v>34.417397322638351</v>
      </c>
      <c r="AG701">
        <v>27.70331543639443</v>
      </c>
      <c r="AH701">
        <v>21.65150380416631</v>
      </c>
      <c r="AI701">
        <v>16.866845962564849</v>
      </c>
      <c r="AJ701">
        <v>13.58025058913495</v>
      </c>
      <c r="AK701">
        <v>11.63009811501607</v>
      </c>
      <c r="AL701">
        <v>10.63699080401237</v>
      </c>
      <c r="AM701">
        <v>10.2082020607016</v>
      </c>
      <c r="AN701">
        <v>10.054696623252241</v>
      </c>
      <c r="AO701">
        <v>10.010813569705499</v>
      </c>
      <c r="AP701">
        <v>10.00140943520436</v>
      </c>
      <c r="AQ701">
        <v>10.00006600003884</v>
      </c>
      <c r="AR701">
        <v>9.9999700410765637</v>
      </c>
      <c r="AW701">
        <v>53.24203807608346</v>
      </c>
      <c r="AX701">
        <v>56.575827003381171</v>
      </c>
      <c r="AY701">
        <v>59.718800773492831</v>
      </c>
      <c r="AZ701">
        <v>62.743476793266147</v>
      </c>
      <c r="BA701">
        <v>64.107990211951559</v>
      </c>
      <c r="BB701">
        <v>59.429485015120541</v>
      </c>
      <c r="BC701">
        <v>9.9999700410765637</v>
      </c>
      <c r="BD701">
        <v>9.9999700410765637</v>
      </c>
      <c r="BE701">
        <f t="shared" si="185"/>
        <v>65.825970239517076</v>
      </c>
      <c r="BF701">
        <f t="shared" si="186"/>
        <v>64.107990211951559</v>
      </c>
      <c r="BG701">
        <f t="shared" si="187"/>
        <v>65.825970239517076</v>
      </c>
      <c r="BH701">
        <f t="shared" si="182"/>
        <v>2.6575432866329565</v>
      </c>
      <c r="BI701">
        <f t="shared" si="183"/>
        <v>5.1980663637593061</v>
      </c>
      <c r="BJ701">
        <f t="shared" si="188"/>
        <v>2.6575432866329565</v>
      </c>
      <c r="BK701">
        <f t="shared" si="189"/>
        <v>0</v>
      </c>
      <c r="BL701">
        <f t="shared" si="190"/>
        <v>10</v>
      </c>
      <c r="BM701">
        <f t="shared" si="191"/>
        <v>4</v>
      </c>
      <c r="BN701">
        <v>0</v>
      </c>
      <c r="BO701">
        <f t="shared" si="192"/>
        <v>2.6575432866329565</v>
      </c>
      <c r="BP701">
        <v>11.486997871617341</v>
      </c>
      <c r="BQ701">
        <v>3.8935255437081349</v>
      </c>
      <c r="BR701">
        <f t="shared" si="193"/>
        <v>11</v>
      </c>
      <c r="BS701">
        <f t="shared" si="194"/>
        <v>4</v>
      </c>
      <c r="BT701" s="6" cm="1">
        <f t="array" ref="BT701">100*((H701 - INDEX(J701:AV701,BR701+1))/H701)</f>
        <v>2.7443499969856777</v>
      </c>
      <c r="BU701" s="6" cm="1">
        <f t="array" ref="BU701">100*((H701 - INDEX(AW701:BD701,BS701+1))/H701)</f>
        <v>5.1980663637593061</v>
      </c>
      <c r="BV701">
        <f t="shared" si="195"/>
        <v>2.7443499969856777</v>
      </c>
      <c r="BW701">
        <v>158.03402328491211</v>
      </c>
      <c r="BX701">
        <v>10</v>
      </c>
      <c r="BY701">
        <v>4</v>
      </c>
      <c r="BZ701" cm="1">
        <f t="array" ref="BZ701">100*((BE701-INDEX(J701:AV701,BR701+1))/BE701)</f>
        <v>8.9176617566095517E-2</v>
      </c>
      <c r="CA701" cm="1">
        <f t="array" ref="CA701">100*((BF701-INDEX(AW701:BD701,BS701+1))/BF701)</f>
        <v>0</v>
      </c>
      <c r="CB701">
        <f t="shared" si="196"/>
        <v>8.9176617566095517E-2</v>
      </c>
      <c r="CC701">
        <f t="shared" si="197"/>
        <v>7</v>
      </c>
      <c r="CD701" cm="1">
        <f t="array" ref="CD701">INDEX(J701:AV701,CC701+1)</f>
        <v>64.339687442856885</v>
      </c>
      <c r="CE701">
        <f t="shared" si="198"/>
        <v>4.8554359765740838</v>
      </c>
      <c r="CF701">
        <f t="shared" si="199"/>
        <v>2.257897287730271</v>
      </c>
      <c r="CG701">
        <f t="shared" si="184"/>
        <v>-3</v>
      </c>
    </row>
    <row r="702" spans="1:85" x14ac:dyDescent="0.3">
      <c r="A702">
        <v>280</v>
      </c>
      <c r="B702">
        <v>34</v>
      </c>
      <c r="C702">
        <v>7</v>
      </c>
      <c r="D702">
        <v>15</v>
      </c>
      <c r="E702">
        <v>4</v>
      </c>
      <c r="F702">
        <v>16</v>
      </c>
      <c r="G702">
        <v>0</v>
      </c>
      <c r="H702">
        <v>89.688863551493725</v>
      </c>
      <c r="I702">
        <v>282.93412733077997</v>
      </c>
      <c r="J702">
        <v>79.802249511442824</v>
      </c>
      <c r="K702">
        <v>82.017649706321549</v>
      </c>
      <c r="L702">
        <v>84.011103650586406</v>
      </c>
      <c r="M702">
        <v>85.750410447067722</v>
      </c>
      <c r="N702">
        <v>87.199189730007632</v>
      </c>
      <c r="O702">
        <v>88.325142979798173</v>
      </c>
      <c r="P702">
        <v>89.109608426701101</v>
      </c>
      <c r="Q702">
        <v>89.554999482954869</v>
      </c>
      <c r="R702">
        <v>89.685644071595505</v>
      </c>
      <c r="S702">
        <v>89.538651047487249</v>
      </c>
      <c r="T702">
        <v>89.145440831982711</v>
      </c>
      <c r="U702">
        <v>88.509774023695812</v>
      </c>
      <c r="V702">
        <v>87.590975485933328</v>
      </c>
      <c r="W702">
        <v>86.299280899740381</v>
      </c>
      <c r="X702">
        <v>84.505128904627838</v>
      </c>
      <c r="Y702">
        <v>82.059669102488073</v>
      </c>
      <c r="Z702">
        <v>78.822808061862347</v>
      </c>
      <c r="AA702">
        <v>74.697525420054276</v>
      </c>
      <c r="AB702">
        <v>69.671455138302861</v>
      </c>
      <c r="AC702">
        <v>63.863686039869712</v>
      </c>
      <c r="AD702">
        <v>57.562544142589672</v>
      </c>
      <c r="AE702">
        <v>51.222736499780893</v>
      </c>
      <c r="AF702">
        <v>45.387209369191488</v>
      </c>
      <c r="AG702">
        <v>40.536100451284092</v>
      </c>
      <c r="AH702">
        <v>36.931826774347051</v>
      </c>
      <c r="AI702">
        <v>34.556534415775403</v>
      </c>
      <c r="AJ702">
        <v>33.176257312307023</v>
      </c>
      <c r="AK702">
        <v>32.473732683476371</v>
      </c>
      <c r="AL702">
        <v>32.163729527882467</v>
      </c>
      <c r="AM702">
        <v>32.047058943630532</v>
      </c>
      <c r="AN702">
        <v>32.010552333860183</v>
      </c>
      <c r="AO702">
        <v>32.001422184391629</v>
      </c>
      <c r="AP702">
        <v>31.99971012684848</v>
      </c>
      <c r="AQ702">
        <v>31.99949611634424</v>
      </c>
      <c r="AR702">
        <v>31.999482740668661</v>
      </c>
      <c r="AW702">
        <v>79.802249511442824</v>
      </c>
      <c r="AX702">
        <v>79.803272454483462</v>
      </c>
      <c r="AY702">
        <v>79.810966722734321</v>
      </c>
      <c r="AZ702">
        <v>79.928060225663756</v>
      </c>
      <c r="BA702">
        <v>81.763344681536893</v>
      </c>
      <c r="BB702">
        <v>87.556853567589883</v>
      </c>
      <c r="BC702">
        <v>31.999482740668661</v>
      </c>
      <c r="BD702">
        <v>31.999482740668661</v>
      </c>
      <c r="BE702">
        <f t="shared" si="185"/>
        <v>89.685644071595505</v>
      </c>
      <c r="BF702">
        <f t="shared" si="186"/>
        <v>87.556853567589883</v>
      </c>
      <c r="BG702">
        <f t="shared" si="187"/>
        <v>89.685644071595505</v>
      </c>
      <c r="BH702">
        <f t="shared" si="182"/>
        <v>3.5896094238856454E-3</v>
      </c>
      <c r="BI702">
        <f t="shared" si="183"/>
        <v>2.3771178488394775</v>
      </c>
      <c r="BJ702">
        <f t="shared" si="188"/>
        <v>3.5896094238856454E-3</v>
      </c>
      <c r="BK702">
        <f t="shared" si="189"/>
        <v>0</v>
      </c>
      <c r="BL702">
        <f t="shared" si="190"/>
        <v>8</v>
      </c>
      <c r="BM702">
        <f t="shared" si="191"/>
        <v>5</v>
      </c>
      <c r="BN702">
        <v>0</v>
      </c>
      <c r="BO702">
        <f t="shared" si="192"/>
        <v>3.5896094238856454E-3</v>
      </c>
      <c r="BP702">
        <v>7.6689327190122558</v>
      </c>
      <c r="BQ702">
        <v>4.5460111180920251</v>
      </c>
      <c r="BR702">
        <f t="shared" si="193"/>
        <v>8</v>
      </c>
      <c r="BS702">
        <f t="shared" si="194"/>
        <v>5</v>
      </c>
      <c r="BT702" s="6" cm="1">
        <f t="array" ref="BT702">100*((H702 - INDEX(J702:AV702,BR702+1))/H702)</f>
        <v>3.5896094238856454E-3</v>
      </c>
      <c r="BU702" s="6" cm="1">
        <f t="array" ref="BU702">100*((H702 - INDEX(AW702:BD702,BS702+1))/H702)</f>
        <v>2.3771178488394775</v>
      </c>
      <c r="BV702">
        <f t="shared" si="195"/>
        <v>3.5896094238856454E-3</v>
      </c>
      <c r="BW702">
        <v>169.4140830039978</v>
      </c>
      <c r="BX702">
        <v>8</v>
      </c>
      <c r="BY702">
        <v>5</v>
      </c>
      <c r="BZ702" cm="1">
        <f t="array" ref="BZ702">100*((BE702-INDEX(J702:AV702,BR702+1))/BE702)</f>
        <v>0</v>
      </c>
      <c r="CA702" cm="1">
        <f t="array" ref="CA702">100*((BF702-INDEX(AW702:BD702,BS702+1))/BF702)</f>
        <v>0</v>
      </c>
      <c r="CB702">
        <f t="shared" si="196"/>
        <v>0</v>
      </c>
      <c r="CC702">
        <f t="shared" si="197"/>
        <v>11</v>
      </c>
      <c r="CD702" cm="1">
        <f t="array" ref="CD702">INDEX(J702:AV702,CC702+1)</f>
        <v>88.509774023695812</v>
      </c>
      <c r="CE702">
        <f t="shared" si="198"/>
        <v>1.3146442948526758</v>
      </c>
      <c r="CF702">
        <f t="shared" si="199"/>
        <v>1.3111017488607239</v>
      </c>
      <c r="CG702">
        <f t="shared" si="184"/>
        <v>3</v>
      </c>
    </row>
    <row r="703" spans="1:85" x14ac:dyDescent="0.3">
      <c r="A703">
        <v>280</v>
      </c>
      <c r="B703">
        <v>34</v>
      </c>
      <c r="C703">
        <v>7</v>
      </c>
      <c r="D703">
        <v>15</v>
      </c>
      <c r="E703">
        <v>4</v>
      </c>
      <c r="F703">
        <v>16</v>
      </c>
      <c r="G703">
        <v>0.1</v>
      </c>
      <c r="H703">
        <v>87.218401653132702</v>
      </c>
      <c r="I703">
        <v>279.93134427070618</v>
      </c>
      <c r="J703">
        <v>76.029457461717229</v>
      </c>
      <c r="K703">
        <v>78.395159600472226</v>
      </c>
      <c r="L703">
        <v>80.528409778747275</v>
      </c>
      <c r="M703">
        <v>82.403781033965231</v>
      </c>
      <c r="N703">
        <v>83.990949178636797</v>
      </c>
      <c r="O703">
        <v>85.260974765966722</v>
      </c>
      <c r="P703">
        <v>86.194811382227087</v>
      </c>
      <c r="Q703">
        <v>86.791112917907171</v>
      </c>
      <c r="R703">
        <v>87.068990395788575</v>
      </c>
      <c r="S703">
        <v>87.061709319086972</v>
      </c>
      <c r="T703">
        <v>86.800782520157625</v>
      </c>
      <c r="U703">
        <v>86.295183585596135</v>
      </c>
      <c r="V703">
        <v>85.51386021621046</v>
      </c>
      <c r="W703">
        <v>84.378647135355493</v>
      </c>
      <c r="X703">
        <v>82.770007387473726</v>
      </c>
      <c r="Y703">
        <v>80.543621140693503</v>
      </c>
      <c r="Z703">
        <v>77.555020749627303</v>
      </c>
      <c r="AA703">
        <v>73.69226866388486</v>
      </c>
      <c r="AB703">
        <v>68.919413365974492</v>
      </c>
      <c r="AC703">
        <v>63.330023609405082</v>
      </c>
      <c r="AD703">
        <v>57.195284547252982</v>
      </c>
      <c r="AE703">
        <v>50.969236090117498</v>
      </c>
      <c r="AF703">
        <v>45.209073264758118</v>
      </c>
      <c r="AG703">
        <v>40.412554019011097</v>
      </c>
      <c r="AH703">
        <v>36.851986840658711</v>
      </c>
      <c r="AI703">
        <v>34.510707794036612</v>
      </c>
      <c r="AJ703">
        <v>33.15352465088862</v>
      </c>
      <c r="AK703">
        <v>32.464128628364563</v>
      </c>
      <c r="AL703">
        <v>32.160317226560537</v>
      </c>
      <c r="AM703">
        <v>32.0460588035942</v>
      </c>
      <c r="AN703">
        <v>32.010318579500627</v>
      </c>
      <c r="AO703">
        <v>32.001381173428072</v>
      </c>
      <c r="AP703">
        <v>31.99970531711001</v>
      </c>
      <c r="AQ703">
        <v>31.999495833404961</v>
      </c>
      <c r="AR703">
        <v>31.999482740668661</v>
      </c>
      <c r="AW703">
        <v>76.029457461717229</v>
      </c>
      <c r="AX703">
        <v>76.297168011224201</v>
      </c>
      <c r="AY703">
        <v>76.787002719837687</v>
      </c>
      <c r="AZ703">
        <v>77.934081808811953</v>
      </c>
      <c r="BA703">
        <v>79.685968369196203</v>
      </c>
      <c r="BB703">
        <v>83.714119296598454</v>
      </c>
      <c r="BC703">
        <v>31.999482740668661</v>
      </c>
      <c r="BD703">
        <v>31.999482740668661</v>
      </c>
      <c r="BE703">
        <f t="shared" si="185"/>
        <v>87.068990395788575</v>
      </c>
      <c r="BF703">
        <f t="shared" si="186"/>
        <v>83.714119296598454</v>
      </c>
      <c r="BG703">
        <f t="shared" si="187"/>
        <v>87.068990395788575</v>
      </c>
      <c r="BH703">
        <f t="shared" si="182"/>
        <v>0.17130703442415188</v>
      </c>
      <c r="BI703">
        <f t="shared" si="183"/>
        <v>4.017824553206979</v>
      </c>
      <c r="BJ703">
        <f t="shared" si="188"/>
        <v>0.17130703442415188</v>
      </c>
      <c r="BK703">
        <f t="shared" si="189"/>
        <v>0</v>
      </c>
      <c r="BL703">
        <f t="shared" si="190"/>
        <v>8</v>
      </c>
      <c r="BM703">
        <f t="shared" si="191"/>
        <v>5</v>
      </c>
      <c r="BN703">
        <v>0</v>
      </c>
      <c r="BO703">
        <f t="shared" si="192"/>
        <v>0.17130703442415188</v>
      </c>
      <c r="BP703">
        <v>8.9149636805404864</v>
      </c>
      <c r="BQ703">
        <v>4.4772360854584399</v>
      </c>
      <c r="BR703">
        <f t="shared" si="193"/>
        <v>9</v>
      </c>
      <c r="BS703">
        <f t="shared" si="194"/>
        <v>4</v>
      </c>
      <c r="BT703" s="6" cm="1">
        <f t="array" ref="BT703">100*((H703 - INDEX(J703:AV703,BR703+1))/H703)</f>
        <v>0.17965513134360597</v>
      </c>
      <c r="BU703" s="6" cm="1">
        <f t="array" ref="BU703">100*((H703 - INDEX(AW703:BD703,BS703+1))/H703)</f>
        <v>8.6362890641965233</v>
      </c>
      <c r="BV703">
        <f t="shared" si="195"/>
        <v>0.17965513134360597</v>
      </c>
      <c r="BW703">
        <v>165.00093412399289</v>
      </c>
      <c r="BX703">
        <v>8</v>
      </c>
      <c r="BY703">
        <v>5</v>
      </c>
      <c r="BZ703" cm="1">
        <f t="array" ref="BZ703">100*((BE703-INDEX(J703:AV703,BR703+1))/BE703)</f>
        <v>8.3624223371659215E-3</v>
      </c>
      <c r="CA703" cm="1">
        <f t="array" ref="CA703">100*((BF703-INDEX(AW703:BD703,BS703+1))/BF703)</f>
        <v>4.811793949752424</v>
      </c>
      <c r="CB703">
        <f t="shared" si="196"/>
        <v>8.3624223371659215E-3</v>
      </c>
      <c r="CC703">
        <f t="shared" si="197"/>
        <v>10</v>
      </c>
      <c r="CD703" cm="1">
        <f t="array" ref="CD703">INDEX(J703:AV703,CC703+1)</f>
        <v>86.800782520157625</v>
      </c>
      <c r="CE703">
        <f t="shared" si="198"/>
        <v>0.47881997956801181</v>
      </c>
      <c r="CF703">
        <f t="shared" si="199"/>
        <v>0.30804064042980139</v>
      </c>
      <c r="CG703">
        <f t="shared" si="184"/>
        <v>2</v>
      </c>
    </row>
    <row r="704" spans="1:85" x14ac:dyDescent="0.3">
      <c r="A704">
        <v>280</v>
      </c>
      <c r="B704">
        <v>34</v>
      </c>
      <c r="C704">
        <v>7</v>
      </c>
      <c r="D704">
        <v>15</v>
      </c>
      <c r="E704">
        <v>4</v>
      </c>
      <c r="F704">
        <v>16</v>
      </c>
      <c r="G704">
        <v>0.2</v>
      </c>
      <c r="H704">
        <v>84.701157483885908</v>
      </c>
      <c r="I704">
        <v>287.06627941131592</v>
      </c>
      <c r="J704">
        <v>71.63295676026145</v>
      </c>
      <c r="K704">
        <v>74.14523291632085</v>
      </c>
      <c r="L704">
        <v>76.440489691161829</v>
      </c>
      <c r="M704">
        <v>78.493786489250766</v>
      </c>
      <c r="N704">
        <v>80.274992752841086</v>
      </c>
      <c r="O704">
        <v>81.753087774165934</v>
      </c>
      <c r="P704">
        <v>82.903710963461833</v>
      </c>
      <c r="Q704">
        <v>83.717401633978866</v>
      </c>
      <c r="R704">
        <v>84.2043778754268</v>
      </c>
      <c r="S704">
        <v>84.391261470000316</v>
      </c>
      <c r="T704">
        <v>84.307937294493328</v>
      </c>
      <c r="U704">
        <v>83.968022959788613</v>
      </c>
      <c r="V704">
        <v>83.350554309910635</v>
      </c>
      <c r="W704">
        <v>82.390231869972823</v>
      </c>
      <c r="X704">
        <v>80.979370128673807</v>
      </c>
      <c r="Y704">
        <v>78.980335895878341</v>
      </c>
      <c r="Z704">
        <v>76.246460655406253</v>
      </c>
      <c r="AA704">
        <v>72.652607995621537</v>
      </c>
      <c r="AB704">
        <v>68.139986551942215</v>
      </c>
      <c r="AC704">
        <v>62.776239431415974</v>
      </c>
      <c r="AD704">
        <v>56.814375920968637</v>
      </c>
      <c r="AE704">
        <v>50.707052054379552</v>
      </c>
      <c r="AF704">
        <v>45.025754202913582</v>
      </c>
      <c r="AG704">
        <v>40.286228200605528</v>
      </c>
      <c r="AH704">
        <v>36.770895421627309</v>
      </c>
      <c r="AI704">
        <v>34.464434133981548</v>
      </c>
      <c r="AJ704">
        <v>33.130669919233981</v>
      </c>
      <c r="AK704">
        <v>32.45449978640071</v>
      </c>
      <c r="AL704">
        <v>32.156901297583843</v>
      </c>
      <c r="AM704">
        <v>32.045058298194299</v>
      </c>
      <c r="AN704">
        <v>32.010084801630057</v>
      </c>
      <c r="AO704">
        <v>32.001340161611211</v>
      </c>
      <c r="AP704">
        <v>31.99970050735778</v>
      </c>
      <c r="AQ704">
        <v>31.999495550465639</v>
      </c>
      <c r="AR704">
        <v>31.999482740668661</v>
      </c>
      <c r="AW704">
        <v>71.63295676026145</v>
      </c>
      <c r="AX704">
        <v>72.542448449512875</v>
      </c>
      <c r="AY704">
        <v>73.746693588773041</v>
      </c>
      <c r="AZ704">
        <v>75.836240780781623</v>
      </c>
      <c r="BA704">
        <v>77.580064029504129</v>
      </c>
      <c r="BB704">
        <v>80.220714959872581</v>
      </c>
      <c r="BC704">
        <v>31.999482740668661</v>
      </c>
      <c r="BD704">
        <v>31.999482740668661</v>
      </c>
      <c r="BE704">
        <f t="shared" si="185"/>
        <v>84.391261470000316</v>
      </c>
      <c r="BF704">
        <f t="shared" si="186"/>
        <v>80.220714959872581</v>
      </c>
      <c r="BG704">
        <f t="shared" si="187"/>
        <v>84.391261470000316</v>
      </c>
      <c r="BH704">
        <f t="shared" si="182"/>
        <v>0.36586986895019485</v>
      </c>
      <c r="BI704">
        <f t="shared" si="183"/>
        <v>5.289706371327588</v>
      </c>
      <c r="BJ704">
        <f t="shared" si="188"/>
        <v>0.36586986895019485</v>
      </c>
      <c r="BK704">
        <f t="shared" si="189"/>
        <v>0</v>
      </c>
      <c r="BL704">
        <f t="shared" si="190"/>
        <v>9</v>
      </c>
      <c r="BM704">
        <f t="shared" si="191"/>
        <v>5</v>
      </c>
      <c r="BN704">
        <v>0</v>
      </c>
      <c r="BO704">
        <f t="shared" si="192"/>
        <v>0.36586986895019485</v>
      </c>
      <c r="BP704">
        <v>10.16099464206872</v>
      </c>
      <c r="BQ704">
        <v>4.4084610528248556</v>
      </c>
      <c r="BR704">
        <f t="shared" si="193"/>
        <v>10</v>
      </c>
      <c r="BS704">
        <f t="shared" si="194"/>
        <v>4</v>
      </c>
      <c r="BT704" s="6" cm="1">
        <f t="array" ref="BT704">100*((H704 - INDEX(J704:AV704,BR704+1))/H704)</f>
        <v>0.46424417454671507</v>
      </c>
      <c r="BU704" s="6" cm="1">
        <f t="array" ref="BU704">100*((H704 - INDEX(AW704:BD704,BS704+1))/H704)</f>
        <v>8.407315396766025</v>
      </c>
      <c r="BV704">
        <f t="shared" si="195"/>
        <v>0.46424417454671507</v>
      </c>
      <c r="BW704">
        <v>164.09356808662409</v>
      </c>
      <c r="BX704">
        <v>9</v>
      </c>
      <c r="BY704">
        <v>5</v>
      </c>
      <c r="BZ704" cm="1">
        <f t="array" ref="BZ704">100*((BE704-INDEX(J704:AV704,BR704+1))/BE704)</f>
        <v>9.8735549221062591E-2</v>
      </c>
      <c r="CA704" cm="1">
        <f t="array" ref="CA704">100*((BF704-INDEX(AW704:BD704,BS704+1))/BF704)</f>
        <v>3.2917319818071169</v>
      </c>
      <c r="CB704">
        <f t="shared" si="196"/>
        <v>9.8735549221062591E-2</v>
      </c>
      <c r="CC704">
        <f t="shared" si="197"/>
        <v>9</v>
      </c>
      <c r="CD704" cm="1">
        <f t="array" ref="CD704">INDEX(J704:AV704,CC704+1)</f>
        <v>84.391261470000316</v>
      </c>
      <c r="CE704">
        <f t="shared" si="198"/>
        <v>0.36586986895019485</v>
      </c>
      <c r="CF704">
        <f t="shared" si="199"/>
        <v>0</v>
      </c>
      <c r="CG704">
        <f t="shared" si="184"/>
        <v>0</v>
      </c>
    </row>
    <row r="705" spans="1:85" x14ac:dyDescent="0.3">
      <c r="A705">
        <v>280</v>
      </c>
      <c r="B705">
        <v>34</v>
      </c>
      <c r="C705">
        <v>7</v>
      </c>
      <c r="D705">
        <v>15</v>
      </c>
      <c r="E705">
        <v>4</v>
      </c>
      <c r="F705">
        <v>16</v>
      </c>
      <c r="G705">
        <v>0.3</v>
      </c>
      <c r="H705">
        <v>82.183391054925622</v>
      </c>
      <c r="I705">
        <v>286.05964493751532</v>
      </c>
      <c r="J705">
        <v>66.567059859472806</v>
      </c>
      <c r="K705">
        <v>69.177208955874008</v>
      </c>
      <c r="L705">
        <v>71.622856692602539</v>
      </c>
      <c r="M705">
        <v>73.87504571805475</v>
      </c>
      <c r="N705">
        <v>75.898050648366009</v>
      </c>
      <c r="O705">
        <v>77.651989509862034</v>
      </c>
      <c r="P705">
        <v>79.099852778295997</v>
      </c>
      <c r="Q705">
        <v>80.216655063988128</v>
      </c>
      <c r="R705">
        <v>80.996805759033947</v>
      </c>
      <c r="S705">
        <v>81.454535373826872</v>
      </c>
      <c r="T705">
        <v>81.614127874038488</v>
      </c>
      <c r="U705">
        <v>81.49193931780799</v>
      </c>
      <c r="V705">
        <v>81.077128272872613</v>
      </c>
      <c r="W705">
        <v>80.318801952549535</v>
      </c>
      <c r="X705">
        <v>79.12364304932828</v>
      </c>
      <c r="Y705">
        <v>77.363693540927088</v>
      </c>
      <c r="Z705">
        <v>74.893038210639162</v>
      </c>
      <c r="AA705">
        <v>71.575681831946625</v>
      </c>
      <c r="AB705">
        <v>67.331154250275318</v>
      </c>
      <c r="AC705">
        <v>62.200971002290579</v>
      </c>
      <c r="AD705">
        <v>56.418974885877212</v>
      </c>
      <c r="AE705">
        <v>50.435712712653881</v>
      </c>
      <c r="AF705">
        <v>44.837019270498367</v>
      </c>
      <c r="AG705">
        <v>40.157027671212603</v>
      </c>
      <c r="AH705">
        <v>36.688522796245501</v>
      </c>
      <c r="AI705">
        <v>34.417706848207423</v>
      </c>
      <c r="AJ705">
        <v>33.107692128032298</v>
      </c>
      <c r="AK705">
        <v>32.444846060912589</v>
      </c>
      <c r="AL705">
        <v>32.153481735097287</v>
      </c>
      <c r="AM705">
        <v>32.044057427225681</v>
      </c>
      <c r="AN705">
        <v>32.009851000244574</v>
      </c>
      <c r="AO705">
        <v>32.001299148941222</v>
      </c>
      <c r="AP705">
        <v>31.999695697591552</v>
      </c>
      <c r="AQ705">
        <v>31.999495267526239</v>
      </c>
      <c r="AR705">
        <v>31.999482740668661</v>
      </c>
      <c r="AW705">
        <v>66.567059859472806</v>
      </c>
      <c r="AX705">
        <v>68.574933571810902</v>
      </c>
      <c r="AY705">
        <v>70.727656035733872</v>
      </c>
      <c r="AZ705">
        <v>73.667505373570449</v>
      </c>
      <c r="BA705">
        <v>75.485763075162296</v>
      </c>
      <c r="BB705">
        <v>77.031076974205575</v>
      </c>
      <c r="BC705">
        <v>31.999482740668661</v>
      </c>
      <c r="BD705">
        <v>31.999482740668661</v>
      </c>
      <c r="BE705">
        <f t="shared" si="185"/>
        <v>81.614127874038488</v>
      </c>
      <c r="BF705">
        <f t="shared" si="186"/>
        <v>77.031076974205575</v>
      </c>
      <c r="BG705">
        <f t="shared" si="187"/>
        <v>81.614127874038488</v>
      </c>
      <c r="BH705">
        <f t="shared" si="182"/>
        <v>0.69267424181447845</v>
      </c>
      <c r="BI705">
        <f t="shared" si="183"/>
        <v>6.2692887389820653</v>
      </c>
      <c r="BJ705">
        <f t="shared" si="188"/>
        <v>0.69267424181447845</v>
      </c>
      <c r="BK705">
        <f t="shared" si="189"/>
        <v>0</v>
      </c>
      <c r="BL705">
        <f t="shared" si="190"/>
        <v>10</v>
      </c>
      <c r="BM705">
        <f t="shared" si="191"/>
        <v>5</v>
      </c>
      <c r="BN705">
        <v>0</v>
      </c>
      <c r="BO705">
        <f t="shared" si="192"/>
        <v>0.69267424181447845</v>
      </c>
      <c r="BP705">
        <v>11.407025603596949</v>
      </c>
      <c r="BQ705">
        <v>4.3396860201912713</v>
      </c>
      <c r="BR705">
        <f t="shared" si="193"/>
        <v>11</v>
      </c>
      <c r="BS705">
        <f t="shared" si="194"/>
        <v>4</v>
      </c>
      <c r="BT705" s="6" cm="1">
        <f t="array" ref="BT705">100*((H705 - INDEX(J705:AV705,BR705+1))/H705)</f>
        <v>0.84135216160101456</v>
      </c>
      <c r="BU705" s="6" cm="1">
        <f t="array" ref="BU705">100*((H705 - INDEX(AW705:BD705,BS705+1))/H705)</f>
        <v>8.1496125844784135</v>
      </c>
      <c r="BV705">
        <f t="shared" si="195"/>
        <v>0.84135216160101456</v>
      </c>
      <c r="BW705">
        <v>167.98815870285031</v>
      </c>
      <c r="BX705">
        <v>10</v>
      </c>
      <c r="BY705">
        <v>5</v>
      </c>
      <c r="BZ705" cm="1">
        <f t="array" ref="BZ705">100*((BE705-INDEX(J705:AV705,BR705+1))/BE705)</f>
        <v>0.14971495672793422</v>
      </c>
      <c r="CA705" cm="1">
        <f t="array" ref="CA705">100*((BF705-INDEX(AW705:BD705,BS705+1))/BF705)</f>
        <v>2.0060915149358989</v>
      </c>
      <c r="CB705">
        <f t="shared" si="196"/>
        <v>0.14971495672793422</v>
      </c>
      <c r="CC705">
        <f t="shared" si="197"/>
        <v>8</v>
      </c>
      <c r="CD705" cm="1">
        <f t="array" ref="CD705">INDEX(J705:AV705,CC705+1)</f>
        <v>80.996805759033947</v>
      </c>
      <c r="CE705">
        <f t="shared" si="198"/>
        <v>1.4438261559426822</v>
      </c>
      <c r="CF705">
        <f t="shared" si="199"/>
        <v>0.75639124142489467</v>
      </c>
      <c r="CG705">
        <f t="shared" si="184"/>
        <v>-2</v>
      </c>
    </row>
    <row r="706" spans="1:85" x14ac:dyDescent="0.3">
      <c r="A706">
        <v>280</v>
      </c>
      <c r="B706">
        <v>38</v>
      </c>
      <c r="C706">
        <v>4</v>
      </c>
      <c r="D706">
        <v>15</v>
      </c>
      <c r="E706">
        <v>4</v>
      </c>
      <c r="F706">
        <v>10</v>
      </c>
      <c r="G706">
        <v>0</v>
      </c>
      <c r="H706">
        <v>39.826348599753203</v>
      </c>
      <c r="I706">
        <v>83.126169443130493</v>
      </c>
      <c r="J706">
        <v>36.72849068420274</v>
      </c>
      <c r="K706">
        <v>36.737397954945187</v>
      </c>
      <c r="L706">
        <v>36.747754492959892</v>
      </c>
      <c r="M706">
        <v>36.759862153186113</v>
      </c>
      <c r="N706">
        <v>36.774858888341512</v>
      </c>
      <c r="O706">
        <v>36.794634505584938</v>
      </c>
      <c r="P706">
        <v>36.821514148191319</v>
      </c>
      <c r="Q706">
        <v>36.857923355208939</v>
      </c>
      <c r="R706">
        <v>36.906061180468498</v>
      </c>
      <c r="S706">
        <v>36.967477705634302</v>
      </c>
      <c r="T706">
        <v>37.042460864164333</v>
      </c>
      <c r="U706">
        <v>37.129216918604349</v>
      </c>
      <c r="V706">
        <v>37.222911704108469</v>
      </c>
      <c r="W706">
        <v>37.314705582205818</v>
      </c>
      <c r="X706">
        <v>37.39096423068478</v>
      </c>
      <c r="Y706">
        <v>37.43285011870767</v>
      </c>
      <c r="Z706">
        <v>37.416464300663307</v>
      </c>
      <c r="AA706">
        <v>37.313566275803893</v>
      </c>
      <c r="AB706">
        <v>37.092602960227289</v>
      </c>
      <c r="AC706">
        <v>36.719317659643899</v>
      </c>
      <c r="AD706">
        <v>36.155692658808398</v>
      </c>
      <c r="AE706">
        <v>35.35572966071701</v>
      </c>
      <c r="AF706">
        <v>34.257153578854343</v>
      </c>
      <c r="AG706">
        <v>32.77003427185155</v>
      </c>
      <c r="AH706">
        <v>30.766346107321819</v>
      </c>
      <c r="AI706">
        <v>28.07752645641067</v>
      </c>
      <c r="AJ706">
        <v>24.50943936083851</v>
      </c>
      <c r="AK706">
        <v>19.88670859211803</v>
      </c>
      <c r="AL706">
        <v>14.1401881716095</v>
      </c>
      <c r="AM706">
        <v>7.4394894698932719</v>
      </c>
      <c r="AN706">
        <v>0.31903593812573172</v>
      </c>
      <c r="AO706">
        <v>-6.3459070283974821</v>
      </c>
      <c r="AP706">
        <v>-11.652098572561499</v>
      </c>
      <c r="AQ706">
        <v>-15.13506183884002</v>
      </c>
      <c r="AR706">
        <v>-16.969933000404939</v>
      </c>
      <c r="AS706">
        <v>-17.722129750634689</v>
      </c>
      <c r="AT706">
        <v>-17.949801378412118</v>
      </c>
      <c r="AU706">
        <v>-17.9954356737097</v>
      </c>
      <c r="AV706">
        <v>-18.00000000004286</v>
      </c>
      <c r="AW706">
        <v>36.72849068420274</v>
      </c>
      <c r="AX706">
        <v>39.825684727312833</v>
      </c>
      <c r="AY706">
        <v>32.249938060826153</v>
      </c>
      <c r="AZ706">
        <v>-18.00000000004286</v>
      </c>
      <c r="BA706">
        <v>-18.00000000004286</v>
      </c>
      <c r="BE706">
        <f t="shared" si="185"/>
        <v>37.43285011870767</v>
      </c>
      <c r="BF706">
        <f t="shared" si="186"/>
        <v>39.825684727312833</v>
      </c>
      <c r="BG706">
        <f t="shared" si="187"/>
        <v>39.825684727312833</v>
      </c>
      <c r="BH706">
        <f t="shared" ref="BH706:BH769" si="200">100*((H706 - BE706)/H706)</f>
        <v>6.0098366162052965</v>
      </c>
      <c r="BI706">
        <f t="shared" ref="BI706:BI769" si="201">100*((H706 - BF706)/H706)</f>
        <v>1.6669176655932296E-3</v>
      </c>
      <c r="BJ706">
        <f t="shared" si="188"/>
        <v>1.6669176655932296E-3</v>
      </c>
      <c r="BK706">
        <f t="shared" si="189"/>
        <v>1</v>
      </c>
      <c r="BL706">
        <f t="shared" si="190"/>
        <v>15</v>
      </c>
      <c r="BM706">
        <f t="shared" si="191"/>
        <v>1</v>
      </c>
      <c r="BN706">
        <v>1</v>
      </c>
      <c r="BO706">
        <f t="shared" si="192"/>
        <v>1.6669176655932296E-3</v>
      </c>
      <c r="BP706">
        <v>13.66911925071271</v>
      </c>
      <c r="BQ706">
        <v>0.87467895127437689</v>
      </c>
      <c r="BR706">
        <f t="shared" si="193"/>
        <v>14</v>
      </c>
      <c r="BS706">
        <f t="shared" si="194"/>
        <v>1</v>
      </c>
      <c r="BT706" s="6" cm="1">
        <f t="array" ref="BT706">100*((H706 - INDEX(J706:AV706,BR706+1))/H706)</f>
        <v>6.1150079148443819</v>
      </c>
      <c r="BU706" s="6" cm="1">
        <f t="array" ref="BU706">100*((H706 - INDEX(AW706:BD706,BS706+1))/H706)</f>
        <v>1.6669176655932296E-3</v>
      </c>
      <c r="BV706">
        <f t="shared" si="195"/>
        <v>1.6669176655932296E-3</v>
      </c>
      <c r="BW706">
        <v>25.19449424743652</v>
      </c>
      <c r="BX706">
        <v>15</v>
      </c>
      <c r="BY706">
        <v>1</v>
      </c>
      <c r="BZ706" cm="1">
        <f t="array" ref="BZ706">100*((BE706-INDEX(J706:AV706,BR706+1))/BE706)</f>
        <v>0.11189606960212861</v>
      </c>
      <c r="CA706" cm="1">
        <f t="array" ref="CA706">100*((BF706-INDEX(AW706:BD706,BS706+1))/BF706)</f>
        <v>0</v>
      </c>
      <c r="CB706">
        <f t="shared" si="196"/>
        <v>0</v>
      </c>
      <c r="CC706">
        <f t="shared" si="197"/>
        <v>7</v>
      </c>
      <c r="CD706" cm="1">
        <f t="array" ref="CD706">INDEX(J706:AV706,CC706+1)</f>
        <v>36.857923355208939</v>
      </c>
      <c r="CE706">
        <f t="shared" si="198"/>
        <v>7.4534205341703323</v>
      </c>
      <c r="CF706">
        <f t="shared" si="199"/>
        <v>1.5358882951084765</v>
      </c>
      <c r="CG706">
        <f t="shared" ref="CG706:CG769" si="202">CC706-BX706</f>
        <v>-8</v>
      </c>
    </row>
    <row r="707" spans="1:85" x14ac:dyDescent="0.3">
      <c r="A707">
        <v>280</v>
      </c>
      <c r="B707">
        <v>38</v>
      </c>
      <c r="C707">
        <v>4</v>
      </c>
      <c r="D707">
        <v>15</v>
      </c>
      <c r="E707">
        <v>4</v>
      </c>
      <c r="F707">
        <v>10</v>
      </c>
      <c r="G707">
        <v>0.1</v>
      </c>
      <c r="H707">
        <v>35.381137954930253</v>
      </c>
      <c r="I707">
        <v>83.041982650756836</v>
      </c>
      <c r="J707">
        <v>31.556351686124479</v>
      </c>
      <c r="K707">
        <v>31.563925333752</v>
      </c>
      <c r="L707">
        <v>31.572923703431169</v>
      </c>
      <c r="M707">
        <v>31.583730706254968</v>
      </c>
      <c r="N707">
        <v>31.597464206657719</v>
      </c>
      <c r="O707">
        <v>31.615924278022259</v>
      </c>
      <c r="P707">
        <v>31.641354590642869</v>
      </c>
      <c r="Q707">
        <v>31.67618809735038</v>
      </c>
      <c r="R707">
        <v>31.7227973352331</v>
      </c>
      <c r="S707">
        <v>31.783165351327611</v>
      </c>
      <c r="T707">
        <v>31.858400997092051</v>
      </c>
      <c r="U707">
        <v>31.94808694133674</v>
      </c>
      <c r="V707">
        <v>32.049515129693631</v>
      </c>
      <c r="W707">
        <v>32.15691533165959</v>
      </c>
      <c r="X707">
        <v>32.260816989115277</v>
      </c>
      <c r="Y707">
        <v>32.34769366195242</v>
      </c>
      <c r="Z707">
        <v>32.399996835864862</v>
      </c>
      <c r="AA707">
        <v>32.396553947409153</v>
      </c>
      <c r="AB707">
        <v>32.313051611607349</v>
      </c>
      <c r="AC707">
        <v>32.121952573535197</v>
      </c>
      <c r="AD707">
        <v>31.79079297620871</v>
      </c>
      <c r="AE707">
        <v>31.277611427397439</v>
      </c>
      <c r="AF707">
        <v>30.522668341811109</v>
      </c>
      <c r="AG707">
        <v>29.43700895756789</v>
      </c>
      <c r="AH707">
        <v>27.890821137010221</v>
      </c>
      <c r="AI707">
        <v>25.707509018558</v>
      </c>
      <c r="AJ707">
        <v>22.67292782467517</v>
      </c>
      <c r="AK707">
        <v>18.57442260377935</v>
      </c>
      <c r="AL707">
        <v>13.28983335082396</v>
      </c>
      <c r="AM707">
        <v>6.9368207227669849</v>
      </c>
      <c r="AN707">
        <v>3.0317895318332962E-2</v>
      </c>
      <c r="AO707">
        <v>-6.5225023406432454</v>
      </c>
      <c r="AP707">
        <v>-11.76277205176298</v>
      </c>
      <c r="AQ707">
        <v>-15.195269961765449</v>
      </c>
      <c r="AR707">
        <v>-16.99488218099097</v>
      </c>
      <c r="AS707">
        <v>-17.729414412873641</v>
      </c>
      <c r="AT707">
        <v>-17.9511611597148</v>
      </c>
      <c r="AU707">
        <v>-17.995560430262429</v>
      </c>
      <c r="AV707">
        <v>-18.00000000004286</v>
      </c>
      <c r="AW707">
        <v>31.556351686124479</v>
      </c>
      <c r="AX707">
        <v>35.380376810508871</v>
      </c>
      <c r="AY707">
        <v>28.547560057950271</v>
      </c>
      <c r="AZ707">
        <v>-18.00000000004286</v>
      </c>
      <c r="BA707">
        <v>-18.00000000004286</v>
      </c>
      <c r="BE707">
        <f t="shared" ref="BE707:BE770" si="203">MAX(J707:AV707)</f>
        <v>32.399996835864862</v>
      </c>
      <c r="BF707">
        <f t="shared" ref="BF707:BF770" si="204">MAX(AW707:BD707)</f>
        <v>35.380376810508871</v>
      </c>
      <c r="BG707">
        <f t="shared" ref="BG707:BG770" si="205">MAX(BE707:BF707)</f>
        <v>35.380376810508871</v>
      </c>
      <c r="BH707">
        <f t="shared" si="200"/>
        <v>8.42579207843138</v>
      </c>
      <c r="BI707">
        <f t="shared" si="201"/>
        <v>2.1512717379293198E-3</v>
      </c>
      <c r="BJ707">
        <f t="shared" ref="BJ707:BJ770" si="206">MIN(BH707:BI707)</f>
        <v>2.1512717379293198E-3</v>
      </c>
      <c r="BK707">
        <f t="shared" ref="BK707:BK770" si="207">IF(BJ707 = BI707,1,0)</f>
        <v>1</v>
      </c>
      <c r="BL707">
        <f t="shared" ref="BL707:BL770" si="208">MATCH(BE707, J707:AV707, 0) - 1</f>
        <v>16</v>
      </c>
      <c r="BM707">
        <f t="shared" ref="BM707:BM770" si="209">MATCH(BF707, AW707:BD707, 0) - 1</f>
        <v>1</v>
      </c>
      <c r="BN707">
        <v>1</v>
      </c>
      <c r="BO707">
        <f t="shared" ref="BO707:BO770" si="210">IF(BN707 = 1, BI707, BH707)</f>
        <v>2.1512717379293198E-3</v>
      </c>
      <c r="BP707">
        <v>14.91515021224094</v>
      </c>
      <c r="BQ707">
        <v>0.80590391864079214</v>
      </c>
      <c r="BR707">
        <f t="shared" ref="BR707:BR770" si="211">IF(ROUND(BP707, 0) &gt;0,  ROUND(BP707, 0), 0)</f>
        <v>15</v>
      </c>
      <c r="BS707">
        <f t="shared" ref="BS707:BS770" si="212">IF(ROUND(BQ707, 0)&gt;0,ROUND(BQ707, 0), 0)</f>
        <v>1</v>
      </c>
      <c r="BT707" s="6" cm="1">
        <f t="array" ref="BT707">100*((H707 - INDEX(J707:AV707,BR707+1))/H707)</f>
        <v>8.5736199238191322</v>
      </c>
      <c r="BU707" s="6" cm="1">
        <f t="array" ref="BU707">100*((H707 - INDEX(AW707:BD707,BS707+1))/H707)</f>
        <v>2.1512717379293198E-3</v>
      </c>
      <c r="BV707">
        <f t="shared" ref="BV707:BV770" si="213">IF(BN707=1,BU707,BT707)</f>
        <v>2.1512717379293198E-3</v>
      </c>
      <c r="BW707">
        <v>21.061578035354611</v>
      </c>
      <c r="BX707">
        <v>16</v>
      </c>
      <c r="BY707">
        <v>1</v>
      </c>
      <c r="BZ707" cm="1">
        <f t="array" ref="BZ707">100*((BE707-INDEX(J707:AV707,BR707+1))/BE707)</f>
        <v>0.16142956487744314</v>
      </c>
      <c r="CA707" cm="1">
        <f t="array" ref="CA707">100*((BF707-INDEX(AW707:BD707,BS707+1))/BF707)</f>
        <v>0</v>
      </c>
      <c r="CB707">
        <f t="shared" ref="CB707:CB770" si="214">IF(BN707=1,CA707,BZ707)</f>
        <v>0</v>
      </c>
      <c r="CC707">
        <f t="shared" ref="CC707:CC770" si="215">ROUND((D707*F707*(1-G707))/(2*(D707-E707)),0)</f>
        <v>6</v>
      </c>
      <c r="CD707" cm="1">
        <f t="array" ref="CD707">INDEX(J707:AV707,CC707+1)</f>
        <v>31.641354590642869</v>
      </c>
      <c r="CE707">
        <f t="shared" ref="CE707:CE770" si="216">100*((H707-CD707)/H707)</f>
        <v>10.569991753943166</v>
      </c>
      <c r="CF707">
        <f t="shared" ref="CF707:CF770" si="217">100*((BE707-CD707)/BE707)</f>
        <v>2.3414886398452373</v>
      </c>
      <c r="CG707">
        <f t="shared" si="202"/>
        <v>-10</v>
      </c>
    </row>
    <row r="708" spans="1:85" x14ac:dyDescent="0.3">
      <c r="A708">
        <v>280</v>
      </c>
      <c r="B708">
        <v>38</v>
      </c>
      <c r="C708">
        <v>4</v>
      </c>
      <c r="D708">
        <v>15</v>
      </c>
      <c r="E708">
        <v>4</v>
      </c>
      <c r="F708">
        <v>10</v>
      </c>
      <c r="G708">
        <v>0.2</v>
      </c>
      <c r="H708">
        <v>31.343794747622098</v>
      </c>
      <c r="I708">
        <v>81.265405893325806</v>
      </c>
      <c r="J708">
        <v>26.92688278623551</v>
      </c>
      <c r="K708">
        <v>26.93324750631696</v>
      </c>
      <c r="L708">
        <v>26.940881098557441</v>
      </c>
      <c r="M708">
        <v>26.950154194020321</v>
      </c>
      <c r="N708">
        <v>26.96206384504735</v>
      </c>
      <c r="O708">
        <v>26.97819812985157</v>
      </c>
      <c r="P708">
        <v>27.000548037583961</v>
      </c>
      <c r="Q708">
        <v>27.031306831918361</v>
      </c>
      <c r="R708">
        <v>27.07267375515633</v>
      </c>
      <c r="S708">
        <v>27.126594280003641</v>
      </c>
      <c r="T708">
        <v>27.194376970080409</v>
      </c>
      <c r="U708">
        <v>27.27618194242346</v>
      </c>
      <c r="V708">
        <v>27.37043216060605</v>
      </c>
      <c r="W708">
        <v>27.473241055150648</v>
      </c>
      <c r="X708">
        <v>27.577975799706369</v>
      </c>
      <c r="Y708">
        <v>27.675075166210359</v>
      </c>
      <c r="Z708">
        <v>27.752190416415988</v>
      </c>
      <c r="AA708">
        <v>27.79458479810528</v>
      </c>
      <c r="AB708">
        <v>27.78548663432527</v>
      </c>
      <c r="AC708">
        <v>27.70575083579827</v>
      </c>
      <c r="AD708">
        <v>27.531822382447061</v>
      </c>
      <c r="AE708">
        <v>27.230800327515531</v>
      </c>
      <c r="AF708">
        <v>26.751672559529901</v>
      </c>
      <c r="AG708">
        <v>26.01284727017519</v>
      </c>
      <c r="AH708">
        <v>24.88809870261133</v>
      </c>
      <c r="AI708">
        <v>23.195998372856561</v>
      </c>
      <c r="AJ708">
        <v>20.70239992751964</v>
      </c>
      <c r="AK708">
        <v>17.15323217659769</v>
      </c>
      <c r="AL708">
        <v>12.364656967849101</v>
      </c>
      <c r="AM708">
        <v>6.3912114206653969</v>
      </c>
      <c r="AN708">
        <v>-0.27965310101608559</v>
      </c>
      <c r="AO708">
        <v>-6.7089134085424149</v>
      </c>
      <c r="AP708">
        <v>-11.877556184290841</v>
      </c>
      <c r="AQ708">
        <v>-15.25676406756795</v>
      </c>
      <c r="AR708">
        <v>-17.020080545957779</v>
      </c>
      <c r="AS708">
        <v>-17.736724856395298</v>
      </c>
      <c r="AT708">
        <v>-17.952522088751749</v>
      </c>
      <c r="AU708">
        <v>-17.995685199482889</v>
      </c>
      <c r="AV708">
        <v>-18.00000000004286</v>
      </c>
      <c r="AW708">
        <v>26.92688278623551</v>
      </c>
      <c r="AX708">
        <v>31.342996954497199</v>
      </c>
      <c r="AY708">
        <v>25.18176187351569</v>
      </c>
      <c r="AZ708">
        <v>-18.00000000004286</v>
      </c>
      <c r="BA708">
        <v>-18.00000000004286</v>
      </c>
      <c r="BE708">
        <f t="shared" si="203"/>
        <v>27.79458479810528</v>
      </c>
      <c r="BF708">
        <f t="shared" si="204"/>
        <v>31.342996954497199</v>
      </c>
      <c r="BG708">
        <f t="shared" si="205"/>
        <v>31.342996954497199</v>
      </c>
      <c r="BH708">
        <f t="shared" si="200"/>
        <v>11.323485168578957</v>
      </c>
      <c r="BI708">
        <f t="shared" si="201"/>
        <v>2.5452984596257143E-3</v>
      </c>
      <c r="BJ708">
        <f t="shared" si="206"/>
        <v>2.5452984596257143E-3</v>
      </c>
      <c r="BK708">
        <f t="shared" si="207"/>
        <v>1</v>
      </c>
      <c r="BL708">
        <f t="shared" si="208"/>
        <v>17</v>
      </c>
      <c r="BM708">
        <f t="shared" si="209"/>
        <v>1</v>
      </c>
      <c r="BN708">
        <v>1</v>
      </c>
      <c r="BO708">
        <f t="shared" si="210"/>
        <v>2.5452984596257143E-3</v>
      </c>
      <c r="BP708">
        <v>16.161181173769169</v>
      </c>
      <c r="BQ708">
        <v>0.73712888600720694</v>
      </c>
      <c r="BR708">
        <f t="shared" si="211"/>
        <v>16</v>
      </c>
      <c r="BS708">
        <f t="shared" si="212"/>
        <v>1</v>
      </c>
      <c r="BT708" s="6" cm="1">
        <f t="array" ref="BT708">100*((H708 - INDEX(J708:AV708,BR708+1))/H708)</f>
        <v>11.458741228129652</v>
      </c>
      <c r="BU708" s="6" cm="1">
        <f t="array" ref="BU708">100*((H708 - INDEX(AW708:BD708,BS708+1))/H708)</f>
        <v>2.5452984596257143E-3</v>
      </c>
      <c r="BV708">
        <f t="shared" si="213"/>
        <v>2.5452984596257143E-3</v>
      </c>
      <c r="BW708">
        <v>20.3491530418396</v>
      </c>
      <c r="BX708">
        <v>17</v>
      </c>
      <c r="BY708">
        <v>1</v>
      </c>
      <c r="BZ708" cm="1">
        <f t="array" ref="BZ708">100*((BE708-INDEX(J708:AV708,BR708+1))/BE708)</f>
        <v>0.15252748690882231</v>
      </c>
      <c r="CA708" cm="1">
        <f t="array" ref="CA708">100*((BF708-INDEX(AW708:BD708,BS708+1))/BF708)</f>
        <v>0</v>
      </c>
      <c r="CB708">
        <f t="shared" si="214"/>
        <v>0</v>
      </c>
      <c r="CC708">
        <f t="shared" si="215"/>
        <v>5</v>
      </c>
      <c r="CD708" cm="1">
        <f t="array" ref="CD708">INDEX(J708:AV708,CC708+1)</f>
        <v>26.97819812985157</v>
      </c>
      <c r="CE708">
        <f t="shared" si="216"/>
        <v>13.9281049181249</v>
      </c>
      <c r="CF708">
        <f t="shared" si="217"/>
        <v>2.9372148358530676</v>
      </c>
      <c r="CG708">
        <f t="shared" si="202"/>
        <v>-12</v>
      </c>
    </row>
    <row r="709" spans="1:85" x14ac:dyDescent="0.3">
      <c r="A709">
        <v>280</v>
      </c>
      <c r="B709">
        <v>38</v>
      </c>
      <c r="C709">
        <v>4</v>
      </c>
      <c r="D709">
        <v>15</v>
      </c>
      <c r="E709">
        <v>4</v>
      </c>
      <c r="F709">
        <v>10</v>
      </c>
      <c r="G709">
        <v>0.3</v>
      </c>
      <c r="H709">
        <v>27.648237928327429</v>
      </c>
      <c r="I709">
        <v>82.843450307846069</v>
      </c>
      <c r="J709">
        <v>22.73551654178112</v>
      </c>
      <c r="K709">
        <v>22.740785028404559</v>
      </c>
      <c r="L709">
        <v>22.747092113133711</v>
      </c>
      <c r="M709">
        <v>22.754738145572102</v>
      </c>
      <c r="N709">
        <v>22.764542680669422</v>
      </c>
      <c r="O709">
        <v>22.777815408564472</v>
      </c>
      <c r="P709">
        <v>22.79620080937983</v>
      </c>
      <c r="Q709">
        <v>22.821513825979999</v>
      </c>
      <c r="R709">
        <v>22.855581641691799</v>
      </c>
      <c r="S709">
        <v>22.90003710400066</v>
      </c>
      <c r="T709">
        <v>22.956017484932929</v>
      </c>
      <c r="U709">
        <v>23.023770288097239</v>
      </c>
      <c r="V709">
        <v>23.10221710332582</v>
      </c>
      <c r="W709">
        <v>23.18856322778116</v>
      </c>
      <c r="X709">
        <v>23.278061123293181</v>
      </c>
      <c r="Y709">
        <v>23.36402953378585</v>
      </c>
      <c r="Z709">
        <v>23.4381754654354</v>
      </c>
      <c r="AA709">
        <v>23.49113498680218</v>
      </c>
      <c r="AB709">
        <v>23.512919625732131</v>
      </c>
      <c r="AC709">
        <v>23.49263507813092</v>
      </c>
      <c r="AD709">
        <v>23.416490654758551</v>
      </c>
      <c r="AE709">
        <v>23.262883390265792</v>
      </c>
      <c r="AF709">
        <v>22.99344094460767</v>
      </c>
      <c r="AG709">
        <v>22.539597025831672</v>
      </c>
      <c r="AH709">
        <v>21.785798547047801</v>
      </c>
      <c r="AI709">
        <v>20.553233292001469</v>
      </c>
      <c r="AJ709">
        <v>18.59333026997572</v>
      </c>
      <c r="AK709">
        <v>15.610900296589231</v>
      </c>
      <c r="AL709">
        <v>11.352514780190701</v>
      </c>
      <c r="AM709">
        <v>5.7950126509956812</v>
      </c>
      <c r="AN709">
        <v>-0.6141847215909525</v>
      </c>
      <c r="AO709">
        <v>-6.9061983710799479</v>
      </c>
      <c r="AP709">
        <v>-11.996714772033499</v>
      </c>
      <c r="AQ709">
        <v>-15.31958931229058</v>
      </c>
      <c r="AR709">
        <v>-17.045532371258499</v>
      </c>
      <c r="AS709">
        <v>-17.74406127400939</v>
      </c>
      <c r="AT709">
        <v>-17.953884169390349</v>
      </c>
      <c r="AU709">
        <v>-17.995809981397048</v>
      </c>
      <c r="AV709">
        <v>-18.00000000004286</v>
      </c>
      <c r="AW709">
        <v>22.73551654178112</v>
      </c>
      <c r="AX709">
        <v>27.64734824297981</v>
      </c>
      <c r="AY709">
        <v>22.108641792074049</v>
      </c>
      <c r="AZ709">
        <v>-18.00000000004286</v>
      </c>
      <c r="BA709">
        <v>-18.00000000004286</v>
      </c>
      <c r="BE709">
        <f t="shared" si="203"/>
        <v>23.512919625732131</v>
      </c>
      <c r="BF709">
        <f t="shared" si="204"/>
        <v>27.64734824297981</v>
      </c>
      <c r="BG709">
        <f t="shared" si="205"/>
        <v>27.64734824297981</v>
      </c>
      <c r="BH709">
        <f t="shared" si="200"/>
        <v>14.9568963972145</v>
      </c>
      <c r="BI709">
        <f t="shared" si="201"/>
        <v>3.2178735944250582E-3</v>
      </c>
      <c r="BJ709">
        <f t="shared" si="206"/>
        <v>3.2178735944250582E-3</v>
      </c>
      <c r="BK709">
        <f t="shared" si="207"/>
        <v>1</v>
      </c>
      <c r="BL709">
        <f t="shared" si="208"/>
        <v>18</v>
      </c>
      <c r="BM709">
        <f t="shared" si="209"/>
        <v>1</v>
      </c>
      <c r="BN709">
        <v>1</v>
      </c>
      <c r="BO709">
        <f t="shared" si="210"/>
        <v>3.2178735944250582E-3</v>
      </c>
      <c r="BP709">
        <v>17.407212135297399</v>
      </c>
      <c r="BQ709">
        <v>0.66835385337362219</v>
      </c>
      <c r="BR709">
        <f t="shared" si="211"/>
        <v>17</v>
      </c>
      <c r="BS709">
        <f t="shared" si="212"/>
        <v>1</v>
      </c>
      <c r="BT709" s="6" cm="1">
        <f t="array" ref="BT709">100*((H709 - INDEX(J709:AV709,BR709+1))/H709)</f>
        <v>15.035688539362665</v>
      </c>
      <c r="BU709" s="6" cm="1">
        <f t="array" ref="BU709">100*((H709 - INDEX(AW709:BD709,BS709+1))/H709)</f>
        <v>3.2178735944250582E-3</v>
      </c>
      <c r="BV709">
        <f t="shared" si="213"/>
        <v>3.2178735944250582E-3</v>
      </c>
      <c r="BW709">
        <v>20.456334590911869</v>
      </c>
      <c r="BX709">
        <v>18</v>
      </c>
      <c r="BY709">
        <v>1</v>
      </c>
      <c r="BZ709" cm="1">
        <f t="array" ref="BZ709">100*((BE709-INDEX(J709:AV709,BR709+1))/BE709)</f>
        <v>9.26496550692507E-2</v>
      </c>
      <c r="CA709" cm="1">
        <f t="array" ref="CA709">100*((BF709-INDEX(AW709:BD709,BS709+1))/BF709)</f>
        <v>0</v>
      </c>
      <c r="CB709">
        <f t="shared" si="214"/>
        <v>0</v>
      </c>
      <c r="CC709">
        <f t="shared" si="215"/>
        <v>5</v>
      </c>
      <c r="CD709" cm="1">
        <f t="array" ref="CD709">INDEX(J709:AV709,CC709+1)</f>
        <v>22.777815408564472</v>
      </c>
      <c r="CE709">
        <f t="shared" si="216"/>
        <v>17.61567059856965</v>
      </c>
      <c r="CF709">
        <f t="shared" si="217"/>
        <v>3.126384255416645</v>
      </c>
      <c r="CG709">
        <f t="shared" si="202"/>
        <v>-13</v>
      </c>
    </row>
    <row r="710" spans="1:85" x14ac:dyDescent="0.3">
      <c r="A710">
        <v>280</v>
      </c>
      <c r="B710">
        <v>38</v>
      </c>
      <c r="C710">
        <v>4</v>
      </c>
      <c r="D710">
        <v>15</v>
      </c>
      <c r="E710">
        <v>4</v>
      </c>
      <c r="F710">
        <v>12</v>
      </c>
      <c r="G710">
        <v>0</v>
      </c>
      <c r="H710">
        <v>56.220261409947028</v>
      </c>
      <c r="I710">
        <v>84.97159743309021</v>
      </c>
      <c r="J710">
        <v>50.270308063553557</v>
      </c>
      <c r="K710">
        <v>50.400229728233761</v>
      </c>
      <c r="L710">
        <v>50.541064119113742</v>
      </c>
      <c r="M710">
        <v>50.69257662171843</v>
      </c>
      <c r="N710">
        <v>50.859223286671138</v>
      </c>
      <c r="O710">
        <v>51.047763792595909</v>
      </c>
      <c r="P710">
        <v>51.263872414932138</v>
      </c>
      <c r="Q710">
        <v>51.509866736815347</v>
      </c>
      <c r="R710">
        <v>51.783872929610759</v>
      </c>
      <c r="S710">
        <v>52.079699532492661</v>
      </c>
      <c r="T710">
        <v>52.386819126324767</v>
      </c>
      <c r="U710">
        <v>52.690390893226699</v>
      </c>
      <c r="V710">
        <v>52.971566522128718</v>
      </c>
      <c r="W710">
        <v>53.208277563879733</v>
      </c>
      <c r="X710">
        <v>53.376436463908753</v>
      </c>
      <c r="Y710">
        <v>53.451147918621693</v>
      </c>
      <c r="Z710">
        <v>53.407223893436893</v>
      </c>
      <c r="AA710">
        <v>53.218121611952498</v>
      </c>
      <c r="AB710">
        <v>52.852533316028008</v>
      </c>
      <c r="AC710">
        <v>52.268443401565619</v>
      </c>
      <c r="AD710">
        <v>51.405593849063038</v>
      </c>
      <c r="AE710">
        <v>50.17865464766296</v>
      </c>
      <c r="AF710">
        <v>48.474376574547158</v>
      </c>
      <c r="AG710">
        <v>46.156362123603351</v>
      </c>
      <c r="AH710">
        <v>43.081556118260977</v>
      </c>
      <c r="AI710">
        <v>39.134024343373113</v>
      </c>
      <c r="AJ710">
        <v>34.282286386932277</v>
      </c>
      <c r="AK710">
        <v>28.658700168253549</v>
      </c>
      <c r="AL710">
        <v>22.63163221781809</v>
      </c>
      <c r="AM710">
        <v>16.7982622188769</v>
      </c>
      <c r="AN710">
        <v>11.82412070249247</v>
      </c>
      <c r="AO710">
        <v>8.1692556576217381</v>
      </c>
      <c r="AP710">
        <v>5.8958435700028176</v>
      </c>
      <c r="AQ710">
        <v>4.7170481737689949</v>
      </c>
      <c r="AR710">
        <v>4.2173060041957218</v>
      </c>
      <c r="AS710">
        <v>4.0496000151839313</v>
      </c>
      <c r="AT710">
        <v>4.0075885236068736</v>
      </c>
      <c r="AU710">
        <v>4.0005837354744829</v>
      </c>
      <c r="AV710">
        <v>3.999999991821547</v>
      </c>
      <c r="AW710">
        <v>50.270308063553557</v>
      </c>
      <c r="AX710">
        <v>56.171119162726619</v>
      </c>
      <c r="AY710">
        <v>51.496896901786428</v>
      </c>
      <c r="AZ710">
        <v>3.999999991821547</v>
      </c>
      <c r="BA710">
        <v>3.999999991821547</v>
      </c>
      <c r="BE710">
        <f t="shared" si="203"/>
        <v>53.451147918621693</v>
      </c>
      <c r="BF710">
        <f t="shared" si="204"/>
        <v>56.171119162726619</v>
      </c>
      <c r="BG710">
        <f t="shared" si="205"/>
        <v>56.171119162726619</v>
      </c>
      <c r="BH710">
        <f t="shared" si="200"/>
        <v>4.9254724575780733</v>
      </c>
      <c r="BI710">
        <f t="shared" si="201"/>
        <v>8.7410207615495991E-2</v>
      </c>
      <c r="BJ710">
        <f t="shared" si="206"/>
        <v>8.7410207615495991E-2</v>
      </c>
      <c r="BK710">
        <f t="shared" si="207"/>
        <v>1</v>
      </c>
      <c r="BL710">
        <f t="shared" si="208"/>
        <v>15</v>
      </c>
      <c r="BM710">
        <f t="shared" si="209"/>
        <v>1</v>
      </c>
      <c r="BN710">
        <v>1</v>
      </c>
      <c r="BO710">
        <f t="shared" si="210"/>
        <v>8.7410207615495991E-2</v>
      </c>
      <c r="BP710">
        <v>13.58914698269232</v>
      </c>
      <c r="BQ710">
        <v>1.3208394277575131</v>
      </c>
      <c r="BR710">
        <f t="shared" si="211"/>
        <v>14</v>
      </c>
      <c r="BS710">
        <f t="shared" si="212"/>
        <v>1</v>
      </c>
      <c r="BT710" s="6" cm="1">
        <f t="array" ref="BT710">100*((H710 - INDEX(J710:AV710,BR710+1))/H710)</f>
        <v>5.0583630789292604</v>
      </c>
      <c r="BU710" s="6" cm="1">
        <f t="array" ref="BU710">100*((H710 - INDEX(AW710:BD710,BS710+1))/H710)</f>
        <v>8.7410207615495991E-2</v>
      </c>
      <c r="BV710">
        <f t="shared" si="213"/>
        <v>8.7410207615495991E-2</v>
      </c>
      <c r="BW710">
        <v>22.010557174682621</v>
      </c>
      <c r="BX710">
        <v>15</v>
      </c>
      <c r="BY710">
        <v>1</v>
      </c>
      <c r="BZ710" cm="1">
        <f t="array" ref="BZ710">100*((BE710-INDEX(J710:AV710,BR710+1))/BE710)</f>
        <v>0.1397752108648567</v>
      </c>
      <c r="CA710" cm="1">
        <f t="array" ref="CA710">100*((BF710-INDEX(AW710:BD710,BS710+1))/BF710)</f>
        <v>0</v>
      </c>
      <c r="CB710">
        <f t="shared" si="214"/>
        <v>0</v>
      </c>
      <c r="CC710">
        <f t="shared" si="215"/>
        <v>8</v>
      </c>
      <c r="CD710" cm="1">
        <f t="array" ref="CD710">INDEX(J710:AV710,CC710+1)</f>
        <v>51.783872929610759</v>
      </c>
      <c r="CE710">
        <f t="shared" si="216"/>
        <v>7.8910847603268897</v>
      </c>
      <c r="CF710">
        <f t="shared" si="217"/>
        <v>3.1192501076858581</v>
      </c>
      <c r="CG710">
        <f t="shared" si="202"/>
        <v>-7</v>
      </c>
    </row>
    <row r="711" spans="1:85" x14ac:dyDescent="0.3">
      <c r="A711">
        <v>280</v>
      </c>
      <c r="B711">
        <v>38</v>
      </c>
      <c r="C711">
        <v>4</v>
      </c>
      <c r="D711">
        <v>15</v>
      </c>
      <c r="E711">
        <v>4</v>
      </c>
      <c r="F711">
        <v>12</v>
      </c>
      <c r="G711">
        <v>0.1</v>
      </c>
      <c r="H711">
        <v>51.458825704352329</v>
      </c>
      <c r="I711">
        <v>87.533137083053589</v>
      </c>
      <c r="J711">
        <v>44.579511552993353</v>
      </c>
      <c r="K711">
        <v>44.688503489105059</v>
      </c>
      <c r="L711">
        <v>44.808002042639231</v>
      </c>
      <c r="M711">
        <v>44.938334925770157</v>
      </c>
      <c r="N711">
        <v>45.083709973666309</v>
      </c>
      <c r="O711">
        <v>45.250298085651707</v>
      </c>
      <c r="P711">
        <v>45.443508906341421</v>
      </c>
      <c r="Q711">
        <v>45.666169909822841</v>
      </c>
      <c r="R711">
        <v>45.917868218148953</v>
      </c>
      <c r="S711">
        <v>46.194869324256878</v>
      </c>
      <c r="T711">
        <v>46.490126460127691</v>
      </c>
      <c r="U711">
        <v>46.793319308750917</v>
      </c>
      <c r="V711">
        <v>47.091102729768252</v>
      </c>
      <c r="W711">
        <v>47.367700589526052</v>
      </c>
      <c r="X711">
        <v>47.605755235961603</v>
      </c>
      <c r="Y711">
        <v>47.78706724101432</v>
      </c>
      <c r="Z711">
        <v>47.892621524935493</v>
      </c>
      <c r="AA711">
        <v>47.901172513804589</v>
      </c>
      <c r="AB711">
        <v>47.785757432438267</v>
      </c>
      <c r="AC711">
        <v>47.507944238215522</v>
      </c>
      <c r="AD711">
        <v>47.010440080847353</v>
      </c>
      <c r="AE711">
        <v>46.209724671965432</v>
      </c>
      <c r="AF711">
        <v>44.99132464925615</v>
      </c>
      <c r="AG711">
        <v>43.211171185990089</v>
      </c>
      <c r="AH711">
        <v>40.707823788649641</v>
      </c>
      <c r="AI711">
        <v>37.332977437573227</v>
      </c>
      <c r="AJ711">
        <v>33.009993440287069</v>
      </c>
      <c r="AK711">
        <v>27.82365338088875</v>
      </c>
      <c r="AL711">
        <v>22.112787913325661</v>
      </c>
      <c r="AM711">
        <v>16.4811667960882</v>
      </c>
      <c r="AN711">
        <v>11.6307243293422</v>
      </c>
      <c r="AO711">
        <v>8.0575313434660405</v>
      </c>
      <c r="AP711">
        <v>5.8396595420356174</v>
      </c>
      <c r="AQ711">
        <v>4.694041723712755</v>
      </c>
      <c r="AR711">
        <v>4.2099936871095824</v>
      </c>
      <c r="AS711">
        <v>4.0478935055230814</v>
      </c>
      <c r="AT711">
        <v>4.0073254239645264</v>
      </c>
      <c r="AU711">
        <v>4.0005634613003149</v>
      </c>
      <c r="AV711">
        <v>3.999999991821547</v>
      </c>
      <c r="AW711">
        <v>44.579511552993353</v>
      </c>
      <c r="AX711">
        <v>51.406025037394407</v>
      </c>
      <c r="AY711">
        <v>47.663711338181088</v>
      </c>
      <c r="AZ711">
        <v>3.999999991821547</v>
      </c>
      <c r="BA711">
        <v>3.999999991821547</v>
      </c>
      <c r="BE711">
        <f t="shared" si="203"/>
        <v>47.901172513804589</v>
      </c>
      <c r="BF711">
        <f t="shared" si="204"/>
        <v>51.406025037394407</v>
      </c>
      <c r="BG711">
        <f t="shared" si="205"/>
        <v>51.406025037394407</v>
      </c>
      <c r="BH711">
        <f t="shared" si="200"/>
        <v>6.9135918704939225</v>
      </c>
      <c r="BI711">
        <f t="shared" si="201"/>
        <v>0.10260760177715342</v>
      </c>
      <c r="BJ711">
        <f t="shared" si="206"/>
        <v>0.10260760177715342</v>
      </c>
      <c r="BK711">
        <f t="shared" si="207"/>
        <v>1</v>
      </c>
      <c r="BL711">
        <f t="shared" si="208"/>
        <v>17</v>
      </c>
      <c r="BM711">
        <f t="shared" si="209"/>
        <v>1</v>
      </c>
      <c r="BN711">
        <v>1</v>
      </c>
      <c r="BO711">
        <f t="shared" si="210"/>
        <v>0.10260760177715342</v>
      </c>
      <c r="BP711">
        <v>14.83517794422055</v>
      </c>
      <c r="BQ711">
        <v>1.2520643951239281</v>
      </c>
      <c r="BR711">
        <f t="shared" si="211"/>
        <v>15</v>
      </c>
      <c r="BS711">
        <f t="shared" si="212"/>
        <v>1</v>
      </c>
      <c r="BT711" s="6" cm="1">
        <f t="array" ref="BT711">100*((H711 - INDEX(J711:AV711,BR711+1))/H711)</f>
        <v>7.1353327890408034</v>
      </c>
      <c r="BU711" s="6" cm="1">
        <f t="array" ref="BU711">100*((H711 - INDEX(AW711:BD711,BS711+1))/H711)</f>
        <v>0.10260760177715342</v>
      </c>
      <c r="BV711">
        <f t="shared" si="213"/>
        <v>0.10260760177715342</v>
      </c>
      <c r="BW711">
        <v>19.659144878387451</v>
      </c>
      <c r="BX711">
        <v>17</v>
      </c>
      <c r="BY711">
        <v>1</v>
      </c>
      <c r="BZ711" cm="1">
        <f t="array" ref="BZ711">100*((BE711-INDEX(J711:AV711,BR711+1))/BE711)</f>
        <v>0.23820976982846306</v>
      </c>
      <c r="CA711" cm="1">
        <f t="array" ref="CA711">100*((BF711-INDEX(AW711:BD711,BS711+1))/BF711)</f>
        <v>0</v>
      </c>
      <c r="CB711">
        <f t="shared" si="214"/>
        <v>0</v>
      </c>
      <c r="CC711">
        <f t="shared" si="215"/>
        <v>7</v>
      </c>
      <c r="CD711" cm="1">
        <f t="array" ref="CD711">INDEX(J711:AV711,CC711+1)</f>
        <v>45.666169909822841</v>
      </c>
      <c r="CE711">
        <f t="shared" si="216"/>
        <v>11.256875210892252</v>
      </c>
      <c r="CF711">
        <f t="shared" si="217"/>
        <v>4.6658619960453889</v>
      </c>
      <c r="CG711">
        <f t="shared" si="202"/>
        <v>-10</v>
      </c>
    </row>
    <row r="712" spans="1:85" x14ac:dyDescent="0.3">
      <c r="A712">
        <v>280</v>
      </c>
      <c r="B712">
        <v>38</v>
      </c>
      <c r="C712">
        <v>4</v>
      </c>
      <c r="D712">
        <v>15</v>
      </c>
      <c r="E712">
        <v>4</v>
      </c>
      <c r="F712">
        <v>12</v>
      </c>
      <c r="G712">
        <v>0.2</v>
      </c>
      <c r="H712">
        <v>47.149270249288662</v>
      </c>
      <c r="I712">
        <v>84.963711977005005</v>
      </c>
      <c r="J712">
        <v>39.501109659644563</v>
      </c>
      <c r="K712">
        <v>39.592010468662721</v>
      </c>
      <c r="L712">
        <v>39.692120530600498</v>
      </c>
      <c r="M712">
        <v>39.801887453505209</v>
      </c>
      <c r="N712">
        <v>39.924975630679818</v>
      </c>
      <c r="O712">
        <v>40.06669745964453</v>
      </c>
      <c r="P712">
        <v>40.231789893093953</v>
      </c>
      <c r="Q712">
        <v>40.422944735804492</v>
      </c>
      <c r="R712">
        <v>40.640310194207892</v>
      </c>
      <c r="S712">
        <v>40.88148806427882</v>
      </c>
      <c r="T712">
        <v>41.141631828867702</v>
      </c>
      <c r="U712">
        <v>41.413595535946421</v>
      </c>
      <c r="V712">
        <v>41.688273439751008</v>
      </c>
      <c r="W712">
        <v>41.955220395763462</v>
      </c>
      <c r="X712">
        <v>42.203442890148381</v>
      </c>
      <c r="Y712">
        <v>42.422006374507333</v>
      </c>
      <c r="Z712">
        <v>42.599890717861328</v>
      </c>
      <c r="AA712">
        <v>42.724406101567652</v>
      </c>
      <c r="AB712">
        <v>42.7775387789424</v>
      </c>
      <c r="AC712">
        <v>42.729924485005682</v>
      </c>
      <c r="AD712">
        <v>42.532796503412378</v>
      </c>
      <c r="AE712">
        <v>42.109157785553379</v>
      </c>
      <c r="AF712">
        <v>41.346435118726717</v>
      </c>
      <c r="AG712">
        <v>40.094033484558977</v>
      </c>
      <c r="AH712">
        <v>38.17112546820637</v>
      </c>
      <c r="AI712">
        <v>35.393630844915677</v>
      </c>
      <c r="AJ712">
        <v>31.633613993018049</v>
      </c>
      <c r="AK712">
        <v>26.919953164399239</v>
      </c>
      <c r="AL712">
        <v>21.55420744144535</v>
      </c>
      <c r="AM712">
        <v>16.143467556332151</v>
      </c>
      <c r="AN712">
        <v>11.42773703039132</v>
      </c>
      <c r="AO712">
        <v>7.9420592398243466</v>
      </c>
      <c r="AP712">
        <v>5.7823720492094797</v>
      </c>
      <c r="AQ712">
        <v>4.6708130575427411</v>
      </c>
      <c r="AR712">
        <v>4.2026533552205976</v>
      </c>
      <c r="AS712">
        <v>4.0461850346807458</v>
      </c>
      <c r="AT712">
        <v>4.0070622633918216</v>
      </c>
      <c r="AU712">
        <v>4.0005431866499608</v>
      </c>
      <c r="AV712">
        <v>3.999999991821547</v>
      </c>
      <c r="AW712">
        <v>39.501109659644563</v>
      </c>
      <c r="AX712">
        <v>47.092558676658058</v>
      </c>
      <c r="AY712">
        <v>44.178997189175981</v>
      </c>
      <c r="AZ712">
        <v>3.999999991821547</v>
      </c>
      <c r="BA712">
        <v>3.999999991821547</v>
      </c>
      <c r="BE712">
        <f t="shared" si="203"/>
        <v>42.7775387789424</v>
      </c>
      <c r="BF712">
        <f t="shared" si="204"/>
        <v>47.092558676658058</v>
      </c>
      <c r="BG712">
        <f t="shared" si="205"/>
        <v>47.092558676658058</v>
      </c>
      <c r="BH712">
        <f t="shared" si="200"/>
        <v>9.2721084488305898</v>
      </c>
      <c r="BI712">
        <f t="shared" si="201"/>
        <v>0.12028091279198501</v>
      </c>
      <c r="BJ712">
        <f t="shared" si="206"/>
        <v>0.12028091279198501</v>
      </c>
      <c r="BK712">
        <f t="shared" si="207"/>
        <v>1</v>
      </c>
      <c r="BL712">
        <f t="shared" si="208"/>
        <v>18</v>
      </c>
      <c r="BM712">
        <f t="shared" si="209"/>
        <v>1</v>
      </c>
      <c r="BN712">
        <v>1</v>
      </c>
      <c r="BO712">
        <f t="shared" si="210"/>
        <v>0.12028091279198501</v>
      </c>
      <c r="BP712">
        <v>16.081208905748781</v>
      </c>
      <c r="BQ712">
        <v>1.1832893624903431</v>
      </c>
      <c r="BR712">
        <f t="shared" si="211"/>
        <v>16</v>
      </c>
      <c r="BS712">
        <f t="shared" si="212"/>
        <v>1</v>
      </c>
      <c r="BT712" s="6" cm="1">
        <f t="array" ref="BT712">100*((H712 - INDEX(J712:AV712,BR712+1))/H712)</f>
        <v>9.6488864140924218</v>
      </c>
      <c r="BU712" s="6" cm="1">
        <f t="array" ref="BU712">100*((H712 - INDEX(AW712:BD712,BS712+1))/H712)</f>
        <v>0.12028091279198501</v>
      </c>
      <c r="BV712">
        <f t="shared" si="213"/>
        <v>0.12028091279198501</v>
      </c>
      <c r="BW712">
        <v>20.11270904541016</v>
      </c>
      <c r="BX712">
        <v>18</v>
      </c>
      <c r="BY712">
        <v>1</v>
      </c>
      <c r="BZ712" cm="1">
        <f t="array" ref="BZ712">100*((BE712-INDEX(J712:AV712,BR712+1))/BE712)</f>
        <v>0.41528350193097358</v>
      </c>
      <c r="CA712" cm="1">
        <f t="array" ref="CA712">100*((BF712-INDEX(AW712:BD712,BS712+1))/BF712)</f>
        <v>0</v>
      </c>
      <c r="CB712">
        <f t="shared" si="214"/>
        <v>0</v>
      </c>
      <c r="CC712">
        <f t="shared" si="215"/>
        <v>7</v>
      </c>
      <c r="CD712" cm="1">
        <f t="array" ref="CD712">INDEX(J712:AV712,CC712+1)</f>
        <v>40.422944735804492</v>
      </c>
      <c r="CE712">
        <f t="shared" si="216"/>
        <v>14.266022523616151</v>
      </c>
      <c r="CF712">
        <f t="shared" si="217"/>
        <v>5.5042765674423899</v>
      </c>
      <c r="CG712">
        <f t="shared" si="202"/>
        <v>-11</v>
      </c>
    </row>
    <row r="713" spans="1:85" x14ac:dyDescent="0.3">
      <c r="A713">
        <v>280</v>
      </c>
      <c r="B713">
        <v>38</v>
      </c>
      <c r="C713">
        <v>4</v>
      </c>
      <c r="D713">
        <v>15</v>
      </c>
      <c r="E713">
        <v>4</v>
      </c>
      <c r="F713">
        <v>12</v>
      </c>
      <c r="G713">
        <v>0.3</v>
      </c>
      <c r="H713">
        <v>43.218653341532999</v>
      </c>
      <c r="I713">
        <v>84.099910736083984</v>
      </c>
      <c r="J713">
        <v>34.916731192345303</v>
      </c>
      <c r="K713">
        <v>34.991820327271917</v>
      </c>
      <c r="L713">
        <v>35.074334530066928</v>
      </c>
      <c r="M713">
        <v>35.164579294625213</v>
      </c>
      <c r="N713">
        <v>35.26552841661055</v>
      </c>
      <c r="O713">
        <v>35.381521262154379</v>
      </c>
      <c r="P713">
        <v>35.516426643269511</v>
      </c>
      <c r="Q713">
        <v>35.672451918997787</v>
      </c>
      <c r="R713">
        <v>35.84978320531706</v>
      </c>
      <c r="S713">
        <v>36.046666109774122</v>
      </c>
      <c r="T713">
        <v>36.259604221736659</v>
      </c>
      <c r="U713">
        <v>36.483636874941773</v>
      </c>
      <c r="V713">
        <v>36.712809354811498</v>
      </c>
      <c r="W713">
        <v>36.940897521435588</v>
      </c>
      <c r="X713">
        <v>37.162270426647602</v>
      </c>
      <c r="Y713">
        <v>37.372555709973753</v>
      </c>
      <c r="Z713">
        <v>37.568571481891738</v>
      </c>
      <c r="AA713">
        <v>37.746853175219073</v>
      </c>
      <c r="AB713">
        <v>37.90009820675337</v>
      </c>
      <c r="AC713">
        <v>38.011055573356032</v>
      </c>
      <c r="AD713">
        <v>38.043866162643518</v>
      </c>
      <c r="AE713">
        <v>37.933620058244202</v>
      </c>
      <c r="AF713">
        <v>37.575917271230068</v>
      </c>
      <c r="AG713">
        <v>36.819646238496169</v>
      </c>
      <c r="AH713">
        <v>35.468717894389087</v>
      </c>
      <c r="AI713">
        <v>33.303390145444887</v>
      </c>
      <c r="AJ713">
        <v>30.138744368848471</v>
      </c>
      <c r="AK713">
        <v>25.93673144445674</v>
      </c>
      <c r="AL713">
        <v>20.949872091320859</v>
      </c>
      <c r="AM713">
        <v>15.782612956571899</v>
      </c>
      <c r="AN713">
        <v>11.214311603482949</v>
      </c>
      <c r="AO713">
        <v>7.8226281259418924</v>
      </c>
      <c r="AP713">
        <v>5.7239456826838691</v>
      </c>
      <c r="AQ713">
        <v>4.6473586318252531</v>
      </c>
      <c r="AR713">
        <v>4.1952848171290196</v>
      </c>
      <c r="AS713">
        <v>4.0444745974543883</v>
      </c>
      <c r="AT713">
        <v>4.0067990418177777</v>
      </c>
      <c r="AU713">
        <v>4.0005229115230634</v>
      </c>
      <c r="AV713">
        <v>3.999999991821547</v>
      </c>
      <c r="AW713">
        <v>34.916731192345303</v>
      </c>
      <c r="AX713">
        <v>43.155240303943337</v>
      </c>
      <c r="AY713">
        <v>40.99730166159646</v>
      </c>
      <c r="AZ713">
        <v>3.999999991821547</v>
      </c>
      <c r="BA713">
        <v>3.999999991821547</v>
      </c>
      <c r="BE713">
        <f t="shared" si="203"/>
        <v>38.043866162643518</v>
      </c>
      <c r="BF713">
        <f t="shared" si="204"/>
        <v>43.155240303943337</v>
      </c>
      <c r="BG713">
        <f t="shared" si="205"/>
        <v>43.155240303943337</v>
      </c>
      <c r="BH713">
        <f t="shared" si="200"/>
        <v>11.973503982171804</v>
      </c>
      <c r="BI713">
        <f t="shared" si="201"/>
        <v>0.14672608396319933</v>
      </c>
      <c r="BJ713">
        <f t="shared" si="206"/>
        <v>0.14672608396319933</v>
      </c>
      <c r="BK713">
        <f t="shared" si="207"/>
        <v>1</v>
      </c>
      <c r="BL713">
        <f t="shared" si="208"/>
        <v>20</v>
      </c>
      <c r="BM713">
        <f t="shared" si="209"/>
        <v>1</v>
      </c>
      <c r="BN713">
        <v>1</v>
      </c>
      <c r="BO713">
        <f t="shared" si="210"/>
        <v>0.14672608396319933</v>
      </c>
      <c r="BP713">
        <v>17.327239867277012</v>
      </c>
      <c r="BQ713">
        <v>1.1145143298567579</v>
      </c>
      <c r="BR713">
        <f t="shared" si="211"/>
        <v>17</v>
      </c>
      <c r="BS713">
        <f t="shared" si="212"/>
        <v>1</v>
      </c>
      <c r="BT713" s="6" cm="1">
        <f t="array" ref="BT713">100*((H713 - INDEX(J713:AV713,BR713+1))/H713)</f>
        <v>12.660737304962582</v>
      </c>
      <c r="BU713" s="6" cm="1">
        <f t="array" ref="BU713">100*((H713 - INDEX(AW713:BD713,BS713+1))/H713)</f>
        <v>0.14672608396319933</v>
      </c>
      <c r="BV713">
        <f t="shared" si="213"/>
        <v>0.14672608396319933</v>
      </c>
      <c r="BW713">
        <v>19.833893060684201</v>
      </c>
      <c r="BX713">
        <v>20</v>
      </c>
      <c r="BY713">
        <v>1</v>
      </c>
      <c r="BZ713" cm="1">
        <f t="array" ref="BZ713">100*((BE713-INDEX(J713:AV713,BR713+1))/BE713)</f>
        <v>0.7807118923052343</v>
      </c>
      <c r="CA713" cm="1">
        <f t="array" ref="CA713">100*((BF713-INDEX(AW713:BD713,BS713+1))/BF713)</f>
        <v>0</v>
      </c>
      <c r="CB713">
        <f t="shared" si="214"/>
        <v>0</v>
      </c>
      <c r="CC713">
        <f t="shared" si="215"/>
        <v>6</v>
      </c>
      <c r="CD713" cm="1">
        <f t="array" ref="CD713">INDEX(J713:AV713,CC713+1)</f>
        <v>35.516426643269511</v>
      </c>
      <c r="CE713">
        <f t="shared" si="216"/>
        <v>17.821533302754876</v>
      </c>
      <c r="CF713">
        <f t="shared" si="217"/>
        <v>6.643487569241266</v>
      </c>
      <c r="CG713">
        <f t="shared" si="202"/>
        <v>-14</v>
      </c>
    </row>
    <row r="714" spans="1:85" x14ac:dyDescent="0.3">
      <c r="A714">
        <v>280</v>
      </c>
      <c r="B714">
        <v>38</v>
      </c>
      <c r="C714">
        <v>4</v>
      </c>
      <c r="D714">
        <v>15</v>
      </c>
      <c r="E714">
        <v>4</v>
      </c>
      <c r="F714">
        <v>14</v>
      </c>
      <c r="G714">
        <v>0</v>
      </c>
      <c r="H714">
        <v>72.396298299750725</v>
      </c>
      <c r="I714">
        <v>86.493190050125122</v>
      </c>
      <c r="J714">
        <v>63.376370381307659</v>
      </c>
      <c r="K714">
        <v>64.009346674204949</v>
      </c>
      <c r="L714">
        <v>64.650578399999361</v>
      </c>
      <c r="M714">
        <v>65.291279043169709</v>
      </c>
      <c r="N714">
        <v>65.932946769236651</v>
      </c>
      <c r="O714">
        <v>66.579287592299522</v>
      </c>
      <c r="P714">
        <v>67.228197919907828</v>
      </c>
      <c r="Q714">
        <v>67.869224887553571</v>
      </c>
      <c r="R714">
        <v>68.485977248248929</v>
      </c>
      <c r="S714">
        <v>69.060026005954498</v>
      </c>
      <c r="T714">
        <v>69.573657419975362</v>
      </c>
      <c r="U714">
        <v>70.01082323577134</v>
      </c>
      <c r="V714">
        <v>70.356781649258011</v>
      </c>
      <c r="W714">
        <v>70.596946119255634</v>
      </c>
      <c r="X714">
        <v>70.714993334246088</v>
      </c>
      <c r="Y714">
        <v>70.68998826905478</v>
      </c>
      <c r="Z714">
        <v>70.492457387056703</v>
      </c>
      <c r="AA714">
        <v>70.079900470936721</v>
      </c>
      <c r="AB714">
        <v>69.392859488418097</v>
      </c>
      <c r="AC714">
        <v>68.35301472440328</v>
      </c>
      <c r="AD714">
        <v>66.864780379722205</v>
      </c>
      <c r="AE714">
        <v>64.821914795773608</v>
      </c>
      <c r="AF714">
        <v>62.121329872061743</v>
      </c>
      <c r="AG714">
        <v>58.68752197939078</v>
      </c>
      <c r="AH714">
        <v>54.511044240821413</v>
      </c>
      <c r="AI714">
        <v>49.698932921540518</v>
      </c>
      <c r="AJ714">
        <v>44.519210757322703</v>
      </c>
      <c r="AK714">
        <v>39.399470524110022</v>
      </c>
      <c r="AL714">
        <v>34.837407330945183</v>
      </c>
      <c r="AM714">
        <v>31.234031473362371</v>
      </c>
      <c r="AN714">
        <v>28.7447660965422</v>
      </c>
      <c r="AO714">
        <v>27.255974828560721</v>
      </c>
      <c r="AP714">
        <v>26.492499119594012</v>
      </c>
      <c r="AQ714">
        <v>26.161298786938239</v>
      </c>
      <c r="AR714">
        <v>26.042427844341251</v>
      </c>
      <c r="AS714">
        <v>26.008408735466791</v>
      </c>
      <c r="AT714">
        <v>26.00111582271936</v>
      </c>
      <c r="AU714">
        <v>26.000073902472622</v>
      </c>
      <c r="AV714">
        <v>25.999999479545689</v>
      </c>
      <c r="AW714">
        <v>63.376370381307659</v>
      </c>
      <c r="AX714">
        <v>71.609388571291831</v>
      </c>
      <c r="AY714">
        <v>70.696012542118126</v>
      </c>
      <c r="AZ714">
        <v>25.999999479545689</v>
      </c>
      <c r="BA714">
        <v>25.999999479545689</v>
      </c>
      <c r="BE714">
        <f t="shared" si="203"/>
        <v>70.714993334246088</v>
      </c>
      <c r="BF714">
        <f t="shared" si="204"/>
        <v>71.609388571291831</v>
      </c>
      <c r="BG714">
        <f t="shared" si="205"/>
        <v>71.609388571291831</v>
      </c>
      <c r="BH714">
        <f t="shared" si="200"/>
        <v>2.3223631663366771</v>
      </c>
      <c r="BI714">
        <f t="shared" si="201"/>
        <v>1.0869474640827099</v>
      </c>
      <c r="BJ714">
        <f t="shared" si="206"/>
        <v>1.0869474640827099</v>
      </c>
      <c r="BK714">
        <f t="shared" si="207"/>
        <v>1</v>
      </c>
      <c r="BL714">
        <f t="shared" si="208"/>
        <v>14</v>
      </c>
      <c r="BM714">
        <f t="shared" si="209"/>
        <v>1</v>
      </c>
      <c r="BN714">
        <v>1</v>
      </c>
      <c r="BO714">
        <f t="shared" si="210"/>
        <v>1.0869474640827099</v>
      </c>
      <c r="BP714">
        <v>13.50917471467192</v>
      </c>
      <c r="BQ714">
        <v>1.7669999042406479</v>
      </c>
      <c r="BR714">
        <f t="shared" si="211"/>
        <v>14</v>
      </c>
      <c r="BS714">
        <f t="shared" si="212"/>
        <v>2</v>
      </c>
      <c r="BT714" s="6" cm="1">
        <f t="array" ref="BT714">100*((H714 - INDEX(J714:AV714,BR714+1))/H714)</f>
        <v>2.3223631663366771</v>
      </c>
      <c r="BU714" s="6" cm="1">
        <f t="array" ref="BU714">100*((H714 - INDEX(AW714:BD714,BS714+1))/H714)</f>
        <v>2.3485810705303063</v>
      </c>
      <c r="BV714">
        <f t="shared" si="213"/>
        <v>2.3485810705303063</v>
      </c>
      <c r="BW714">
        <v>21.51769137382507</v>
      </c>
      <c r="BX714">
        <v>14</v>
      </c>
      <c r="BY714">
        <v>1</v>
      </c>
      <c r="BZ714" cm="1">
        <f t="array" ref="BZ714">100*((BE714-INDEX(J714:AV714,BR714+1))/BE714)</f>
        <v>0</v>
      </c>
      <c r="CA714" cm="1">
        <f t="array" ref="CA714">100*((BF714-INDEX(AW714:BD714,BS714+1))/BF714)</f>
        <v>1.2754975952132019</v>
      </c>
      <c r="CB714">
        <f t="shared" si="214"/>
        <v>1.2754975952132019</v>
      </c>
      <c r="CC714">
        <f t="shared" si="215"/>
        <v>10</v>
      </c>
      <c r="CD714" cm="1">
        <f t="array" ref="CD714">INDEX(J714:AV714,CC714+1)</f>
        <v>69.573657419975362</v>
      </c>
      <c r="CE714">
        <f t="shared" si="216"/>
        <v>3.8988745917484051</v>
      </c>
      <c r="CF714">
        <f t="shared" si="217"/>
        <v>1.613994232985378</v>
      </c>
      <c r="CG714">
        <f t="shared" si="202"/>
        <v>-4</v>
      </c>
    </row>
    <row r="715" spans="1:85" x14ac:dyDescent="0.3">
      <c r="A715">
        <v>280</v>
      </c>
      <c r="B715">
        <v>38</v>
      </c>
      <c r="C715">
        <v>4</v>
      </c>
      <c r="D715">
        <v>15</v>
      </c>
      <c r="E715">
        <v>4</v>
      </c>
      <c r="F715">
        <v>14</v>
      </c>
      <c r="G715">
        <v>0.1</v>
      </c>
      <c r="H715">
        <v>67.480765737425344</v>
      </c>
      <c r="I715">
        <v>86.726890325546265</v>
      </c>
      <c r="J715">
        <v>57.287992831829051</v>
      </c>
      <c r="K715">
        <v>57.816567259724913</v>
      </c>
      <c r="L715">
        <v>58.356597972158667</v>
      </c>
      <c r="M715">
        <v>58.901873968548813</v>
      </c>
      <c r="N715">
        <v>59.454599908529147</v>
      </c>
      <c r="O715">
        <v>60.018916845941149</v>
      </c>
      <c r="P715">
        <v>60.594462675026158</v>
      </c>
      <c r="Q715">
        <v>61.174344195363808</v>
      </c>
      <c r="R715">
        <v>61.747100842120112</v>
      </c>
      <c r="S715">
        <v>62.299862919359292</v>
      </c>
      <c r="T715">
        <v>62.8205543425588</v>
      </c>
      <c r="U715">
        <v>63.298577313902413</v>
      </c>
      <c r="V715">
        <v>63.724343676021448</v>
      </c>
      <c r="W715">
        <v>64.088050607982538</v>
      </c>
      <c r="X715">
        <v>64.37774316298362</v>
      </c>
      <c r="Y715">
        <v>64.576479812885694</v>
      </c>
      <c r="Z715">
        <v>64.658533544394004</v>
      </c>
      <c r="AA715">
        <v>64.584950947912375</v>
      </c>
      <c r="AB715">
        <v>64.299248852666878</v>
      </c>
      <c r="AC715">
        <v>63.724374057748093</v>
      </c>
      <c r="AD715">
        <v>62.762292585462177</v>
      </c>
      <c r="AE715">
        <v>61.297978191796581</v>
      </c>
      <c r="AF715">
        <v>59.2105390002272</v>
      </c>
      <c r="AG715">
        <v>56.395825139594628</v>
      </c>
      <c r="AH715">
        <v>52.805733821136918</v>
      </c>
      <c r="AI715">
        <v>48.504996880035527</v>
      </c>
      <c r="AJ715">
        <v>43.72906199385379</v>
      </c>
      <c r="AK715">
        <v>38.897446485777387</v>
      </c>
      <c r="AL715">
        <v>34.526974883947638</v>
      </c>
      <c r="AM715">
        <v>31.049354770152519</v>
      </c>
      <c r="AN715">
        <v>28.643280572780021</v>
      </c>
      <c r="AO715">
        <v>27.20685799152643</v>
      </c>
      <c r="AP715">
        <v>26.472351581184409</v>
      </c>
      <c r="AQ715">
        <v>26.154510871148251</v>
      </c>
      <c r="AR715">
        <v>26.040616666439949</v>
      </c>
      <c r="AS715">
        <v>26.008047721665829</v>
      </c>
      <c r="AT715">
        <v>26.001067817581589</v>
      </c>
      <c r="AU715">
        <v>26.000070701103549</v>
      </c>
      <c r="AV715">
        <v>25.999999479545689</v>
      </c>
      <c r="AW715">
        <v>57.287992831829051</v>
      </c>
      <c r="AX715">
        <v>66.637536426733504</v>
      </c>
      <c r="AY715">
        <v>66.734297825045047</v>
      </c>
      <c r="AZ715">
        <v>25.999999479545689</v>
      </c>
      <c r="BA715">
        <v>25.999999479545689</v>
      </c>
      <c r="BE715">
        <f t="shared" si="203"/>
        <v>64.658533544394004</v>
      </c>
      <c r="BF715">
        <f t="shared" si="204"/>
        <v>66.734297825045047</v>
      </c>
      <c r="BG715">
        <f t="shared" si="205"/>
        <v>66.734297825045047</v>
      </c>
      <c r="BH715">
        <f t="shared" si="200"/>
        <v>4.1822764786234607</v>
      </c>
      <c r="BI715">
        <f t="shared" si="201"/>
        <v>1.1061936008326885</v>
      </c>
      <c r="BJ715">
        <f t="shared" si="206"/>
        <v>1.1061936008326885</v>
      </c>
      <c r="BK715">
        <f t="shared" si="207"/>
        <v>1</v>
      </c>
      <c r="BL715">
        <f t="shared" si="208"/>
        <v>16</v>
      </c>
      <c r="BM715">
        <f t="shared" si="209"/>
        <v>2</v>
      </c>
      <c r="BN715">
        <v>1</v>
      </c>
      <c r="BO715">
        <f t="shared" si="210"/>
        <v>1.1061936008326885</v>
      </c>
      <c r="BP715">
        <v>14.755205676200161</v>
      </c>
      <c r="BQ715">
        <v>1.698224871607064</v>
      </c>
      <c r="BR715">
        <f t="shared" si="211"/>
        <v>15</v>
      </c>
      <c r="BS715">
        <f t="shared" si="212"/>
        <v>2</v>
      </c>
      <c r="BT715" s="6" cm="1">
        <f t="array" ref="BT715">100*((H715 - INDEX(J715:AV715,BR715+1))/H715)</f>
        <v>4.3038722112913295</v>
      </c>
      <c r="BU715" s="6" cm="1">
        <f t="array" ref="BU715">100*((H715 - INDEX(AW715:BD715,BS715+1))/H715)</f>
        <v>1.1061936008326885</v>
      </c>
      <c r="BV715">
        <f t="shared" si="213"/>
        <v>1.1061936008326885</v>
      </c>
      <c r="BW715">
        <v>20.191007852554321</v>
      </c>
      <c r="BX715">
        <v>16</v>
      </c>
      <c r="BY715">
        <v>2</v>
      </c>
      <c r="BZ715" cm="1">
        <f t="array" ref="BZ715">100*((BE715-INDEX(J715:AV715,BR715+1))/BE715)</f>
        <v>0.12690317427625028</v>
      </c>
      <c r="CA715" cm="1">
        <f t="array" ref="CA715">100*((BF715-INDEX(AW715:BD715,BS715+1))/BF715)</f>
        <v>0</v>
      </c>
      <c r="CB715">
        <f t="shared" si="214"/>
        <v>0</v>
      </c>
      <c r="CC715">
        <f t="shared" si="215"/>
        <v>9</v>
      </c>
      <c r="CD715" cm="1">
        <f t="array" ref="CD715">INDEX(J715:AV715,CC715+1)</f>
        <v>62.299862919359292</v>
      </c>
      <c r="CE715">
        <f t="shared" si="216"/>
        <v>7.6775993298971761</v>
      </c>
      <c r="CF715">
        <f t="shared" si="217"/>
        <v>3.6478875961751727</v>
      </c>
      <c r="CG715">
        <f t="shared" si="202"/>
        <v>-7</v>
      </c>
    </row>
    <row r="716" spans="1:85" x14ac:dyDescent="0.3">
      <c r="A716">
        <v>280</v>
      </c>
      <c r="B716">
        <v>38</v>
      </c>
      <c r="C716">
        <v>4</v>
      </c>
      <c r="D716">
        <v>15</v>
      </c>
      <c r="E716">
        <v>4</v>
      </c>
      <c r="F716">
        <v>14</v>
      </c>
      <c r="G716">
        <v>0.2</v>
      </c>
      <c r="H716">
        <v>63.531521250731288</v>
      </c>
      <c r="I716">
        <v>85.796398878097534</v>
      </c>
      <c r="J716">
        <v>51.830206285998202</v>
      </c>
      <c r="K716">
        <v>52.26923641778501</v>
      </c>
      <c r="L716">
        <v>52.718858408898853</v>
      </c>
      <c r="M716">
        <v>53.174255209800982</v>
      </c>
      <c r="N716">
        <v>53.637603985375307</v>
      </c>
      <c r="O716">
        <v>54.112821558720043</v>
      </c>
      <c r="P716">
        <v>54.600386143237408</v>
      </c>
      <c r="Q716">
        <v>55.09580014933259</v>
      </c>
      <c r="R716">
        <v>55.591324752507738</v>
      </c>
      <c r="S716">
        <v>56.078681108947663</v>
      </c>
      <c r="T716">
        <v>56.55095272846382</v>
      </c>
      <c r="U716">
        <v>57.00321658358429</v>
      </c>
      <c r="V716">
        <v>57.432168921388843</v>
      </c>
      <c r="W716">
        <v>57.835014174735939</v>
      </c>
      <c r="X716">
        <v>58.207573861063267</v>
      </c>
      <c r="Y716">
        <v>58.541371730434527</v>
      </c>
      <c r="Z716">
        <v>58.819539354311154</v>
      </c>
      <c r="AA716">
        <v>59.011721759868671</v>
      </c>
      <c r="AB716">
        <v>59.068609735220321</v>
      </c>
      <c r="AC716">
        <v>58.917164551191028</v>
      </c>
      <c r="AD716">
        <v>58.45801022836045</v>
      </c>
      <c r="AE716">
        <v>57.566994151242113</v>
      </c>
      <c r="AF716">
        <v>56.103921458244713</v>
      </c>
      <c r="AG716">
        <v>53.933342996614407</v>
      </c>
      <c r="AH716">
        <v>50.964279603114669</v>
      </c>
      <c r="AI716">
        <v>47.21310407899044</v>
      </c>
      <c r="AJ716">
        <v>42.875878869344888</v>
      </c>
      <c r="AK716">
        <v>38.359167821250523</v>
      </c>
      <c r="AL716">
        <v>34.197926372835113</v>
      </c>
      <c r="AM716">
        <v>30.85635218018588</v>
      </c>
      <c r="AN716">
        <v>28.538722912702351</v>
      </c>
      <c r="AO716">
        <v>27.156863200392269</v>
      </c>
      <c r="AP716">
        <v>26.452020622592769</v>
      </c>
      <c r="AQ716">
        <v>26.147696533672381</v>
      </c>
      <c r="AR716">
        <v>26.038803058919299</v>
      </c>
      <c r="AS716">
        <v>26.007686581825642</v>
      </c>
      <c r="AT716">
        <v>26.001019809518439</v>
      </c>
      <c r="AU716">
        <v>26.00006749971736</v>
      </c>
      <c r="AV716">
        <v>25.999999479545689</v>
      </c>
      <c r="AW716">
        <v>51.830206285998202</v>
      </c>
      <c r="AX716">
        <v>62.139488911330247</v>
      </c>
      <c r="AY716">
        <v>63.132738976946577</v>
      </c>
      <c r="AZ716">
        <v>25.999999479545689</v>
      </c>
      <c r="BA716">
        <v>25.999999479545689</v>
      </c>
      <c r="BE716">
        <f t="shared" si="203"/>
        <v>59.068609735220321</v>
      </c>
      <c r="BF716">
        <f t="shared" si="204"/>
        <v>63.132738976946577</v>
      </c>
      <c r="BG716">
        <f t="shared" si="205"/>
        <v>63.132738976946577</v>
      </c>
      <c r="BH716">
        <f t="shared" si="200"/>
        <v>7.0247200565177668</v>
      </c>
      <c r="BI716">
        <f t="shared" si="201"/>
        <v>0.62769199593205216</v>
      </c>
      <c r="BJ716">
        <f t="shared" si="206"/>
        <v>0.62769199593205216</v>
      </c>
      <c r="BK716">
        <f t="shared" si="207"/>
        <v>1</v>
      </c>
      <c r="BL716">
        <f t="shared" si="208"/>
        <v>18</v>
      </c>
      <c r="BM716">
        <f t="shared" si="209"/>
        <v>2</v>
      </c>
      <c r="BN716">
        <v>1</v>
      </c>
      <c r="BO716">
        <f t="shared" si="210"/>
        <v>0.62769199593205216</v>
      </c>
      <c r="BP716">
        <v>16.00123663772839</v>
      </c>
      <c r="BQ716">
        <v>1.6294498389734779</v>
      </c>
      <c r="BR716">
        <f t="shared" si="211"/>
        <v>16</v>
      </c>
      <c r="BS716">
        <f t="shared" si="212"/>
        <v>2</v>
      </c>
      <c r="BT716" s="6" cm="1">
        <f t="array" ref="BT716">100*((H716 - INDEX(J716:AV716,BR716+1))/H716)</f>
        <v>7.4167622680149439</v>
      </c>
      <c r="BU716" s="6" cm="1">
        <f t="array" ref="BU716">100*((H716 - INDEX(AW716:BD716,BS716+1))/H716)</f>
        <v>0.62769199593205216</v>
      </c>
      <c r="BV716">
        <f t="shared" si="213"/>
        <v>0.62769199593205216</v>
      </c>
      <c r="BW716">
        <v>19.942461252212521</v>
      </c>
      <c r="BX716">
        <v>18</v>
      </c>
      <c r="BY716">
        <v>2</v>
      </c>
      <c r="BZ716" cm="1">
        <f t="array" ref="BZ716">100*((BE716-INDEX(J716:AV716,BR716+1))/BE716)</f>
        <v>0.42166284601185727</v>
      </c>
      <c r="CA716" cm="1">
        <f t="array" ref="CA716">100*((BF716-INDEX(AW716:BD716,BS716+1))/BF716)</f>
        <v>0</v>
      </c>
      <c r="CB716">
        <f t="shared" si="214"/>
        <v>0</v>
      </c>
      <c r="CC716">
        <f t="shared" si="215"/>
        <v>8</v>
      </c>
      <c r="CD716" cm="1">
        <f t="array" ref="CD716">INDEX(J716:AV716,CC716+1)</f>
        <v>55.591324752507738</v>
      </c>
      <c r="CE716">
        <f t="shared" si="216"/>
        <v>12.498042454999696</v>
      </c>
      <c r="CF716">
        <f t="shared" si="217"/>
        <v>5.8868576699194133</v>
      </c>
      <c r="CG716">
        <f t="shared" si="202"/>
        <v>-10</v>
      </c>
    </row>
    <row r="717" spans="1:85" x14ac:dyDescent="0.3">
      <c r="A717">
        <v>280</v>
      </c>
      <c r="B717">
        <v>38</v>
      </c>
      <c r="C717">
        <v>4</v>
      </c>
      <c r="D717">
        <v>15</v>
      </c>
      <c r="E717">
        <v>4</v>
      </c>
      <c r="F717">
        <v>14</v>
      </c>
      <c r="G717">
        <v>0.3</v>
      </c>
      <c r="H717">
        <v>60.343584556998231</v>
      </c>
      <c r="I717">
        <v>85.485411643981934</v>
      </c>
      <c r="J717">
        <v>46.888787320553007</v>
      </c>
      <c r="K717">
        <v>47.250259785443482</v>
      </c>
      <c r="L717">
        <v>47.61922070973138</v>
      </c>
      <c r="M717">
        <v>47.991549731142527</v>
      </c>
      <c r="N717">
        <v>48.369020522037772</v>
      </c>
      <c r="O717">
        <v>48.754996906926422</v>
      </c>
      <c r="P717">
        <v>49.150259844171728</v>
      </c>
      <c r="Q717">
        <v>49.551895502417942</v>
      </c>
      <c r="R717">
        <v>49.95489628335983</v>
      </c>
      <c r="S717">
        <v>50.354547872853153</v>
      </c>
      <c r="T717">
        <v>50.748151426735141</v>
      </c>
      <c r="U717">
        <v>51.135702389789543</v>
      </c>
      <c r="V717">
        <v>51.519731472861423</v>
      </c>
      <c r="W717">
        <v>51.904473300205723</v>
      </c>
      <c r="X717">
        <v>52.294225264481923</v>
      </c>
      <c r="Y717">
        <v>52.690551157351138</v>
      </c>
      <c r="Z717">
        <v>53.088029265154987</v>
      </c>
      <c r="AA717">
        <v>53.468533631339767</v>
      </c>
      <c r="AB717">
        <v>53.794490032627721</v>
      </c>
      <c r="AC717">
        <v>54.00207924789197</v>
      </c>
      <c r="AD717">
        <v>53.995917641280982</v>
      </c>
      <c r="AE717">
        <v>53.647393728588703</v>
      </c>
      <c r="AF717">
        <v>52.799937087517158</v>
      </c>
      <c r="AG717">
        <v>51.286744460900017</v>
      </c>
      <c r="AH717">
        <v>48.969829480326787</v>
      </c>
      <c r="AI717">
        <v>45.808890875387782</v>
      </c>
      <c r="AJ717">
        <v>41.950300377091473</v>
      </c>
      <c r="AK717">
        <v>37.779814817249779</v>
      </c>
      <c r="AL717">
        <v>33.848281424339653</v>
      </c>
      <c r="AM717">
        <v>30.654385362962721</v>
      </c>
      <c r="AN717">
        <v>28.430940134490061</v>
      </c>
      <c r="AO717">
        <v>27.105965117703089</v>
      </c>
      <c r="AP717">
        <v>26.43150355053583</v>
      </c>
      <c r="AQ717">
        <v>26.140855603938721</v>
      </c>
      <c r="AR717">
        <v>26.03698701580301</v>
      </c>
      <c r="AS717">
        <v>26.0073253158345</v>
      </c>
      <c r="AT717">
        <v>26.000971798528671</v>
      </c>
      <c r="AU717">
        <v>26.000064298314179</v>
      </c>
      <c r="AV717">
        <v>25.999999479545689</v>
      </c>
      <c r="AW717">
        <v>46.888787320553007</v>
      </c>
      <c r="AX717">
        <v>58.035629225979797</v>
      </c>
      <c r="AY717">
        <v>59.844359147143678</v>
      </c>
      <c r="AZ717">
        <v>25.999999479545689</v>
      </c>
      <c r="BA717">
        <v>25.999999479545689</v>
      </c>
      <c r="BE717">
        <f t="shared" si="203"/>
        <v>54.00207924789197</v>
      </c>
      <c r="BF717">
        <f t="shared" si="204"/>
        <v>59.844359147143678</v>
      </c>
      <c r="BG717">
        <f t="shared" si="205"/>
        <v>59.844359147143678</v>
      </c>
      <c r="BH717">
        <f t="shared" si="200"/>
        <v>10.508996698922184</v>
      </c>
      <c r="BI717">
        <f t="shared" si="201"/>
        <v>0.82730486350707888</v>
      </c>
      <c r="BJ717">
        <f t="shared" si="206"/>
        <v>0.82730486350707888</v>
      </c>
      <c r="BK717">
        <f t="shared" si="207"/>
        <v>1</v>
      </c>
      <c r="BL717">
        <f t="shared" si="208"/>
        <v>19</v>
      </c>
      <c r="BM717">
        <f t="shared" si="209"/>
        <v>2</v>
      </c>
      <c r="BN717">
        <v>1</v>
      </c>
      <c r="BO717">
        <f t="shared" si="210"/>
        <v>0.82730486350707888</v>
      </c>
      <c r="BP717">
        <v>17.24726759925662</v>
      </c>
      <c r="BQ717">
        <v>1.5606748063398941</v>
      </c>
      <c r="BR717">
        <f t="shared" si="211"/>
        <v>17</v>
      </c>
      <c r="BS717">
        <f t="shared" si="212"/>
        <v>2</v>
      </c>
      <c r="BT717" s="6" cm="1">
        <f t="array" ref="BT717">100*((H717 - INDEX(J717:AV717,BR717+1))/H717)</f>
        <v>11.393176219361902</v>
      </c>
      <c r="BU717" s="6" cm="1">
        <f t="array" ref="BU717">100*((H717 - INDEX(AW717:BD717,BS717+1))/H717)</f>
        <v>0.82730486350707888</v>
      </c>
      <c r="BV717">
        <f t="shared" si="213"/>
        <v>0.82730486350707888</v>
      </c>
      <c r="BW717">
        <v>19.510150909423832</v>
      </c>
      <c r="BX717">
        <v>19</v>
      </c>
      <c r="BY717">
        <v>2</v>
      </c>
      <c r="BZ717" cm="1">
        <f t="array" ref="BZ717">100*((BE717-INDEX(J717:AV717,BR717+1))/BE717)</f>
        <v>0.98800939516237374</v>
      </c>
      <c r="CA717" cm="1">
        <f t="array" ref="CA717">100*((BF717-INDEX(AW717:BD717,BS717+1))/BF717)</f>
        <v>0</v>
      </c>
      <c r="CB717">
        <f t="shared" si="214"/>
        <v>0</v>
      </c>
      <c r="CC717">
        <f t="shared" si="215"/>
        <v>7</v>
      </c>
      <c r="CD717" cm="1">
        <f t="array" ref="CD717">INDEX(J717:AV717,CC717+1)</f>
        <v>49.551895502417942</v>
      </c>
      <c r="CE717">
        <f t="shared" si="216"/>
        <v>17.883738816322513</v>
      </c>
      <c r="CF717">
        <f t="shared" si="217"/>
        <v>8.2407637029045446</v>
      </c>
      <c r="CG717">
        <f t="shared" si="202"/>
        <v>-12</v>
      </c>
    </row>
    <row r="718" spans="1:85" x14ac:dyDescent="0.3">
      <c r="A718">
        <v>280</v>
      </c>
      <c r="B718">
        <v>38</v>
      </c>
      <c r="C718">
        <v>4</v>
      </c>
      <c r="D718">
        <v>15</v>
      </c>
      <c r="E718">
        <v>4</v>
      </c>
      <c r="F718">
        <v>16</v>
      </c>
      <c r="G718">
        <v>0</v>
      </c>
      <c r="H718">
        <v>89.565544941594837</v>
      </c>
      <c r="I718">
        <v>95.153223991394043</v>
      </c>
      <c r="J718">
        <v>76.286982405486881</v>
      </c>
      <c r="K718">
        <v>77.829794245837647</v>
      </c>
      <c r="L718">
        <v>79.327147170505668</v>
      </c>
      <c r="M718">
        <v>80.757680704481544</v>
      </c>
      <c r="N718">
        <v>82.11057028210999</v>
      </c>
      <c r="O718">
        <v>83.375249144769199</v>
      </c>
      <c r="P718">
        <v>84.53494224925204</v>
      </c>
      <c r="Q718">
        <v>85.569019060171527</v>
      </c>
      <c r="R718">
        <v>86.460326882479947</v>
      </c>
      <c r="S718">
        <v>87.200662990490656</v>
      </c>
      <c r="T718">
        <v>87.790581074306004</v>
      </c>
      <c r="U718">
        <v>88.234143470456374</v>
      </c>
      <c r="V718">
        <v>88.531588707008027</v>
      </c>
      <c r="W718">
        <v>88.672780030128266</v>
      </c>
      <c r="X718">
        <v>88.633007408498173</v>
      </c>
      <c r="Y718">
        <v>88.371463908800209</v>
      </c>
      <c r="Z718">
        <v>87.832009773911892</v>
      </c>
      <c r="AA718">
        <v>86.945687076416831</v>
      </c>
      <c r="AB718">
        <v>85.634801994903654</v>
      </c>
      <c r="AC718">
        <v>83.819234703298733</v>
      </c>
      <c r="AD718">
        <v>81.426806027735097</v>
      </c>
      <c r="AE718">
        <v>78.410466717776529</v>
      </c>
      <c r="AF718">
        <v>74.774532003175281</v>
      </c>
      <c r="AG718">
        <v>70.608042760804679</v>
      </c>
      <c r="AH718">
        <v>66.113717151638809</v>
      </c>
      <c r="AI718">
        <v>61.608669599467213</v>
      </c>
      <c r="AJ718">
        <v>57.471474535666019</v>
      </c>
      <c r="AK718">
        <v>54.036901182888577</v>
      </c>
      <c r="AL718">
        <v>51.487114000657577</v>
      </c>
      <c r="AM718">
        <v>49.807511549057963</v>
      </c>
      <c r="AN718">
        <v>48.831744530062103</v>
      </c>
      <c r="AO718">
        <v>48.335173154812423</v>
      </c>
      <c r="AP718">
        <v>48.116067145440901</v>
      </c>
      <c r="AQ718">
        <v>48.033609170237447</v>
      </c>
      <c r="AR718">
        <v>48.007808325764593</v>
      </c>
      <c r="AS718">
        <v>48.0013557127238</v>
      </c>
      <c r="AT718">
        <v>48.00014574552884</v>
      </c>
      <c r="AU718">
        <v>47.999994497759197</v>
      </c>
      <c r="AV718">
        <v>47.999985044776388</v>
      </c>
      <c r="AW718">
        <v>76.286982405486881</v>
      </c>
      <c r="AX718">
        <v>84.850721924919981</v>
      </c>
      <c r="AY718">
        <v>89.558144785190734</v>
      </c>
      <c r="AZ718">
        <v>47.999985044776388</v>
      </c>
      <c r="BA718">
        <v>47.999985044776388</v>
      </c>
      <c r="BE718">
        <f t="shared" si="203"/>
        <v>88.672780030128266</v>
      </c>
      <c r="BF718">
        <f t="shared" si="204"/>
        <v>89.558144785190734</v>
      </c>
      <c r="BG718">
        <f t="shared" si="205"/>
        <v>89.558144785190734</v>
      </c>
      <c r="BH718">
        <f t="shared" si="200"/>
        <v>0.99677271215034524</v>
      </c>
      <c r="BI718">
        <f t="shared" si="201"/>
        <v>8.2622803321614688E-3</v>
      </c>
      <c r="BJ718">
        <f t="shared" si="206"/>
        <v>8.2622803321614688E-3</v>
      </c>
      <c r="BK718">
        <f t="shared" si="207"/>
        <v>1</v>
      </c>
      <c r="BL718">
        <f t="shared" si="208"/>
        <v>13</v>
      </c>
      <c r="BM718">
        <f t="shared" si="209"/>
        <v>2</v>
      </c>
      <c r="BN718">
        <v>1</v>
      </c>
      <c r="BO718">
        <f t="shared" si="210"/>
        <v>8.2622803321614688E-3</v>
      </c>
      <c r="BP718">
        <v>13.42920244665153</v>
      </c>
      <c r="BQ718">
        <v>2.2131603807237838</v>
      </c>
      <c r="BR718">
        <f t="shared" si="211"/>
        <v>13</v>
      </c>
      <c r="BS718">
        <f t="shared" si="212"/>
        <v>2</v>
      </c>
      <c r="BT718" s="6" cm="1">
        <f t="array" ref="BT718">100*((H718 - INDEX(J718:AV718,BR718+1))/H718)</f>
        <v>0.99677271215034524</v>
      </c>
      <c r="BU718" s="6" cm="1">
        <f t="array" ref="BU718">100*((H718 - INDEX(AW718:BD718,BS718+1))/H718)</f>
        <v>8.2622803321614688E-3</v>
      </c>
      <c r="BV718">
        <f t="shared" si="213"/>
        <v>8.2622803321614688E-3</v>
      </c>
      <c r="BW718">
        <v>21.922571420669559</v>
      </c>
      <c r="BX718">
        <v>13</v>
      </c>
      <c r="BY718">
        <v>2</v>
      </c>
      <c r="BZ718" cm="1">
        <f t="array" ref="BZ718">100*((BE718-INDEX(J718:AV718,BR718+1))/BE718)</f>
        <v>0</v>
      </c>
      <c r="CA718" cm="1">
        <f t="array" ref="CA718">100*((BF718-INDEX(AW718:BD718,BS718+1))/BF718)</f>
        <v>0</v>
      </c>
      <c r="CB718">
        <f t="shared" si="214"/>
        <v>0</v>
      </c>
      <c r="CC718">
        <f t="shared" si="215"/>
        <v>11</v>
      </c>
      <c r="CD718" cm="1">
        <f t="array" ref="CD718">INDEX(J718:AV718,CC718+1)</f>
        <v>88.234143470456374</v>
      </c>
      <c r="CE718">
        <f t="shared" si="216"/>
        <v>1.4865107692993573</v>
      </c>
      <c r="CF718">
        <f t="shared" si="217"/>
        <v>0.49466878056925317</v>
      </c>
      <c r="CG718">
        <f t="shared" si="202"/>
        <v>-2</v>
      </c>
    </row>
    <row r="719" spans="1:85" x14ac:dyDescent="0.3">
      <c r="A719">
        <v>280</v>
      </c>
      <c r="B719">
        <v>38</v>
      </c>
      <c r="C719">
        <v>4</v>
      </c>
      <c r="D719">
        <v>15</v>
      </c>
      <c r="E719">
        <v>4</v>
      </c>
      <c r="F719">
        <v>16</v>
      </c>
      <c r="G719">
        <v>0.1</v>
      </c>
      <c r="H719">
        <v>85.493191298477583</v>
      </c>
      <c r="I719">
        <v>91.735942602157593</v>
      </c>
      <c r="J719">
        <v>69.917672476571767</v>
      </c>
      <c r="K719">
        <v>71.208639769786274</v>
      </c>
      <c r="L719">
        <v>72.472385612563102</v>
      </c>
      <c r="M719">
        <v>73.693038289964946</v>
      </c>
      <c r="N719">
        <v>74.863445805180078</v>
      </c>
      <c r="O719">
        <v>75.97691560088478</v>
      </c>
      <c r="P719">
        <v>77.021970687736754</v>
      </c>
      <c r="Q719">
        <v>77.984184191792835</v>
      </c>
      <c r="R719">
        <v>78.852020184257398</v>
      </c>
      <c r="S719">
        <v>79.621152214042439</v>
      </c>
      <c r="T719">
        <v>80.294151423144157</v>
      </c>
      <c r="U719">
        <v>80.875999540398524</v>
      </c>
      <c r="V719">
        <v>81.367807798836338</v>
      </c>
      <c r="W719">
        <v>81.761052072852252</v>
      </c>
      <c r="X719">
        <v>82.033571248784952</v>
      </c>
      <c r="Y719">
        <v>82.147535048568457</v>
      </c>
      <c r="Z719">
        <v>82.049039089754814</v>
      </c>
      <c r="AA719">
        <v>81.668986450025471</v>
      </c>
      <c r="AB719">
        <v>80.925382739225952</v>
      </c>
      <c r="AC719">
        <v>79.727989338635183</v>
      </c>
      <c r="AD719">
        <v>77.987308468460995</v>
      </c>
      <c r="AE719">
        <v>75.630867643735456</v>
      </c>
      <c r="AF719">
        <v>72.62989370924619</v>
      </c>
      <c r="AG719">
        <v>69.036379078299291</v>
      </c>
      <c r="AH719">
        <v>65.020660953582038</v>
      </c>
      <c r="AI719">
        <v>60.883468277565413</v>
      </c>
      <c r="AJ719">
        <v>57.00904200822815</v>
      </c>
      <c r="AK719">
        <v>53.753693648381528</v>
      </c>
      <c r="AL719">
        <v>51.323293722556137</v>
      </c>
      <c r="AM719">
        <v>49.720485933345422</v>
      </c>
      <c r="AN719">
        <v>48.790486731332898</v>
      </c>
      <c r="AO719">
        <v>48.318134021529488</v>
      </c>
      <c r="AP719">
        <v>48.110071018189387</v>
      </c>
      <c r="AQ719">
        <v>48.031857406788461</v>
      </c>
      <c r="AR719">
        <v>48.007399219113452</v>
      </c>
      <c r="AS719">
        <v>48.001283943409398</v>
      </c>
      <c r="AT719">
        <v>48.000137328343342</v>
      </c>
      <c r="AU719">
        <v>47.999994002603927</v>
      </c>
      <c r="AV719">
        <v>47.999985044776388</v>
      </c>
      <c r="AW719">
        <v>69.917672476571767</v>
      </c>
      <c r="AX719">
        <v>79.955531738882016</v>
      </c>
      <c r="AY719">
        <v>85.483951410523829</v>
      </c>
      <c r="AZ719">
        <v>47.999985044776388</v>
      </c>
      <c r="BA719">
        <v>47.999985044776388</v>
      </c>
      <c r="BE719">
        <f t="shared" si="203"/>
        <v>82.147535048568457</v>
      </c>
      <c r="BF719">
        <f t="shared" si="204"/>
        <v>85.483951410523829</v>
      </c>
      <c r="BG719">
        <f t="shared" si="205"/>
        <v>85.483951410523829</v>
      </c>
      <c r="BH719">
        <f t="shared" si="200"/>
        <v>3.9133598817578634</v>
      </c>
      <c r="BI719">
        <f t="shared" si="201"/>
        <v>1.0807747159063668E-2</v>
      </c>
      <c r="BJ719">
        <f t="shared" si="206"/>
        <v>1.0807747159063668E-2</v>
      </c>
      <c r="BK719">
        <f t="shared" si="207"/>
        <v>1</v>
      </c>
      <c r="BL719">
        <f t="shared" si="208"/>
        <v>15</v>
      </c>
      <c r="BM719">
        <f t="shared" si="209"/>
        <v>2</v>
      </c>
      <c r="BN719">
        <v>1</v>
      </c>
      <c r="BO719">
        <f t="shared" si="210"/>
        <v>1.0807747159063668E-2</v>
      </c>
      <c r="BP719">
        <v>14.675233408179761</v>
      </c>
      <c r="BQ719">
        <v>2.1443853480901991</v>
      </c>
      <c r="BR719">
        <f t="shared" si="211"/>
        <v>15</v>
      </c>
      <c r="BS719">
        <f t="shared" si="212"/>
        <v>2</v>
      </c>
      <c r="BT719" s="6" cm="1">
        <f t="array" ref="BT719">100*((H719 - INDEX(J719:AV719,BR719+1))/H719)</f>
        <v>3.9133598817578634</v>
      </c>
      <c r="BU719" s="6" cm="1">
        <f t="array" ref="BU719">100*((H719 - INDEX(AW719:BD719,BS719+1))/H719)</f>
        <v>1.0807747159063668E-2</v>
      </c>
      <c r="BV719">
        <f t="shared" si="213"/>
        <v>1.0807747159063668E-2</v>
      </c>
      <c r="BW719">
        <v>19.873222589492801</v>
      </c>
      <c r="BX719">
        <v>15</v>
      </c>
      <c r="BY719">
        <v>2</v>
      </c>
      <c r="BZ719" cm="1">
        <f t="array" ref="BZ719">100*((BE719-INDEX(J719:AV719,BR719+1))/BE719)</f>
        <v>0</v>
      </c>
      <c r="CA719" cm="1">
        <f t="array" ref="CA719">100*((BF719-INDEX(AW719:BD719,BS719+1))/BF719)</f>
        <v>0</v>
      </c>
      <c r="CB719">
        <f t="shared" si="214"/>
        <v>0</v>
      </c>
      <c r="CC719">
        <f t="shared" si="215"/>
        <v>10</v>
      </c>
      <c r="CD719" cm="1">
        <f t="array" ref="CD719">INDEX(J719:AV719,CC719+1)</f>
        <v>80.294151423144157</v>
      </c>
      <c r="CE719">
        <f t="shared" si="216"/>
        <v>6.0812326646952615</v>
      </c>
      <c r="CF719">
        <f t="shared" si="217"/>
        <v>2.2561646242075502</v>
      </c>
      <c r="CG719">
        <f t="shared" si="202"/>
        <v>-5</v>
      </c>
    </row>
    <row r="720" spans="1:85" x14ac:dyDescent="0.3">
      <c r="A720">
        <v>280</v>
      </c>
      <c r="B720">
        <v>38</v>
      </c>
      <c r="C720">
        <v>4</v>
      </c>
      <c r="D720">
        <v>15</v>
      </c>
      <c r="E720">
        <v>4</v>
      </c>
      <c r="F720">
        <v>16</v>
      </c>
      <c r="G720">
        <v>0.2</v>
      </c>
      <c r="H720">
        <v>81.791766857596997</v>
      </c>
      <c r="I720">
        <v>88.88062572479248</v>
      </c>
      <c r="J720">
        <v>64.124094065053157</v>
      </c>
      <c r="K720">
        <v>65.193461453963437</v>
      </c>
      <c r="L720">
        <v>66.242485099124835</v>
      </c>
      <c r="M720">
        <v>67.25921752268647</v>
      </c>
      <c r="N720">
        <v>68.239258493359642</v>
      </c>
      <c r="O720">
        <v>69.179134646189709</v>
      </c>
      <c r="P720">
        <v>70.072165083531203</v>
      </c>
      <c r="Q720">
        <v>70.910052237005345</v>
      </c>
      <c r="R720">
        <v>71.687652916311905</v>
      </c>
      <c r="S720">
        <v>72.406434645565923</v>
      </c>
      <c r="T720">
        <v>73.074097932350767</v>
      </c>
      <c r="U720">
        <v>73.700697071578674</v>
      </c>
      <c r="V720">
        <v>74.293100690710901</v>
      </c>
      <c r="W720">
        <v>74.849553285393085</v>
      </c>
      <c r="X720">
        <v>75.355272344671533</v>
      </c>
      <c r="Y720">
        <v>75.779273180291852</v>
      </c>
      <c r="Z720">
        <v>76.072320449421341</v>
      </c>
      <c r="AA720">
        <v>76.166053727786135</v>
      </c>
      <c r="AB720">
        <v>75.973770615053297</v>
      </c>
      <c r="AC720">
        <v>75.393935292112644</v>
      </c>
      <c r="AD720">
        <v>74.318219023884936</v>
      </c>
      <c r="AE720">
        <v>72.646913778149525</v>
      </c>
      <c r="AF720">
        <v>70.315533929955194</v>
      </c>
      <c r="AG720">
        <v>67.334877652357704</v>
      </c>
      <c r="AH720">
        <v>63.837294272868156</v>
      </c>
      <c r="AI720">
        <v>60.101674281025652</v>
      </c>
      <c r="AJ720">
        <v>56.51486813827065</v>
      </c>
      <c r="AK720">
        <v>53.454752812933123</v>
      </c>
      <c r="AL720">
        <v>51.152763832542718</v>
      </c>
      <c r="AM720">
        <v>49.631089240534237</v>
      </c>
      <c r="AN720">
        <v>48.748561364489298</v>
      </c>
      <c r="AO720">
        <v>48.300950753686408</v>
      </c>
      <c r="AP720">
        <v>48.104052002933393</v>
      </c>
      <c r="AQ720">
        <v>48.030103111314219</v>
      </c>
      <c r="AR720">
        <v>48.006989932192333</v>
      </c>
      <c r="AS720">
        <v>48.001212166824153</v>
      </c>
      <c r="AT720">
        <v>48.000128911026387</v>
      </c>
      <c r="AU720">
        <v>47.999993507448202</v>
      </c>
      <c r="AV720">
        <v>47.999985044776388</v>
      </c>
      <c r="AW720">
        <v>64.124094065053157</v>
      </c>
      <c r="AX720">
        <v>75.500352590792147</v>
      </c>
      <c r="AY720">
        <v>81.780138904936948</v>
      </c>
      <c r="AZ720">
        <v>47.999985044776388</v>
      </c>
      <c r="BA720">
        <v>47.999985044776388</v>
      </c>
      <c r="BE720">
        <f t="shared" si="203"/>
        <v>76.166053727786135</v>
      </c>
      <c r="BF720">
        <f t="shared" si="204"/>
        <v>81.780138904936948</v>
      </c>
      <c r="BG720">
        <f t="shared" si="205"/>
        <v>81.780138904936948</v>
      </c>
      <c r="BH720">
        <f t="shared" si="200"/>
        <v>6.8780921918528444</v>
      </c>
      <c r="BI720">
        <f t="shared" si="201"/>
        <v>1.421653194054863E-2</v>
      </c>
      <c r="BJ720">
        <f t="shared" si="206"/>
        <v>1.421653194054863E-2</v>
      </c>
      <c r="BK720">
        <f t="shared" si="207"/>
        <v>1</v>
      </c>
      <c r="BL720">
        <f t="shared" si="208"/>
        <v>17</v>
      </c>
      <c r="BM720">
        <f t="shared" si="209"/>
        <v>2</v>
      </c>
      <c r="BN720">
        <v>1</v>
      </c>
      <c r="BO720">
        <f t="shared" si="210"/>
        <v>1.421653194054863E-2</v>
      </c>
      <c r="BP720">
        <v>15.921264369707989</v>
      </c>
      <c r="BQ720">
        <v>2.0756103154566139</v>
      </c>
      <c r="BR720">
        <f t="shared" si="211"/>
        <v>16</v>
      </c>
      <c r="BS720">
        <f t="shared" si="212"/>
        <v>2</v>
      </c>
      <c r="BT720" s="6" cm="1">
        <f t="array" ref="BT720">100*((H720 - INDEX(J720:AV720,BR720+1))/H720)</f>
        <v>6.9926920861527044</v>
      </c>
      <c r="BU720" s="6" cm="1">
        <f t="array" ref="BU720">100*((H720 - INDEX(AW720:BD720,BS720+1))/H720)</f>
        <v>1.421653194054863E-2</v>
      </c>
      <c r="BV720">
        <f t="shared" si="213"/>
        <v>1.421653194054863E-2</v>
      </c>
      <c r="BW720">
        <v>19.939985275268551</v>
      </c>
      <c r="BX720">
        <v>17</v>
      </c>
      <c r="BY720">
        <v>2</v>
      </c>
      <c r="BZ720" cm="1">
        <f t="array" ref="BZ720">100*((BE720-INDEX(J720:AV720,BR720+1))/BE720)</f>
        <v>0.12306437550223213</v>
      </c>
      <c r="CA720" cm="1">
        <f t="array" ref="CA720">100*((BF720-INDEX(AW720:BD720,BS720+1))/BF720)</f>
        <v>0</v>
      </c>
      <c r="CB720">
        <f t="shared" si="214"/>
        <v>0</v>
      </c>
      <c r="CC720">
        <f t="shared" si="215"/>
        <v>9</v>
      </c>
      <c r="CD720" cm="1">
        <f t="array" ref="CD720">INDEX(J720:AV720,CC720+1)</f>
        <v>72.406434645565923</v>
      </c>
      <c r="CE720">
        <f t="shared" si="216"/>
        <v>11.474666182931765</v>
      </c>
      <c r="CF720">
        <f t="shared" si="217"/>
        <v>4.9360822810341629</v>
      </c>
      <c r="CG720">
        <f t="shared" si="202"/>
        <v>-8</v>
      </c>
    </row>
    <row r="721" spans="1:85" x14ac:dyDescent="0.3">
      <c r="A721">
        <v>280</v>
      </c>
      <c r="B721">
        <v>38</v>
      </c>
      <c r="C721">
        <v>4</v>
      </c>
      <c r="D721">
        <v>15</v>
      </c>
      <c r="E721">
        <v>4</v>
      </c>
      <c r="F721">
        <v>16</v>
      </c>
      <c r="G721">
        <v>0.3</v>
      </c>
      <c r="H721">
        <v>78.412738498744176</v>
      </c>
      <c r="I721">
        <v>87.479613304138184</v>
      </c>
      <c r="J721">
        <v>58.822716692004533</v>
      </c>
      <c r="K721">
        <v>59.697597780525882</v>
      </c>
      <c r="L721">
        <v>60.552696024119868</v>
      </c>
      <c r="M721">
        <v>61.378907099631412</v>
      </c>
      <c r="N721">
        <v>62.173837588329071</v>
      </c>
      <c r="O721">
        <v>62.936495193830467</v>
      </c>
      <c r="P721">
        <v>63.664101722451299</v>
      </c>
      <c r="Q721">
        <v>64.353576451874673</v>
      </c>
      <c r="R721">
        <v>65.005531814541115</v>
      </c>
      <c r="S721">
        <v>65.627119900448619</v>
      </c>
      <c r="T721">
        <v>66.23171179693675</v>
      </c>
      <c r="U721">
        <v>66.835653284492381</v>
      </c>
      <c r="V721">
        <v>67.453467395855171</v>
      </c>
      <c r="W721">
        <v>68.092749317584648</v>
      </c>
      <c r="X721">
        <v>68.749359806517774</v>
      </c>
      <c r="Y721">
        <v>69.40305316519904</v>
      </c>
      <c r="Z721">
        <v>70.013633642603764</v>
      </c>
      <c r="AA721">
        <v>70.518034775695483</v>
      </c>
      <c r="AB721">
        <v>70.82914395761982</v>
      </c>
      <c r="AC721">
        <v>70.837595778983797</v>
      </c>
      <c r="AD721">
        <v>70.418242631809633</v>
      </c>
      <c r="AE721">
        <v>69.444048553643611</v>
      </c>
      <c r="AF721">
        <v>67.811944417362568</v>
      </c>
      <c r="AG721">
        <v>65.485458959199406</v>
      </c>
      <c r="AH721">
        <v>62.550398876396862</v>
      </c>
      <c r="AI721">
        <v>59.255440826794768</v>
      </c>
      <c r="AJ721">
        <v>55.985156774933174</v>
      </c>
      <c r="AK721">
        <v>53.138597654687018</v>
      </c>
      <c r="AL721">
        <v>50.975071120496878</v>
      </c>
      <c r="AM721">
        <v>49.539217176033048</v>
      </c>
      <c r="AN721">
        <v>48.705951228090413</v>
      </c>
      <c r="AO721">
        <v>48.283621418770338</v>
      </c>
      <c r="AP721">
        <v>48.098009959996077</v>
      </c>
      <c r="AQ721">
        <v>48.028346277736112</v>
      </c>
      <c r="AR721">
        <v>48.006580464851567</v>
      </c>
      <c r="AS721">
        <v>48.001140382965723</v>
      </c>
      <c r="AT721">
        <v>48.00012049357818</v>
      </c>
      <c r="AU721">
        <v>47.999993012291768</v>
      </c>
      <c r="AV721">
        <v>47.999985044776388</v>
      </c>
      <c r="AW721">
        <v>58.822716692004533</v>
      </c>
      <c r="AX721">
        <v>71.414881597324296</v>
      </c>
      <c r="AY721">
        <v>78.39839676355713</v>
      </c>
      <c r="AZ721">
        <v>47.999985044776388</v>
      </c>
      <c r="BA721">
        <v>47.999985044776388</v>
      </c>
      <c r="BE721">
        <f t="shared" si="203"/>
        <v>70.837595778983797</v>
      </c>
      <c r="BF721">
        <f t="shared" si="204"/>
        <v>78.39839676355713</v>
      </c>
      <c r="BG721">
        <f t="shared" si="205"/>
        <v>78.39839676355713</v>
      </c>
      <c r="BH721">
        <f t="shared" si="200"/>
        <v>9.6606021735635448</v>
      </c>
      <c r="BI721">
        <f t="shared" si="201"/>
        <v>1.8290057791152253E-2</v>
      </c>
      <c r="BJ721">
        <f t="shared" si="206"/>
        <v>1.8290057791152253E-2</v>
      </c>
      <c r="BK721">
        <f t="shared" si="207"/>
        <v>1</v>
      </c>
      <c r="BL721">
        <f t="shared" si="208"/>
        <v>19</v>
      </c>
      <c r="BM721">
        <f t="shared" si="209"/>
        <v>2</v>
      </c>
      <c r="BN721">
        <v>1</v>
      </c>
      <c r="BO721">
        <f t="shared" si="210"/>
        <v>1.8290057791152253E-2</v>
      </c>
      <c r="BP721">
        <v>17.167295331236229</v>
      </c>
      <c r="BQ721">
        <v>2.0068352828230291</v>
      </c>
      <c r="BR721">
        <f t="shared" si="211"/>
        <v>17</v>
      </c>
      <c r="BS721">
        <f t="shared" si="212"/>
        <v>2</v>
      </c>
      <c r="BT721" s="6" cm="1">
        <f t="array" ref="BT721">100*((H721 - INDEX(J721:AV721,BR721+1))/H721)</f>
        <v>10.068139277108822</v>
      </c>
      <c r="BU721" s="6" cm="1">
        <f t="array" ref="BU721">100*((H721 - INDEX(AW721:BD721,BS721+1))/H721)</f>
        <v>1.8290057791152253E-2</v>
      </c>
      <c r="BV721">
        <f t="shared" si="213"/>
        <v>1.8290057791152253E-2</v>
      </c>
      <c r="BW721">
        <v>20.805913925170898</v>
      </c>
      <c r="BX721">
        <v>19</v>
      </c>
      <c r="BY721">
        <v>2</v>
      </c>
      <c r="BZ721" cm="1">
        <f t="array" ref="BZ721">100*((BE721-INDEX(J721:AV721,BR721+1))/BE721)</f>
        <v>0.45111779948794034</v>
      </c>
      <c r="CA721" cm="1">
        <f t="array" ref="CA721">100*((BF721-INDEX(AW721:BD721,BS721+1))/BF721)</f>
        <v>0</v>
      </c>
      <c r="CB721">
        <f t="shared" si="214"/>
        <v>0</v>
      </c>
      <c r="CC721">
        <f t="shared" si="215"/>
        <v>8</v>
      </c>
      <c r="CD721" cm="1">
        <f t="array" ref="CD721">INDEX(J721:AV721,CC721+1)</f>
        <v>65.005531814541115</v>
      </c>
      <c r="CE721">
        <f t="shared" si="216"/>
        <v>17.098250795586974</v>
      </c>
      <c r="CF721">
        <f t="shared" si="217"/>
        <v>8.2330066404836213</v>
      </c>
      <c r="CG721">
        <f t="shared" si="202"/>
        <v>-11</v>
      </c>
    </row>
    <row r="722" spans="1:85" x14ac:dyDescent="0.3">
      <c r="A722">
        <v>280</v>
      </c>
      <c r="B722">
        <v>38</v>
      </c>
      <c r="C722">
        <v>5</v>
      </c>
      <c r="D722">
        <v>15</v>
      </c>
      <c r="E722">
        <v>4</v>
      </c>
      <c r="F722">
        <v>10</v>
      </c>
      <c r="G722">
        <v>0</v>
      </c>
      <c r="H722">
        <v>45.310255415857888</v>
      </c>
      <c r="I722">
        <v>141.0435938835144</v>
      </c>
      <c r="J722">
        <v>40.319623047673247</v>
      </c>
      <c r="K722">
        <v>40.449006357167633</v>
      </c>
      <c r="L722">
        <v>40.584875418299617</v>
      </c>
      <c r="M722">
        <v>40.73150206283259</v>
      </c>
      <c r="N722">
        <v>40.89525444005244</v>
      </c>
      <c r="O722">
        <v>41.081741628716422</v>
      </c>
      <c r="P722">
        <v>41.294607168156112</v>
      </c>
      <c r="Q722">
        <v>41.534996975065617</v>
      </c>
      <c r="R722">
        <v>41.800926663371719</v>
      </c>
      <c r="S722">
        <v>42.086521232464719</v>
      </c>
      <c r="T722">
        <v>42.381325751305333</v>
      </c>
      <c r="U722">
        <v>42.669808052761333</v>
      </c>
      <c r="V722">
        <v>42.931144521010552</v>
      </c>
      <c r="W722">
        <v>43.139446610751953</v>
      </c>
      <c r="X722">
        <v>43.264643617776407</v>
      </c>
      <c r="Y722">
        <v>43.274192456224043</v>
      </c>
      <c r="Z722">
        <v>43.135595669379349</v>
      </c>
      <c r="AA722">
        <v>42.819371269937271</v>
      </c>
      <c r="AB722">
        <v>42.301653745370032</v>
      </c>
      <c r="AC722">
        <v>41.565068647235037</v>
      </c>
      <c r="AD722">
        <v>40.596071741233352</v>
      </c>
      <c r="AE722">
        <v>39.376985025151463</v>
      </c>
      <c r="AF722">
        <v>37.872173925079082</v>
      </c>
      <c r="AG722">
        <v>36.010645018749329</v>
      </c>
      <c r="AH722">
        <v>33.671100780114919</v>
      </c>
      <c r="AI722">
        <v>30.678323855549319</v>
      </c>
      <c r="AJ722">
        <v>26.820862858921991</v>
      </c>
      <c r="AK722">
        <v>21.901279821787071</v>
      </c>
      <c r="AL722">
        <v>15.83177770503683</v>
      </c>
      <c r="AM722">
        <v>8.7763735529302132</v>
      </c>
      <c r="AN722">
        <v>1.2856240648486239</v>
      </c>
      <c r="AO722">
        <v>-5.7267542292745821</v>
      </c>
      <c r="AP722">
        <v>-11.3123123426617</v>
      </c>
      <c r="AQ722">
        <v>-14.980684163532111</v>
      </c>
      <c r="AR722">
        <v>-16.91414001827712</v>
      </c>
      <c r="AS722">
        <v>-17.707023931182579</v>
      </c>
      <c r="AT722">
        <v>-17.947065766259509</v>
      </c>
      <c r="AU722">
        <v>-17.995186544405541</v>
      </c>
      <c r="AV722">
        <v>-18.000000000042881</v>
      </c>
      <c r="AW722">
        <v>40.319623047673247</v>
      </c>
      <c r="AX722">
        <v>44.835431909544901</v>
      </c>
      <c r="AY722">
        <v>45.30852892197543</v>
      </c>
      <c r="AZ722">
        <v>34.999882556871583</v>
      </c>
      <c r="BA722">
        <v>-18.000000000042881</v>
      </c>
      <c r="BB722">
        <v>-18.000000000042881</v>
      </c>
      <c r="BE722">
        <f t="shared" si="203"/>
        <v>43.274192456224043</v>
      </c>
      <c r="BF722">
        <f t="shared" si="204"/>
        <v>45.30852892197543</v>
      </c>
      <c r="BG722">
        <f t="shared" si="205"/>
        <v>45.30852892197543</v>
      </c>
      <c r="BH722">
        <f t="shared" si="200"/>
        <v>4.4936029182507209</v>
      </c>
      <c r="BI722">
        <f t="shared" si="201"/>
        <v>3.8103821455261794E-3</v>
      </c>
      <c r="BJ722">
        <f t="shared" si="206"/>
        <v>3.8103821455261794E-3</v>
      </c>
      <c r="BK722">
        <f t="shared" si="207"/>
        <v>1</v>
      </c>
      <c r="BL722">
        <f t="shared" si="208"/>
        <v>15</v>
      </c>
      <c r="BM722">
        <f t="shared" si="209"/>
        <v>2</v>
      </c>
      <c r="BN722">
        <v>1</v>
      </c>
      <c r="BO722">
        <f t="shared" si="210"/>
        <v>3.8103821455261794E-3</v>
      </c>
      <c r="BP722">
        <v>12.99717282898256</v>
      </c>
      <c r="BQ722">
        <v>1.7063095454384849</v>
      </c>
      <c r="BR722">
        <f t="shared" si="211"/>
        <v>13</v>
      </c>
      <c r="BS722">
        <f t="shared" si="212"/>
        <v>2</v>
      </c>
      <c r="BT722" s="6" cm="1">
        <f t="array" ref="BT722">100*((H722 - INDEX(J722:AV722,BR722+1))/H722)</f>
        <v>4.7909877911352172</v>
      </c>
      <c r="BU722" s="6" cm="1">
        <f t="array" ref="BU722">100*((H722 - INDEX(AW722:BD722,BS722+1))/H722)</f>
        <v>3.8103821455261794E-3</v>
      </c>
      <c r="BV722">
        <f t="shared" si="213"/>
        <v>3.8103821455261794E-3</v>
      </c>
      <c r="BW722">
        <v>43.573695182800293</v>
      </c>
      <c r="BX722">
        <v>15</v>
      </c>
      <c r="BY722">
        <v>2</v>
      </c>
      <c r="BZ722" cm="1">
        <f t="array" ref="BZ722">100*((BE722-INDEX(J722:AV722,BR722+1))/BE722)</f>
        <v>0.31137691502480969</v>
      </c>
      <c r="CA722" cm="1">
        <f t="array" ref="CA722">100*((BF722-INDEX(AW722:BD722,BS722+1))/BF722)</f>
        <v>0</v>
      </c>
      <c r="CB722">
        <f t="shared" si="214"/>
        <v>0</v>
      </c>
      <c r="CC722">
        <f t="shared" si="215"/>
        <v>7</v>
      </c>
      <c r="CD722" cm="1">
        <f t="array" ref="CD722">INDEX(J722:AV722,CC722+1)</f>
        <v>41.534996975065617</v>
      </c>
      <c r="CE722">
        <f t="shared" si="216"/>
        <v>8.3320175667581626</v>
      </c>
      <c r="CF722">
        <f t="shared" si="217"/>
        <v>4.0190131402631879</v>
      </c>
      <c r="CG722">
        <f t="shared" si="202"/>
        <v>-8</v>
      </c>
    </row>
    <row r="723" spans="1:85" x14ac:dyDescent="0.3">
      <c r="A723">
        <v>280</v>
      </c>
      <c r="B723">
        <v>38</v>
      </c>
      <c r="C723">
        <v>5</v>
      </c>
      <c r="D723">
        <v>15</v>
      </c>
      <c r="E723">
        <v>4</v>
      </c>
      <c r="F723">
        <v>10</v>
      </c>
      <c r="G723">
        <v>0.1</v>
      </c>
      <c r="H723">
        <v>41.207288030583001</v>
      </c>
      <c r="I723">
        <v>136.576700925827</v>
      </c>
      <c r="J723">
        <v>35.124059301781557</v>
      </c>
      <c r="K723">
        <v>35.222590635948677</v>
      </c>
      <c r="L723">
        <v>35.32713825277964</v>
      </c>
      <c r="M723">
        <v>35.441223293830369</v>
      </c>
      <c r="N723">
        <v>35.570003849379418</v>
      </c>
      <c r="O723">
        <v>35.718196185223363</v>
      </c>
      <c r="P723">
        <v>35.889221774590659</v>
      </c>
      <c r="Q723">
        <v>36.084868398749919</v>
      </c>
      <c r="R723">
        <v>36.304897744892479</v>
      </c>
      <c r="S723">
        <v>36.546576311410867</v>
      </c>
      <c r="T723">
        <v>36.804260863169993</v>
      </c>
      <c r="U723">
        <v>37.069093372725732</v>
      </c>
      <c r="V723">
        <v>37.328812104258724</v>
      </c>
      <c r="W723">
        <v>37.567707490395527</v>
      </c>
      <c r="X723">
        <v>37.766781766058969</v>
      </c>
      <c r="Y723">
        <v>37.904165128789572</v>
      </c>
      <c r="Z723">
        <v>37.95579175251337</v>
      </c>
      <c r="AA723">
        <v>37.896246757701689</v>
      </c>
      <c r="AB723">
        <v>37.699528759563812</v>
      </c>
      <c r="AC723">
        <v>37.339156761754083</v>
      </c>
      <c r="AD723">
        <v>36.786547696367293</v>
      </c>
      <c r="AE723">
        <v>36.006121681984709</v>
      </c>
      <c r="AF723">
        <v>34.945829421581912</v>
      </c>
      <c r="AG723">
        <v>33.523579189340673</v>
      </c>
      <c r="AH723">
        <v>31.613398022042091</v>
      </c>
      <c r="AI723">
        <v>29.038792992815811</v>
      </c>
      <c r="AJ723">
        <v>25.583737453788469</v>
      </c>
      <c r="AK723">
        <v>21.03555217780244</v>
      </c>
      <c r="AL723">
        <v>15.27867598438189</v>
      </c>
      <c r="AM723">
        <v>8.4482157010817165</v>
      </c>
      <c r="AN723">
        <v>1.0884795382390939</v>
      </c>
      <c r="AO723">
        <v>-5.8573102654368343</v>
      </c>
      <c r="AP723">
        <v>-11.399160107984439</v>
      </c>
      <c r="AQ723">
        <v>-15.0290196718502</v>
      </c>
      <c r="AR723">
        <v>-16.934230327767899</v>
      </c>
      <c r="AS723">
        <v>-17.712873326231179</v>
      </c>
      <c r="AT723">
        <v>-17.948154754359429</v>
      </c>
      <c r="AU723">
        <v>-17.995286349852869</v>
      </c>
      <c r="AV723">
        <v>-18.000000000042881</v>
      </c>
      <c r="AW723">
        <v>35.124059301781557</v>
      </c>
      <c r="AX723">
        <v>40.258872130351051</v>
      </c>
      <c r="AY723">
        <v>41.203999551360397</v>
      </c>
      <c r="AZ723">
        <v>31.428459577992761</v>
      </c>
      <c r="BA723">
        <v>-18.000000000042881</v>
      </c>
      <c r="BB723">
        <v>-18.000000000042881</v>
      </c>
      <c r="BE723">
        <f t="shared" si="203"/>
        <v>37.95579175251337</v>
      </c>
      <c r="BF723">
        <f t="shared" si="204"/>
        <v>41.203999551360397</v>
      </c>
      <c r="BG723">
        <f t="shared" si="205"/>
        <v>41.203999551360397</v>
      </c>
      <c r="BH723">
        <f t="shared" si="200"/>
        <v>7.8905854606506818</v>
      </c>
      <c r="BI723">
        <f t="shared" si="201"/>
        <v>7.9803340131570852E-3</v>
      </c>
      <c r="BJ723">
        <f t="shared" si="206"/>
        <v>7.9803340131570852E-3</v>
      </c>
      <c r="BK723">
        <f t="shared" si="207"/>
        <v>1</v>
      </c>
      <c r="BL723">
        <f t="shared" si="208"/>
        <v>16</v>
      </c>
      <c r="BM723">
        <f t="shared" si="209"/>
        <v>2</v>
      </c>
      <c r="BN723">
        <v>1</v>
      </c>
      <c r="BO723">
        <f t="shared" si="210"/>
        <v>7.9803340131570852E-3</v>
      </c>
      <c r="BP723">
        <v>14.24320379051079</v>
      </c>
      <c r="BQ723">
        <v>1.6375345128048999</v>
      </c>
      <c r="BR723">
        <f t="shared" si="211"/>
        <v>14</v>
      </c>
      <c r="BS723">
        <f t="shared" si="212"/>
        <v>2</v>
      </c>
      <c r="BT723" s="6" cm="1">
        <f t="array" ref="BT723">100*((H723 - INDEX(J723:AV723,BR723+1))/H723)</f>
        <v>8.3492664258093754</v>
      </c>
      <c r="BU723" s="6" cm="1">
        <f t="array" ref="BU723">100*((H723 - INDEX(AW723:BD723,BS723+1))/H723)</f>
        <v>7.9803340131570852E-3</v>
      </c>
      <c r="BV723">
        <f t="shared" si="213"/>
        <v>7.9803340131570852E-3</v>
      </c>
      <c r="BW723">
        <v>41.112375259399407</v>
      </c>
      <c r="BX723">
        <v>16</v>
      </c>
      <c r="BY723">
        <v>2</v>
      </c>
      <c r="BZ723" cm="1">
        <f t="array" ref="BZ723">100*((BE723-INDEX(J723:AV723,BR723+1))/BE723)</f>
        <v>0.49797403170198745</v>
      </c>
      <c r="CA723" cm="1">
        <f t="array" ref="CA723">100*((BF723-INDEX(AW723:BD723,BS723+1))/BF723)</f>
        <v>0</v>
      </c>
      <c r="CB723">
        <f t="shared" si="214"/>
        <v>0</v>
      </c>
      <c r="CC723">
        <f t="shared" si="215"/>
        <v>6</v>
      </c>
      <c r="CD723" cm="1">
        <f t="array" ref="CD723">INDEX(J723:AV723,CC723+1)</f>
        <v>35.889221774590659</v>
      </c>
      <c r="CE723">
        <f t="shared" si="216"/>
        <v>12.905644875356534</v>
      </c>
      <c r="CF723">
        <f t="shared" si="217"/>
        <v>5.4446762470338044</v>
      </c>
      <c r="CG723">
        <f t="shared" si="202"/>
        <v>-10</v>
      </c>
    </row>
    <row r="724" spans="1:85" x14ac:dyDescent="0.3">
      <c r="A724">
        <v>280</v>
      </c>
      <c r="B724">
        <v>38</v>
      </c>
      <c r="C724">
        <v>5</v>
      </c>
      <c r="D724">
        <v>15</v>
      </c>
      <c r="E724">
        <v>4</v>
      </c>
      <c r="F724">
        <v>10</v>
      </c>
      <c r="G724">
        <v>0.2</v>
      </c>
      <c r="H724">
        <v>37.481675352097582</v>
      </c>
      <c r="I724">
        <v>135.5483965873718</v>
      </c>
      <c r="J724">
        <v>30.499865237756559</v>
      </c>
      <c r="K724">
        <v>30.574788217849122</v>
      </c>
      <c r="L724">
        <v>30.654439769910951</v>
      </c>
      <c r="M724">
        <v>30.741542491957521</v>
      </c>
      <c r="N724">
        <v>30.84007945472057</v>
      </c>
      <c r="O724">
        <v>30.953741886334239</v>
      </c>
      <c r="P724">
        <v>31.08531849549221</v>
      </c>
      <c r="Q724">
        <v>31.2364984152963</v>
      </c>
      <c r="R724">
        <v>31.407670507808099</v>
      </c>
      <c r="S724">
        <v>31.59770966311229</v>
      </c>
      <c r="T724">
        <v>31.803847212157411</v>
      </c>
      <c r="U724">
        <v>32.021646087381669</v>
      </c>
      <c r="V724">
        <v>32.245035760077847</v>
      </c>
      <c r="W724">
        <v>32.466341894382367</v>
      </c>
      <c r="X724">
        <v>32.676236020866199</v>
      </c>
      <c r="Y724">
        <v>32.863518997118277</v>
      </c>
      <c r="Z724">
        <v>33.014658022000752</v>
      </c>
      <c r="AA724">
        <v>33.113033880398817</v>
      </c>
      <c r="AB724">
        <v>33.137883692327023</v>
      </c>
      <c r="AC724">
        <v>33.06283211108051</v>
      </c>
      <c r="AD724">
        <v>32.853565477140208</v>
      </c>
      <c r="AE724">
        <v>32.463674322286792</v>
      </c>
      <c r="AF724">
        <v>31.827448759343561</v>
      </c>
      <c r="AG724">
        <v>30.849294799676692</v>
      </c>
      <c r="AH724">
        <v>29.391925975872859</v>
      </c>
      <c r="AI724">
        <v>27.26901845317747</v>
      </c>
      <c r="AJ724">
        <v>24.25209101450373</v>
      </c>
      <c r="AK724">
        <v>20.107624400194268</v>
      </c>
      <c r="AL724">
        <v>14.68901815880745</v>
      </c>
      <c r="AM724">
        <v>8.1009145192878353</v>
      </c>
      <c r="AN724">
        <v>0.88186094046583352</v>
      </c>
      <c r="AO724">
        <v>-5.9926226820777027</v>
      </c>
      <c r="AP724">
        <v>-11.48814884778921</v>
      </c>
      <c r="AQ724">
        <v>-15.078035135124169</v>
      </c>
      <c r="AR724">
        <v>-16.9544496110958</v>
      </c>
      <c r="AS724">
        <v>-17.71873557982768</v>
      </c>
      <c r="AT724">
        <v>-17.949244290696971</v>
      </c>
      <c r="AU724">
        <v>-17.995386161078802</v>
      </c>
      <c r="AV724">
        <v>-18.000000000042881</v>
      </c>
      <c r="AW724">
        <v>30.499865237756559</v>
      </c>
      <c r="AX724">
        <v>36.130908697837739</v>
      </c>
      <c r="AY724">
        <v>37.459812262354788</v>
      </c>
      <c r="AZ724">
        <v>28.181711415373918</v>
      </c>
      <c r="BA724">
        <v>-18.000000000042881</v>
      </c>
      <c r="BB724">
        <v>-18.000000000042881</v>
      </c>
      <c r="BE724">
        <f t="shared" si="203"/>
        <v>33.137883692327023</v>
      </c>
      <c r="BF724">
        <f t="shared" si="204"/>
        <v>37.459812262354788</v>
      </c>
      <c r="BG724">
        <f t="shared" si="205"/>
        <v>37.459812262354788</v>
      </c>
      <c r="BH724">
        <f t="shared" si="200"/>
        <v>11.589107527786824</v>
      </c>
      <c r="BI724">
        <f t="shared" si="201"/>
        <v>5.8330076063611042E-2</v>
      </c>
      <c r="BJ724">
        <f t="shared" si="206"/>
        <v>5.8330076063611042E-2</v>
      </c>
      <c r="BK724">
        <f t="shared" si="207"/>
        <v>1</v>
      </c>
      <c r="BL724">
        <f t="shared" si="208"/>
        <v>18</v>
      </c>
      <c r="BM724">
        <f t="shared" si="209"/>
        <v>2</v>
      </c>
      <c r="BN724">
        <v>1</v>
      </c>
      <c r="BO724">
        <f t="shared" si="210"/>
        <v>5.8330076063611042E-2</v>
      </c>
      <c r="BP724">
        <v>15.489234752039019</v>
      </c>
      <c r="BQ724">
        <v>1.5687594801713149</v>
      </c>
      <c r="BR724">
        <f t="shared" si="211"/>
        <v>15</v>
      </c>
      <c r="BS724">
        <f t="shared" si="212"/>
        <v>2</v>
      </c>
      <c r="BT724" s="6" cm="1">
        <f t="array" ref="BT724">100*((H724 - INDEX(J724:AV724,BR724+1))/H724)</f>
        <v>12.321104410613973</v>
      </c>
      <c r="BU724" s="6" cm="1">
        <f t="array" ref="BU724">100*((H724 - INDEX(AW724:BD724,BS724+1))/H724)</f>
        <v>5.8330076063611042E-2</v>
      </c>
      <c r="BV724">
        <f t="shared" si="213"/>
        <v>5.8330076063611042E-2</v>
      </c>
      <c r="BW724">
        <v>42.334514141082757</v>
      </c>
      <c r="BX724">
        <v>18</v>
      </c>
      <c r="BY724">
        <v>2</v>
      </c>
      <c r="BZ724" cm="1">
        <f t="array" ref="BZ724">100*((BE724-INDEX(J724:AV724,BR724+1))/BE724)</f>
        <v>0.82794875422981307</v>
      </c>
      <c r="CA724" cm="1">
        <f t="array" ref="CA724">100*((BF724-INDEX(AW724:BD724,BS724+1))/BF724)</f>
        <v>0</v>
      </c>
      <c r="CB724">
        <f t="shared" si="214"/>
        <v>0</v>
      </c>
      <c r="CC724">
        <f t="shared" si="215"/>
        <v>5</v>
      </c>
      <c r="CD724" cm="1">
        <f t="array" ref="CD724">INDEX(J724:AV724,CC724+1)</f>
        <v>30.953741886334239</v>
      </c>
      <c r="CE724">
        <f t="shared" si="216"/>
        <v>17.416333193329422</v>
      </c>
      <c r="CF724">
        <f t="shared" si="217"/>
        <v>6.5910720982417947</v>
      </c>
      <c r="CG724">
        <f t="shared" si="202"/>
        <v>-13</v>
      </c>
    </row>
    <row r="725" spans="1:85" x14ac:dyDescent="0.3">
      <c r="A725">
        <v>280</v>
      </c>
      <c r="B725">
        <v>38</v>
      </c>
      <c r="C725">
        <v>5</v>
      </c>
      <c r="D725">
        <v>15</v>
      </c>
      <c r="E725">
        <v>4</v>
      </c>
      <c r="F725">
        <v>10</v>
      </c>
      <c r="G725">
        <v>0.3</v>
      </c>
      <c r="H725">
        <v>34.08619530662012</v>
      </c>
      <c r="I725">
        <v>136.09141635894781</v>
      </c>
      <c r="J725">
        <v>26.333143552737241</v>
      </c>
      <c r="K725">
        <v>26.38968943348068</v>
      </c>
      <c r="L725">
        <v>26.449416882504519</v>
      </c>
      <c r="M725">
        <v>26.514311914934471</v>
      </c>
      <c r="N725">
        <v>26.587325945163009</v>
      </c>
      <c r="O725">
        <v>26.671194165415681</v>
      </c>
      <c r="P725">
        <v>26.76799589001612</v>
      </c>
      <c r="Q725">
        <v>26.879058047619221</v>
      </c>
      <c r="R725">
        <v>27.004891115533649</v>
      </c>
      <c r="S725">
        <v>27.145158969612609</v>
      </c>
      <c r="T725">
        <v>27.298757872575681</v>
      </c>
      <c r="U725">
        <v>27.464006713296289</v>
      </c>
      <c r="V725">
        <v>27.63888030019011</v>
      </c>
      <c r="W725">
        <v>27.821179259474729</v>
      </c>
      <c r="X725">
        <v>28.008503685364879</v>
      </c>
      <c r="Y725">
        <v>28.197882462875651</v>
      </c>
      <c r="Z725">
        <v>28.384926196221219</v>
      </c>
      <c r="AA725">
        <v>28.562426314306379</v>
      </c>
      <c r="AB725">
        <v>28.718377914425879</v>
      </c>
      <c r="AC725">
        <v>28.83336686505972</v>
      </c>
      <c r="AD725">
        <v>28.877032189941179</v>
      </c>
      <c r="AE725">
        <v>28.802918554371701</v>
      </c>
      <c r="AF725">
        <v>28.54081320736676</v>
      </c>
      <c r="AG725">
        <v>27.986293804168621</v>
      </c>
      <c r="AH725">
        <v>26.989233985308651</v>
      </c>
      <c r="AI725">
        <v>25.346206178916781</v>
      </c>
      <c r="AJ725">
        <v>22.805901419596101</v>
      </c>
      <c r="AK725">
        <v>19.103980892037299</v>
      </c>
      <c r="AL725">
        <v>14.05564001350864</v>
      </c>
      <c r="AM725">
        <v>7.7315056121481938</v>
      </c>
      <c r="AN725">
        <v>0.66477774695186009</v>
      </c>
      <c r="AO725">
        <v>-6.1329949167837468</v>
      </c>
      <c r="AP725">
        <v>-11.57936176045825</v>
      </c>
      <c r="AQ725">
        <v>-15.127745542969331</v>
      </c>
      <c r="AR725">
        <v>-16.974799238605151</v>
      </c>
      <c r="AS725">
        <v>-17.724610746816861</v>
      </c>
      <c r="AT725">
        <v>-17.95033437613834</v>
      </c>
      <c r="AU725">
        <v>-17.995485978087579</v>
      </c>
      <c r="AV725">
        <v>-18.000000000042881</v>
      </c>
      <c r="AW725">
        <v>26.333143552737241</v>
      </c>
      <c r="AX725">
        <v>32.368764747474877</v>
      </c>
      <c r="AY725">
        <v>34.019978586238693</v>
      </c>
      <c r="AZ725">
        <v>25.217289179937829</v>
      </c>
      <c r="BA725">
        <v>-18.000000000042881</v>
      </c>
      <c r="BB725">
        <v>-18.000000000042881</v>
      </c>
      <c r="BE725">
        <f t="shared" si="203"/>
        <v>28.877032189941179</v>
      </c>
      <c r="BF725">
        <f t="shared" si="204"/>
        <v>34.019978586238693</v>
      </c>
      <c r="BG725">
        <f t="shared" si="205"/>
        <v>34.019978586238693</v>
      </c>
      <c r="BH725">
        <f t="shared" si="200"/>
        <v>15.282324911361497</v>
      </c>
      <c r="BI725">
        <f t="shared" si="201"/>
        <v>0.19426257400034883</v>
      </c>
      <c r="BJ725">
        <f t="shared" si="206"/>
        <v>0.19426257400034883</v>
      </c>
      <c r="BK725">
        <f t="shared" si="207"/>
        <v>1</v>
      </c>
      <c r="BL725">
        <f t="shared" si="208"/>
        <v>20</v>
      </c>
      <c r="BM725">
        <f t="shared" si="209"/>
        <v>2</v>
      </c>
      <c r="BN725">
        <v>1</v>
      </c>
      <c r="BO725">
        <f t="shared" si="210"/>
        <v>0.19426257400034883</v>
      </c>
      <c r="BP725">
        <v>16.735265713567252</v>
      </c>
      <c r="BQ725">
        <v>1.49998444753773</v>
      </c>
      <c r="BR725">
        <f t="shared" si="211"/>
        <v>17</v>
      </c>
      <c r="BS725">
        <f t="shared" si="212"/>
        <v>1</v>
      </c>
      <c r="BT725" s="6" cm="1">
        <f t="array" ref="BT725">100*((H725 - INDEX(J725:AV725,BR725+1))/H725)</f>
        <v>16.20529643342427</v>
      </c>
      <c r="BU725" s="6" cm="1">
        <f t="array" ref="BU725">100*((H725 - INDEX(AW725:BD725,BS725+1))/H725)</f>
        <v>5.0384929843187516</v>
      </c>
      <c r="BV725">
        <f t="shared" si="213"/>
        <v>5.0384929843187516</v>
      </c>
      <c r="BW725">
        <v>41.501716613769531</v>
      </c>
      <c r="BX725">
        <v>20</v>
      </c>
      <c r="BY725">
        <v>2</v>
      </c>
      <c r="BZ725" cm="1">
        <f t="array" ref="BZ725">100*((BE725-INDEX(J725:AV725,BR725+1))/BE725)</f>
        <v>1.0894674825496369</v>
      </c>
      <c r="CA725" cm="1">
        <f t="array" ref="CA725">100*((BF725-INDEX(AW725:BD725,BS725+1))/BF725)</f>
        <v>4.8536592537178809</v>
      </c>
      <c r="CB725">
        <f t="shared" si="214"/>
        <v>4.8536592537178809</v>
      </c>
      <c r="CC725">
        <f t="shared" si="215"/>
        <v>5</v>
      </c>
      <c r="CD725" cm="1">
        <f t="array" ref="CD725">INDEX(J725:AV725,CC725+1)</f>
        <v>26.671194165415681</v>
      </c>
      <c r="CE725">
        <f t="shared" si="216"/>
        <v>21.753677917125351</v>
      </c>
      <c r="CF725">
        <f t="shared" si="217"/>
        <v>7.6387282807194579</v>
      </c>
      <c r="CG725">
        <f t="shared" si="202"/>
        <v>-15</v>
      </c>
    </row>
    <row r="726" spans="1:85" x14ac:dyDescent="0.3">
      <c r="A726">
        <v>280</v>
      </c>
      <c r="B726">
        <v>38</v>
      </c>
      <c r="C726">
        <v>5</v>
      </c>
      <c r="D726">
        <v>15</v>
      </c>
      <c r="E726">
        <v>4</v>
      </c>
      <c r="F726">
        <v>12</v>
      </c>
      <c r="G726">
        <v>0</v>
      </c>
      <c r="H726">
        <v>62.609652440315443</v>
      </c>
      <c r="I726">
        <v>138.3549311161041</v>
      </c>
      <c r="J726">
        <v>53.456286527147888</v>
      </c>
      <c r="K726">
        <v>54.191009624728757</v>
      </c>
      <c r="L726">
        <v>54.901755478857993</v>
      </c>
      <c r="M726">
        <v>55.589461198608333</v>
      </c>
      <c r="N726">
        <v>56.259208337167067</v>
      </c>
      <c r="O726">
        <v>56.912992057659139</v>
      </c>
      <c r="P726">
        <v>57.547660524874821</v>
      </c>
      <c r="Q726">
        <v>58.154584658656759</v>
      </c>
      <c r="R726">
        <v>58.719412648764241</v>
      </c>
      <c r="S726">
        <v>59.222505783761989</v>
      </c>
      <c r="T726">
        <v>59.640587293832333</v>
      </c>
      <c r="U726">
        <v>59.949260142265238</v>
      </c>
      <c r="V726">
        <v>60.125716106401377</v>
      </c>
      <c r="W726">
        <v>60.15113268475239</v>
      </c>
      <c r="X726">
        <v>60.012424118387862</v>
      </c>
      <c r="Y726">
        <v>59.70293443080012</v>
      </c>
      <c r="Z726">
        <v>59.221414767179041</v>
      </c>
      <c r="AA726">
        <v>58.568442638659469</v>
      </c>
      <c r="AB726">
        <v>57.73961271919184</v>
      </c>
      <c r="AC726">
        <v>56.715655942381602</v>
      </c>
      <c r="AD726">
        <v>55.451162642255241</v>
      </c>
      <c r="AE726">
        <v>53.865235208190477</v>
      </c>
      <c r="AF726">
        <v>51.838221496066353</v>
      </c>
      <c r="AG726">
        <v>49.218391431186483</v>
      </c>
      <c r="AH726">
        <v>45.84220737118666</v>
      </c>
      <c r="AI726">
        <v>41.573148730866023</v>
      </c>
      <c r="AJ726">
        <v>36.365090393711213</v>
      </c>
      <c r="AK726">
        <v>30.348476031752341</v>
      </c>
      <c r="AL726">
        <v>23.908268778313609</v>
      </c>
      <c r="AM726">
        <v>17.676836060132771</v>
      </c>
      <c r="AN726">
        <v>12.36264191905124</v>
      </c>
      <c r="AO726">
        <v>8.4569618571019873</v>
      </c>
      <c r="AP726">
        <v>6.0269494639487569</v>
      </c>
      <c r="AQ726">
        <v>4.7667137472160919</v>
      </c>
      <c r="AR726">
        <v>4.2323738749874336</v>
      </c>
      <c r="AS726">
        <v>4.0530417167937731</v>
      </c>
      <c r="AT726">
        <v>4.0081153269032344</v>
      </c>
      <c r="AU726">
        <v>4.0006242712696967</v>
      </c>
      <c r="AV726">
        <v>3.9999999918215421</v>
      </c>
      <c r="AW726">
        <v>53.456286527147888</v>
      </c>
      <c r="AX726">
        <v>59.110885955535331</v>
      </c>
      <c r="AY726">
        <v>62.513520796307347</v>
      </c>
      <c r="AZ726">
        <v>54.79459682085713</v>
      </c>
      <c r="BA726">
        <v>3.9999999918215421</v>
      </c>
      <c r="BB726">
        <v>3.9999999918215421</v>
      </c>
      <c r="BE726">
        <f t="shared" si="203"/>
        <v>60.15113268475239</v>
      </c>
      <c r="BF726">
        <f t="shared" si="204"/>
        <v>62.513520796307347</v>
      </c>
      <c r="BG726">
        <f t="shared" si="205"/>
        <v>62.513520796307347</v>
      </c>
      <c r="BH726">
        <f t="shared" si="200"/>
        <v>3.9267423787517615</v>
      </c>
      <c r="BI726">
        <f t="shared" si="201"/>
        <v>0.15354125164604099</v>
      </c>
      <c r="BJ726">
        <f t="shared" si="206"/>
        <v>0.15354125164604099</v>
      </c>
      <c r="BK726">
        <f t="shared" si="207"/>
        <v>1</v>
      </c>
      <c r="BL726">
        <f t="shared" si="208"/>
        <v>13</v>
      </c>
      <c r="BM726">
        <f t="shared" si="209"/>
        <v>2</v>
      </c>
      <c r="BN726">
        <v>1</v>
      </c>
      <c r="BO726">
        <f t="shared" si="210"/>
        <v>0.15354125164604099</v>
      </c>
      <c r="BP726">
        <v>12.91720056096217</v>
      </c>
      <c r="BQ726">
        <v>2.152470021921622</v>
      </c>
      <c r="BR726">
        <f t="shared" si="211"/>
        <v>13</v>
      </c>
      <c r="BS726">
        <f t="shared" si="212"/>
        <v>2</v>
      </c>
      <c r="BT726" s="6" cm="1">
        <f t="array" ref="BT726">100*((H726 - INDEX(J726:AV726,BR726+1))/H726)</f>
        <v>3.9267423787517615</v>
      </c>
      <c r="BU726" s="6" cm="1">
        <f t="array" ref="BU726">100*((H726 - INDEX(AW726:BD726,BS726+1))/H726)</f>
        <v>0.15354125164604099</v>
      </c>
      <c r="BV726">
        <f t="shared" si="213"/>
        <v>0.15354125164604099</v>
      </c>
      <c r="BW726">
        <v>43.94188404083252</v>
      </c>
      <c r="BX726">
        <v>13</v>
      </c>
      <c r="BY726">
        <v>2</v>
      </c>
      <c r="BZ726" cm="1">
        <f t="array" ref="BZ726">100*((BE726-INDEX(J726:AV726,BR726+1))/BE726)</f>
        <v>0</v>
      </c>
      <c r="CA726" cm="1">
        <f t="array" ref="CA726">100*((BF726-INDEX(AW726:BD726,BS726+1))/BF726)</f>
        <v>0</v>
      </c>
      <c r="CB726">
        <f t="shared" si="214"/>
        <v>0</v>
      </c>
      <c r="CC726">
        <f t="shared" si="215"/>
        <v>8</v>
      </c>
      <c r="CD726" cm="1">
        <f t="array" ref="CD726">INDEX(J726:AV726,CC726+1)</f>
        <v>58.719412648764241</v>
      </c>
      <c r="CE726">
        <f t="shared" si="216"/>
        <v>6.2134824901954087</v>
      </c>
      <c r="CF726">
        <f t="shared" si="217"/>
        <v>2.3802046147521243</v>
      </c>
      <c r="CG726">
        <f t="shared" si="202"/>
        <v>-5</v>
      </c>
    </row>
    <row r="727" spans="1:85" x14ac:dyDescent="0.3">
      <c r="A727">
        <v>280</v>
      </c>
      <c r="B727">
        <v>38</v>
      </c>
      <c r="C727">
        <v>5</v>
      </c>
      <c r="D727">
        <v>15</v>
      </c>
      <c r="E727">
        <v>4</v>
      </c>
      <c r="F727">
        <v>12</v>
      </c>
      <c r="G727">
        <v>0.1</v>
      </c>
      <c r="H727">
        <v>58.282967898475832</v>
      </c>
      <c r="I727">
        <v>144.4454588890076</v>
      </c>
      <c r="J727">
        <v>47.679132777495369</v>
      </c>
      <c r="K727">
        <v>48.23799977722657</v>
      </c>
      <c r="L727">
        <v>48.783710626719973</v>
      </c>
      <c r="M727">
        <v>49.31805028905368</v>
      </c>
      <c r="N727">
        <v>49.846289829875772</v>
      </c>
      <c r="O727">
        <v>50.37195630053165</v>
      </c>
      <c r="P727">
        <v>50.895381518329749</v>
      </c>
      <c r="Q727">
        <v>51.413494124788777</v>
      </c>
      <c r="R727">
        <v>51.919595162997418</v>
      </c>
      <c r="S727">
        <v>52.403478108092031</v>
      </c>
      <c r="T727">
        <v>52.852210787809952</v>
      </c>
      <c r="U727">
        <v>53.251289648924462</v>
      </c>
      <c r="V727">
        <v>53.585700353153761</v>
      </c>
      <c r="W727">
        <v>53.840642080826363</v>
      </c>
      <c r="X727">
        <v>54.001896219544342</v>
      </c>
      <c r="Y727">
        <v>54.055815641096693</v>
      </c>
      <c r="Z727">
        <v>53.988675108547909</v>
      </c>
      <c r="AA727">
        <v>53.784780396377698</v>
      </c>
      <c r="AB727">
        <v>53.422529663793419</v>
      </c>
      <c r="AC727">
        <v>52.867923247331163</v>
      </c>
      <c r="AD727">
        <v>52.066089329418567</v>
      </c>
      <c r="AE727">
        <v>50.932968900678567</v>
      </c>
      <c r="AF727">
        <v>49.350561385779692</v>
      </c>
      <c r="AG727">
        <v>47.16959695179407</v>
      </c>
      <c r="AH727">
        <v>44.22412948600018</v>
      </c>
      <c r="AI727">
        <v>40.364980343913253</v>
      </c>
      <c r="AJ727">
        <v>35.521783625884183</v>
      </c>
      <c r="AK727">
        <v>29.796724076682661</v>
      </c>
      <c r="AL727">
        <v>23.55937608268782</v>
      </c>
      <c r="AM727">
        <v>17.453528528229558</v>
      </c>
      <c r="AN727">
        <v>12.21832453617866</v>
      </c>
      <c r="AO727">
        <v>8.3699390127851228</v>
      </c>
      <c r="AP727">
        <v>5.9822531953946703</v>
      </c>
      <c r="AQ727">
        <v>4.7482851208444528</v>
      </c>
      <c r="AR727">
        <v>4.2265129682861398</v>
      </c>
      <c r="AS727">
        <v>4.0516752532801306</v>
      </c>
      <c r="AT727">
        <v>4.0079048028213444</v>
      </c>
      <c r="AU727">
        <v>4.000608052196875</v>
      </c>
      <c r="AV727">
        <v>3.9999999918215421</v>
      </c>
      <c r="AW727">
        <v>47.679132777495369</v>
      </c>
      <c r="AX727">
        <v>54.313094840584988</v>
      </c>
      <c r="AY727">
        <v>58.186027559098441</v>
      </c>
      <c r="AZ727">
        <v>51.118663641928443</v>
      </c>
      <c r="BA727">
        <v>3.9999999918215421</v>
      </c>
      <c r="BB727">
        <v>3.9999999918215421</v>
      </c>
      <c r="BE727">
        <f t="shared" si="203"/>
        <v>54.055815641096693</v>
      </c>
      <c r="BF727">
        <f t="shared" si="204"/>
        <v>58.186027559098441</v>
      </c>
      <c r="BG727">
        <f t="shared" si="205"/>
        <v>58.186027559098441</v>
      </c>
      <c r="BH727">
        <f t="shared" si="200"/>
        <v>7.2528088561695974</v>
      </c>
      <c r="BI727">
        <f t="shared" si="201"/>
        <v>0.16632704694491943</v>
      </c>
      <c r="BJ727">
        <f t="shared" si="206"/>
        <v>0.16632704694491943</v>
      </c>
      <c r="BK727">
        <f t="shared" si="207"/>
        <v>1</v>
      </c>
      <c r="BL727">
        <f t="shared" si="208"/>
        <v>15</v>
      </c>
      <c r="BM727">
        <f t="shared" si="209"/>
        <v>2</v>
      </c>
      <c r="BN727">
        <v>1</v>
      </c>
      <c r="BO727">
        <f t="shared" si="210"/>
        <v>0.16632704694491943</v>
      </c>
      <c r="BP727">
        <v>14.163231522490401</v>
      </c>
      <c r="BQ727">
        <v>2.0836949892880359</v>
      </c>
      <c r="BR727">
        <f t="shared" si="211"/>
        <v>14</v>
      </c>
      <c r="BS727">
        <f t="shared" si="212"/>
        <v>2</v>
      </c>
      <c r="BT727" s="6" cm="1">
        <f t="array" ref="BT727">100*((H727 - INDEX(J727:AV727,BR727+1))/H727)</f>
        <v>7.3453220268205399</v>
      </c>
      <c r="BU727" s="6" cm="1">
        <f t="array" ref="BU727">100*((H727 - INDEX(AW727:BD727,BS727+1))/H727)</f>
        <v>0.16632704694491943</v>
      </c>
      <c r="BV727">
        <f t="shared" si="213"/>
        <v>0.16632704694491943</v>
      </c>
      <c r="BW727">
        <v>43.595372915267937</v>
      </c>
      <c r="BX727">
        <v>15</v>
      </c>
      <c r="BY727">
        <v>2</v>
      </c>
      <c r="BZ727" cm="1">
        <f t="array" ref="BZ727">100*((BE727-INDEX(J727:AV727,BR727+1))/BE727)</f>
        <v>9.9747679158795011E-2</v>
      </c>
      <c r="CA727" cm="1">
        <f t="array" ref="CA727">100*((BF727-INDEX(AW727:BD727,BS727+1))/BF727)</f>
        <v>0</v>
      </c>
      <c r="CB727">
        <f t="shared" si="214"/>
        <v>0</v>
      </c>
      <c r="CC727">
        <f t="shared" si="215"/>
        <v>7</v>
      </c>
      <c r="CD727" cm="1">
        <f t="array" ref="CD727">INDEX(J727:AV727,CC727+1)</f>
        <v>51.413494124788777</v>
      </c>
      <c r="CE727">
        <f t="shared" si="216"/>
        <v>11.786417235397341</v>
      </c>
      <c r="CF727">
        <f t="shared" si="217"/>
        <v>4.8881355039605658</v>
      </c>
      <c r="CG727">
        <f t="shared" si="202"/>
        <v>-8</v>
      </c>
    </row>
    <row r="728" spans="1:85" x14ac:dyDescent="0.3">
      <c r="A728">
        <v>280</v>
      </c>
      <c r="B728">
        <v>38</v>
      </c>
      <c r="C728">
        <v>5</v>
      </c>
      <c r="D728">
        <v>15</v>
      </c>
      <c r="E728">
        <v>4</v>
      </c>
      <c r="F728">
        <v>12</v>
      </c>
      <c r="G728">
        <v>0.2</v>
      </c>
      <c r="H728">
        <v>54.344458326146913</v>
      </c>
      <c r="I728">
        <v>143.41943597793579</v>
      </c>
      <c r="J728">
        <v>42.519406180991652</v>
      </c>
      <c r="K728">
        <v>42.942627816476552</v>
      </c>
      <c r="L728">
        <v>43.356124595213863</v>
      </c>
      <c r="M728">
        <v>43.761697164814002</v>
      </c>
      <c r="N728">
        <v>44.164168223950512</v>
      </c>
      <c r="O728">
        <v>44.567612514701423</v>
      </c>
      <c r="P728">
        <v>44.974440608646177</v>
      </c>
      <c r="Q728">
        <v>45.385420361289583</v>
      </c>
      <c r="R728">
        <v>45.799649621953101</v>
      </c>
      <c r="S728">
        <v>46.214665153197622</v>
      </c>
      <c r="T728">
        <v>46.626822762027807</v>
      </c>
      <c r="U728">
        <v>47.031655670285659</v>
      </c>
      <c r="V728">
        <v>47.423845878722027</v>
      </c>
      <c r="W728">
        <v>47.796686713782691</v>
      </c>
      <c r="X728">
        <v>48.141160282317223</v>
      </c>
      <c r="Y728">
        <v>48.444813103475269</v>
      </c>
      <c r="Z728">
        <v>48.690456923759299</v>
      </c>
      <c r="AA728">
        <v>48.854408136419103</v>
      </c>
      <c r="AB728">
        <v>48.903669438421453</v>
      </c>
      <c r="AC728">
        <v>48.791455177975358</v>
      </c>
      <c r="AD728">
        <v>48.451079994901548</v>
      </c>
      <c r="AE728">
        <v>47.789429355770373</v>
      </c>
      <c r="AF728">
        <v>46.682450721791881</v>
      </c>
      <c r="AG728">
        <v>44.975921013361443</v>
      </c>
      <c r="AH728">
        <v>42.496025569195318</v>
      </c>
      <c r="AI728">
        <v>39.077938606978769</v>
      </c>
      <c r="AJ728">
        <v>34.625745018285997</v>
      </c>
      <c r="AK728">
        <v>29.21254233053142</v>
      </c>
      <c r="AL728">
        <v>23.192063980544528</v>
      </c>
      <c r="AM728">
        <v>17.220372583640842</v>
      </c>
      <c r="AN728">
        <v>12.06918832266212</v>
      </c>
      <c r="AO728">
        <v>8.2809778951771591</v>
      </c>
      <c r="AP728">
        <v>5.9369878679359847</v>
      </c>
      <c r="AQ728">
        <v>4.7297447909597334</v>
      </c>
      <c r="AR728">
        <v>4.2206385072156811</v>
      </c>
      <c r="AS728">
        <v>4.050307882291234</v>
      </c>
      <c r="AT728">
        <v>4.0076942518658694</v>
      </c>
      <c r="AU728">
        <v>4.000591832924381</v>
      </c>
      <c r="AV728">
        <v>3.9999999918215421</v>
      </c>
      <c r="AW728">
        <v>42.519406180991652</v>
      </c>
      <c r="AX728">
        <v>49.96738586588652</v>
      </c>
      <c r="AY728">
        <v>54.247847596666723</v>
      </c>
      <c r="AZ728">
        <v>47.77690620627682</v>
      </c>
      <c r="BA728">
        <v>3.9999999918215421</v>
      </c>
      <c r="BB728">
        <v>3.9999999918215421</v>
      </c>
      <c r="BE728">
        <f t="shared" si="203"/>
        <v>48.903669438421453</v>
      </c>
      <c r="BF728">
        <f t="shared" si="204"/>
        <v>54.247847596666723</v>
      </c>
      <c r="BG728">
        <f t="shared" si="205"/>
        <v>54.247847596666723</v>
      </c>
      <c r="BH728">
        <f t="shared" si="200"/>
        <v>10.011671944676864</v>
      </c>
      <c r="BI728">
        <f t="shared" si="201"/>
        <v>0.17777475837625104</v>
      </c>
      <c r="BJ728">
        <f t="shared" si="206"/>
        <v>0.17777475837625104</v>
      </c>
      <c r="BK728">
        <f t="shared" si="207"/>
        <v>1</v>
      </c>
      <c r="BL728">
        <f t="shared" si="208"/>
        <v>18</v>
      </c>
      <c r="BM728">
        <f t="shared" si="209"/>
        <v>2</v>
      </c>
      <c r="BN728">
        <v>1</v>
      </c>
      <c r="BO728">
        <f t="shared" si="210"/>
        <v>0.17777475837625104</v>
      </c>
      <c r="BP728">
        <v>15.40926248401863</v>
      </c>
      <c r="BQ728">
        <v>2.014919956654452</v>
      </c>
      <c r="BR728">
        <f t="shared" si="211"/>
        <v>15</v>
      </c>
      <c r="BS728">
        <f t="shared" si="212"/>
        <v>2</v>
      </c>
      <c r="BT728" s="6" cm="1">
        <f t="array" ref="BT728">100*((H728 - INDEX(J728:AV728,BR728+1))/H728)</f>
        <v>10.856019922519183</v>
      </c>
      <c r="BU728" s="6" cm="1">
        <f t="array" ref="BU728">100*((H728 - INDEX(AW728:BD728,BS728+1))/H728)</f>
        <v>0.17777475837625104</v>
      </c>
      <c r="BV728">
        <f t="shared" si="213"/>
        <v>0.17777475837625104</v>
      </c>
      <c r="BW728">
        <v>42.25583291053772</v>
      </c>
      <c r="BX728">
        <v>18</v>
      </c>
      <c r="BY728">
        <v>2</v>
      </c>
      <c r="BZ728" cm="1">
        <f t="array" ref="BZ728">100*((BE728-INDEX(J728:AV728,BR728+1))/BE728)</f>
        <v>0.93828610453039019</v>
      </c>
      <c r="CA728" cm="1">
        <f t="array" ref="CA728">100*((BF728-INDEX(AW728:BD728,BS728+1))/BF728)</f>
        <v>0</v>
      </c>
      <c r="CB728">
        <f t="shared" si="214"/>
        <v>0</v>
      </c>
      <c r="CC728">
        <f t="shared" si="215"/>
        <v>7</v>
      </c>
      <c r="CD728" cm="1">
        <f t="array" ref="CD728">INDEX(J728:AV728,CC728+1)</f>
        <v>45.385420361289583</v>
      </c>
      <c r="CE728">
        <f t="shared" si="216"/>
        <v>16.485651418383611</v>
      </c>
      <c r="CF728">
        <f t="shared" si="217"/>
        <v>7.1942435353690186</v>
      </c>
      <c r="CG728">
        <f t="shared" si="202"/>
        <v>-11</v>
      </c>
    </row>
    <row r="729" spans="1:85" x14ac:dyDescent="0.3">
      <c r="A729">
        <v>280</v>
      </c>
      <c r="B729">
        <v>38</v>
      </c>
      <c r="C729">
        <v>5</v>
      </c>
      <c r="D729">
        <v>15</v>
      </c>
      <c r="E729">
        <v>4</v>
      </c>
      <c r="F729">
        <v>12</v>
      </c>
      <c r="G729">
        <v>0.3</v>
      </c>
      <c r="H729">
        <v>50.733403959728101</v>
      </c>
      <c r="I729">
        <v>140.7280356884003</v>
      </c>
      <c r="J729">
        <v>37.868770654194549</v>
      </c>
      <c r="K729">
        <v>38.18699283772191</v>
      </c>
      <c r="L729">
        <v>38.495794378411937</v>
      </c>
      <c r="M729">
        <v>38.796709787809718</v>
      </c>
      <c r="N729">
        <v>39.093925663918583</v>
      </c>
      <c r="O729">
        <v>39.391542738883103</v>
      </c>
      <c r="P729">
        <v>39.69303880728998</v>
      </c>
      <c r="Q729">
        <v>40.001457660538492</v>
      </c>
      <c r="R729">
        <v>40.319549074292198</v>
      </c>
      <c r="S729">
        <v>40.649945067182607</v>
      </c>
      <c r="T729">
        <v>40.995406865097593</v>
      </c>
      <c r="U729">
        <v>41.3588726953083</v>
      </c>
      <c r="V729">
        <v>41.743015364655363</v>
      </c>
      <c r="W729">
        <v>42.149226623239826</v>
      </c>
      <c r="X729">
        <v>42.576138930111007</v>
      </c>
      <c r="Y729">
        <v>43.017840349381878</v>
      </c>
      <c r="Z729">
        <v>43.461823304728441</v>
      </c>
      <c r="AA729">
        <v>43.886480342424854</v>
      </c>
      <c r="AB729">
        <v>44.257734272347363</v>
      </c>
      <c r="AC729">
        <v>44.52439158747022</v>
      </c>
      <c r="AD729">
        <v>44.612298945454683</v>
      </c>
      <c r="AE729">
        <v>44.418376138871118</v>
      </c>
      <c r="AF729">
        <v>43.806640074645031</v>
      </c>
      <c r="AG729">
        <v>42.608982099530429</v>
      </c>
      <c r="AH729">
        <v>40.634577278556407</v>
      </c>
      <c r="AI729">
        <v>37.695970417921359</v>
      </c>
      <c r="AJ729">
        <v>33.667537512822683</v>
      </c>
      <c r="AK729">
        <v>28.591179054244559</v>
      </c>
      <c r="AL729">
        <v>22.804267903752411</v>
      </c>
      <c r="AM729">
        <v>16.97657444416031</v>
      </c>
      <c r="AN729">
        <v>11.914967592913889</v>
      </c>
      <c r="AO729">
        <v>8.1900104517582832</v>
      </c>
      <c r="AP729">
        <v>5.8911421794801813</v>
      </c>
      <c r="AQ729">
        <v>4.7110916842353081</v>
      </c>
      <c r="AR729">
        <v>4.2147504390883794</v>
      </c>
      <c r="AS729">
        <v>4.0489396026147064</v>
      </c>
      <c r="AT729">
        <v>4.007483674024658</v>
      </c>
      <c r="AU729">
        <v>4.0005756134520549</v>
      </c>
      <c r="AV729">
        <v>3.9999999918215421</v>
      </c>
      <c r="AW729">
        <v>37.868770654194549</v>
      </c>
      <c r="AX729">
        <v>45.996093375769838</v>
      </c>
      <c r="AY729">
        <v>50.636989608310408</v>
      </c>
      <c r="AZ729">
        <v>44.72573637350753</v>
      </c>
      <c r="BA729">
        <v>3.9999999918215421</v>
      </c>
      <c r="BB729">
        <v>3.9999999918215421</v>
      </c>
      <c r="BE729">
        <f t="shared" si="203"/>
        <v>44.612298945454683</v>
      </c>
      <c r="BF729">
        <f t="shared" si="204"/>
        <v>50.636989608310408</v>
      </c>
      <c r="BG729">
        <f t="shared" si="205"/>
        <v>50.636989608310408</v>
      </c>
      <c r="BH729">
        <f t="shared" si="200"/>
        <v>12.065236188630903</v>
      </c>
      <c r="BI729">
        <f t="shared" si="201"/>
        <v>0.1900411639917276</v>
      </c>
      <c r="BJ729">
        <f t="shared" si="206"/>
        <v>0.1900411639917276</v>
      </c>
      <c r="BK729">
        <f t="shared" si="207"/>
        <v>1</v>
      </c>
      <c r="BL729">
        <f t="shared" si="208"/>
        <v>20</v>
      </c>
      <c r="BM729">
        <f t="shared" si="209"/>
        <v>2</v>
      </c>
      <c r="BN729">
        <v>1</v>
      </c>
      <c r="BO729">
        <f t="shared" si="210"/>
        <v>0.1900411639917276</v>
      </c>
      <c r="BP729">
        <v>16.65529344554686</v>
      </c>
      <c r="BQ729">
        <v>1.946144924020867</v>
      </c>
      <c r="BR729">
        <f t="shared" si="211"/>
        <v>17</v>
      </c>
      <c r="BS729">
        <f t="shared" si="212"/>
        <v>2</v>
      </c>
      <c r="BT729" s="6" cm="1">
        <f t="array" ref="BT729">100*((H729 - INDEX(J729:AV729,BR729+1))/H729)</f>
        <v>13.495888473673674</v>
      </c>
      <c r="BU729" s="6" cm="1">
        <f t="array" ref="BU729">100*((H729 - INDEX(AW729:BD729,BS729+1))/H729)</f>
        <v>0.1900411639917276</v>
      </c>
      <c r="BV729">
        <f t="shared" si="213"/>
        <v>0.1900411639917276</v>
      </c>
      <c r="BW729">
        <v>42.074140071868896</v>
      </c>
      <c r="BX729">
        <v>20</v>
      </c>
      <c r="BY729">
        <v>2</v>
      </c>
      <c r="BZ729" cm="1">
        <f t="array" ref="BZ729">100*((BE729-INDEX(J729:AV729,BR729+1))/BE729)</f>
        <v>1.6269473221213113</v>
      </c>
      <c r="CA729" cm="1">
        <f t="array" ref="CA729">100*((BF729-INDEX(AW729:BD729,BS729+1))/BF729)</f>
        <v>0</v>
      </c>
      <c r="CB729">
        <f t="shared" si="214"/>
        <v>0</v>
      </c>
      <c r="CC729">
        <f t="shared" si="215"/>
        <v>6</v>
      </c>
      <c r="CD729" cm="1">
        <f t="array" ref="CD729">INDEX(J729:AV729,CC729+1)</f>
        <v>39.69303880728998</v>
      </c>
      <c r="CE729">
        <f t="shared" si="216"/>
        <v>21.7615304527997</v>
      </c>
      <c r="CF729">
        <f t="shared" si="217"/>
        <v>11.026690519085882</v>
      </c>
      <c r="CG729">
        <f t="shared" si="202"/>
        <v>-14</v>
      </c>
    </row>
    <row r="730" spans="1:85" x14ac:dyDescent="0.3">
      <c r="A730">
        <v>280</v>
      </c>
      <c r="B730">
        <v>38</v>
      </c>
      <c r="C730">
        <v>5</v>
      </c>
      <c r="D730">
        <v>15</v>
      </c>
      <c r="E730">
        <v>4</v>
      </c>
      <c r="F730">
        <v>14</v>
      </c>
      <c r="G730">
        <v>0</v>
      </c>
      <c r="H730">
        <v>79.11973709037575</v>
      </c>
      <c r="I730">
        <v>141.98524641990659</v>
      </c>
      <c r="J730">
        <v>67.218312127283369</v>
      </c>
      <c r="K730">
        <v>68.943593691362167</v>
      </c>
      <c r="L730">
        <v>70.533958333087512</v>
      </c>
      <c r="M730">
        <v>71.979265127697246</v>
      </c>
      <c r="N730">
        <v>73.275452263805221</v>
      </c>
      <c r="O730">
        <v>74.417890728304343</v>
      </c>
      <c r="P730">
        <v>75.399750733576994</v>
      </c>
      <c r="Q730">
        <v>76.212150796493461</v>
      </c>
      <c r="R730">
        <v>76.845481582453942</v>
      </c>
      <c r="S730">
        <v>77.292373613195068</v>
      </c>
      <c r="T730">
        <v>77.551182960968731</v>
      </c>
      <c r="U730">
        <v>77.627895914646743</v>
      </c>
      <c r="V730">
        <v>77.535241327810311</v>
      </c>
      <c r="W730">
        <v>77.28922742812162</v>
      </c>
      <c r="X730">
        <v>76.903960809796928</v>
      </c>
      <c r="Y730">
        <v>76.385442714938208</v>
      </c>
      <c r="Z730">
        <v>75.724833802116393</v>
      </c>
      <c r="AA730">
        <v>74.891956127556057</v>
      </c>
      <c r="AB730">
        <v>73.830387184253482</v>
      </c>
      <c r="AC730">
        <v>72.45582859182251</v>
      </c>
      <c r="AD730">
        <v>70.659243360098031</v>
      </c>
      <c r="AE730">
        <v>68.316036847474365</v>
      </c>
      <c r="AF730">
        <v>65.303139583310909</v>
      </c>
      <c r="AG730">
        <v>61.527272103135878</v>
      </c>
      <c r="AH730">
        <v>56.96789880291724</v>
      </c>
      <c r="AI730">
        <v>51.732637583295677</v>
      </c>
      <c r="AJ730">
        <v>46.105885427612527</v>
      </c>
      <c r="AK730">
        <v>40.547382615017817</v>
      </c>
      <c r="AL730">
        <v>35.594969809855733</v>
      </c>
      <c r="AM730">
        <v>31.683089166158251</v>
      </c>
      <c r="AN730">
        <v>28.98044546892023</v>
      </c>
      <c r="AO730">
        <v>27.363888353974779</v>
      </c>
      <c r="AP730">
        <v>26.534834279134451</v>
      </c>
      <c r="AQ730">
        <v>26.175168370542671</v>
      </c>
      <c r="AR730">
        <v>26.04607685860017</v>
      </c>
      <c r="AS730">
        <v>26.009132059837739</v>
      </c>
      <c r="AT730">
        <v>26.001211853086492</v>
      </c>
      <c r="AU730">
        <v>26.000080304825438</v>
      </c>
      <c r="AV730">
        <v>25.99999947954564</v>
      </c>
      <c r="AW730">
        <v>67.218312127283369</v>
      </c>
      <c r="AX730">
        <v>71.79660950707833</v>
      </c>
      <c r="AY730">
        <v>77.937093761553285</v>
      </c>
      <c r="AZ730">
        <v>74.513336627700426</v>
      </c>
      <c r="BA730">
        <v>25.99999947954564</v>
      </c>
      <c r="BB730">
        <v>25.99999947954564</v>
      </c>
      <c r="BE730">
        <f t="shared" si="203"/>
        <v>77.627895914646743</v>
      </c>
      <c r="BF730">
        <f t="shared" si="204"/>
        <v>77.937093761553285</v>
      </c>
      <c r="BG730">
        <f t="shared" si="205"/>
        <v>77.937093761553285</v>
      </c>
      <c r="BH730">
        <f t="shared" si="200"/>
        <v>1.8855487019944575</v>
      </c>
      <c r="BI730">
        <f t="shared" si="201"/>
        <v>1.494751338053073</v>
      </c>
      <c r="BJ730">
        <f t="shared" si="206"/>
        <v>1.494751338053073</v>
      </c>
      <c r="BK730">
        <f t="shared" si="207"/>
        <v>1</v>
      </c>
      <c r="BL730">
        <f t="shared" si="208"/>
        <v>11</v>
      </c>
      <c r="BM730">
        <f t="shared" si="209"/>
        <v>2</v>
      </c>
      <c r="BN730">
        <v>1</v>
      </c>
      <c r="BO730">
        <f t="shared" si="210"/>
        <v>1.494751338053073</v>
      </c>
      <c r="BP730">
        <v>12.837228292941781</v>
      </c>
      <c r="BQ730">
        <v>2.598630498404757</v>
      </c>
      <c r="BR730">
        <f t="shared" si="211"/>
        <v>13</v>
      </c>
      <c r="BS730">
        <f t="shared" si="212"/>
        <v>3</v>
      </c>
      <c r="BT730" s="6" cm="1">
        <f t="array" ref="BT730">100*((H730 - INDEX(J730:AV730,BR730+1))/H730)</f>
        <v>2.3135942175379092</v>
      </c>
      <c r="BU730" s="6" cm="1">
        <f t="array" ref="BU730">100*((H730 - INDEX(AW730:BD730,BS730+1))/H730)</f>
        <v>5.8220623981770716</v>
      </c>
      <c r="BV730">
        <f t="shared" si="213"/>
        <v>5.8220623981770716</v>
      </c>
      <c r="BW730">
        <v>47.155057191848748</v>
      </c>
      <c r="BX730">
        <v>11</v>
      </c>
      <c r="BY730">
        <v>2</v>
      </c>
      <c r="BZ730" cm="1">
        <f t="array" ref="BZ730">100*((BE730-INDEX(J730:AV730,BR730+1))/BE730)</f>
        <v>0.43627162959240146</v>
      </c>
      <c r="CA730" cm="1">
        <f t="array" ref="CA730">100*((BF730-INDEX(AW730:BD730,BS730+1))/BF730)</f>
        <v>4.3929751144272391</v>
      </c>
      <c r="CB730">
        <f t="shared" si="214"/>
        <v>4.3929751144272391</v>
      </c>
      <c r="CC730">
        <f t="shared" si="215"/>
        <v>10</v>
      </c>
      <c r="CD730" cm="1">
        <f t="array" ref="CD730">INDEX(J730:AV730,CC730+1)</f>
        <v>77.551182960968731</v>
      </c>
      <c r="CE730">
        <f t="shared" si="216"/>
        <v>1.9825067512741021</v>
      </c>
      <c r="CF730">
        <f t="shared" si="217"/>
        <v>9.8821374422358485E-2</v>
      </c>
      <c r="CG730">
        <f t="shared" si="202"/>
        <v>-1</v>
      </c>
    </row>
    <row r="731" spans="1:85" x14ac:dyDescent="0.3">
      <c r="A731">
        <v>280</v>
      </c>
      <c r="B731">
        <v>38</v>
      </c>
      <c r="C731">
        <v>5</v>
      </c>
      <c r="D731">
        <v>15</v>
      </c>
      <c r="E731">
        <v>4</v>
      </c>
      <c r="F731">
        <v>14</v>
      </c>
      <c r="G731">
        <v>0.1</v>
      </c>
      <c r="H731">
        <v>74.768087885498986</v>
      </c>
      <c r="I731">
        <v>141.6186420917511</v>
      </c>
      <c r="J731">
        <v>60.780642035632553</v>
      </c>
      <c r="K731">
        <v>62.114890059253128</v>
      </c>
      <c r="L731">
        <v>63.363587078676062</v>
      </c>
      <c r="M731">
        <v>64.522399776581238</v>
      </c>
      <c r="N731">
        <v>65.592662419917104</v>
      </c>
      <c r="O731">
        <v>66.576095465419655</v>
      </c>
      <c r="P731">
        <v>67.472886012651315</v>
      </c>
      <c r="Q731">
        <v>68.28097756028987</v>
      </c>
      <c r="R731">
        <v>68.996197479936029</v>
      </c>
      <c r="S731">
        <v>69.613611903128387</v>
      </c>
      <c r="T731">
        <v>70.129398479569829</v>
      </c>
      <c r="U731">
        <v>70.541857815052524</v>
      </c>
      <c r="V731">
        <v>70.850798279084756</v>
      </c>
      <c r="W731">
        <v>71.055478796866211</v>
      </c>
      <c r="X731">
        <v>71.151634441013698</v>
      </c>
      <c r="Y731">
        <v>71.127848165382559</v>
      </c>
      <c r="Z731">
        <v>70.961277895767495</v>
      </c>
      <c r="AA731">
        <v>70.612969204273043</v>
      </c>
      <c r="AB731">
        <v>70.023598850155054</v>
      </c>
      <c r="AC731">
        <v>69.111016049784027</v>
      </c>
      <c r="AD731">
        <v>67.771049001216468</v>
      </c>
      <c r="AE731">
        <v>65.883076840609007</v>
      </c>
      <c r="AF731">
        <v>63.322725722462991</v>
      </c>
      <c r="AG731">
        <v>59.986135852334208</v>
      </c>
      <c r="AH731">
        <v>55.831761113435981</v>
      </c>
      <c r="AI731">
        <v>50.940823351068197</v>
      </c>
      <c r="AJ731">
        <v>45.578089611501632</v>
      </c>
      <c r="AK731">
        <v>40.202933163160523</v>
      </c>
      <c r="AL731">
        <v>35.372331172607353</v>
      </c>
      <c r="AM731">
        <v>31.544391524280101</v>
      </c>
      <c r="AN731">
        <v>28.90160931006519</v>
      </c>
      <c r="AO731">
        <v>27.325007964818941</v>
      </c>
      <c r="AP731">
        <v>26.518754741648401</v>
      </c>
      <c r="AQ731">
        <v>26.169737373142741</v>
      </c>
      <c r="AR731">
        <v>26.044627333534219</v>
      </c>
      <c r="AS731">
        <v>26.008843196320779</v>
      </c>
      <c r="AT731">
        <v>26.001173447735841</v>
      </c>
      <c r="AU731">
        <v>26.000077743749699</v>
      </c>
      <c r="AV731">
        <v>25.99999947954564</v>
      </c>
      <c r="AW731">
        <v>60.780642035632553</v>
      </c>
      <c r="AX731">
        <v>67.124006588584734</v>
      </c>
      <c r="AY731">
        <v>73.605941927170434</v>
      </c>
      <c r="AZ731">
        <v>70.73651123209622</v>
      </c>
      <c r="BA731">
        <v>25.99999947954564</v>
      </c>
      <c r="BB731">
        <v>25.99999947954564</v>
      </c>
      <c r="BE731">
        <f t="shared" si="203"/>
        <v>71.151634441013698</v>
      </c>
      <c r="BF731">
        <f t="shared" si="204"/>
        <v>73.605941927170434</v>
      </c>
      <c r="BG731">
        <f t="shared" si="205"/>
        <v>73.605941927170434</v>
      </c>
      <c r="BH731">
        <f t="shared" si="200"/>
        <v>4.8368943847053849</v>
      </c>
      <c r="BI731">
        <f t="shared" si="201"/>
        <v>1.5543341968411439</v>
      </c>
      <c r="BJ731">
        <f t="shared" si="206"/>
        <v>1.5543341968411439</v>
      </c>
      <c r="BK731">
        <f t="shared" si="207"/>
        <v>1</v>
      </c>
      <c r="BL731">
        <f t="shared" si="208"/>
        <v>14</v>
      </c>
      <c r="BM731">
        <f t="shared" si="209"/>
        <v>2</v>
      </c>
      <c r="BN731">
        <v>1</v>
      </c>
      <c r="BO731">
        <f t="shared" si="210"/>
        <v>1.5543341968411439</v>
      </c>
      <c r="BP731">
        <v>14.083259254470009</v>
      </c>
      <c r="BQ731">
        <v>2.5298554657711718</v>
      </c>
      <c r="BR731">
        <f t="shared" si="211"/>
        <v>14</v>
      </c>
      <c r="BS731">
        <f t="shared" si="212"/>
        <v>3</v>
      </c>
      <c r="BT731" s="6" cm="1">
        <f t="array" ref="BT731">100*((H731 - INDEX(J731:AV731,BR731+1))/H731)</f>
        <v>4.8368943847053849</v>
      </c>
      <c r="BU731" s="6" cm="1">
        <f t="array" ref="BU731">100*((H731 - INDEX(AW731:BD731,BS731+1))/H731)</f>
        <v>5.3921088092780778</v>
      </c>
      <c r="BV731">
        <f t="shared" si="213"/>
        <v>5.3921088092780778</v>
      </c>
      <c r="BW731">
        <v>42.734369516372681</v>
      </c>
      <c r="BX731">
        <v>14</v>
      </c>
      <c r="BY731">
        <v>2</v>
      </c>
      <c r="BZ731" cm="1">
        <f t="array" ref="BZ731">100*((BE731-INDEX(J731:AV731,BR731+1))/BE731)</f>
        <v>0</v>
      </c>
      <c r="CA731" cm="1">
        <f t="array" ref="CA731">100*((BF731-INDEX(AW731:BD731,BS731+1))/BF731)</f>
        <v>3.8983682837907012</v>
      </c>
      <c r="CB731">
        <f t="shared" si="214"/>
        <v>3.8983682837907012</v>
      </c>
      <c r="CC731">
        <f t="shared" si="215"/>
        <v>9</v>
      </c>
      <c r="CD731" cm="1">
        <f t="array" ref="CD731">INDEX(J731:AV731,CC731+1)</f>
        <v>69.613611903128387</v>
      </c>
      <c r="CE731">
        <f t="shared" si="216"/>
        <v>6.8939518558562636</v>
      </c>
      <c r="CF731">
        <f t="shared" si="217"/>
        <v>2.1616123789262582</v>
      </c>
      <c r="CG731">
        <f t="shared" si="202"/>
        <v>-5</v>
      </c>
    </row>
    <row r="732" spans="1:85" x14ac:dyDescent="0.3">
      <c r="A732">
        <v>280</v>
      </c>
      <c r="B732">
        <v>38</v>
      </c>
      <c r="C732">
        <v>5</v>
      </c>
      <c r="D732">
        <v>15</v>
      </c>
      <c r="E732">
        <v>4</v>
      </c>
      <c r="F732">
        <v>14</v>
      </c>
      <c r="G732">
        <v>0.2</v>
      </c>
      <c r="H732">
        <v>70.78731305871321</v>
      </c>
      <c r="I732">
        <v>147.9292297363281</v>
      </c>
      <c r="J732">
        <v>54.956606670721257</v>
      </c>
      <c r="K732">
        <v>55.970663492401258</v>
      </c>
      <c r="L732">
        <v>56.925346457092367</v>
      </c>
      <c r="M732">
        <v>57.821011661084249</v>
      </c>
      <c r="N732">
        <v>58.663767838546441</v>
      </c>
      <c r="O732">
        <v>59.461342192073573</v>
      </c>
      <c r="P732">
        <v>60.22113688320696</v>
      </c>
      <c r="Q732">
        <v>60.949045985554108</v>
      </c>
      <c r="R732">
        <v>61.648800685063648</v>
      </c>
      <c r="S732">
        <v>62.322114183921499</v>
      </c>
      <c r="T732">
        <v>62.969157587203298</v>
      </c>
      <c r="U732">
        <v>63.588489320949868</v>
      </c>
      <c r="V732">
        <v>64.176018743894161</v>
      </c>
      <c r="W732">
        <v>64.72322487645171</v>
      </c>
      <c r="X732">
        <v>65.215027765933598</v>
      </c>
      <c r="Y732">
        <v>65.627445989603359</v>
      </c>
      <c r="Z732">
        <v>65.924914190657333</v>
      </c>
      <c r="AA732">
        <v>66.057245998515157</v>
      </c>
      <c r="AB732">
        <v>65.956693588771074</v>
      </c>
      <c r="AC732">
        <v>65.536019782176282</v>
      </c>
      <c r="AD732">
        <v>64.688668476169283</v>
      </c>
      <c r="AE732">
        <v>63.292278428989803</v>
      </c>
      <c r="AF732">
        <v>61.217895005779589</v>
      </c>
      <c r="AG732">
        <v>58.350105495775303</v>
      </c>
      <c r="AH732">
        <v>54.626530274527568</v>
      </c>
      <c r="AI732">
        <v>50.101909227039613</v>
      </c>
      <c r="AJ732">
        <v>45.020631813650191</v>
      </c>
      <c r="AK732">
        <v>39.841265931123267</v>
      </c>
      <c r="AL732">
        <v>35.140582893744032</v>
      </c>
      <c r="AM732">
        <v>31.40150153846173</v>
      </c>
      <c r="AN732">
        <v>28.821211219006599</v>
      </c>
      <c r="AO732">
        <v>27.285686607490909</v>
      </c>
      <c r="AP732">
        <v>26.50258569440464</v>
      </c>
      <c r="AQ732">
        <v>26.164293980001659</v>
      </c>
      <c r="AR732">
        <v>26.043176719390381</v>
      </c>
      <c r="AS732">
        <v>26.00855427901535</v>
      </c>
      <c r="AT732">
        <v>26.001135041199252</v>
      </c>
      <c r="AU732">
        <v>26.00007518266721</v>
      </c>
      <c r="AV732">
        <v>25.99999947954564</v>
      </c>
      <c r="AW732">
        <v>54.956606670721257</v>
      </c>
      <c r="AX732">
        <v>62.803918505792033</v>
      </c>
      <c r="AY732">
        <v>69.652268619575011</v>
      </c>
      <c r="AZ732">
        <v>67.303033586004972</v>
      </c>
      <c r="BA732">
        <v>25.99999947954564</v>
      </c>
      <c r="BB732">
        <v>25.99999947954564</v>
      </c>
      <c r="BE732">
        <f t="shared" si="203"/>
        <v>66.057245998515157</v>
      </c>
      <c r="BF732">
        <f t="shared" si="204"/>
        <v>69.652268619575011</v>
      </c>
      <c r="BG732">
        <f t="shared" si="205"/>
        <v>69.652268619575011</v>
      </c>
      <c r="BH732">
        <f t="shared" si="200"/>
        <v>6.6820830680135961</v>
      </c>
      <c r="BI732">
        <f t="shared" si="201"/>
        <v>1.6034574418678065</v>
      </c>
      <c r="BJ732">
        <f t="shared" si="206"/>
        <v>1.6034574418678065</v>
      </c>
      <c r="BK732">
        <f t="shared" si="207"/>
        <v>1</v>
      </c>
      <c r="BL732">
        <f t="shared" si="208"/>
        <v>17</v>
      </c>
      <c r="BM732">
        <f t="shared" si="209"/>
        <v>2</v>
      </c>
      <c r="BN732">
        <v>1</v>
      </c>
      <c r="BO732">
        <f t="shared" si="210"/>
        <v>1.6034574418678065</v>
      </c>
      <c r="BP732">
        <v>15.32929021599824</v>
      </c>
      <c r="BQ732">
        <v>2.461080433137588</v>
      </c>
      <c r="BR732">
        <f t="shared" si="211"/>
        <v>15</v>
      </c>
      <c r="BS732">
        <f t="shared" si="212"/>
        <v>2</v>
      </c>
      <c r="BT732" s="6" cm="1">
        <f t="array" ref="BT732">100*((H732 - INDEX(J732:AV732,BR732+1))/H732)</f>
        <v>7.2892540289389087</v>
      </c>
      <c r="BU732" s="6" cm="1">
        <f t="array" ref="BU732">100*((H732 - INDEX(AW732:BD732,BS732+1))/H732)</f>
        <v>1.6034574418678065</v>
      </c>
      <c r="BV732">
        <f t="shared" si="213"/>
        <v>1.6034574418678065</v>
      </c>
      <c r="BW732">
        <v>42.835417985916138</v>
      </c>
      <c r="BX732">
        <v>17</v>
      </c>
      <c r="BY732">
        <v>2</v>
      </c>
      <c r="BZ732" cm="1">
        <f t="array" ref="BZ732">100*((BE732-INDEX(J732:AV732,BR732+1))/BE732)</f>
        <v>0.65064778649939303</v>
      </c>
      <c r="CA732" cm="1">
        <f t="array" ref="CA732">100*((BF732-INDEX(AW732:BD732,BS732+1))/BF732)</f>
        <v>0</v>
      </c>
      <c r="CB732">
        <f t="shared" si="214"/>
        <v>0</v>
      </c>
      <c r="CC732">
        <f t="shared" si="215"/>
        <v>8</v>
      </c>
      <c r="CD732" cm="1">
        <f t="array" ref="CD732">INDEX(J732:AV732,CC732+1)</f>
        <v>61.648800685063648</v>
      </c>
      <c r="CE732">
        <f t="shared" si="216"/>
        <v>12.909816715418756</v>
      </c>
      <c r="CF732">
        <f t="shared" si="217"/>
        <v>6.6736740940586623</v>
      </c>
      <c r="CG732">
        <f t="shared" si="202"/>
        <v>-9</v>
      </c>
    </row>
    <row r="733" spans="1:85" x14ac:dyDescent="0.3">
      <c r="A733">
        <v>280</v>
      </c>
      <c r="B733">
        <v>38</v>
      </c>
      <c r="C733">
        <v>5</v>
      </c>
      <c r="D733">
        <v>15</v>
      </c>
      <c r="E733">
        <v>4</v>
      </c>
      <c r="F733">
        <v>14</v>
      </c>
      <c r="G733">
        <v>0.3</v>
      </c>
      <c r="H733">
        <v>67.117601618292255</v>
      </c>
      <c r="I733">
        <v>146.87047672271731</v>
      </c>
      <c r="J733">
        <v>49.684606636768592</v>
      </c>
      <c r="K733">
        <v>50.444992441373913</v>
      </c>
      <c r="L733">
        <v>51.16033415223086</v>
      </c>
      <c r="M733">
        <v>51.834008148735407</v>
      </c>
      <c r="N733">
        <v>52.475051585063561</v>
      </c>
      <c r="O733">
        <v>53.094941672234</v>
      </c>
      <c r="P733">
        <v>53.705820980071117</v>
      </c>
      <c r="Q733">
        <v>54.319247029215909</v>
      </c>
      <c r="R733">
        <v>54.94532295713465</v>
      </c>
      <c r="S733">
        <v>55.592348229685058</v>
      </c>
      <c r="T733">
        <v>56.26660488299634</v>
      </c>
      <c r="U733">
        <v>56.971653903461018</v>
      </c>
      <c r="V733">
        <v>57.706867840877642</v>
      </c>
      <c r="W733">
        <v>58.465370107285509</v>
      </c>
      <c r="X733">
        <v>59.231664444445443</v>
      </c>
      <c r="Y733">
        <v>59.979064597915219</v>
      </c>
      <c r="Z733">
        <v>60.666895303139938</v>
      </c>
      <c r="AA733">
        <v>61.23758640706761</v>
      </c>
      <c r="AB733">
        <v>61.614190522120808</v>
      </c>
      <c r="AC733">
        <v>61.699199205395708</v>
      </c>
      <c r="AD733">
        <v>61.375497729313679</v>
      </c>
      <c r="AE733">
        <v>60.510119289929897</v>
      </c>
      <c r="AF733">
        <v>58.962306275408537</v>
      </c>
      <c r="AG733">
        <v>56.600799104431083</v>
      </c>
      <c r="AH733">
        <v>53.340617219114328</v>
      </c>
      <c r="AI733">
        <v>49.209270195278712</v>
      </c>
      <c r="AJ733">
        <v>44.430100891534842</v>
      </c>
      <c r="AK733">
        <v>39.460815397327977</v>
      </c>
      <c r="AL733">
        <v>34.899100704140373</v>
      </c>
      <c r="AM733">
        <v>31.254217050502071</v>
      </c>
      <c r="AN733">
        <v>28.739203009957919</v>
      </c>
      <c r="AO733">
        <v>27.245916562829859</v>
      </c>
      <c r="AP733">
        <v>26.486326365674639</v>
      </c>
      <c r="AQ733">
        <v>26.158838146357411</v>
      </c>
      <c r="AR733">
        <v>26.04172501478606</v>
      </c>
      <c r="AS733">
        <v>26.008265307900501</v>
      </c>
      <c r="AT733">
        <v>26.00109663347671</v>
      </c>
      <c r="AU733">
        <v>26.00007262157829</v>
      </c>
      <c r="AV733">
        <v>25.99999947954564</v>
      </c>
      <c r="AW733">
        <v>49.684606636768592</v>
      </c>
      <c r="AX733">
        <v>58.794736419141451</v>
      </c>
      <c r="AY733">
        <v>66.017814828969065</v>
      </c>
      <c r="AZ733">
        <v>64.168119202071807</v>
      </c>
      <c r="BA733">
        <v>25.99999947954564</v>
      </c>
      <c r="BB733">
        <v>25.99999947954564</v>
      </c>
      <c r="BE733">
        <f t="shared" si="203"/>
        <v>61.699199205395708</v>
      </c>
      <c r="BF733">
        <f t="shared" si="204"/>
        <v>66.017814828969065</v>
      </c>
      <c r="BG733">
        <f t="shared" si="205"/>
        <v>66.017814828969065</v>
      </c>
      <c r="BH733">
        <f t="shared" si="200"/>
        <v>8.0729976671571269</v>
      </c>
      <c r="BI733">
        <f t="shared" si="201"/>
        <v>1.6385966762904318</v>
      </c>
      <c r="BJ733">
        <f t="shared" si="206"/>
        <v>1.6385966762904318</v>
      </c>
      <c r="BK733">
        <f t="shared" si="207"/>
        <v>1</v>
      </c>
      <c r="BL733">
        <f t="shared" si="208"/>
        <v>19</v>
      </c>
      <c r="BM733">
        <f t="shared" si="209"/>
        <v>2</v>
      </c>
      <c r="BN733">
        <v>1</v>
      </c>
      <c r="BO733">
        <f t="shared" si="210"/>
        <v>1.6385966762904318</v>
      </c>
      <c r="BP733">
        <v>16.575321177526469</v>
      </c>
      <c r="BQ733">
        <v>2.3923054005040019</v>
      </c>
      <c r="BR733">
        <f t="shared" si="211"/>
        <v>17</v>
      </c>
      <c r="BS733">
        <f t="shared" si="212"/>
        <v>2</v>
      </c>
      <c r="BT733" s="6" cm="1">
        <f t="array" ref="BT733">100*((H733 - INDEX(J733:AV733,BR733+1))/H733)</f>
        <v>8.7607647911276132</v>
      </c>
      <c r="BU733" s="6" cm="1">
        <f t="array" ref="BU733">100*((H733 - INDEX(AW733:BD733,BS733+1))/H733)</f>
        <v>1.6385966762904318</v>
      </c>
      <c r="BV733">
        <f t="shared" si="213"/>
        <v>1.6385966762904318</v>
      </c>
      <c r="BW733">
        <v>42.604989051818848</v>
      </c>
      <c r="BX733">
        <v>19</v>
      </c>
      <c r="BY733">
        <v>2</v>
      </c>
      <c r="BZ733" cm="1">
        <f t="array" ref="BZ733">100*((BE733-INDEX(J733:AV733,BR733+1))/BE733)</f>
        <v>0.74816659579550693</v>
      </c>
      <c r="CA733" cm="1">
        <f t="array" ref="CA733">100*((BF733-INDEX(AW733:BD733,BS733+1))/BF733)</f>
        <v>0</v>
      </c>
      <c r="CB733">
        <f t="shared" si="214"/>
        <v>0</v>
      </c>
      <c r="CC733">
        <f t="shared" si="215"/>
        <v>7</v>
      </c>
      <c r="CD733" cm="1">
        <f t="array" ref="CD733">INDEX(J733:AV733,CC733+1)</f>
        <v>54.319247029215909</v>
      </c>
      <c r="CE733">
        <f t="shared" si="216"/>
        <v>19.068551736789534</v>
      </c>
      <c r="CF733">
        <f t="shared" si="217"/>
        <v>11.961179838999286</v>
      </c>
      <c r="CG733">
        <f t="shared" si="202"/>
        <v>-12</v>
      </c>
    </row>
    <row r="734" spans="1:85" x14ac:dyDescent="0.3">
      <c r="A734">
        <v>280</v>
      </c>
      <c r="B734">
        <v>38</v>
      </c>
      <c r="C734">
        <v>5</v>
      </c>
      <c r="D734">
        <v>15</v>
      </c>
      <c r="E734">
        <v>4</v>
      </c>
      <c r="F734">
        <v>16</v>
      </c>
      <c r="G734">
        <v>0</v>
      </c>
      <c r="H734">
        <v>95.313690487346008</v>
      </c>
      <c r="I734">
        <v>147.1199848651886</v>
      </c>
      <c r="J734">
        <v>81.504061503439075</v>
      </c>
      <c r="K734">
        <v>83.945485744684845</v>
      </c>
      <c r="L734">
        <v>86.156234990094163</v>
      </c>
      <c r="M734">
        <v>88.128612638842853</v>
      </c>
      <c r="N734">
        <v>89.857525504947105</v>
      </c>
      <c r="O734">
        <v>91.336704830268147</v>
      </c>
      <c r="P734">
        <v>92.558745138219166</v>
      </c>
      <c r="Q734">
        <v>93.517964712411541</v>
      </c>
      <c r="R734">
        <v>94.215224359606253</v>
      </c>
      <c r="S734">
        <v>94.662523332155999</v>
      </c>
      <c r="T734">
        <v>94.884030911178243</v>
      </c>
      <c r="U734">
        <v>94.91146549482697</v>
      </c>
      <c r="V734">
        <v>94.774690945356639</v>
      </c>
      <c r="W734">
        <v>94.490746403826918</v>
      </c>
      <c r="X734">
        <v>94.054906933587446</v>
      </c>
      <c r="Y734">
        <v>93.436092104755957</v>
      </c>
      <c r="Z734">
        <v>92.577115196162367</v>
      </c>
      <c r="AA734">
        <v>91.398921718178045</v>
      </c>
      <c r="AB734">
        <v>89.807679793385276</v>
      </c>
      <c r="AC734">
        <v>87.704447004458487</v>
      </c>
      <c r="AD734">
        <v>84.998756109815432</v>
      </c>
      <c r="AE734">
        <v>81.628930038043023</v>
      </c>
      <c r="AF734">
        <v>77.591669276148863</v>
      </c>
      <c r="AG734">
        <v>72.979035662345538</v>
      </c>
      <c r="AH734">
        <v>68.010334088425893</v>
      </c>
      <c r="AI734">
        <v>63.032729015838697</v>
      </c>
      <c r="AJ734">
        <v>58.462548049786292</v>
      </c>
      <c r="AK734">
        <v>54.668706118598173</v>
      </c>
      <c r="AL734">
        <v>51.852157113396963</v>
      </c>
      <c r="AM734">
        <v>49.996771864944158</v>
      </c>
      <c r="AN734">
        <v>48.918850719510608</v>
      </c>
      <c r="AO734">
        <v>48.370280156886587</v>
      </c>
      <c r="AP734">
        <v>48.128226384600119</v>
      </c>
      <c r="AQ734">
        <v>48.037131381668061</v>
      </c>
      <c r="AR734">
        <v>48.008627861928467</v>
      </c>
      <c r="AS734">
        <v>48.001499301570362</v>
      </c>
      <c r="AT734">
        <v>48.000162580489913</v>
      </c>
      <c r="AU734">
        <v>47.999995488058879</v>
      </c>
      <c r="AV734">
        <v>47.999985044776281</v>
      </c>
      <c r="AW734">
        <v>81.504061503439075</v>
      </c>
      <c r="AX734">
        <v>83.799524394830243</v>
      </c>
      <c r="AY734">
        <v>90.071504060699823</v>
      </c>
      <c r="AZ734">
        <v>93.742748497557287</v>
      </c>
      <c r="BA734">
        <v>47.999985044776281</v>
      </c>
      <c r="BB734">
        <v>47.999985044776281</v>
      </c>
      <c r="BE734">
        <f t="shared" si="203"/>
        <v>94.91146549482697</v>
      </c>
      <c r="BF734">
        <f t="shared" si="204"/>
        <v>93.742748497557287</v>
      </c>
      <c r="BG734">
        <f t="shared" si="205"/>
        <v>94.91146549482697</v>
      </c>
      <c r="BH734">
        <f t="shared" si="200"/>
        <v>0.4220012785806862</v>
      </c>
      <c r="BI734">
        <f t="shared" si="201"/>
        <v>1.6481808455389546</v>
      </c>
      <c r="BJ734">
        <f t="shared" si="206"/>
        <v>0.4220012785806862</v>
      </c>
      <c r="BK734">
        <f t="shared" si="207"/>
        <v>0</v>
      </c>
      <c r="BL734">
        <f t="shared" si="208"/>
        <v>11</v>
      </c>
      <c r="BM734">
        <f t="shared" si="209"/>
        <v>3</v>
      </c>
      <c r="BN734">
        <v>1</v>
      </c>
      <c r="BO734">
        <f t="shared" si="210"/>
        <v>1.6481808455389546</v>
      </c>
      <c r="BP734">
        <v>12.757256024921389</v>
      </c>
      <c r="BQ734">
        <v>3.044790974887893</v>
      </c>
      <c r="BR734">
        <f t="shared" si="211"/>
        <v>13</v>
      </c>
      <c r="BS734">
        <f t="shared" si="212"/>
        <v>3</v>
      </c>
      <c r="BT734" s="6" cm="1">
        <f t="array" ref="BT734">100*((H734 - INDEX(J734:AV734,BR734+1))/H734)</f>
        <v>0.86340595911386442</v>
      </c>
      <c r="BU734" s="6" cm="1">
        <f t="array" ref="BU734">100*((H734 - INDEX(AW734:BD734,BS734+1))/H734)</f>
        <v>1.6481808455389546</v>
      </c>
      <c r="BV734">
        <f t="shared" si="213"/>
        <v>1.6481808455389546</v>
      </c>
      <c r="BW734">
        <v>45.964959621429443</v>
      </c>
      <c r="BX734">
        <v>11</v>
      </c>
      <c r="BY734">
        <v>3</v>
      </c>
      <c r="BZ734" cm="1">
        <f t="array" ref="BZ734">100*((BE734-INDEX(J734:AV734,BR734+1))/BE734)</f>
        <v>0.44327530800057324</v>
      </c>
      <c r="CA734" cm="1">
        <f t="array" ref="CA734">100*((BF734-INDEX(AW734:BD734,BS734+1))/BF734)</f>
        <v>0</v>
      </c>
      <c r="CB734">
        <f t="shared" si="214"/>
        <v>0</v>
      </c>
      <c r="CC734">
        <f t="shared" si="215"/>
        <v>11</v>
      </c>
      <c r="CD734" cm="1">
        <f t="array" ref="CD734">INDEX(J734:AV734,CC734+1)</f>
        <v>94.91146549482697</v>
      </c>
      <c r="CE734">
        <f t="shared" si="216"/>
        <v>0.4220012785806862</v>
      </c>
      <c r="CF734">
        <f t="shared" si="217"/>
        <v>0</v>
      </c>
      <c r="CG734">
        <f t="shared" si="202"/>
        <v>0</v>
      </c>
    </row>
    <row r="735" spans="1:85" x14ac:dyDescent="0.3">
      <c r="A735">
        <v>280</v>
      </c>
      <c r="B735">
        <v>38</v>
      </c>
      <c r="C735">
        <v>5</v>
      </c>
      <c r="D735">
        <v>15</v>
      </c>
      <c r="E735">
        <v>4</v>
      </c>
      <c r="F735">
        <v>16</v>
      </c>
      <c r="G735">
        <v>0.1</v>
      </c>
      <c r="H735">
        <v>91.200700503550337</v>
      </c>
      <c r="I735">
        <v>144.85263442993161</v>
      </c>
      <c r="J735">
        <v>74.396016654876064</v>
      </c>
      <c r="K735">
        <v>76.386279668769149</v>
      </c>
      <c r="L735">
        <v>78.238468582009702</v>
      </c>
      <c r="M735">
        <v>79.950482703531108</v>
      </c>
      <c r="N735">
        <v>81.523051616058538</v>
      </c>
      <c r="O735">
        <v>82.95508365638824</v>
      </c>
      <c r="P735">
        <v>84.241629824293057</v>
      </c>
      <c r="Q735">
        <v>85.374776687092918</v>
      </c>
      <c r="R735">
        <v>86.347116587065017</v>
      </c>
      <c r="S735">
        <v>87.155970634654054</v>
      </c>
      <c r="T735">
        <v>87.805505076180594</v>
      </c>
      <c r="U735">
        <v>88.304742574070531</v>
      </c>
      <c r="V735">
        <v>88.66167437524733</v>
      </c>
      <c r="W735">
        <v>88.875574394922637</v>
      </c>
      <c r="X735">
        <v>88.930158253247839</v>
      </c>
      <c r="Y735">
        <v>88.789505775954979</v>
      </c>
      <c r="Z735">
        <v>88.397388055988472</v>
      </c>
      <c r="AA735">
        <v>87.679565124847812</v>
      </c>
      <c r="AB735">
        <v>86.548287382577612</v>
      </c>
      <c r="AC735">
        <v>84.908901217663825</v>
      </c>
      <c r="AD735">
        <v>82.670051632520881</v>
      </c>
      <c r="AE735">
        <v>79.7609275191585</v>
      </c>
      <c r="AF735">
        <v>76.159764456663055</v>
      </c>
      <c r="AG735">
        <v>71.934178205106164</v>
      </c>
      <c r="AH735">
        <v>67.28189315408288</v>
      </c>
      <c r="AI735">
        <v>62.541932491337811</v>
      </c>
      <c r="AJ735">
        <v>58.139744610389407</v>
      </c>
      <c r="AK735">
        <v>54.462910790704449</v>
      </c>
      <c r="AL735">
        <v>51.728525373333937</v>
      </c>
      <c r="AM735">
        <v>49.929241135848812</v>
      </c>
      <c r="AN735">
        <v>48.886290523289553</v>
      </c>
      <c r="AO735">
        <v>48.356716987646202</v>
      </c>
      <c r="AP735">
        <v>48.12343617074113</v>
      </c>
      <c r="AQ735">
        <v>48.035730283391338</v>
      </c>
      <c r="AR735">
        <v>48.008300571004213</v>
      </c>
      <c r="AS735">
        <v>48.001441885036733</v>
      </c>
      <c r="AT735">
        <v>48.000155846729641</v>
      </c>
      <c r="AU735">
        <v>47.999995091935759</v>
      </c>
      <c r="AV735">
        <v>47.999985044776281</v>
      </c>
      <c r="AW735">
        <v>74.396016654876064</v>
      </c>
      <c r="AX735">
        <v>79.400409999634846</v>
      </c>
      <c r="AY735">
        <v>86.152023958619907</v>
      </c>
      <c r="AZ735">
        <v>89.888335681002744</v>
      </c>
      <c r="BA735">
        <v>47.999985044776281</v>
      </c>
      <c r="BB735">
        <v>47.999985044776281</v>
      </c>
      <c r="BE735">
        <f t="shared" si="203"/>
        <v>88.930158253247839</v>
      </c>
      <c r="BF735">
        <f t="shared" si="204"/>
        <v>89.888335681002744</v>
      </c>
      <c r="BG735">
        <f t="shared" si="205"/>
        <v>89.888335681002744</v>
      </c>
      <c r="BH735">
        <f t="shared" si="200"/>
        <v>2.4896105378204942</v>
      </c>
      <c r="BI735">
        <f t="shared" si="201"/>
        <v>1.4389854631615515</v>
      </c>
      <c r="BJ735">
        <f t="shared" si="206"/>
        <v>1.4389854631615515</v>
      </c>
      <c r="BK735">
        <f t="shared" si="207"/>
        <v>1</v>
      </c>
      <c r="BL735">
        <f t="shared" si="208"/>
        <v>14</v>
      </c>
      <c r="BM735">
        <f t="shared" si="209"/>
        <v>3</v>
      </c>
      <c r="BN735">
        <v>1</v>
      </c>
      <c r="BO735">
        <f t="shared" si="210"/>
        <v>1.4389854631615515</v>
      </c>
      <c r="BP735">
        <v>14.00328698644962</v>
      </c>
      <c r="BQ735">
        <v>2.9760159422543069</v>
      </c>
      <c r="BR735">
        <f t="shared" si="211"/>
        <v>14</v>
      </c>
      <c r="BS735">
        <f t="shared" si="212"/>
        <v>3</v>
      </c>
      <c r="BT735" s="6" cm="1">
        <f t="array" ref="BT735">100*((H735 - INDEX(J735:AV735,BR735+1))/H735)</f>
        <v>2.4896105378204942</v>
      </c>
      <c r="BU735" s="6" cm="1">
        <f t="array" ref="BU735">100*((H735 - INDEX(AW735:BD735,BS735+1))/H735)</f>
        <v>1.4389854631615515</v>
      </c>
      <c r="BV735">
        <f t="shared" si="213"/>
        <v>1.4389854631615515</v>
      </c>
      <c r="BW735">
        <v>41.46769118309021</v>
      </c>
      <c r="BX735">
        <v>14</v>
      </c>
      <c r="BY735">
        <v>3</v>
      </c>
      <c r="BZ735" cm="1">
        <f t="array" ref="BZ735">100*((BE735-INDEX(J735:AV735,BR735+1))/BE735)</f>
        <v>0</v>
      </c>
      <c r="CA735" cm="1">
        <f t="array" ref="CA735">100*((BF735-INDEX(AW735:BD735,BS735+1))/BF735)</f>
        <v>0</v>
      </c>
      <c r="CB735">
        <f t="shared" si="214"/>
        <v>0</v>
      </c>
      <c r="CC735">
        <f t="shared" si="215"/>
        <v>10</v>
      </c>
      <c r="CD735" cm="1">
        <f t="array" ref="CD735">INDEX(J735:AV735,CC735+1)</f>
        <v>87.805505076180594</v>
      </c>
      <c r="CE735">
        <f t="shared" si="216"/>
        <v>3.7227734092213161</v>
      </c>
      <c r="CF735">
        <f t="shared" si="217"/>
        <v>1.2646476731375558</v>
      </c>
      <c r="CG735">
        <f t="shared" si="202"/>
        <v>-4</v>
      </c>
    </row>
    <row r="736" spans="1:85" x14ac:dyDescent="0.3">
      <c r="A736">
        <v>280</v>
      </c>
      <c r="B736">
        <v>38</v>
      </c>
      <c r="C736">
        <v>5</v>
      </c>
      <c r="D736">
        <v>15</v>
      </c>
      <c r="E736">
        <v>4</v>
      </c>
      <c r="F736">
        <v>16</v>
      </c>
      <c r="G736">
        <v>0.2</v>
      </c>
      <c r="H736">
        <v>87.366017323677141</v>
      </c>
      <c r="I736">
        <v>144.2841823101044</v>
      </c>
      <c r="J736">
        <v>67.809176766062052</v>
      </c>
      <c r="K736">
        <v>69.38699069583366</v>
      </c>
      <c r="L736">
        <v>70.886824297151563</v>
      </c>
      <c r="M736">
        <v>72.313648797196407</v>
      </c>
      <c r="N736">
        <v>73.67599889440919</v>
      </c>
      <c r="O736">
        <v>74.980982928003044</v>
      </c>
      <c r="P736">
        <v>76.230848076188636</v>
      </c>
      <c r="Q736">
        <v>77.422227066155841</v>
      </c>
      <c r="R736">
        <v>78.548054172034114</v>
      </c>
      <c r="S736">
        <v>79.600658164209079</v>
      </c>
      <c r="T736">
        <v>80.57372856256768</v>
      </c>
      <c r="U736">
        <v>81.461502896727609</v>
      </c>
      <c r="V736">
        <v>82.255123058008394</v>
      </c>
      <c r="W736">
        <v>82.937520870928239</v>
      </c>
      <c r="X736">
        <v>83.478699449316338</v>
      </c>
      <c r="Y736">
        <v>83.832878900012176</v>
      </c>
      <c r="Z736">
        <v>83.938090656104734</v>
      </c>
      <c r="AA736">
        <v>83.71793804186413</v>
      </c>
      <c r="AB736">
        <v>83.084850180826663</v>
      </c>
      <c r="AC736">
        <v>81.944622932194164</v>
      </c>
      <c r="AD736">
        <v>80.203606251387356</v>
      </c>
      <c r="AE736">
        <v>77.782407600355228</v>
      </c>
      <c r="AF736">
        <v>74.642061959168601</v>
      </c>
      <c r="AG736">
        <v>70.826285558247562</v>
      </c>
      <c r="AH736">
        <v>66.510467825502232</v>
      </c>
      <c r="AI736">
        <v>62.024233848881067</v>
      </c>
      <c r="AJ736">
        <v>57.801631530188693</v>
      </c>
      <c r="AK736">
        <v>54.249369036799862</v>
      </c>
      <c r="AL736">
        <v>51.601546124853428</v>
      </c>
      <c r="AM736">
        <v>49.860530227969853</v>
      </c>
      <c r="AN736">
        <v>48.853404183968053</v>
      </c>
      <c r="AO736">
        <v>48.343085592743378</v>
      </c>
      <c r="AP736">
        <v>48.118635554418688</v>
      </c>
      <c r="AQ736">
        <v>48.034328086521541</v>
      </c>
      <c r="AR736">
        <v>48.007973205679413</v>
      </c>
      <c r="AS736">
        <v>48.001384465655121</v>
      </c>
      <c r="AT736">
        <v>48.000149112920781</v>
      </c>
      <c r="AU736">
        <v>47.999994695812447</v>
      </c>
      <c r="AV736">
        <v>47.999985044776281</v>
      </c>
      <c r="AW736">
        <v>67.809176766062052</v>
      </c>
      <c r="AX736">
        <v>75.210853325654824</v>
      </c>
      <c r="AY736">
        <v>82.520473177415994</v>
      </c>
      <c r="AZ736">
        <v>86.384323701498616</v>
      </c>
      <c r="BA736">
        <v>47.999985044776281</v>
      </c>
      <c r="BB736">
        <v>47.999985044776281</v>
      </c>
      <c r="BE736">
        <f t="shared" si="203"/>
        <v>83.938090656104734</v>
      </c>
      <c r="BF736">
        <f t="shared" si="204"/>
        <v>86.384323701498616</v>
      </c>
      <c r="BG736">
        <f t="shared" si="205"/>
        <v>86.384323701498616</v>
      </c>
      <c r="BH736">
        <f t="shared" si="200"/>
        <v>3.9236384724651998</v>
      </c>
      <c r="BI736">
        <f t="shared" si="201"/>
        <v>1.123656144861803</v>
      </c>
      <c r="BJ736">
        <f t="shared" si="206"/>
        <v>1.123656144861803</v>
      </c>
      <c r="BK736">
        <f t="shared" si="207"/>
        <v>1</v>
      </c>
      <c r="BL736">
        <f t="shared" si="208"/>
        <v>16</v>
      </c>
      <c r="BM736">
        <f t="shared" si="209"/>
        <v>3</v>
      </c>
      <c r="BN736">
        <v>1</v>
      </c>
      <c r="BO736">
        <f t="shared" si="210"/>
        <v>1.123656144861803</v>
      </c>
      <c r="BP736">
        <v>15.24931794797785</v>
      </c>
      <c r="BQ736">
        <v>2.907240909620723</v>
      </c>
      <c r="BR736">
        <f t="shared" si="211"/>
        <v>15</v>
      </c>
      <c r="BS736">
        <f t="shared" si="212"/>
        <v>3</v>
      </c>
      <c r="BT736" s="6" cm="1">
        <f t="array" ref="BT736">100*((H736 - INDEX(J736:AV736,BR736+1))/H736)</f>
        <v>4.0440648800268093</v>
      </c>
      <c r="BU736" s="6" cm="1">
        <f t="array" ref="BU736">100*((H736 - INDEX(AW736:BD736,BS736+1))/H736)</f>
        <v>1.123656144861803</v>
      </c>
      <c r="BV736">
        <f t="shared" si="213"/>
        <v>1.123656144861803</v>
      </c>
      <c r="BW736">
        <v>42.585869789123542</v>
      </c>
      <c r="BX736">
        <v>16</v>
      </c>
      <c r="BY736">
        <v>3</v>
      </c>
      <c r="BZ736" cm="1">
        <f t="array" ref="BZ736">100*((BE736-INDEX(J736:AV736,BR736+1))/BE736)</f>
        <v>0.12534447146720523</v>
      </c>
      <c r="CA736" cm="1">
        <f t="array" ref="CA736">100*((BF736-INDEX(AW736:BD736,BS736+1))/BF736)</f>
        <v>0</v>
      </c>
      <c r="CB736">
        <f t="shared" si="214"/>
        <v>0</v>
      </c>
      <c r="CC736">
        <f t="shared" si="215"/>
        <v>9</v>
      </c>
      <c r="CD736" cm="1">
        <f t="array" ref="CD736">INDEX(J736:AV736,CC736+1)</f>
        <v>79.600658164209079</v>
      </c>
      <c r="CE736">
        <f t="shared" si="216"/>
        <v>8.8883062286090553</v>
      </c>
      <c r="CF736">
        <f t="shared" si="217"/>
        <v>5.1674185795649832</v>
      </c>
      <c r="CG736">
        <f t="shared" si="202"/>
        <v>-7</v>
      </c>
    </row>
    <row r="737" spans="1:85" x14ac:dyDescent="0.3">
      <c r="A737">
        <v>280</v>
      </c>
      <c r="B737">
        <v>38</v>
      </c>
      <c r="C737">
        <v>5</v>
      </c>
      <c r="D737">
        <v>15</v>
      </c>
      <c r="E737">
        <v>4</v>
      </c>
      <c r="F737">
        <v>16</v>
      </c>
      <c r="G737">
        <v>0.3</v>
      </c>
      <c r="H737">
        <v>83.768766298255329</v>
      </c>
      <c r="I737">
        <v>143.54010891914371</v>
      </c>
      <c r="J737">
        <v>61.79273734663186</v>
      </c>
      <c r="K737">
        <v>63.020022978543707</v>
      </c>
      <c r="L737">
        <v>64.205259521454082</v>
      </c>
      <c r="M737">
        <v>65.358367126462227</v>
      </c>
      <c r="N737">
        <v>66.493665414768344</v>
      </c>
      <c r="O737">
        <v>67.625185903987543</v>
      </c>
      <c r="P737">
        <v>68.762778103292106</v>
      </c>
      <c r="Q737">
        <v>69.910501139939711</v>
      </c>
      <c r="R737">
        <v>71.067395823726159</v>
      </c>
      <c r="S737">
        <v>72.229330412780058</v>
      </c>
      <c r="T737">
        <v>73.390061505252859</v>
      </c>
      <c r="U737">
        <v>74.540252160957479</v>
      </c>
      <c r="V737">
        <v>75.664404787958034</v>
      </c>
      <c r="W737">
        <v>76.736712815222504</v>
      </c>
      <c r="X737">
        <v>77.717275244883879</v>
      </c>
      <c r="Y737">
        <v>78.549942889103647</v>
      </c>
      <c r="Z737">
        <v>79.162468725594891</v>
      </c>
      <c r="AA737">
        <v>79.468859367781761</v>
      </c>
      <c r="AB737">
        <v>79.373188454881941</v>
      </c>
      <c r="AC737">
        <v>78.774125746109149</v>
      </c>
      <c r="AD737">
        <v>77.570721051986084</v>
      </c>
      <c r="AE737">
        <v>75.673029684800682</v>
      </c>
      <c r="AF737">
        <v>73.024988936103512</v>
      </c>
      <c r="AG737">
        <v>69.646814267516149</v>
      </c>
      <c r="AH737">
        <v>65.691067168665739</v>
      </c>
      <c r="AI737">
        <v>61.477000414499827</v>
      </c>
      <c r="AJ737">
        <v>57.446995409146581</v>
      </c>
      <c r="AK737">
        <v>54.027613625560747</v>
      </c>
      <c r="AL737">
        <v>51.471077737820053</v>
      </c>
      <c r="AM737">
        <v>49.790607367716582</v>
      </c>
      <c r="AN737">
        <v>48.820186703213068</v>
      </c>
      <c r="AO737">
        <v>48.329385447454143</v>
      </c>
      <c r="AP737">
        <v>48.113824500841609</v>
      </c>
      <c r="AQ737">
        <v>48.032924789699777</v>
      </c>
      <c r="AR737">
        <v>48.007645765925517</v>
      </c>
      <c r="AS737">
        <v>48.001327043425462</v>
      </c>
      <c r="AT737">
        <v>48.000142379063021</v>
      </c>
      <c r="AU737">
        <v>47.999994299688836</v>
      </c>
      <c r="AV737">
        <v>47.999985044776281</v>
      </c>
      <c r="AW737">
        <v>61.79273734663186</v>
      </c>
      <c r="AX737">
        <v>71.232038894140743</v>
      </c>
      <c r="AY737">
        <v>79.140949215374519</v>
      </c>
      <c r="AZ737">
        <v>83.185008142972151</v>
      </c>
      <c r="BA737">
        <v>47.999985044776281</v>
      </c>
      <c r="BB737">
        <v>47.999985044776281</v>
      </c>
      <c r="BE737">
        <f t="shared" si="203"/>
        <v>79.468859367781761</v>
      </c>
      <c r="BF737">
        <f t="shared" si="204"/>
        <v>83.185008142972151</v>
      </c>
      <c r="BG737">
        <f t="shared" si="205"/>
        <v>83.185008142972151</v>
      </c>
      <c r="BH737">
        <f t="shared" si="200"/>
        <v>5.133067037377538</v>
      </c>
      <c r="BI737">
        <f t="shared" si="201"/>
        <v>0.69686851207134937</v>
      </c>
      <c r="BJ737">
        <f t="shared" si="206"/>
        <v>0.69686851207134937</v>
      </c>
      <c r="BK737">
        <f t="shared" si="207"/>
        <v>1</v>
      </c>
      <c r="BL737">
        <f t="shared" si="208"/>
        <v>17</v>
      </c>
      <c r="BM737">
        <f t="shared" si="209"/>
        <v>3</v>
      </c>
      <c r="BN737">
        <v>1</v>
      </c>
      <c r="BO737">
        <f t="shared" si="210"/>
        <v>0.69686851207134937</v>
      </c>
      <c r="BP737">
        <v>16.495348909506081</v>
      </c>
      <c r="BQ737">
        <v>2.8384658769871378</v>
      </c>
      <c r="BR737">
        <f t="shared" si="211"/>
        <v>16</v>
      </c>
      <c r="BS737">
        <f t="shared" si="212"/>
        <v>3</v>
      </c>
      <c r="BT737" s="6" cm="1">
        <f t="array" ref="BT737">100*((H737 - INDEX(J737:AV737,BR737+1))/H737)</f>
        <v>5.4988246529260083</v>
      </c>
      <c r="BU737" s="6" cm="1">
        <f t="array" ref="BU737">100*((H737 - INDEX(AW737:BD737,BS737+1))/H737)</f>
        <v>0.69686851207134937</v>
      </c>
      <c r="BV737">
        <f t="shared" si="213"/>
        <v>0.69686851207134937</v>
      </c>
      <c r="BW737">
        <v>43.683566808700562</v>
      </c>
      <c r="BX737">
        <v>17</v>
      </c>
      <c r="BY737">
        <v>3</v>
      </c>
      <c r="BZ737" cm="1">
        <f t="array" ref="BZ737">100*((BE737-INDEX(J737:AV737,BR737+1))/BE737)</f>
        <v>0.38554805570933637</v>
      </c>
      <c r="CA737" cm="1">
        <f t="array" ref="CA737">100*((BF737-INDEX(AW737:BD737,BS737+1))/BF737)</f>
        <v>0</v>
      </c>
      <c r="CB737">
        <f t="shared" si="214"/>
        <v>0</v>
      </c>
      <c r="CC737">
        <f t="shared" si="215"/>
        <v>8</v>
      </c>
      <c r="CD737" cm="1">
        <f t="array" ref="CD737">INDEX(J737:AV737,CC737+1)</f>
        <v>71.067395823726159</v>
      </c>
      <c r="CE737">
        <f t="shared" si="216"/>
        <v>15.162417970089773</v>
      </c>
      <c r="CF737">
        <f t="shared" si="217"/>
        <v>10.572019796048213</v>
      </c>
      <c r="CG737">
        <f t="shared" si="202"/>
        <v>-9</v>
      </c>
    </row>
    <row r="738" spans="1:85" x14ac:dyDescent="0.3">
      <c r="A738">
        <v>280</v>
      </c>
      <c r="B738">
        <v>38</v>
      </c>
      <c r="C738">
        <v>6</v>
      </c>
      <c r="D738">
        <v>15</v>
      </c>
      <c r="E738">
        <v>4</v>
      </c>
      <c r="F738">
        <v>10</v>
      </c>
      <c r="G738">
        <v>0</v>
      </c>
      <c r="H738">
        <v>50.291668954702963</v>
      </c>
      <c r="I738">
        <v>212.16057634353641</v>
      </c>
      <c r="J738">
        <v>43.027814282421268</v>
      </c>
      <c r="K738">
        <v>43.565790540804727</v>
      </c>
      <c r="L738">
        <v>44.079840498373763</v>
      </c>
      <c r="M738">
        <v>44.579233538672433</v>
      </c>
      <c r="N738">
        <v>45.072446616196522</v>
      </c>
      <c r="O738">
        <v>45.563172211647732</v>
      </c>
      <c r="P738">
        <v>46.049696008983759</v>
      </c>
      <c r="Q738">
        <v>46.525033398896099</v>
      </c>
      <c r="R738">
        <v>46.977290587553853</v>
      </c>
      <c r="S738">
        <v>47.390230624178287</v>
      </c>
      <c r="T738">
        <v>47.74404435470985</v>
      </c>
      <c r="U738">
        <v>48.016321615472208</v>
      </c>
      <c r="V738">
        <v>48.183174942711503</v>
      </c>
      <c r="W738">
        <v>48.220443682833242</v>
      </c>
      <c r="X738">
        <v>48.10494951201931</v>
      </c>
      <c r="Y738">
        <v>47.815838738069353</v>
      </c>
      <c r="Z738">
        <v>47.336043853741337</v>
      </c>
      <c r="AA738">
        <v>46.653742864751472</v>
      </c>
      <c r="AB738">
        <v>45.763317801169791</v>
      </c>
      <c r="AC738">
        <v>44.664696137569528</v>
      </c>
      <c r="AD738">
        <v>43.359285730953573</v>
      </c>
      <c r="AE738">
        <v>41.840569305104367</v>
      </c>
      <c r="AF738">
        <v>40.078726305152273</v>
      </c>
      <c r="AG738">
        <v>38.001896265814061</v>
      </c>
      <c r="AH738">
        <v>35.480836289978107</v>
      </c>
      <c r="AI738">
        <v>32.326426910614508</v>
      </c>
      <c r="AJ738">
        <v>28.309965551672029</v>
      </c>
      <c r="AK738">
        <v>23.217065175058611</v>
      </c>
      <c r="AL738">
        <v>16.947781367721891</v>
      </c>
      <c r="AM738">
        <v>9.6641654404815291</v>
      </c>
      <c r="AN738">
        <v>1.9299041932015719</v>
      </c>
      <c r="AO738">
        <v>-5.3133523408460972</v>
      </c>
      <c r="AP738">
        <v>-11.08533442590622</v>
      </c>
      <c r="AQ738">
        <v>-14.877575487836189</v>
      </c>
      <c r="AR738">
        <v>-16.87688983447698</v>
      </c>
      <c r="AS738">
        <v>-17.696942394909801</v>
      </c>
      <c r="AT738">
        <v>-17.945240613781149</v>
      </c>
      <c r="AU738">
        <v>-17.995020369490671</v>
      </c>
      <c r="AV738">
        <v>-18.000000000042899</v>
      </c>
      <c r="AW738">
        <v>43.027814282421268</v>
      </c>
      <c r="AX738">
        <v>47.079514157880411</v>
      </c>
      <c r="AY738">
        <v>50.048391540352469</v>
      </c>
      <c r="AZ738">
        <v>48.950017105203557</v>
      </c>
      <c r="BA738">
        <v>36.833156350616292</v>
      </c>
      <c r="BB738">
        <v>-18.000000000042899</v>
      </c>
      <c r="BC738">
        <v>-18.000000000042899</v>
      </c>
      <c r="BE738">
        <f t="shared" si="203"/>
        <v>48.220443682833242</v>
      </c>
      <c r="BF738">
        <f t="shared" si="204"/>
        <v>50.048391540352469</v>
      </c>
      <c r="BG738">
        <f t="shared" si="205"/>
        <v>50.048391540352469</v>
      </c>
      <c r="BH738">
        <f t="shared" si="200"/>
        <v>4.1184262024297631</v>
      </c>
      <c r="BI738">
        <f t="shared" si="201"/>
        <v>0.48373303055345218</v>
      </c>
      <c r="BJ738">
        <f t="shared" si="206"/>
        <v>0.48373303055345218</v>
      </c>
      <c r="BK738">
        <f t="shared" si="207"/>
        <v>1</v>
      </c>
      <c r="BL738">
        <f t="shared" si="208"/>
        <v>13</v>
      </c>
      <c r="BM738">
        <f t="shared" si="209"/>
        <v>2</v>
      </c>
      <c r="BN738">
        <v>1</v>
      </c>
      <c r="BO738">
        <f t="shared" si="210"/>
        <v>0.48373303055345218</v>
      </c>
      <c r="BP738">
        <v>12.32522640725241</v>
      </c>
      <c r="BQ738">
        <v>2.5379401396025938</v>
      </c>
      <c r="BR738">
        <f t="shared" si="211"/>
        <v>12</v>
      </c>
      <c r="BS738">
        <f t="shared" si="212"/>
        <v>3</v>
      </c>
      <c r="BT738" s="6" cm="1">
        <f t="array" ref="BT738">100*((H738 - INDEX(J738:AV738,BR738+1))/H738)</f>
        <v>4.1925313989689883</v>
      </c>
      <c r="BU738" s="6" cm="1">
        <f t="array" ref="BU738">100*((H738 - INDEX(AW738:BD738,BS738+1))/H738)</f>
        <v>2.6677417500457472</v>
      </c>
      <c r="BV738">
        <f t="shared" si="213"/>
        <v>2.6677417500457472</v>
      </c>
      <c r="BW738">
        <v>115.3136200904846</v>
      </c>
      <c r="BX738">
        <v>13</v>
      </c>
      <c r="BY738">
        <v>2</v>
      </c>
      <c r="BZ738" cm="1">
        <f t="array" ref="BZ738">100*((BE738-INDEX(J738:AV738,BR738+1))/BE738)</f>
        <v>7.7288256339721265E-2</v>
      </c>
      <c r="CA738" cm="1">
        <f t="array" ref="CA738">100*((BF738-INDEX(AW738:BD738,BS738+1))/BF738)</f>
        <v>2.1946248447631467</v>
      </c>
      <c r="CB738">
        <f t="shared" si="214"/>
        <v>2.1946248447631467</v>
      </c>
      <c r="CC738">
        <f t="shared" si="215"/>
        <v>7</v>
      </c>
      <c r="CD738" cm="1">
        <f t="array" ref="CD738">INDEX(J738:AV738,CC738+1)</f>
        <v>46.525033398896099</v>
      </c>
      <c r="CE738">
        <f t="shared" si="216"/>
        <v>7.4895815432162793</v>
      </c>
      <c r="CF738">
        <f t="shared" si="217"/>
        <v>3.51595745383139</v>
      </c>
      <c r="CG738">
        <f t="shared" si="202"/>
        <v>-6</v>
      </c>
    </row>
    <row r="739" spans="1:85" x14ac:dyDescent="0.3">
      <c r="A739">
        <v>280</v>
      </c>
      <c r="B739">
        <v>38</v>
      </c>
      <c r="C739">
        <v>6</v>
      </c>
      <c r="D739">
        <v>15</v>
      </c>
      <c r="E739">
        <v>4</v>
      </c>
      <c r="F739">
        <v>10</v>
      </c>
      <c r="G739">
        <v>0.1</v>
      </c>
      <c r="H739">
        <v>46.125835349855187</v>
      </c>
      <c r="I739">
        <v>211.63310122489929</v>
      </c>
      <c r="J739">
        <v>37.760257795008897</v>
      </c>
      <c r="K739">
        <v>38.134816549129191</v>
      </c>
      <c r="L739">
        <v>38.497040057961968</v>
      </c>
      <c r="M739">
        <v>38.854607647777208</v>
      </c>
      <c r="N739">
        <v>39.21525238644368</v>
      </c>
      <c r="O739">
        <v>39.584096888652972</v>
      </c>
      <c r="P739">
        <v>39.963266184824867</v>
      </c>
      <c r="Q739">
        <v>40.351952547806313</v>
      </c>
      <c r="R739">
        <v>40.746485417381258</v>
      </c>
      <c r="S739">
        <v>41.140328209636237</v>
      </c>
      <c r="T739">
        <v>41.523966792128093</v>
      </c>
      <c r="U739">
        <v>41.884694521621022</v>
      </c>
      <c r="V739">
        <v>42.206335060814318</v>
      </c>
      <c r="W739">
        <v>42.469005878670892</v>
      </c>
      <c r="X739">
        <v>42.649123504888507</v>
      </c>
      <c r="Y739">
        <v>42.719929791957071</v>
      </c>
      <c r="Z739">
        <v>42.652793193855743</v>
      </c>
      <c r="AA739">
        <v>42.419333538361933</v>
      </c>
      <c r="AB739">
        <v>41.993966934743703</v>
      </c>
      <c r="AC739">
        <v>41.355745312439723</v>
      </c>
      <c r="AD739">
        <v>40.487515789146279</v>
      </c>
      <c r="AE739">
        <v>39.369965708649261</v>
      </c>
      <c r="AF739">
        <v>37.968975982965048</v>
      </c>
      <c r="AG739">
        <v>36.217600140506512</v>
      </c>
      <c r="AH739">
        <v>33.998263622266172</v>
      </c>
      <c r="AI739">
        <v>31.134351700031729</v>
      </c>
      <c r="AJ739">
        <v>27.402345605556459</v>
      </c>
      <c r="AK739">
        <v>22.578599419780971</v>
      </c>
      <c r="AL739">
        <v>16.539134554012659</v>
      </c>
      <c r="AM739">
        <v>9.4197725257453033</v>
      </c>
      <c r="AN739">
        <v>1.7783328555340141</v>
      </c>
      <c r="AO739">
        <v>-5.4186268904147887</v>
      </c>
      <c r="AP739">
        <v>-11.157509156724821</v>
      </c>
      <c r="AQ739">
        <v>-14.918102258178971</v>
      </c>
      <c r="AR739">
        <v>-16.89372219886214</v>
      </c>
      <c r="AS739">
        <v>-17.70182968145274</v>
      </c>
      <c r="AT739">
        <v>-17.946148757759929</v>
      </c>
      <c r="AU739">
        <v>-17.99510354339149</v>
      </c>
      <c r="AV739">
        <v>-18.000000000042899</v>
      </c>
      <c r="AW739">
        <v>37.760257795008897</v>
      </c>
      <c r="AX739">
        <v>42.575495081145263</v>
      </c>
      <c r="AY739">
        <v>45.90629695465018</v>
      </c>
      <c r="AZ739">
        <v>45.074327269771587</v>
      </c>
      <c r="BA739">
        <v>33.349037794256951</v>
      </c>
      <c r="BB739">
        <v>-18.000000000042899</v>
      </c>
      <c r="BC739">
        <v>-18.000000000042899</v>
      </c>
      <c r="BE739">
        <f t="shared" si="203"/>
        <v>42.719929791957071</v>
      </c>
      <c r="BF739">
        <f t="shared" si="204"/>
        <v>45.90629695465018</v>
      </c>
      <c r="BG739">
        <f t="shared" si="205"/>
        <v>45.90629695465018</v>
      </c>
      <c r="BH739">
        <f t="shared" si="200"/>
        <v>7.3839433629006539</v>
      </c>
      <c r="BI739">
        <f t="shared" si="201"/>
        <v>0.47595538062314086</v>
      </c>
      <c r="BJ739">
        <f t="shared" si="206"/>
        <v>0.47595538062314086</v>
      </c>
      <c r="BK739">
        <f t="shared" si="207"/>
        <v>1</v>
      </c>
      <c r="BL739">
        <f t="shared" si="208"/>
        <v>15</v>
      </c>
      <c r="BM739">
        <f t="shared" si="209"/>
        <v>2</v>
      </c>
      <c r="BN739">
        <v>1</v>
      </c>
      <c r="BO739">
        <f t="shared" si="210"/>
        <v>0.47595538062314086</v>
      </c>
      <c r="BP739">
        <v>13.571257368780641</v>
      </c>
      <c r="BQ739">
        <v>2.469165106969009</v>
      </c>
      <c r="BR739">
        <f t="shared" si="211"/>
        <v>14</v>
      </c>
      <c r="BS739">
        <f t="shared" si="212"/>
        <v>2</v>
      </c>
      <c r="BT739" s="6" cm="1">
        <f t="array" ref="BT739">100*((H739 - INDEX(J739:AV739,BR739+1))/H739)</f>
        <v>7.537450148266192</v>
      </c>
      <c r="BU739" s="6" cm="1">
        <f t="array" ref="BU739">100*((H739 - INDEX(AW739:BD739,BS739+1))/H739)</f>
        <v>0.47595538062314086</v>
      </c>
      <c r="BV739">
        <f t="shared" si="213"/>
        <v>0.47595538062314086</v>
      </c>
      <c r="BW739">
        <v>110.28689336776731</v>
      </c>
      <c r="BX739">
        <v>15</v>
      </c>
      <c r="BY739">
        <v>2</v>
      </c>
      <c r="BZ739" cm="1">
        <f t="array" ref="BZ739">100*((BE739-INDEX(J739:AV739,BR739+1))/BE739)</f>
        <v>0.16574532639305625</v>
      </c>
      <c r="CA739" cm="1">
        <f t="array" ref="CA739">100*((BF739-INDEX(AW739:BD739,BS739+1))/BF739)</f>
        <v>0</v>
      </c>
      <c r="CB739">
        <f t="shared" si="214"/>
        <v>0</v>
      </c>
      <c r="CC739">
        <f t="shared" si="215"/>
        <v>6</v>
      </c>
      <c r="CD739" cm="1">
        <f t="array" ref="CD739">INDEX(J739:AV739,CC739+1)</f>
        <v>39.963266184824867</v>
      </c>
      <c r="CE739">
        <f t="shared" si="216"/>
        <v>13.360341592273553</v>
      </c>
      <c r="CF739">
        <f t="shared" si="217"/>
        <v>6.4528748538608403</v>
      </c>
      <c r="CG739">
        <f t="shared" si="202"/>
        <v>-9</v>
      </c>
    </row>
    <row r="740" spans="1:85" x14ac:dyDescent="0.3">
      <c r="A740">
        <v>280</v>
      </c>
      <c r="B740">
        <v>38</v>
      </c>
      <c r="C740">
        <v>6</v>
      </c>
      <c r="D740">
        <v>15</v>
      </c>
      <c r="E740">
        <v>4</v>
      </c>
      <c r="F740">
        <v>10</v>
      </c>
      <c r="G740">
        <v>0.2</v>
      </c>
      <c r="H740">
        <v>42.339286390185222</v>
      </c>
      <c r="I740">
        <v>211.39413022995001</v>
      </c>
      <c r="J740">
        <v>33.094073655380711</v>
      </c>
      <c r="K740">
        <v>33.35483501904347</v>
      </c>
      <c r="L740">
        <v>33.607359096513072</v>
      </c>
      <c r="M740">
        <v>33.857667773677854</v>
      </c>
      <c r="N740">
        <v>34.112265474184113</v>
      </c>
      <c r="O740">
        <v>34.376386026747888</v>
      </c>
      <c r="P740">
        <v>34.653855389907292</v>
      </c>
      <c r="Q740">
        <v>34.947261583145391</v>
      </c>
      <c r="R740">
        <v>35.258058914697642</v>
      </c>
      <c r="S740">
        <v>35.586493801944059</v>
      </c>
      <c r="T740">
        <v>35.931274594045767</v>
      </c>
      <c r="U740">
        <v>36.288943344732402</v>
      </c>
      <c r="V740">
        <v>36.652953000644473</v>
      </c>
      <c r="W740">
        <v>37.012532592615983</v>
      </c>
      <c r="X740">
        <v>37.351543205956993</v>
      </c>
      <c r="Y740">
        <v>37.647650283161731</v>
      </c>
      <c r="Z740">
        <v>37.872201476492982</v>
      </c>
      <c r="AA740">
        <v>37.991130433310829</v>
      </c>
      <c r="AB740">
        <v>37.966913234156323</v>
      </c>
      <c r="AC740">
        <v>37.760993319892528</v>
      </c>
      <c r="AD740">
        <v>37.335174995701429</v>
      </c>
      <c r="AE740">
        <v>36.649599146172527</v>
      </c>
      <c r="AF740">
        <v>35.654889642401173</v>
      </c>
      <c r="AG740">
        <v>34.277902117470752</v>
      </c>
      <c r="AH740">
        <v>32.404336259540052</v>
      </c>
      <c r="AI740">
        <v>29.86593419770222</v>
      </c>
      <c r="AJ740">
        <v>26.44415601270936</v>
      </c>
      <c r="AK740">
        <v>21.908063563042329</v>
      </c>
      <c r="AL740">
        <v>16.111595322945121</v>
      </c>
      <c r="AM740">
        <v>9.1651876931426663</v>
      </c>
      <c r="AN740">
        <v>1.621407262156316</v>
      </c>
      <c r="AO740">
        <v>-5.5267771675087118</v>
      </c>
      <c r="AP740">
        <v>-11.231019087492109</v>
      </c>
      <c r="AQ740">
        <v>-14.95905145600778</v>
      </c>
      <c r="AR740">
        <v>-16.910633092722509</v>
      </c>
      <c r="AS740">
        <v>-17.706724595221608</v>
      </c>
      <c r="AT740">
        <v>-17.947057217915791</v>
      </c>
      <c r="AU740">
        <v>-17.995186720529631</v>
      </c>
      <c r="AV740">
        <v>-18.000000000042899</v>
      </c>
      <c r="AW740">
        <v>33.094073655380711</v>
      </c>
      <c r="AX740">
        <v>38.505553140477637</v>
      </c>
      <c r="AY740">
        <v>42.140574612347052</v>
      </c>
      <c r="AZ740">
        <v>41.526956595470729</v>
      </c>
      <c r="BA740">
        <v>30.181657288474248</v>
      </c>
      <c r="BB740">
        <v>-18.000000000042899</v>
      </c>
      <c r="BC740">
        <v>-18.000000000042899</v>
      </c>
      <c r="BE740">
        <f t="shared" si="203"/>
        <v>37.991130433310829</v>
      </c>
      <c r="BF740">
        <f t="shared" si="204"/>
        <v>42.140574612347052</v>
      </c>
      <c r="BG740">
        <f t="shared" si="205"/>
        <v>42.140574612347052</v>
      </c>
      <c r="BH740">
        <f t="shared" si="200"/>
        <v>10.269790371059136</v>
      </c>
      <c r="BI740">
        <f t="shared" si="201"/>
        <v>0.46933190136202685</v>
      </c>
      <c r="BJ740">
        <f t="shared" si="206"/>
        <v>0.46933190136202685</v>
      </c>
      <c r="BK740">
        <f t="shared" si="207"/>
        <v>1</v>
      </c>
      <c r="BL740">
        <f t="shared" si="208"/>
        <v>17</v>
      </c>
      <c r="BM740">
        <f t="shared" si="209"/>
        <v>2</v>
      </c>
      <c r="BN740">
        <v>1</v>
      </c>
      <c r="BO740">
        <f t="shared" si="210"/>
        <v>0.46933190136202685</v>
      </c>
      <c r="BP740">
        <v>14.81728833030887</v>
      </c>
      <c r="BQ740">
        <v>2.4003900743354238</v>
      </c>
      <c r="BR740">
        <f t="shared" si="211"/>
        <v>15</v>
      </c>
      <c r="BS740">
        <f t="shared" si="212"/>
        <v>2</v>
      </c>
      <c r="BT740" s="6" cm="1">
        <f t="array" ref="BT740">100*((H740 - INDEX(J740:AV740,BR740+1))/H740)</f>
        <v>11.081046722863688</v>
      </c>
      <c r="BU740" s="6" cm="1">
        <f t="array" ref="BU740">100*((H740 - INDEX(AW740:BD740,BS740+1))/H740)</f>
        <v>0.46933190136202685</v>
      </c>
      <c r="BV740">
        <f t="shared" si="213"/>
        <v>0.46933190136202685</v>
      </c>
      <c r="BW740">
        <v>106.0090775489807</v>
      </c>
      <c r="BX740">
        <v>17</v>
      </c>
      <c r="BY740">
        <v>2</v>
      </c>
      <c r="BZ740" cm="1">
        <f t="array" ref="BZ740">100*((BE740-INDEX(J740:AV740,BR740+1))/BE740)</f>
        <v>0.90410615907320513</v>
      </c>
      <c r="CA740" cm="1">
        <f t="array" ref="CA740">100*((BF740-INDEX(AW740:BD740,BS740+1))/BF740)</f>
        <v>0</v>
      </c>
      <c r="CB740">
        <f t="shared" si="214"/>
        <v>0</v>
      </c>
      <c r="CC740">
        <f t="shared" si="215"/>
        <v>5</v>
      </c>
      <c r="CD740" cm="1">
        <f t="array" ref="CD740">INDEX(J740:AV740,CC740+1)</f>
        <v>34.376386026747888</v>
      </c>
      <c r="CE740">
        <f t="shared" si="216"/>
        <v>18.807356104337259</v>
      </c>
      <c r="CF740">
        <f t="shared" si="217"/>
        <v>9.5147061046478196</v>
      </c>
      <c r="CG740">
        <f t="shared" si="202"/>
        <v>-12</v>
      </c>
    </row>
    <row r="741" spans="1:85" x14ac:dyDescent="0.3">
      <c r="A741">
        <v>280</v>
      </c>
      <c r="B741">
        <v>38</v>
      </c>
      <c r="C741">
        <v>6</v>
      </c>
      <c r="D741">
        <v>15</v>
      </c>
      <c r="E741">
        <v>4</v>
      </c>
      <c r="F741">
        <v>10</v>
      </c>
      <c r="G741">
        <v>0.3</v>
      </c>
      <c r="H741">
        <v>39.063460729642827</v>
      </c>
      <c r="I741">
        <v>207.59806442260739</v>
      </c>
      <c r="J741">
        <v>28.914722296036391</v>
      </c>
      <c r="K741">
        <v>29.095891479057592</v>
      </c>
      <c r="L741">
        <v>29.270145255033668</v>
      </c>
      <c r="M741">
        <v>29.44210560179955</v>
      </c>
      <c r="N741">
        <v>29.617039638850731</v>
      </c>
      <c r="O741">
        <v>29.799682152705991</v>
      </c>
      <c r="P741">
        <v>29.994240077861139</v>
      </c>
      <c r="Q741">
        <v>30.20462560507579</v>
      </c>
      <c r="R741">
        <v>30.434622562512089</v>
      </c>
      <c r="S741">
        <v>30.6878844918526</v>
      </c>
      <c r="T741">
        <v>30.967693024085499</v>
      </c>
      <c r="U741">
        <v>31.276427436290589</v>
      </c>
      <c r="V741">
        <v>31.61471926485369</v>
      </c>
      <c r="W741">
        <v>31.98030509930382</v>
      </c>
      <c r="X741">
        <v>32.366652418626607</v>
      </c>
      <c r="Y741">
        <v>32.761502165280881</v>
      </c>
      <c r="Z741">
        <v>33.145529445884833</v>
      </c>
      <c r="AA741">
        <v>33.491352886705862</v>
      </c>
      <c r="AB741">
        <v>33.763087775145131</v>
      </c>
      <c r="AC741">
        <v>33.916462860353683</v>
      </c>
      <c r="AD741">
        <v>33.899103603884271</v>
      </c>
      <c r="AE741">
        <v>33.649898784895747</v>
      </c>
      <c r="AF741">
        <v>33.09568073848363</v>
      </c>
      <c r="AG741">
        <v>32.143495797253799</v>
      </c>
      <c r="AH741">
        <v>30.668446382844799</v>
      </c>
      <c r="AI741">
        <v>28.5009582009205</v>
      </c>
      <c r="AJ741">
        <v>25.423786824565681</v>
      </c>
      <c r="AK741">
        <v>21.199586427425078</v>
      </c>
      <c r="AL741">
        <v>15.6625614115146</v>
      </c>
      <c r="AM741">
        <v>8.8994137917986489</v>
      </c>
      <c r="AN741">
        <v>1.4587794350553669</v>
      </c>
      <c r="AO741">
        <v>-5.6379267682778531</v>
      </c>
      <c r="AP741">
        <v>-11.30590171326477</v>
      </c>
      <c r="AQ741">
        <v>-15.00042988397076</v>
      </c>
      <c r="AR741">
        <v>-16.927623110438279</v>
      </c>
      <c r="AS741">
        <v>-17.711627158063241</v>
      </c>
      <c r="AT741">
        <v>-17.94796599454547</v>
      </c>
      <c r="AU741">
        <v>-17.995269900906258</v>
      </c>
      <c r="AV741">
        <v>-18.000000000042899</v>
      </c>
      <c r="AW741">
        <v>28.914722296036391</v>
      </c>
      <c r="AX741">
        <v>34.794680712161806</v>
      </c>
      <c r="AY741">
        <v>38.685868611048242</v>
      </c>
      <c r="AZ741">
        <v>38.258793191828858</v>
      </c>
      <c r="BA741">
        <v>27.28970117449726</v>
      </c>
      <c r="BB741">
        <v>-18.000000000042899</v>
      </c>
      <c r="BC741">
        <v>-18.000000000042899</v>
      </c>
      <c r="BE741">
        <f t="shared" si="203"/>
        <v>33.916462860353683</v>
      </c>
      <c r="BF741">
        <f t="shared" si="204"/>
        <v>38.685868611048242</v>
      </c>
      <c r="BG741">
        <f t="shared" si="205"/>
        <v>38.685868611048242</v>
      </c>
      <c r="BH741">
        <f t="shared" si="200"/>
        <v>13.175990486125588</v>
      </c>
      <c r="BI741">
        <f t="shared" si="201"/>
        <v>0.96661205008918627</v>
      </c>
      <c r="BJ741">
        <f t="shared" si="206"/>
        <v>0.96661205008918627</v>
      </c>
      <c r="BK741">
        <f t="shared" si="207"/>
        <v>1</v>
      </c>
      <c r="BL741">
        <f t="shared" si="208"/>
        <v>19</v>
      </c>
      <c r="BM741">
        <f t="shared" si="209"/>
        <v>2</v>
      </c>
      <c r="BN741">
        <v>1</v>
      </c>
      <c r="BO741">
        <f t="shared" si="210"/>
        <v>0.96661205008918627</v>
      </c>
      <c r="BP741">
        <v>16.0633192918371</v>
      </c>
      <c r="BQ741">
        <v>2.3316150417018391</v>
      </c>
      <c r="BR741">
        <f t="shared" si="211"/>
        <v>16</v>
      </c>
      <c r="BS741">
        <f t="shared" si="212"/>
        <v>2</v>
      </c>
      <c r="BT741" s="6" cm="1">
        <f t="array" ref="BT741">100*((H741 - INDEX(J741:AV741,BR741+1))/H741)</f>
        <v>15.149531488558679</v>
      </c>
      <c r="BU741" s="6" cm="1">
        <f t="array" ref="BU741">100*((H741 - INDEX(AW741:BD741,BS741+1))/H741)</f>
        <v>0.96661205008918627</v>
      </c>
      <c r="BV741">
        <f t="shared" si="213"/>
        <v>0.96661205008918627</v>
      </c>
      <c r="BW741">
        <v>104.76589727401731</v>
      </c>
      <c r="BX741">
        <v>19</v>
      </c>
      <c r="BY741">
        <v>2</v>
      </c>
      <c r="BZ741" cm="1">
        <f t="array" ref="BZ741">100*((BE741-INDEX(J741:AV741,BR741+1))/BE741)</f>
        <v>2.2730360109869383</v>
      </c>
      <c r="CA741" cm="1">
        <f t="array" ref="CA741">100*((BF741-INDEX(AW741:BD741,BS741+1))/BF741)</f>
        <v>0</v>
      </c>
      <c r="CB741">
        <f t="shared" si="214"/>
        <v>0</v>
      </c>
      <c r="CC741">
        <f t="shared" si="215"/>
        <v>5</v>
      </c>
      <c r="CD741" cm="1">
        <f t="array" ref="CD741">INDEX(J741:AV741,CC741+1)</f>
        <v>29.799682152705991</v>
      </c>
      <c r="CE741">
        <f t="shared" si="216"/>
        <v>23.714689901775987</v>
      </c>
      <c r="CF741">
        <f t="shared" si="217"/>
        <v>12.138001313987145</v>
      </c>
      <c r="CG741">
        <f t="shared" si="202"/>
        <v>-14</v>
      </c>
    </row>
    <row r="742" spans="1:85" x14ac:dyDescent="0.3">
      <c r="A742">
        <v>280</v>
      </c>
      <c r="B742">
        <v>38</v>
      </c>
      <c r="C742">
        <v>6</v>
      </c>
      <c r="D742">
        <v>15</v>
      </c>
      <c r="E742">
        <v>4</v>
      </c>
      <c r="F742">
        <v>12</v>
      </c>
      <c r="G742">
        <v>0</v>
      </c>
      <c r="H742">
        <v>66.750739132542961</v>
      </c>
      <c r="I742">
        <v>215.50049877166751</v>
      </c>
      <c r="J742">
        <v>57.198981945027718</v>
      </c>
      <c r="K742">
        <v>58.732062864069171</v>
      </c>
      <c r="L742">
        <v>60.107933533715702</v>
      </c>
      <c r="M742">
        <v>61.326778010840783</v>
      </c>
      <c r="N742">
        <v>62.390767371026598</v>
      </c>
      <c r="O742">
        <v>63.301285469741792</v>
      </c>
      <c r="P742">
        <v>64.059136940949003</v>
      </c>
      <c r="Q742">
        <v>64.66438282524912</v>
      </c>
      <c r="R742">
        <v>65.115602950782318</v>
      </c>
      <c r="S742">
        <v>65.409418812942903</v>
      </c>
      <c r="T742">
        <v>65.540940666411799</v>
      </c>
      <c r="U742">
        <v>65.505125674959757</v>
      </c>
      <c r="V742">
        <v>65.298497554124452</v>
      </c>
      <c r="W742">
        <v>64.920660924843645</v>
      </c>
      <c r="X742">
        <v>64.37528810114506</v>
      </c>
      <c r="Y742">
        <v>63.670283259198257</v>
      </c>
      <c r="Z742">
        <v>62.816492496826697</v>
      </c>
      <c r="AA742">
        <v>61.823926509207091</v>
      </c>
      <c r="AB742">
        <v>60.694533038177497</v>
      </c>
      <c r="AC742">
        <v>59.411561052150873</v>
      </c>
      <c r="AD742">
        <v>57.927457106955593</v>
      </c>
      <c r="AE742">
        <v>56.154162715597693</v>
      </c>
      <c r="AF742">
        <v>53.960407903963663</v>
      </c>
      <c r="AG742">
        <v>51.179897934019607</v>
      </c>
      <c r="AH742">
        <v>47.633761661555148</v>
      </c>
      <c r="AI742">
        <v>43.172022798405919</v>
      </c>
      <c r="AJ742">
        <v>37.740210227051108</v>
      </c>
      <c r="AK742">
        <v>31.469399812022669</v>
      </c>
      <c r="AL742">
        <v>24.757567856674079</v>
      </c>
      <c r="AM742">
        <v>18.262232498696701</v>
      </c>
      <c r="AN742">
        <v>12.721720276480889</v>
      </c>
      <c r="AO742">
        <v>8.6488477703190867</v>
      </c>
      <c r="AP742">
        <v>6.1143920773429317</v>
      </c>
      <c r="AQ742">
        <v>4.7998364242795564</v>
      </c>
      <c r="AR742">
        <v>4.2424219627708437</v>
      </c>
      <c r="AS742">
        <v>4.0553366531721791</v>
      </c>
      <c r="AT742">
        <v>4.0084665792295437</v>
      </c>
      <c r="AU742">
        <v>4.0006512977664528</v>
      </c>
      <c r="AV742">
        <v>3.999999991821539</v>
      </c>
      <c r="AW742">
        <v>57.198981945027718</v>
      </c>
      <c r="AX742">
        <v>60.229966227427667</v>
      </c>
      <c r="AY742">
        <v>64.21063920407201</v>
      </c>
      <c r="AZ742">
        <v>66.603852177636966</v>
      </c>
      <c r="BA742">
        <v>56.992304987256382</v>
      </c>
      <c r="BB742">
        <v>3.999999991821539</v>
      </c>
      <c r="BC742">
        <v>3.999999991821539</v>
      </c>
      <c r="BE742">
        <f t="shared" si="203"/>
        <v>65.540940666411799</v>
      </c>
      <c r="BF742">
        <f t="shared" si="204"/>
        <v>66.603852177636966</v>
      </c>
      <c r="BG742">
        <f t="shared" si="205"/>
        <v>66.603852177636966</v>
      </c>
      <c r="BH742">
        <f t="shared" si="200"/>
        <v>1.8124120898930223</v>
      </c>
      <c r="BI742">
        <f t="shared" si="201"/>
        <v>0.22005292647670899</v>
      </c>
      <c r="BJ742">
        <f t="shared" si="206"/>
        <v>0.22005292647670899</v>
      </c>
      <c r="BK742">
        <f t="shared" si="207"/>
        <v>1</v>
      </c>
      <c r="BL742">
        <f t="shared" si="208"/>
        <v>10</v>
      </c>
      <c r="BM742">
        <f t="shared" si="209"/>
        <v>3</v>
      </c>
      <c r="BN742">
        <v>1</v>
      </c>
      <c r="BO742">
        <f t="shared" si="210"/>
        <v>0.22005292647670899</v>
      </c>
      <c r="BP742">
        <v>12.245254139232021</v>
      </c>
      <c r="BQ742">
        <v>2.9841006160857302</v>
      </c>
      <c r="BR742">
        <f t="shared" si="211"/>
        <v>12</v>
      </c>
      <c r="BS742">
        <f t="shared" si="212"/>
        <v>3</v>
      </c>
      <c r="BT742" s="6" cm="1">
        <f t="array" ref="BT742">100*((H742 - INDEX(J742:AV742,BR742+1))/H742)</f>
        <v>2.1756187231648161</v>
      </c>
      <c r="BU742" s="6" cm="1">
        <f t="array" ref="BU742">100*((H742 - INDEX(AW742:BD742,BS742+1))/H742)</f>
        <v>0.22005292647670899</v>
      </c>
      <c r="BV742">
        <f t="shared" si="213"/>
        <v>0.22005292647670899</v>
      </c>
      <c r="BW742">
        <v>113.6741237640381</v>
      </c>
      <c r="BX742">
        <v>10</v>
      </c>
      <c r="BY742">
        <v>3</v>
      </c>
      <c r="BZ742" cm="1">
        <f t="array" ref="BZ742">100*((BE742-INDEX(J742:AV742,BR742+1))/BE742)</f>
        <v>0.36991094394162943</v>
      </c>
      <c r="CA742" cm="1">
        <f t="array" ref="CA742">100*((BF742-INDEX(AW742:BD742,BS742+1))/BF742)</f>
        <v>0</v>
      </c>
      <c r="CB742">
        <f t="shared" si="214"/>
        <v>0</v>
      </c>
      <c r="CC742">
        <f t="shared" si="215"/>
        <v>8</v>
      </c>
      <c r="CD742" cm="1">
        <f t="array" ref="CD742">INDEX(J742:AV742,CC742+1)</f>
        <v>65.115602950782318</v>
      </c>
      <c r="CE742">
        <f t="shared" si="216"/>
        <v>2.4496150949188005</v>
      </c>
      <c r="CF742">
        <f t="shared" si="217"/>
        <v>0.6489649237632279</v>
      </c>
      <c r="CG742">
        <f t="shared" si="202"/>
        <v>-2</v>
      </c>
    </row>
    <row r="743" spans="1:85" x14ac:dyDescent="0.3">
      <c r="A743">
        <v>280</v>
      </c>
      <c r="B743">
        <v>38</v>
      </c>
      <c r="C743">
        <v>6</v>
      </c>
      <c r="D743">
        <v>15</v>
      </c>
      <c r="E743">
        <v>4</v>
      </c>
      <c r="F743">
        <v>12</v>
      </c>
      <c r="G743">
        <v>0.1</v>
      </c>
      <c r="H743">
        <v>62.729281745623467</v>
      </c>
      <c r="I743">
        <v>213.36075925827029</v>
      </c>
      <c r="J743">
        <v>50.922345602390124</v>
      </c>
      <c r="K743">
        <v>52.040025180720349</v>
      </c>
      <c r="L743">
        <v>53.070226397310101</v>
      </c>
      <c r="M743">
        <v>54.018237118432147</v>
      </c>
      <c r="N743">
        <v>54.891350646862797</v>
      </c>
      <c r="O743">
        <v>55.695750754510442</v>
      </c>
      <c r="P743">
        <v>56.435781498430622</v>
      </c>
      <c r="Q743">
        <v>57.11312336164869</v>
      </c>
      <c r="R743">
        <v>57.725590112521907</v>
      </c>
      <c r="S743">
        <v>58.266204214158101</v>
      </c>
      <c r="T743">
        <v>58.723186152693017</v>
      </c>
      <c r="U743">
        <v>59.081001295234572</v>
      </c>
      <c r="V743">
        <v>59.322159862367819</v>
      </c>
      <c r="W743">
        <v>59.429353229628042</v>
      </c>
      <c r="X743">
        <v>59.38757859818832</v>
      </c>
      <c r="Y743">
        <v>59.185831055919543</v>
      </c>
      <c r="Z743">
        <v>58.81761038732607</v>
      </c>
      <c r="AA743">
        <v>58.279099366075457</v>
      </c>
      <c r="AB743">
        <v>57.563845043993283</v>
      </c>
      <c r="AC743">
        <v>56.653561859048828</v>
      </c>
      <c r="AD743">
        <v>55.506366876199174</v>
      </c>
      <c r="AE743">
        <v>54.045696915391943</v>
      </c>
      <c r="AF743">
        <v>52.154215832359682</v>
      </c>
      <c r="AG743">
        <v>49.676888388097048</v>
      </c>
      <c r="AH743">
        <v>46.437595307694203</v>
      </c>
      <c r="AI743">
        <v>42.276133303209171</v>
      </c>
      <c r="AJ743">
        <v>37.115261661283768</v>
      </c>
      <c r="AK743">
        <v>31.059852347988912</v>
      </c>
      <c r="AL743">
        <v>24.494672655150399</v>
      </c>
      <c r="AM743">
        <v>18.088274612098559</v>
      </c>
      <c r="AN743">
        <v>12.60514451961482</v>
      </c>
      <c r="AO743">
        <v>8.5769243556474137</v>
      </c>
      <c r="AP743">
        <v>6.077110172482417</v>
      </c>
      <c r="AQ743">
        <v>4.784438370039191</v>
      </c>
      <c r="AR743">
        <v>4.2375291799112933</v>
      </c>
      <c r="AS743">
        <v>4.0541971233896898</v>
      </c>
      <c r="AT743">
        <v>4.0082911148678244</v>
      </c>
      <c r="AU743">
        <v>4.0006377818590062</v>
      </c>
      <c r="AV743">
        <v>3.999999991821539</v>
      </c>
      <c r="AW743">
        <v>50.922345602390124</v>
      </c>
      <c r="AX743">
        <v>55.622293299290462</v>
      </c>
      <c r="AY743">
        <v>60.159855496897173</v>
      </c>
      <c r="AZ743">
        <v>62.584701122855691</v>
      </c>
      <c r="BA743">
        <v>53.421242847935417</v>
      </c>
      <c r="BB743">
        <v>3.999999991821539</v>
      </c>
      <c r="BC743">
        <v>3.999999991821539</v>
      </c>
      <c r="BE743">
        <f t="shared" si="203"/>
        <v>59.429353229628042</v>
      </c>
      <c r="BF743">
        <f t="shared" si="204"/>
        <v>62.584701122855691</v>
      </c>
      <c r="BG743">
        <f t="shared" si="205"/>
        <v>62.584701122855691</v>
      </c>
      <c r="BH743">
        <f t="shared" si="200"/>
        <v>5.2605871200265364</v>
      </c>
      <c r="BI743">
        <f t="shared" si="201"/>
        <v>0.23048346600567218</v>
      </c>
      <c r="BJ743">
        <f t="shared" si="206"/>
        <v>0.23048346600567218</v>
      </c>
      <c r="BK743">
        <f t="shared" si="207"/>
        <v>1</v>
      </c>
      <c r="BL743">
        <f t="shared" si="208"/>
        <v>13</v>
      </c>
      <c r="BM743">
        <f t="shared" si="209"/>
        <v>3</v>
      </c>
      <c r="BN743">
        <v>1</v>
      </c>
      <c r="BO743">
        <f t="shared" si="210"/>
        <v>0.23048346600567218</v>
      </c>
      <c r="BP743">
        <v>13.491285100760249</v>
      </c>
      <c r="BQ743">
        <v>2.915325583452145</v>
      </c>
      <c r="BR743">
        <f t="shared" si="211"/>
        <v>13</v>
      </c>
      <c r="BS743">
        <f t="shared" si="212"/>
        <v>3</v>
      </c>
      <c r="BT743" s="6" cm="1">
        <f t="array" ref="BT743">100*((H743 - INDEX(J743:AV743,BR743+1))/H743)</f>
        <v>5.2605871200265364</v>
      </c>
      <c r="BU743" s="6" cm="1">
        <f t="array" ref="BU743">100*((H743 - INDEX(AW743:BD743,BS743+1))/H743)</f>
        <v>0.23048346600567218</v>
      </c>
      <c r="BV743">
        <f t="shared" si="213"/>
        <v>0.23048346600567218</v>
      </c>
      <c r="BW743">
        <v>109.0800404548645</v>
      </c>
      <c r="BX743">
        <v>13</v>
      </c>
      <c r="BY743">
        <v>3</v>
      </c>
      <c r="BZ743" cm="1">
        <f t="array" ref="BZ743">100*((BE743-INDEX(J743:AV743,BR743+1))/BE743)</f>
        <v>0</v>
      </c>
      <c r="CA743" cm="1">
        <f t="array" ref="CA743">100*((BF743-INDEX(AW743:BD743,BS743+1))/BF743)</f>
        <v>0</v>
      </c>
      <c r="CB743">
        <f t="shared" si="214"/>
        <v>0</v>
      </c>
      <c r="CC743">
        <f t="shared" si="215"/>
        <v>7</v>
      </c>
      <c r="CD743" cm="1">
        <f t="array" ref="CD743">INDEX(J743:AV743,CC743+1)</f>
        <v>57.11312336164869</v>
      </c>
      <c r="CE743">
        <f t="shared" si="216"/>
        <v>8.9530092290058931</v>
      </c>
      <c r="CF743">
        <f t="shared" si="217"/>
        <v>3.8974509095357512</v>
      </c>
      <c r="CG743">
        <f t="shared" si="202"/>
        <v>-6</v>
      </c>
    </row>
    <row r="744" spans="1:85" x14ac:dyDescent="0.3">
      <c r="A744">
        <v>280</v>
      </c>
      <c r="B744">
        <v>38</v>
      </c>
      <c r="C744">
        <v>6</v>
      </c>
      <c r="D744">
        <v>15</v>
      </c>
      <c r="E744">
        <v>4</v>
      </c>
      <c r="F744">
        <v>12</v>
      </c>
      <c r="G744">
        <v>0.2</v>
      </c>
      <c r="H744">
        <v>59.062390154318123</v>
      </c>
      <c r="I744">
        <v>214.5535645484924</v>
      </c>
      <c r="J744">
        <v>45.355271037192111</v>
      </c>
      <c r="K744">
        <v>46.154533417571351</v>
      </c>
      <c r="L744">
        <v>46.902225235751473</v>
      </c>
      <c r="M744">
        <v>47.607198701467127</v>
      </c>
      <c r="N744">
        <v>48.280841971492549</v>
      </c>
      <c r="O744">
        <v>48.934136315472472</v>
      </c>
      <c r="P744">
        <v>49.576564908440368</v>
      </c>
      <c r="Q744">
        <v>50.215008700036861</v>
      </c>
      <c r="R744">
        <v>50.8522785047086</v>
      </c>
      <c r="S744">
        <v>51.485741584584083</v>
      </c>
      <c r="T744">
        <v>52.106567881597059</v>
      </c>
      <c r="U744">
        <v>52.699810620613142</v>
      </c>
      <c r="V744">
        <v>53.245243237207347</v>
      </c>
      <c r="W744">
        <v>53.718790619645048</v>
      </c>
      <c r="X744">
        <v>54.094400942626592</v>
      </c>
      <c r="Y744">
        <v>54.346086523870333</v>
      </c>
      <c r="Z744">
        <v>54.449533690502342</v>
      </c>
      <c r="AA744">
        <v>54.382262241579362</v>
      </c>
      <c r="AB744">
        <v>54.121096804078597</v>
      </c>
      <c r="AC744">
        <v>53.636078798438582</v>
      </c>
      <c r="AD744">
        <v>52.881134909700847</v>
      </c>
      <c r="AE744">
        <v>51.783529352264154</v>
      </c>
      <c r="AF744">
        <v>50.235537581102598</v>
      </c>
      <c r="AG744">
        <v>48.09250944938124</v>
      </c>
      <c r="AH744">
        <v>45.182771035146672</v>
      </c>
      <c r="AI744">
        <v>41.338608552282892</v>
      </c>
      <c r="AJ744">
        <v>36.462106977908569</v>
      </c>
      <c r="AK744">
        <v>30.632566236536771</v>
      </c>
      <c r="AL744">
        <v>24.22138237061823</v>
      </c>
      <c r="AM744">
        <v>17.9085283129508</v>
      </c>
      <c r="AN744">
        <v>12.48564101383513</v>
      </c>
      <c r="AO744">
        <v>8.5038106381336629</v>
      </c>
      <c r="AP744">
        <v>6.0394819697029671</v>
      </c>
      <c r="AQ744">
        <v>4.7689737248362372</v>
      </c>
      <c r="AR744">
        <v>4.2326285253983871</v>
      </c>
      <c r="AS744">
        <v>4.0530570814715352</v>
      </c>
      <c r="AT744">
        <v>4.0081156357863739</v>
      </c>
      <c r="AU744">
        <v>4.000624265845536</v>
      </c>
      <c r="AV744">
        <v>3.999999991821539</v>
      </c>
      <c r="AW744">
        <v>45.355271037192111</v>
      </c>
      <c r="AX744">
        <v>51.365241607617349</v>
      </c>
      <c r="AY744">
        <v>56.417927242785268</v>
      </c>
      <c r="AZ744">
        <v>58.910322137451139</v>
      </c>
      <c r="BA744">
        <v>50.174822721025727</v>
      </c>
      <c r="BB744">
        <v>3.999999991821539</v>
      </c>
      <c r="BC744">
        <v>3.999999991821539</v>
      </c>
      <c r="BE744">
        <f t="shared" si="203"/>
        <v>54.449533690502342</v>
      </c>
      <c r="BF744">
        <f t="shared" si="204"/>
        <v>58.910322137451139</v>
      </c>
      <c r="BG744">
        <f t="shared" si="205"/>
        <v>58.910322137451139</v>
      </c>
      <c r="BH744">
        <f t="shared" si="200"/>
        <v>7.8101418716095248</v>
      </c>
      <c r="BI744">
        <f t="shared" si="201"/>
        <v>0.25747013703587179</v>
      </c>
      <c r="BJ744">
        <f t="shared" si="206"/>
        <v>0.25747013703587179</v>
      </c>
      <c r="BK744">
        <f t="shared" si="207"/>
        <v>1</v>
      </c>
      <c r="BL744">
        <f t="shared" si="208"/>
        <v>16</v>
      </c>
      <c r="BM744">
        <f t="shared" si="209"/>
        <v>3</v>
      </c>
      <c r="BN744">
        <v>1</v>
      </c>
      <c r="BO744">
        <f t="shared" si="210"/>
        <v>0.25747013703587179</v>
      </c>
      <c r="BP744">
        <v>14.73731606228848</v>
      </c>
      <c r="BQ744">
        <v>2.8465505508185611</v>
      </c>
      <c r="BR744">
        <f t="shared" si="211"/>
        <v>15</v>
      </c>
      <c r="BS744">
        <f t="shared" si="212"/>
        <v>3</v>
      </c>
      <c r="BT744" s="6" cm="1">
        <f t="array" ref="BT744">100*((H744 - INDEX(J744:AV744,BR744+1))/H744)</f>
        <v>7.9852908392718938</v>
      </c>
      <c r="BU744" s="6" cm="1">
        <f t="array" ref="BU744">100*((H744 - INDEX(AW744:BD744,BS744+1))/H744)</f>
        <v>0.25747013703587179</v>
      </c>
      <c r="BV744">
        <f t="shared" si="213"/>
        <v>0.25747013703587179</v>
      </c>
      <c r="BW744">
        <v>110.3991806507111</v>
      </c>
      <c r="BX744">
        <v>16</v>
      </c>
      <c r="BY744">
        <v>3</v>
      </c>
      <c r="BZ744" cm="1">
        <f t="array" ref="BZ744">100*((BE744-INDEX(J744:AV744,BR744+1))/BE744)</f>
        <v>0.18998724069890985</v>
      </c>
      <c r="CA744" cm="1">
        <f t="array" ref="CA744">100*((BF744-INDEX(AW744:BD744,BS744+1))/BF744)</f>
        <v>0</v>
      </c>
      <c r="CB744">
        <f t="shared" si="214"/>
        <v>0</v>
      </c>
      <c r="CC744">
        <f t="shared" si="215"/>
        <v>7</v>
      </c>
      <c r="CD744" cm="1">
        <f t="array" ref="CD744">INDEX(J744:AV744,CC744+1)</f>
        <v>50.215008700036861</v>
      </c>
      <c r="CE744">
        <f t="shared" si="216"/>
        <v>14.979721327167486</v>
      </c>
      <c r="CF744">
        <f t="shared" si="217"/>
        <v>7.7769720022489581</v>
      </c>
      <c r="CG744">
        <f t="shared" si="202"/>
        <v>-9</v>
      </c>
    </row>
    <row r="745" spans="1:85" x14ac:dyDescent="0.3">
      <c r="A745">
        <v>280</v>
      </c>
      <c r="B745">
        <v>38</v>
      </c>
      <c r="C745">
        <v>6</v>
      </c>
      <c r="D745">
        <v>15</v>
      </c>
      <c r="E745">
        <v>4</v>
      </c>
      <c r="F745">
        <v>12</v>
      </c>
      <c r="G745">
        <v>0.3</v>
      </c>
      <c r="H745">
        <v>55.699737376329431</v>
      </c>
      <c r="I745">
        <v>211.9077191352844</v>
      </c>
      <c r="J745">
        <v>40.411629744132988</v>
      </c>
      <c r="K745">
        <v>40.978437372669433</v>
      </c>
      <c r="L745">
        <v>41.512118875315053</v>
      </c>
      <c r="M745">
        <v>42.022601662933248</v>
      </c>
      <c r="N745">
        <v>42.522549967486313</v>
      </c>
      <c r="O745">
        <v>43.024868226288277</v>
      </c>
      <c r="P745">
        <v>43.541715609819008</v>
      </c>
      <c r="Q745">
        <v>44.083605312527439</v>
      </c>
      <c r="R745">
        <v>44.658202515534967</v>
      </c>
      <c r="S745">
        <v>45.269083094826257</v>
      </c>
      <c r="T745">
        <v>45.914785572863217</v>
      </c>
      <c r="U745">
        <v>46.588269381873381</v>
      </c>
      <c r="V745">
        <v>47.276706091933491</v>
      </c>
      <c r="W745">
        <v>47.961510669713888</v>
      </c>
      <c r="X745">
        <v>48.618582013947417</v>
      </c>
      <c r="Y745">
        <v>49.218724340969878</v>
      </c>
      <c r="Z745">
        <v>49.728102697751758</v>
      </c>
      <c r="AA745">
        <v>50.108376006892087</v>
      </c>
      <c r="AB745">
        <v>50.315926877135958</v>
      </c>
      <c r="AC745">
        <v>50.299494840599991</v>
      </c>
      <c r="AD745">
        <v>49.995703767952932</v>
      </c>
      <c r="AE745">
        <v>49.322603827712243</v>
      </c>
      <c r="AF745">
        <v>48.172418751196702</v>
      </c>
      <c r="AG745">
        <v>46.406325573253277</v>
      </c>
      <c r="AH745">
        <v>43.857252845775562</v>
      </c>
      <c r="AI745">
        <v>40.352791478009543</v>
      </c>
      <c r="AJ745">
        <v>35.77726562032246</v>
      </c>
      <c r="AK745">
        <v>30.185843953170711</v>
      </c>
      <c r="AL745">
        <v>23.936932846997191</v>
      </c>
      <c r="AM745">
        <v>17.72267519463664</v>
      </c>
      <c r="AN745">
        <v>12.36309499027257</v>
      </c>
      <c r="AO745">
        <v>8.4294764146591614</v>
      </c>
      <c r="AP745">
        <v>6.0015025308007024</v>
      </c>
      <c r="AQ745">
        <v>4.7534420394106274</v>
      </c>
      <c r="AR745">
        <v>4.2277199785747959</v>
      </c>
      <c r="AS745">
        <v>4.0519165269889461</v>
      </c>
      <c r="AT745">
        <v>4.0079401419816234</v>
      </c>
      <c r="AU745">
        <v>4.000610749725924</v>
      </c>
      <c r="AV745">
        <v>3.999999991821539</v>
      </c>
      <c r="AW745">
        <v>40.411629744132988</v>
      </c>
      <c r="AX745">
        <v>47.429396703362393</v>
      </c>
      <c r="AY745">
        <v>52.944817459264627</v>
      </c>
      <c r="AZ745">
        <v>55.528428010596393</v>
      </c>
      <c r="BA745">
        <v>47.210699996244287</v>
      </c>
      <c r="BB745">
        <v>3.999999991821539</v>
      </c>
      <c r="BC745">
        <v>3.999999991821539</v>
      </c>
      <c r="BE745">
        <f t="shared" si="203"/>
        <v>50.315926877135958</v>
      </c>
      <c r="BF745">
        <f t="shared" si="204"/>
        <v>55.528428010596393</v>
      </c>
      <c r="BG745">
        <f t="shared" si="205"/>
        <v>55.528428010596393</v>
      </c>
      <c r="BH745">
        <f t="shared" si="200"/>
        <v>9.6657735795383068</v>
      </c>
      <c r="BI745">
        <f t="shared" si="201"/>
        <v>0.30755865970355262</v>
      </c>
      <c r="BJ745">
        <f t="shared" si="206"/>
        <v>0.30755865970355262</v>
      </c>
      <c r="BK745">
        <f t="shared" si="207"/>
        <v>1</v>
      </c>
      <c r="BL745">
        <f t="shared" si="208"/>
        <v>18</v>
      </c>
      <c r="BM745">
        <f t="shared" si="209"/>
        <v>3</v>
      </c>
      <c r="BN745">
        <v>1</v>
      </c>
      <c r="BO745">
        <f t="shared" si="210"/>
        <v>0.30755865970355262</v>
      </c>
      <c r="BP745">
        <v>15.983347023816711</v>
      </c>
      <c r="BQ745">
        <v>2.777775518184975</v>
      </c>
      <c r="BR745">
        <f t="shared" si="211"/>
        <v>16</v>
      </c>
      <c r="BS745">
        <f t="shared" si="212"/>
        <v>3</v>
      </c>
      <c r="BT745" s="6" cm="1">
        <f t="array" ref="BT745">100*((H745 - INDEX(J745:AV745,BR745+1))/H745)</f>
        <v>10.721118195281514</v>
      </c>
      <c r="BU745" s="6" cm="1">
        <f t="array" ref="BU745">100*((H745 - INDEX(AW745:BD745,BS745+1))/H745)</f>
        <v>0.30755865970355262</v>
      </c>
      <c r="BV745">
        <f t="shared" si="213"/>
        <v>0.30755865970355262</v>
      </c>
      <c r="BW745">
        <v>110.6506299972534</v>
      </c>
      <c r="BX745">
        <v>18</v>
      </c>
      <c r="BY745">
        <v>3</v>
      </c>
      <c r="BZ745" cm="1">
        <f t="array" ref="BZ745">100*((BE745-INDEX(J745:AV745,BR745+1))/BE745)</f>
        <v>1.16826662225577</v>
      </c>
      <c r="CA745" cm="1">
        <f t="array" ref="CA745">100*((BF745-INDEX(AW745:BD745,BS745+1))/BF745)</f>
        <v>0</v>
      </c>
      <c r="CB745">
        <f t="shared" si="214"/>
        <v>0</v>
      </c>
      <c r="CC745">
        <f t="shared" si="215"/>
        <v>6</v>
      </c>
      <c r="CD745" cm="1">
        <f t="array" ref="CD745">INDEX(J745:AV745,CC745+1)</f>
        <v>43.541715609819008</v>
      </c>
      <c r="CE745">
        <f t="shared" si="216"/>
        <v>21.827790110330366</v>
      </c>
      <c r="CF745">
        <f t="shared" si="217"/>
        <v>13.46335382802064</v>
      </c>
      <c r="CG745">
        <f t="shared" si="202"/>
        <v>-12</v>
      </c>
    </row>
    <row r="746" spans="1:85" x14ac:dyDescent="0.3">
      <c r="A746">
        <v>280</v>
      </c>
      <c r="B746">
        <v>38</v>
      </c>
      <c r="C746">
        <v>6</v>
      </c>
      <c r="D746">
        <v>15</v>
      </c>
      <c r="E746">
        <v>4</v>
      </c>
      <c r="F746">
        <v>14</v>
      </c>
      <c r="G746">
        <v>0</v>
      </c>
      <c r="H746">
        <v>83.256733899601244</v>
      </c>
      <c r="I746">
        <v>219.69157099723819</v>
      </c>
      <c r="J746">
        <v>72.239936538090589</v>
      </c>
      <c r="K746">
        <v>74.462510882646498</v>
      </c>
      <c r="L746">
        <v>76.410186535790501</v>
      </c>
      <c r="M746">
        <v>78.080218849510828</v>
      </c>
      <c r="N746">
        <v>79.475448510124195</v>
      </c>
      <c r="O746">
        <v>80.60281748811272</v>
      </c>
      <c r="P746">
        <v>81.471718075050404</v>
      </c>
      <c r="Q746">
        <v>82.091883785789733</v>
      </c>
      <c r="R746">
        <v>82.472421447768227</v>
      </c>
      <c r="S746">
        <v>82.623125897021566</v>
      </c>
      <c r="T746">
        <v>82.557379205711001</v>
      </c>
      <c r="U746">
        <v>82.294535483224905</v>
      </c>
      <c r="V746">
        <v>81.859858218029004</v>
      </c>
      <c r="W746">
        <v>81.281351714063803</v>
      </c>
      <c r="X746">
        <v>80.583985878944617</v>
      </c>
      <c r="Y746">
        <v>79.7822580530474</v>
      </c>
      <c r="Z746">
        <v>78.872118300493113</v>
      </c>
      <c r="AA746">
        <v>77.823538500130127</v>
      </c>
      <c r="AB746">
        <v>76.575408136865093</v>
      </c>
      <c r="AC746">
        <v>75.03451267120461</v>
      </c>
      <c r="AD746">
        <v>73.079915577150004</v>
      </c>
      <c r="AE746">
        <v>70.573735999862095</v>
      </c>
      <c r="AF746">
        <v>67.380002064410277</v>
      </c>
      <c r="AG746">
        <v>63.394926833627693</v>
      </c>
      <c r="AH746">
        <v>58.592343481032827</v>
      </c>
      <c r="AI746">
        <v>53.082066119677428</v>
      </c>
      <c r="AJ746">
        <v>47.161036368678232</v>
      </c>
      <c r="AK746">
        <v>41.311749690265977</v>
      </c>
      <c r="AL746">
        <v>36.099769156064987</v>
      </c>
      <c r="AM746">
        <v>31.98242079407661</v>
      </c>
      <c r="AN746">
        <v>29.13756703359271</v>
      </c>
      <c r="AO746">
        <v>27.435835101265219</v>
      </c>
      <c r="AP746">
        <v>26.563059607956681</v>
      </c>
      <c r="AQ746">
        <v>26.184415290246299</v>
      </c>
      <c r="AR746">
        <v>26.048509642745849</v>
      </c>
      <c r="AS746">
        <v>26.009614291724979</v>
      </c>
      <c r="AT746">
        <v>26.00127587479383</v>
      </c>
      <c r="AU746">
        <v>26.00008457312757</v>
      </c>
      <c r="AV746">
        <v>25.999999479545611</v>
      </c>
      <c r="AW746">
        <v>72.239936538090589</v>
      </c>
      <c r="AX746">
        <v>73.412855524600545</v>
      </c>
      <c r="AY746">
        <v>76.185574560633</v>
      </c>
      <c r="AZ746">
        <v>81.698670640375298</v>
      </c>
      <c r="BA746">
        <v>77.049702061108533</v>
      </c>
      <c r="BB746">
        <v>25.999999479545611</v>
      </c>
      <c r="BC746">
        <v>25.999999479545611</v>
      </c>
      <c r="BE746">
        <f t="shared" si="203"/>
        <v>82.623125897021566</v>
      </c>
      <c r="BF746">
        <f t="shared" si="204"/>
        <v>81.698670640375298</v>
      </c>
      <c r="BG746">
        <f t="shared" si="205"/>
        <v>82.623125897021566</v>
      </c>
      <c r="BH746">
        <f t="shared" si="200"/>
        <v>0.76102913590598131</v>
      </c>
      <c r="BI746">
        <f t="shared" si="201"/>
        <v>1.8713960856365139</v>
      </c>
      <c r="BJ746">
        <f t="shared" si="206"/>
        <v>0.76102913590598131</v>
      </c>
      <c r="BK746">
        <f t="shared" si="207"/>
        <v>0</v>
      </c>
      <c r="BL746">
        <f t="shared" si="208"/>
        <v>9</v>
      </c>
      <c r="BM746">
        <f t="shared" si="209"/>
        <v>3</v>
      </c>
      <c r="BN746">
        <v>1</v>
      </c>
      <c r="BO746">
        <f t="shared" si="210"/>
        <v>1.8713960856365139</v>
      </c>
      <c r="BP746">
        <v>12.165281871211629</v>
      </c>
      <c r="BQ746">
        <v>3.4302610925688661</v>
      </c>
      <c r="BR746">
        <f t="shared" si="211"/>
        <v>12</v>
      </c>
      <c r="BS746">
        <f t="shared" si="212"/>
        <v>3</v>
      </c>
      <c r="BT746" s="6" cm="1">
        <f t="array" ref="BT746">100*((H746 - INDEX(J746:AV746,BR746+1))/H746)</f>
        <v>1.6777930338424316</v>
      </c>
      <c r="BU746" s="6" cm="1">
        <f t="array" ref="BU746">100*((H746 - INDEX(AW746:BD746,BS746+1))/H746)</f>
        <v>1.8713960856365139</v>
      </c>
      <c r="BV746">
        <f t="shared" si="213"/>
        <v>1.8713960856365139</v>
      </c>
      <c r="BW746">
        <v>113.2105548381805</v>
      </c>
      <c r="BX746">
        <v>9</v>
      </c>
      <c r="BY746">
        <v>3</v>
      </c>
      <c r="BZ746" cm="1">
        <f t="array" ref="BZ746">100*((BE746-INDEX(J746:AV746,BR746+1))/BE746)</f>
        <v>0.9237942412683241</v>
      </c>
      <c r="CA746" cm="1">
        <f t="array" ref="CA746">100*((BF746-INDEX(AW746:BD746,BS746+1))/BF746)</f>
        <v>0</v>
      </c>
      <c r="CB746">
        <f t="shared" si="214"/>
        <v>0</v>
      </c>
      <c r="CC746">
        <f t="shared" si="215"/>
        <v>10</v>
      </c>
      <c r="CD746" cm="1">
        <f t="array" ref="CD746">INDEX(J746:AV746,CC746+1)</f>
        <v>82.557379205711001</v>
      </c>
      <c r="CE746">
        <f t="shared" si="216"/>
        <v>0.83999775289478673</v>
      </c>
      <c r="CF746">
        <f t="shared" si="217"/>
        <v>7.9574199834207868E-2</v>
      </c>
      <c r="CG746">
        <f t="shared" si="202"/>
        <v>1</v>
      </c>
    </row>
    <row r="747" spans="1:85" x14ac:dyDescent="0.3">
      <c r="A747">
        <v>280</v>
      </c>
      <c r="B747">
        <v>38</v>
      </c>
      <c r="C747">
        <v>6</v>
      </c>
      <c r="D747">
        <v>15</v>
      </c>
      <c r="E747">
        <v>4</v>
      </c>
      <c r="F747">
        <v>14</v>
      </c>
      <c r="G747">
        <v>0.1</v>
      </c>
      <c r="H747">
        <v>79.34781071140128</v>
      </c>
      <c r="I747">
        <v>217.1313841342926</v>
      </c>
      <c r="J747">
        <v>64.994878821238714</v>
      </c>
      <c r="K747">
        <v>66.83264745285247</v>
      </c>
      <c r="L747">
        <v>68.518074680956886</v>
      </c>
      <c r="M747">
        <v>70.050289549725335</v>
      </c>
      <c r="N747">
        <v>71.43101490780289</v>
      </c>
      <c r="O747">
        <v>72.661542236000102</v>
      </c>
      <c r="P747">
        <v>73.741217792641663</v>
      </c>
      <c r="Q747">
        <v>74.666295292226053</v>
      </c>
      <c r="R747">
        <v>75.429798985791209</v>
      </c>
      <c r="S747">
        <v>76.023346289370579</v>
      </c>
      <c r="T747">
        <v>76.440551539376955</v>
      </c>
      <c r="U747">
        <v>76.680302500029683</v>
      </c>
      <c r="V747">
        <v>76.748108456031602</v>
      </c>
      <c r="W747">
        <v>76.654662877719005</v>
      </c>
      <c r="X747">
        <v>76.411764018965911</v>
      </c>
      <c r="Y747">
        <v>76.026219250300855</v>
      </c>
      <c r="Z747">
        <v>75.492525433345264</v>
      </c>
      <c r="AA747">
        <v>74.785399567559864</v>
      </c>
      <c r="AB747">
        <v>73.85365068834443</v>
      </c>
      <c r="AC747">
        <v>72.617040972800993</v>
      </c>
      <c r="AD747">
        <v>70.967508666685731</v>
      </c>
      <c r="AE747">
        <v>68.776001165746635</v>
      </c>
      <c r="AF747">
        <v>65.90720062043107</v>
      </c>
      <c r="AG747">
        <v>62.246814316099631</v>
      </c>
      <c r="AH747">
        <v>57.747542695132573</v>
      </c>
      <c r="AI747">
        <v>52.494071491218527</v>
      </c>
      <c r="AJ747">
        <v>46.766424760033637</v>
      </c>
      <c r="AK747">
        <v>41.048719315907618</v>
      </c>
      <c r="AL747">
        <v>35.92438258712675</v>
      </c>
      <c r="AM747">
        <v>31.870027068308541</v>
      </c>
      <c r="AN747">
        <v>29.072534111106549</v>
      </c>
      <c r="AO747">
        <v>27.403495354506401</v>
      </c>
      <c r="AP747">
        <v>26.549649772466239</v>
      </c>
      <c r="AQ747">
        <v>26.179885151471549</v>
      </c>
      <c r="AR747">
        <v>26.047301083742202</v>
      </c>
      <c r="AS747">
        <v>26.009373530718261</v>
      </c>
      <c r="AT747">
        <v>26.001243869337699</v>
      </c>
      <c r="AU747">
        <v>26.000082438899991</v>
      </c>
      <c r="AV747">
        <v>25.999999479545611</v>
      </c>
      <c r="AW747">
        <v>64.994878821238714</v>
      </c>
      <c r="AX747">
        <v>68.648966231819472</v>
      </c>
      <c r="AY747">
        <v>72.654878270610965</v>
      </c>
      <c r="AZ747">
        <v>77.849395529023425</v>
      </c>
      <c r="BA747">
        <v>73.396541798296312</v>
      </c>
      <c r="BB747">
        <v>25.999999479545611</v>
      </c>
      <c r="BC747">
        <v>25.999999479545611</v>
      </c>
      <c r="BE747">
        <f t="shared" si="203"/>
        <v>76.748108456031602</v>
      </c>
      <c r="BF747">
        <f t="shared" si="204"/>
        <v>77.849395529023425</v>
      </c>
      <c r="BG747">
        <f t="shared" si="205"/>
        <v>77.849395529023425</v>
      </c>
      <c r="BH747">
        <f t="shared" si="200"/>
        <v>3.2763377238285081</v>
      </c>
      <c r="BI747">
        <f t="shared" si="201"/>
        <v>1.8884140204293642</v>
      </c>
      <c r="BJ747">
        <f t="shared" si="206"/>
        <v>1.8884140204293642</v>
      </c>
      <c r="BK747">
        <f t="shared" si="207"/>
        <v>1</v>
      </c>
      <c r="BL747">
        <f t="shared" si="208"/>
        <v>12</v>
      </c>
      <c r="BM747">
        <f t="shared" si="209"/>
        <v>3</v>
      </c>
      <c r="BN747">
        <v>1</v>
      </c>
      <c r="BO747">
        <f t="shared" si="210"/>
        <v>1.8884140204293642</v>
      </c>
      <c r="BP747">
        <v>13.41131283273986</v>
      </c>
      <c r="BQ747">
        <v>3.36148605993528</v>
      </c>
      <c r="BR747">
        <f t="shared" si="211"/>
        <v>13</v>
      </c>
      <c r="BS747">
        <f t="shared" si="212"/>
        <v>3</v>
      </c>
      <c r="BT747" s="6" cm="1">
        <f t="array" ref="BT747">100*((H747 - INDEX(J747:AV747,BR747+1))/H747)</f>
        <v>3.3941047768508925</v>
      </c>
      <c r="BU747" s="6" cm="1">
        <f t="array" ref="BU747">100*((H747 - INDEX(AW747:BD747,BS747+1))/H747)</f>
        <v>1.8884140204293642</v>
      </c>
      <c r="BV747">
        <f t="shared" si="213"/>
        <v>1.8884140204293642</v>
      </c>
      <c r="BW747">
        <v>104.45136070251461</v>
      </c>
      <c r="BX747">
        <v>12</v>
      </c>
      <c r="BY747">
        <v>3</v>
      </c>
      <c r="BZ747" cm="1">
        <f t="array" ref="BZ747">100*((BE747-INDEX(J747:AV747,BR747+1))/BE747)</f>
        <v>0.12175619724378114</v>
      </c>
      <c r="CA747" cm="1">
        <f t="array" ref="CA747">100*((BF747-INDEX(AW747:BD747,BS747+1))/BF747)</f>
        <v>0</v>
      </c>
      <c r="CB747">
        <f t="shared" si="214"/>
        <v>0</v>
      </c>
      <c r="CC747">
        <f t="shared" si="215"/>
        <v>9</v>
      </c>
      <c r="CD747" cm="1">
        <f t="array" ref="CD747">INDEX(J747:AV747,CC747+1)</f>
        <v>76.023346289370579</v>
      </c>
      <c r="CE747">
        <f t="shared" si="216"/>
        <v>4.1897367957916671</v>
      </c>
      <c r="CF747">
        <f t="shared" si="217"/>
        <v>0.94433880031875117</v>
      </c>
      <c r="CG747">
        <f t="shared" si="202"/>
        <v>-3</v>
      </c>
    </row>
    <row r="748" spans="1:85" x14ac:dyDescent="0.3">
      <c r="A748">
        <v>280</v>
      </c>
      <c r="B748">
        <v>38</v>
      </c>
      <c r="C748">
        <v>6</v>
      </c>
      <c r="D748">
        <v>15</v>
      </c>
      <c r="E748">
        <v>4</v>
      </c>
      <c r="F748">
        <v>14</v>
      </c>
      <c r="G748">
        <v>0.2</v>
      </c>
      <c r="H748">
        <v>75.730008746981099</v>
      </c>
      <c r="I748">
        <v>216.9703414440155</v>
      </c>
      <c r="J748">
        <v>58.392806158129403</v>
      </c>
      <c r="K748">
        <v>59.853892597921181</v>
      </c>
      <c r="L748">
        <v>61.24106910306277</v>
      </c>
      <c r="M748">
        <v>62.559664313112897</v>
      </c>
      <c r="N748">
        <v>63.816534403341663</v>
      </c>
      <c r="O748">
        <v>65.015970137430969</v>
      </c>
      <c r="P748">
        <v>66.157814210020121</v>
      </c>
      <c r="Q748">
        <v>67.236330312432258</v>
      </c>
      <c r="R748">
        <v>68.239899111223806</v>
      </c>
      <c r="S748">
        <v>69.152357645153103</v>
      </c>
      <c r="T748">
        <v>69.955917821644661</v>
      </c>
      <c r="U748">
        <v>70.634432241241825</v>
      </c>
      <c r="V748">
        <v>71.175510349746176</v>
      </c>
      <c r="W748">
        <v>71.570608803230684</v>
      </c>
      <c r="X748">
        <v>71.812996341046528</v>
      </c>
      <c r="Y748">
        <v>71.893909351062405</v>
      </c>
      <c r="Z748">
        <v>71.797338173957513</v>
      </c>
      <c r="AA748">
        <v>71.494056217437617</v>
      </c>
      <c r="AB748">
        <v>70.935841190204471</v>
      </c>
      <c r="AC748">
        <v>70.051109345914071</v>
      </c>
      <c r="AD748">
        <v>68.743226634897042</v>
      </c>
      <c r="AE748">
        <v>66.89302123751898</v>
      </c>
      <c r="AF748">
        <v>64.368497571234201</v>
      </c>
      <c r="AG748">
        <v>61.047908290439899</v>
      </c>
      <c r="AH748">
        <v>56.864981148062007</v>
      </c>
      <c r="AI748">
        <v>51.8798306131701</v>
      </c>
      <c r="AJ748">
        <v>46.354972370325179</v>
      </c>
      <c r="AK748">
        <v>40.775682955101338</v>
      </c>
      <c r="AL748">
        <v>35.74356884447743</v>
      </c>
      <c r="AM748">
        <v>31.755097376114659</v>
      </c>
      <c r="AN748">
        <v>29.006556562004882</v>
      </c>
      <c r="AO748">
        <v>27.370892456206509</v>
      </c>
      <c r="AP748">
        <v>26.536187675320441</v>
      </c>
      <c r="AQ748">
        <v>26.1753479653119</v>
      </c>
      <c r="AR748">
        <v>26.04609192333659</v>
      </c>
      <c r="AS748">
        <v>26.009132740902281</v>
      </c>
      <c r="AT748">
        <v>26.001211863266139</v>
      </c>
      <c r="AU748">
        <v>26.000080304669119</v>
      </c>
      <c r="AV748">
        <v>25.999999479545611</v>
      </c>
      <c r="AW748">
        <v>58.392806158129403</v>
      </c>
      <c r="AX748">
        <v>64.148855339773931</v>
      </c>
      <c r="AY748">
        <v>69.25957773100987</v>
      </c>
      <c r="AZ748">
        <v>74.303685174608106</v>
      </c>
      <c r="BA748">
        <v>70.075487000646689</v>
      </c>
      <c r="BB748">
        <v>25.999999479545611</v>
      </c>
      <c r="BC748">
        <v>25.999999479545611</v>
      </c>
      <c r="BE748">
        <f t="shared" si="203"/>
        <v>71.893909351062405</v>
      </c>
      <c r="BF748">
        <f t="shared" si="204"/>
        <v>74.303685174608106</v>
      </c>
      <c r="BG748">
        <f t="shared" si="205"/>
        <v>74.303685174608106</v>
      </c>
      <c r="BH748">
        <f t="shared" si="200"/>
        <v>5.0654944577325383</v>
      </c>
      <c r="BI748">
        <f t="shared" si="201"/>
        <v>1.8834324674891212</v>
      </c>
      <c r="BJ748">
        <f t="shared" si="206"/>
        <v>1.8834324674891212</v>
      </c>
      <c r="BK748">
        <f t="shared" si="207"/>
        <v>1</v>
      </c>
      <c r="BL748">
        <f t="shared" si="208"/>
        <v>15</v>
      </c>
      <c r="BM748">
        <f t="shared" si="209"/>
        <v>3</v>
      </c>
      <c r="BN748">
        <v>1</v>
      </c>
      <c r="BO748">
        <f t="shared" si="210"/>
        <v>1.8834324674891212</v>
      </c>
      <c r="BP748">
        <v>14.65734379426809</v>
      </c>
      <c r="BQ748">
        <v>3.2927110273016962</v>
      </c>
      <c r="BR748">
        <f t="shared" si="211"/>
        <v>15</v>
      </c>
      <c r="BS748">
        <f t="shared" si="212"/>
        <v>3</v>
      </c>
      <c r="BT748" s="6" cm="1">
        <f t="array" ref="BT748">100*((H748 - INDEX(J748:AV748,BR748+1))/H748)</f>
        <v>5.0654944577325383</v>
      </c>
      <c r="BU748" s="6" cm="1">
        <f t="array" ref="BU748">100*((H748 - INDEX(AW748:BD748,BS748+1))/H748)</f>
        <v>1.8834324674891212</v>
      </c>
      <c r="BV748">
        <f t="shared" si="213"/>
        <v>1.8834324674891212</v>
      </c>
      <c r="BW748">
        <v>105.8158366680145</v>
      </c>
      <c r="BX748">
        <v>15</v>
      </c>
      <c r="BY748">
        <v>3</v>
      </c>
      <c r="BZ748" cm="1">
        <f t="array" ref="BZ748">100*((BE748-INDEX(J748:AV748,BR748+1))/BE748)</f>
        <v>0</v>
      </c>
      <c r="CA748" cm="1">
        <f t="array" ref="CA748">100*((BF748-INDEX(AW748:BD748,BS748+1))/BF748)</f>
        <v>0</v>
      </c>
      <c r="CB748">
        <f t="shared" si="214"/>
        <v>0</v>
      </c>
      <c r="CC748">
        <f t="shared" si="215"/>
        <v>8</v>
      </c>
      <c r="CD748" cm="1">
        <f t="array" ref="CD748">INDEX(J748:AV748,CC748+1)</f>
        <v>68.239899111223806</v>
      </c>
      <c r="CE748">
        <f t="shared" si="216"/>
        <v>9.8905437351555552</v>
      </c>
      <c r="CF748">
        <f t="shared" si="217"/>
        <v>5.0825031950840796</v>
      </c>
      <c r="CG748">
        <f t="shared" si="202"/>
        <v>-7</v>
      </c>
    </row>
    <row r="749" spans="1:85" x14ac:dyDescent="0.3">
      <c r="A749">
        <v>280</v>
      </c>
      <c r="B749">
        <v>38</v>
      </c>
      <c r="C749">
        <v>6</v>
      </c>
      <c r="D749">
        <v>15</v>
      </c>
      <c r="E749">
        <v>4</v>
      </c>
      <c r="F749">
        <v>14</v>
      </c>
      <c r="G749">
        <v>0.3</v>
      </c>
      <c r="H749">
        <v>72.382689864477314</v>
      </c>
      <c r="I749">
        <v>215.4277169704437</v>
      </c>
      <c r="J749">
        <v>52.502495990141128</v>
      </c>
      <c r="K749">
        <v>53.632845349047258</v>
      </c>
      <c r="L749">
        <v>54.730861828629202</v>
      </c>
      <c r="M749">
        <v>55.806626856154082</v>
      </c>
      <c r="N749">
        <v>56.872227117601987</v>
      </c>
      <c r="O749">
        <v>57.937547566483907</v>
      </c>
      <c r="P749">
        <v>59.008335666847863</v>
      </c>
      <c r="Q749">
        <v>60.084986174290833</v>
      </c>
      <c r="R749">
        <v>61.161743160911612</v>
      </c>
      <c r="S749">
        <v>62.226938991445436</v>
      </c>
      <c r="T749">
        <v>63.264384178270269</v>
      </c>
      <c r="U749">
        <v>64.255138115968492</v>
      </c>
      <c r="V749">
        <v>65.178651729068548</v>
      </c>
      <c r="W749">
        <v>66.012734303806894</v>
      </c>
      <c r="X749">
        <v>66.732422067444162</v>
      </c>
      <c r="Y749">
        <v>67.308154685008716</v>
      </c>
      <c r="Z749">
        <v>67.703609419030784</v>
      </c>
      <c r="AA749">
        <v>67.873295622699345</v>
      </c>
      <c r="AB749">
        <v>67.759829992815469</v>
      </c>
      <c r="AC749">
        <v>67.290859084283298</v>
      </c>
      <c r="AD749">
        <v>66.375982797380004</v>
      </c>
      <c r="AE749">
        <v>64.905086031053898</v>
      </c>
      <c r="AF749">
        <v>62.751920864885307</v>
      </c>
      <c r="AG749">
        <v>59.791065747563927</v>
      </c>
      <c r="AH749">
        <v>55.940434990189253</v>
      </c>
      <c r="AI749">
        <v>51.236919909586931</v>
      </c>
      <c r="AJ749">
        <v>45.92537917982974</v>
      </c>
      <c r="AK749">
        <v>40.492009298607442</v>
      </c>
      <c r="AL749">
        <v>35.5570628009473</v>
      </c>
      <c r="AM749">
        <v>31.637543518641792</v>
      </c>
      <c r="AN749">
        <v>28.93961344367635</v>
      </c>
      <c r="AO749">
        <v>27.338023144556239</v>
      </c>
      <c r="AP749">
        <v>26.522673004751621</v>
      </c>
      <c r="AQ749">
        <v>26.17080371471139</v>
      </c>
      <c r="AR749">
        <v>26.0448821610414</v>
      </c>
      <c r="AS749">
        <v>26.0088919222705</v>
      </c>
      <c r="AT749">
        <v>26.001179856579061</v>
      </c>
      <c r="AU749">
        <v>26.0000781704349</v>
      </c>
      <c r="AV749">
        <v>25.999999479545611</v>
      </c>
      <c r="AW749">
        <v>52.502495990141128</v>
      </c>
      <c r="AX749">
        <v>59.933166182565941</v>
      </c>
      <c r="AY749">
        <v>66.011464260602168</v>
      </c>
      <c r="AZ749">
        <v>71.019820870118991</v>
      </c>
      <c r="BA749">
        <v>67.043219565664884</v>
      </c>
      <c r="BB749">
        <v>25.999999479545611</v>
      </c>
      <c r="BC749">
        <v>25.999999479545611</v>
      </c>
      <c r="BE749">
        <f t="shared" si="203"/>
        <v>67.873295622699345</v>
      </c>
      <c r="BF749">
        <f t="shared" si="204"/>
        <v>71.019820870118991</v>
      </c>
      <c r="BG749">
        <f t="shared" si="205"/>
        <v>71.019820870118991</v>
      </c>
      <c r="BH749">
        <f t="shared" si="200"/>
        <v>6.2299346020725999</v>
      </c>
      <c r="BI749">
        <f t="shared" si="201"/>
        <v>1.882865912982832</v>
      </c>
      <c r="BJ749">
        <f t="shared" si="206"/>
        <v>1.882865912982832</v>
      </c>
      <c r="BK749">
        <f t="shared" si="207"/>
        <v>1</v>
      </c>
      <c r="BL749">
        <f t="shared" si="208"/>
        <v>17</v>
      </c>
      <c r="BM749">
        <f t="shared" si="209"/>
        <v>3</v>
      </c>
      <c r="BN749">
        <v>1</v>
      </c>
      <c r="BO749">
        <f t="shared" si="210"/>
        <v>1.882865912982832</v>
      </c>
      <c r="BP749">
        <v>15.903374755796319</v>
      </c>
      <c r="BQ749">
        <v>3.223935994668111</v>
      </c>
      <c r="BR749">
        <f t="shared" si="211"/>
        <v>16</v>
      </c>
      <c r="BS749">
        <f t="shared" si="212"/>
        <v>3</v>
      </c>
      <c r="BT749" s="6" cm="1">
        <f t="array" ref="BT749">100*((H749 - INDEX(J749:AV749,BR749+1))/H749)</f>
        <v>6.4643638613143688</v>
      </c>
      <c r="BU749" s="6" cm="1">
        <f t="array" ref="BU749">100*((H749 - INDEX(AW749:BD749,BS749+1))/H749)</f>
        <v>1.882865912982832</v>
      </c>
      <c r="BV749">
        <f t="shared" si="213"/>
        <v>1.882865912982832</v>
      </c>
      <c r="BW749">
        <v>109.320720911026</v>
      </c>
      <c r="BX749">
        <v>17</v>
      </c>
      <c r="BY749">
        <v>3</v>
      </c>
      <c r="BZ749" cm="1">
        <f t="array" ref="BZ749">100*((BE749-INDEX(J749:AV749,BR749+1))/BE749)</f>
        <v>0.25000436786189034</v>
      </c>
      <c r="CA749" cm="1">
        <f t="array" ref="CA749">100*((BF749-INDEX(AW749:BD749,BS749+1))/BF749)</f>
        <v>0</v>
      </c>
      <c r="CB749">
        <f t="shared" si="214"/>
        <v>0</v>
      </c>
      <c r="CC749">
        <f t="shared" si="215"/>
        <v>7</v>
      </c>
      <c r="CD749" cm="1">
        <f t="array" ref="CD749">INDEX(J749:AV749,CC749+1)</f>
        <v>60.084986174290833</v>
      </c>
      <c r="CE749">
        <f t="shared" si="216"/>
        <v>16.989840683195897</v>
      </c>
      <c r="CF749">
        <f t="shared" si="217"/>
        <v>11.474777196178776</v>
      </c>
      <c r="CG749">
        <f t="shared" si="202"/>
        <v>-10</v>
      </c>
    </row>
    <row r="750" spans="1:85" x14ac:dyDescent="0.3">
      <c r="A750">
        <v>280</v>
      </c>
      <c r="B750">
        <v>38</v>
      </c>
      <c r="C750">
        <v>6</v>
      </c>
      <c r="D750">
        <v>15</v>
      </c>
      <c r="E750">
        <v>4</v>
      </c>
      <c r="F750">
        <v>16</v>
      </c>
      <c r="G750">
        <v>0</v>
      </c>
      <c r="H750">
        <v>98.985054010732398</v>
      </c>
      <c r="I750">
        <v>220.84920573234561</v>
      </c>
      <c r="J750">
        <v>86.359425376068643</v>
      </c>
      <c r="K750">
        <v>88.791020136285439</v>
      </c>
      <c r="L750">
        <v>90.964980627236528</v>
      </c>
      <c r="M750">
        <v>92.883529370720311</v>
      </c>
      <c r="N750">
        <v>94.545776248717459</v>
      </c>
      <c r="O750">
        <v>95.946527572786081</v>
      </c>
      <c r="P750">
        <v>97.077175140749105</v>
      </c>
      <c r="Q750">
        <v>97.929278329196165</v>
      </c>
      <c r="R750">
        <v>98.500523066660278</v>
      </c>
      <c r="S750">
        <v>98.800863866624255</v>
      </c>
      <c r="T750">
        <v>98.855324228991137</v>
      </c>
      <c r="U750">
        <v>98.700609217856183</v>
      </c>
      <c r="V750">
        <v>98.375350051544487</v>
      </c>
      <c r="W750">
        <v>97.906857870048142</v>
      </c>
      <c r="X750">
        <v>97.298860538710514</v>
      </c>
      <c r="Y750">
        <v>96.524069215765707</v>
      </c>
      <c r="Z750">
        <v>95.523222931260392</v>
      </c>
      <c r="AA750">
        <v>94.209947624464661</v>
      </c>
      <c r="AB750">
        <v>92.479677112404573</v>
      </c>
      <c r="AC750">
        <v>90.221538812663269</v>
      </c>
      <c r="AD750">
        <v>87.334036063016583</v>
      </c>
      <c r="AE750">
        <v>83.747300591866562</v>
      </c>
      <c r="AF750">
        <v>79.45470378867843</v>
      </c>
      <c r="AG750">
        <v>74.552043238400529</v>
      </c>
      <c r="AH750">
        <v>69.271211703797945</v>
      </c>
      <c r="AI750">
        <v>63.98064258420429</v>
      </c>
      <c r="AJ750">
        <v>59.12273261957543</v>
      </c>
      <c r="AK750">
        <v>55.089741567236373</v>
      </c>
      <c r="AL750">
        <v>52.095473880594909</v>
      </c>
      <c r="AM750">
        <v>50.122935232971571</v>
      </c>
      <c r="AN750">
        <v>48.976919720472686</v>
      </c>
      <c r="AO750">
        <v>48.393684620680723</v>
      </c>
      <c r="AP750">
        <v>48.136332546180768</v>
      </c>
      <c r="AQ750">
        <v>48.039479530337672</v>
      </c>
      <c r="AR750">
        <v>48.009174221428196</v>
      </c>
      <c r="AS750">
        <v>48.001595027783203</v>
      </c>
      <c r="AT750">
        <v>48.000173803826051</v>
      </c>
      <c r="AU750">
        <v>47.999996148259953</v>
      </c>
      <c r="AV750">
        <v>47.999985044776231</v>
      </c>
      <c r="AW750">
        <v>86.359425376068643</v>
      </c>
      <c r="AX750">
        <v>86.594456683490961</v>
      </c>
      <c r="AY750">
        <v>87.642454544881289</v>
      </c>
      <c r="AZ750">
        <v>92.888748801158755</v>
      </c>
      <c r="BA750">
        <v>96.489635879109954</v>
      </c>
      <c r="BB750">
        <v>47.999985044776231</v>
      </c>
      <c r="BC750">
        <v>47.999985044776231</v>
      </c>
      <c r="BE750">
        <f t="shared" si="203"/>
        <v>98.855324228991137</v>
      </c>
      <c r="BF750">
        <f t="shared" si="204"/>
        <v>96.489635879109954</v>
      </c>
      <c r="BG750">
        <f t="shared" si="205"/>
        <v>98.855324228991137</v>
      </c>
      <c r="BH750">
        <f t="shared" si="200"/>
        <v>0.13105996964672606</v>
      </c>
      <c r="BI750">
        <f t="shared" si="201"/>
        <v>2.5210049704593578</v>
      </c>
      <c r="BJ750">
        <f t="shared" si="206"/>
        <v>0.13105996964672606</v>
      </c>
      <c r="BK750">
        <f t="shared" si="207"/>
        <v>0</v>
      </c>
      <c r="BL750">
        <f t="shared" si="208"/>
        <v>10</v>
      </c>
      <c r="BM750">
        <f t="shared" si="209"/>
        <v>4</v>
      </c>
      <c r="BN750">
        <v>0</v>
      </c>
      <c r="BO750">
        <f t="shared" si="210"/>
        <v>0.13105996964672606</v>
      </c>
      <c r="BP750">
        <v>12.085309603191231</v>
      </c>
      <c r="BQ750">
        <v>3.8764215690520012</v>
      </c>
      <c r="BR750">
        <f t="shared" si="211"/>
        <v>12</v>
      </c>
      <c r="BS750">
        <f t="shared" si="212"/>
        <v>4</v>
      </c>
      <c r="BT750" s="6" cm="1">
        <f t="array" ref="BT750">100*((H750 - INDEX(J750:AV750,BR750+1))/H750)</f>
        <v>0.6159555755981142</v>
      </c>
      <c r="BU750" s="6" cm="1">
        <f t="array" ref="BU750">100*((H750 - INDEX(AW750:BD750,BS750+1))/H750)</f>
        <v>2.5210049704593578</v>
      </c>
      <c r="BV750">
        <f t="shared" si="213"/>
        <v>0.6159555755981142</v>
      </c>
      <c r="BW750">
        <v>115.3185186386108</v>
      </c>
      <c r="BX750">
        <v>10</v>
      </c>
      <c r="BY750">
        <v>4</v>
      </c>
      <c r="BZ750" cm="1">
        <f t="array" ref="BZ750">100*((BE750-INDEX(J750:AV750,BR750+1))/BE750)</f>
        <v>0.48553194396978011</v>
      </c>
      <c r="CA750" cm="1">
        <f t="array" ref="CA750">100*((BF750-INDEX(AW750:BD750,BS750+1))/BF750)</f>
        <v>0</v>
      </c>
      <c r="CB750">
        <f t="shared" si="214"/>
        <v>0.48553194396978011</v>
      </c>
      <c r="CC750">
        <f t="shared" si="215"/>
        <v>11</v>
      </c>
      <c r="CD750" cm="1">
        <f t="array" ref="CD750">INDEX(J750:AV750,CC750+1)</f>
        <v>98.700609217856183</v>
      </c>
      <c r="CE750">
        <f t="shared" si="216"/>
        <v>0.28736135542783486</v>
      </c>
      <c r="CF750">
        <f t="shared" si="217"/>
        <v>0.15650650315664108</v>
      </c>
      <c r="CG750">
        <f t="shared" si="202"/>
        <v>1</v>
      </c>
    </row>
    <row r="751" spans="1:85" x14ac:dyDescent="0.3">
      <c r="A751">
        <v>280</v>
      </c>
      <c r="B751">
        <v>38</v>
      </c>
      <c r="C751">
        <v>6</v>
      </c>
      <c r="D751">
        <v>15</v>
      </c>
      <c r="E751">
        <v>4</v>
      </c>
      <c r="F751">
        <v>16</v>
      </c>
      <c r="G751">
        <v>0.1</v>
      </c>
      <c r="H751">
        <v>95.462360091506042</v>
      </c>
      <c r="I751">
        <v>218.06792116165161</v>
      </c>
      <c r="J751">
        <v>79.072647502568216</v>
      </c>
      <c r="K751">
        <v>81.43060162766173</v>
      </c>
      <c r="L751">
        <v>83.618376980286342</v>
      </c>
      <c r="M751">
        <v>85.630495182350415</v>
      </c>
      <c r="N751">
        <v>87.459424438362831</v>
      </c>
      <c r="O751">
        <v>89.092905012504175</v>
      </c>
      <c r="P751">
        <v>90.514336991670405</v>
      </c>
      <c r="Q751">
        <v>91.705771021642576</v>
      </c>
      <c r="R751">
        <v>92.653141151919016</v>
      </c>
      <c r="S751">
        <v>93.352267769169799</v>
      </c>
      <c r="T751">
        <v>93.812631790749506</v>
      </c>
      <c r="U751">
        <v>94.056000778603433</v>
      </c>
      <c r="V751">
        <v>94.109139526588393</v>
      </c>
      <c r="W751">
        <v>93.992668676909958</v>
      </c>
      <c r="X751">
        <v>93.709852843427768</v>
      </c>
      <c r="Y751">
        <v>93.238856879781622</v>
      </c>
      <c r="Z751">
        <v>92.530235987474342</v>
      </c>
      <c r="AA751">
        <v>91.509357247567124</v>
      </c>
      <c r="AB751">
        <v>90.082359008039191</v>
      </c>
      <c r="AC751">
        <v>88.144811161371948</v>
      </c>
      <c r="AD751">
        <v>85.594258736751982</v>
      </c>
      <c r="AE751">
        <v>82.350286143737506</v>
      </c>
      <c r="AF751">
        <v>78.386555938540837</v>
      </c>
      <c r="AG751">
        <v>73.774899741835625</v>
      </c>
      <c r="AH751">
        <v>68.728257862099866</v>
      </c>
      <c r="AI751">
        <v>63.610139017594918</v>
      </c>
      <c r="AJ751">
        <v>58.873221806306638</v>
      </c>
      <c r="AK751">
        <v>54.926266166942412</v>
      </c>
      <c r="AL751">
        <v>51.995028081541243</v>
      </c>
      <c r="AM751">
        <v>50.067274878764323</v>
      </c>
      <c r="AN751">
        <v>48.94988353415399</v>
      </c>
      <c r="AO751">
        <v>48.382388548798758</v>
      </c>
      <c r="AP751">
        <v>48.13233972303469</v>
      </c>
      <c r="AQ751">
        <v>48.038311642818307</v>
      </c>
      <c r="AR751">
        <v>48.008901445146137</v>
      </c>
      <c r="AS751">
        <v>48.001547178946211</v>
      </c>
      <c r="AT751">
        <v>48.000168192329149</v>
      </c>
      <c r="AU751">
        <v>47.999995818157458</v>
      </c>
      <c r="AV751">
        <v>47.999985044776231</v>
      </c>
      <c r="AW751">
        <v>79.072647502568216</v>
      </c>
      <c r="AX751">
        <v>81.584855896215032</v>
      </c>
      <c r="AY751">
        <v>84.599976220567413</v>
      </c>
      <c r="AZ751">
        <v>89.695581232476911</v>
      </c>
      <c r="BA751">
        <v>92.783783830598836</v>
      </c>
      <c r="BB751">
        <v>47.999985044776231</v>
      </c>
      <c r="BC751">
        <v>47.999985044776231</v>
      </c>
      <c r="BE751">
        <f t="shared" si="203"/>
        <v>94.109139526588393</v>
      </c>
      <c r="BF751">
        <f t="shared" si="204"/>
        <v>92.783783830598836</v>
      </c>
      <c r="BG751">
        <f t="shared" si="205"/>
        <v>94.109139526588393</v>
      </c>
      <c r="BH751">
        <f t="shared" si="200"/>
        <v>1.4175435885101844</v>
      </c>
      <c r="BI751">
        <f t="shared" si="201"/>
        <v>2.8058977992369356</v>
      </c>
      <c r="BJ751">
        <f t="shared" si="206"/>
        <v>1.4175435885101844</v>
      </c>
      <c r="BK751">
        <f t="shared" si="207"/>
        <v>0</v>
      </c>
      <c r="BL751">
        <f t="shared" si="208"/>
        <v>12</v>
      </c>
      <c r="BM751">
        <f t="shared" si="209"/>
        <v>4</v>
      </c>
      <c r="BN751">
        <v>0</v>
      </c>
      <c r="BO751">
        <f t="shared" si="210"/>
        <v>1.4175435885101844</v>
      </c>
      <c r="BP751">
        <v>13.33134056471946</v>
      </c>
      <c r="BQ751">
        <v>3.807646536418416</v>
      </c>
      <c r="BR751">
        <f t="shared" si="211"/>
        <v>13</v>
      </c>
      <c r="BS751">
        <f t="shared" si="212"/>
        <v>4</v>
      </c>
      <c r="BT751" s="6" cm="1">
        <f t="array" ref="BT751">100*((H751 - INDEX(J751:AV751,BR751+1))/H751)</f>
        <v>1.5395506806947814</v>
      </c>
      <c r="BU751" s="6" cm="1">
        <f t="array" ref="BU751">100*((H751 - INDEX(AW751:BD751,BS751+1))/H751)</f>
        <v>2.8058977992369356</v>
      </c>
      <c r="BV751">
        <f t="shared" si="213"/>
        <v>1.5395506806947814</v>
      </c>
      <c r="BW751">
        <v>105.9712016582489</v>
      </c>
      <c r="BX751">
        <v>12</v>
      </c>
      <c r="BY751">
        <v>4</v>
      </c>
      <c r="BZ751" cm="1">
        <f t="array" ref="BZ751">100*((BE751-INDEX(J751:AV751,BR751+1))/BE751)</f>
        <v>0.12376146489526609</v>
      </c>
      <c r="CA751" cm="1">
        <f t="array" ref="CA751">100*((BF751-INDEX(AW751:BD751,BS751+1))/BF751)</f>
        <v>0</v>
      </c>
      <c r="CB751">
        <f t="shared" si="214"/>
        <v>0.12376146489526609</v>
      </c>
      <c r="CC751">
        <f t="shared" si="215"/>
        <v>10</v>
      </c>
      <c r="CD751" cm="1">
        <f t="array" ref="CD751">INDEX(J751:AV751,CC751+1)</f>
        <v>93.812631790749506</v>
      </c>
      <c r="CE751">
        <f t="shared" si="216"/>
        <v>1.7281453121158732</v>
      </c>
      <c r="CF751">
        <f t="shared" si="217"/>
        <v>0.31506794911785935</v>
      </c>
      <c r="CG751">
        <f t="shared" si="202"/>
        <v>-2</v>
      </c>
    </row>
    <row r="752" spans="1:85" x14ac:dyDescent="0.3">
      <c r="A752">
        <v>280</v>
      </c>
      <c r="B752">
        <v>38</v>
      </c>
      <c r="C752">
        <v>6</v>
      </c>
      <c r="D752">
        <v>15</v>
      </c>
      <c r="E752">
        <v>4</v>
      </c>
      <c r="F752">
        <v>16</v>
      </c>
      <c r="G752">
        <v>0.2</v>
      </c>
      <c r="H752">
        <v>92.100830971443628</v>
      </c>
      <c r="I752">
        <v>220.83755350112921</v>
      </c>
      <c r="J752">
        <v>71.990968199115898</v>
      </c>
      <c r="K752">
        <v>74.155378016510582</v>
      </c>
      <c r="L752">
        <v>76.230267153131479</v>
      </c>
      <c r="M752">
        <v>78.21005675700664</v>
      </c>
      <c r="N752">
        <v>80.087462506343726</v>
      </c>
      <c r="O752">
        <v>81.849641024902382</v>
      </c>
      <c r="P752">
        <v>83.477774979006341</v>
      </c>
      <c r="Q752">
        <v>84.949034392657907</v>
      </c>
      <c r="R752">
        <v>86.240593843663618</v>
      </c>
      <c r="S752">
        <v>87.334948534769921</v>
      </c>
      <c r="T752">
        <v>88.224238064234143</v>
      </c>
      <c r="U752">
        <v>88.910861438645412</v>
      </c>
      <c r="V752">
        <v>89.403185972715974</v>
      </c>
      <c r="W752">
        <v>89.707528650710657</v>
      </c>
      <c r="X752">
        <v>89.81923158648442</v>
      </c>
      <c r="Y752">
        <v>89.715728684081498</v>
      </c>
      <c r="Z752">
        <v>89.353234961185777</v>
      </c>
      <c r="AA752">
        <v>88.667025885706039</v>
      </c>
      <c r="AB752">
        <v>87.574313043127646</v>
      </c>
      <c r="AC752">
        <v>85.979221533697057</v>
      </c>
      <c r="AD752">
        <v>83.781456574437854</v>
      </c>
      <c r="AE752">
        <v>80.893209806653303</v>
      </c>
      <c r="AF752">
        <v>77.270601263062673</v>
      </c>
      <c r="AG752">
        <v>72.96203515634096</v>
      </c>
      <c r="AH752">
        <v>68.160678542207947</v>
      </c>
      <c r="AI752">
        <v>63.224043284007138</v>
      </c>
      <c r="AJ752">
        <v>58.614703594476957</v>
      </c>
      <c r="AK752">
        <v>54.758172668954508</v>
      </c>
      <c r="AL752">
        <v>51.892577932990783</v>
      </c>
      <c r="AM752">
        <v>50.010912741774447</v>
      </c>
      <c r="AN752">
        <v>48.922656571132443</v>
      </c>
      <c r="AO752">
        <v>48.371053477937878</v>
      </c>
      <c r="AP752">
        <v>48.128341113044257</v>
      </c>
      <c r="AQ752">
        <v>48.037143161984027</v>
      </c>
      <c r="AR752">
        <v>48.008628629912913</v>
      </c>
      <c r="AS752">
        <v>48.001499328665261</v>
      </c>
      <c r="AT752">
        <v>48.000162580808393</v>
      </c>
      <c r="AU752">
        <v>47.999995488054971</v>
      </c>
      <c r="AV752">
        <v>47.999985044776231</v>
      </c>
      <c r="AW752">
        <v>71.990968199115898</v>
      </c>
      <c r="AX752">
        <v>76.770420535435036</v>
      </c>
      <c r="AY752">
        <v>81.558372362880306</v>
      </c>
      <c r="AZ752">
        <v>86.677256949174009</v>
      </c>
      <c r="BA752">
        <v>89.414827107416116</v>
      </c>
      <c r="BB752">
        <v>47.999985044776231</v>
      </c>
      <c r="BC752">
        <v>47.999985044776231</v>
      </c>
      <c r="BE752">
        <f t="shared" si="203"/>
        <v>89.81923158648442</v>
      </c>
      <c r="BF752">
        <f t="shared" si="204"/>
        <v>89.414827107416116</v>
      </c>
      <c r="BG752">
        <f t="shared" si="205"/>
        <v>89.81923158648442</v>
      </c>
      <c r="BH752">
        <f t="shared" si="200"/>
        <v>2.4772842556291703</v>
      </c>
      <c r="BI752">
        <f t="shared" si="201"/>
        <v>2.9163731051029522</v>
      </c>
      <c r="BJ752">
        <f t="shared" si="206"/>
        <v>2.4772842556291703</v>
      </c>
      <c r="BK752">
        <f t="shared" si="207"/>
        <v>0</v>
      </c>
      <c r="BL752">
        <f t="shared" si="208"/>
        <v>14</v>
      </c>
      <c r="BM752">
        <f t="shared" si="209"/>
        <v>4</v>
      </c>
      <c r="BN752">
        <v>0</v>
      </c>
      <c r="BO752">
        <f t="shared" si="210"/>
        <v>2.4772842556291703</v>
      </c>
      <c r="BP752">
        <v>14.577371526247701</v>
      </c>
      <c r="BQ752">
        <v>3.7388715037848321</v>
      </c>
      <c r="BR752">
        <f t="shared" si="211"/>
        <v>15</v>
      </c>
      <c r="BS752">
        <f t="shared" si="212"/>
        <v>4</v>
      </c>
      <c r="BT752" s="6" cm="1">
        <f t="array" ref="BT752">100*((H752 - INDEX(J752:AV752,BR752+1))/H752)</f>
        <v>2.5896642432049766</v>
      </c>
      <c r="BU752" s="6" cm="1">
        <f t="array" ref="BU752">100*((H752 - INDEX(AW752:BD752,BS752+1))/H752)</f>
        <v>2.9163731051029522</v>
      </c>
      <c r="BV752">
        <f t="shared" si="213"/>
        <v>2.5896642432049766</v>
      </c>
      <c r="BW752">
        <v>107.6434543132782</v>
      </c>
      <c r="BX752">
        <v>14</v>
      </c>
      <c r="BY752">
        <v>4</v>
      </c>
      <c r="BZ752" cm="1">
        <f t="array" ref="BZ752">100*((BE752-INDEX(J752:AV752,BR752+1))/BE752)</f>
        <v>0.11523467811374313</v>
      </c>
      <c r="CA752" cm="1">
        <f t="array" ref="CA752">100*((BF752-INDEX(AW752:BD752,BS752+1))/BF752)</f>
        <v>0</v>
      </c>
      <c r="CB752">
        <f t="shared" si="214"/>
        <v>0.11523467811374313</v>
      </c>
      <c r="CC752">
        <f t="shared" si="215"/>
        <v>9</v>
      </c>
      <c r="CD752" cm="1">
        <f t="array" ref="CD752">INDEX(J752:AV752,CC752+1)</f>
        <v>87.334948534769921</v>
      </c>
      <c r="CE752">
        <f t="shared" si="216"/>
        <v>5.1746356535603839</v>
      </c>
      <c r="CF752">
        <f t="shared" si="217"/>
        <v>2.7658698564153852</v>
      </c>
      <c r="CG752">
        <f t="shared" si="202"/>
        <v>-5</v>
      </c>
    </row>
    <row r="753" spans="1:85" x14ac:dyDescent="0.3">
      <c r="A753">
        <v>280</v>
      </c>
      <c r="B753">
        <v>38</v>
      </c>
      <c r="C753">
        <v>6</v>
      </c>
      <c r="D753">
        <v>15</v>
      </c>
      <c r="E753">
        <v>4</v>
      </c>
      <c r="F753">
        <v>16</v>
      </c>
      <c r="G753">
        <v>0.3</v>
      </c>
      <c r="H753">
        <v>88.909748564973313</v>
      </c>
      <c r="I753">
        <v>227.5254008769989</v>
      </c>
      <c r="J753">
        <v>65.364761050169534</v>
      </c>
      <c r="K753">
        <v>67.24397842854448</v>
      </c>
      <c r="L753">
        <v>69.091179513449774</v>
      </c>
      <c r="M753">
        <v>70.90666990427448</v>
      </c>
      <c r="N753">
        <v>72.690296234302266</v>
      </c>
      <c r="O753">
        <v>74.436820635690466</v>
      </c>
      <c r="P753">
        <v>76.134429175666469</v>
      </c>
      <c r="Q753">
        <v>77.765046713019828</v>
      </c>
      <c r="R753">
        <v>79.306211242871086</v>
      </c>
      <c r="S753">
        <v>80.734410151845793</v>
      </c>
      <c r="T753">
        <v>82.028510751037786</v>
      </c>
      <c r="U753">
        <v>83.171249270658762</v>
      </c>
      <c r="V753">
        <v>84.147641897721613</v>
      </c>
      <c r="W753">
        <v>84.94086357627593</v>
      </c>
      <c r="X753">
        <v>85.527332940959397</v>
      </c>
      <c r="Y753">
        <v>85.872785950138493</v>
      </c>
      <c r="Z753">
        <v>85.930199458379988</v>
      </c>
      <c r="AA753">
        <v>85.639262774775403</v>
      </c>
      <c r="AB753">
        <v>84.926549530701621</v>
      </c>
      <c r="AC753">
        <v>83.706290159437089</v>
      </c>
      <c r="AD753">
        <v>81.883980287113644</v>
      </c>
      <c r="AE753">
        <v>79.368596690069481</v>
      </c>
      <c r="AF753">
        <v>76.101930616121876</v>
      </c>
      <c r="AG753">
        <v>72.110254712998028</v>
      </c>
      <c r="AH753">
        <v>67.566517586918536</v>
      </c>
      <c r="AI753">
        <v>62.821277709642523</v>
      </c>
      <c r="AJ753">
        <v>58.346663901180619</v>
      </c>
      <c r="AK753">
        <v>54.585259238266232</v>
      </c>
      <c r="AL753">
        <v>51.788062291791363</v>
      </c>
      <c r="AM753">
        <v>49.953835380808577</v>
      </c>
      <c r="AN753">
        <v>48.895236791761953</v>
      </c>
      <c r="AO753">
        <v>48.359679203928778</v>
      </c>
      <c r="AP753">
        <v>48.124336703418578</v>
      </c>
      <c r="AQ753">
        <v>48.035974087367258</v>
      </c>
      <c r="AR753">
        <v>48.008355775719238</v>
      </c>
      <c r="AS753">
        <v>48.001451476940687</v>
      </c>
      <c r="AT753">
        <v>48.000156969263713</v>
      </c>
      <c r="AU753">
        <v>47.999995157952348</v>
      </c>
      <c r="AV753">
        <v>47.999985044776231</v>
      </c>
      <c r="AW753">
        <v>65.364761050169534</v>
      </c>
      <c r="AX753">
        <v>72.221887155009867</v>
      </c>
      <c r="AY753">
        <v>78.555407822151395</v>
      </c>
      <c r="AZ753">
        <v>83.823566750811494</v>
      </c>
      <c r="BA753">
        <v>86.338822880397004</v>
      </c>
      <c r="BB753">
        <v>47.999985044776231</v>
      </c>
      <c r="BC753">
        <v>47.999985044776231</v>
      </c>
      <c r="BE753">
        <f t="shared" si="203"/>
        <v>85.930199458379988</v>
      </c>
      <c r="BF753">
        <f t="shared" si="204"/>
        <v>86.338822880397004</v>
      </c>
      <c r="BG753">
        <f t="shared" si="205"/>
        <v>86.338822880397004</v>
      </c>
      <c r="BH753">
        <f t="shared" si="200"/>
        <v>3.3512063127880012</v>
      </c>
      <c r="BI753">
        <f t="shared" si="201"/>
        <v>2.8916128164478305</v>
      </c>
      <c r="BJ753">
        <f t="shared" si="206"/>
        <v>2.8916128164478305</v>
      </c>
      <c r="BK753">
        <f t="shared" si="207"/>
        <v>1</v>
      </c>
      <c r="BL753">
        <f t="shared" si="208"/>
        <v>16</v>
      </c>
      <c r="BM753">
        <f t="shared" si="209"/>
        <v>4</v>
      </c>
      <c r="BN753">
        <v>1</v>
      </c>
      <c r="BO753">
        <f t="shared" si="210"/>
        <v>2.8916128164478305</v>
      </c>
      <c r="BP753">
        <v>15.82340248777593</v>
      </c>
      <c r="BQ753">
        <v>3.670096471151246</v>
      </c>
      <c r="BR753">
        <f t="shared" si="211"/>
        <v>16</v>
      </c>
      <c r="BS753">
        <f t="shared" si="212"/>
        <v>4</v>
      </c>
      <c r="BT753" s="6" cm="1">
        <f t="array" ref="BT753">100*((H753 - INDEX(J753:AV753,BR753+1))/H753)</f>
        <v>3.3512063127880012</v>
      </c>
      <c r="BU753" s="6" cm="1">
        <f t="array" ref="BU753">100*((H753 - INDEX(AW753:BD753,BS753+1))/H753)</f>
        <v>2.8916128164478305</v>
      </c>
      <c r="BV753">
        <f t="shared" si="213"/>
        <v>2.8916128164478305</v>
      </c>
      <c r="BW753">
        <v>109.6151397228241</v>
      </c>
      <c r="BX753">
        <v>16</v>
      </c>
      <c r="BY753">
        <v>4</v>
      </c>
      <c r="BZ753" cm="1">
        <f t="array" ref="BZ753">100*((BE753-INDEX(J753:AV753,BR753+1))/BE753)</f>
        <v>0</v>
      </c>
      <c r="CA753" cm="1">
        <f t="array" ref="CA753">100*((BF753-INDEX(AW753:BD753,BS753+1))/BF753)</f>
        <v>0</v>
      </c>
      <c r="CB753">
        <f t="shared" si="214"/>
        <v>0</v>
      </c>
      <c r="CC753">
        <f t="shared" si="215"/>
        <v>8</v>
      </c>
      <c r="CD753" cm="1">
        <f t="array" ref="CD753">INDEX(J753:AV753,CC753+1)</f>
        <v>79.306211242871086</v>
      </c>
      <c r="CE753">
        <f t="shared" si="216"/>
        <v>10.801444697691581</v>
      </c>
      <c r="CF753">
        <f t="shared" si="217"/>
        <v>7.7085684162960773</v>
      </c>
      <c r="CG753">
        <f t="shared" si="202"/>
        <v>-8</v>
      </c>
    </row>
    <row r="754" spans="1:85" x14ac:dyDescent="0.3">
      <c r="A754">
        <v>280</v>
      </c>
      <c r="B754">
        <v>38</v>
      </c>
      <c r="C754">
        <v>7</v>
      </c>
      <c r="D754">
        <v>15</v>
      </c>
      <c r="E754">
        <v>4</v>
      </c>
      <c r="F754">
        <v>10</v>
      </c>
      <c r="G754">
        <v>0</v>
      </c>
      <c r="H754">
        <v>53.958194657140673</v>
      </c>
      <c r="I754">
        <v>314.2720353603363</v>
      </c>
      <c r="J754">
        <v>46.010014675538152</v>
      </c>
      <c r="K754">
        <v>47.119695138202239</v>
      </c>
      <c r="L754">
        <v>48.10588396736393</v>
      </c>
      <c r="M754">
        <v>48.980849653942961</v>
      </c>
      <c r="N754">
        <v>49.754440511285303</v>
      </c>
      <c r="O754">
        <v>50.431823291024678</v>
      </c>
      <c r="P754">
        <v>51.013661341026094</v>
      </c>
      <c r="Q754">
        <v>51.496872975415393</v>
      </c>
      <c r="R754">
        <v>51.875658279352209</v>
      </c>
      <c r="S754">
        <v>52.142495323605367</v>
      </c>
      <c r="T754">
        <v>52.288879629315161</v>
      </c>
      <c r="U754">
        <v>52.305746986086938</v>
      </c>
      <c r="V754">
        <v>52.183623746811747</v>
      </c>
      <c r="W754">
        <v>51.912622630044218</v>
      </c>
      <c r="X754">
        <v>51.482505731120177</v>
      </c>
      <c r="Y754">
        <v>50.883122847873082</v>
      </c>
      <c r="Z754">
        <v>50.105481388891043</v>
      </c>
      <c r="AA754">
        <v>49.143408154656242</v>
      </c>
      <c r="AB754">
        <v>47.995175480486012</v>
      </c>
      <c r="AC754">
        <v>46.663633679015327</v>
      </c>
      <c r="AD754">
        <v>45.152597245448128</v>
      </c>
      <c r="AE754">
        <v>43.457169158255972</v>
      </c>
      <c r="AF754">
        <v>41.547346610097833</v>
      </c>
      <c r="AG754">
        <v>39.34802109830202</v>
      </c>
      <c r="AH754">
        <v>36.722943630433292</v>
      </c>
      <c r="AI754">
        <v>33.47269653859081</v>
      </c>
      <c r="AJ754">
        <v>29.356589660253629</v>
      </c>
      <c r="AK754">
        <v>24.14892888727287</v>
      </c>
      <c r="AL754">
        <v>17.742135922156461</v>
      </c>
      <c r="AM754">
        <v>10.29797118816869</v>
      </c>
      <c r="AN754">
        <v>2.3905590402565058</v>
      </c>
      <c r="AO754">
        <v>-5.0176139044165522</v>
      </c>
      <c r="AP754">
        <v>-10.92296192485205</v>
      </c>
      <c r="AQ754">
        <v>-14.80383410444597</v>
      </c>
      <c r="AR754">
        <v>-16.85025751862764</v>
      </c>
      <c r="AS754">
        <v>-17.68973649469228</v>
      </c>
      <c r="AT754">
        <v>-17.943936338373859</v>
      </c>
      <c r="AU754">
        <v>-17.994901636882361</v>
      </c>
      <c r="AV754">
        <v>-18.00000000004286</v>
      </c>
      <c r="AW754">
        <v>46.010014675538152</v>
      </c>
      <c r="AX754">
        <v>48.582732101878833</v>
      </c>
      <c r="AY754">
        <v>51.404097241737077</v>
      </c>
      <c r="AZ754">
        <v>53.600713478655088</v>
      </c>
      <c r="BA754">
        <v>51.539571985010767</v>
      </c>
      <c r="BB754">
        <v>38.142621750838963</v>
      </c>
      <c r="BC754">
        <v>-18.00000000004286</v>
      </c>
      <c r="BD754">
        <v>-18.00000000004286</v>
      </c>
      <c r="BE754">
        <f t="shared" si="203"/>
        <v>52.305746986086938</v>
      </c>
      <c r="BF754">
        <f t="shared" si="204"/>
        <v>53.600713478655088</v>
      </c>
      <c r="BG754">
        <f t="shared" si="205"/>
        <v>53.600713478655088</v>
      </c>
      <c r="BH754">
        <f t="shared" si="200"/>
        <v>3.0624591529677048</v>
      </c>
      <c r="BI754">
        <f t="shared" si="201"/>
        <v>0.66251508368113521</v>
      </c>
      <c r="BJ754">
        <f t="shared" si="206"/>
        <v>0.66251508368113521</v>
      </c>
      <c r="BK754">
        <f t="shared" si="207"/>
        <v>1</v>
      </c>
      <c r="BL754">
        <f t="shared" si="208"/>
        <v>11</v>
      </c>
      <c r="BM754">
        <f t="shared" si="209"/>
        <v>3</v>
      </c>
      <c r="BN754">
        <v>1</v>
      </c>
      <c r="BO754">
        <f t="shared" si="210"/>
        <v>0.66251508368113521</v>
      </c>
      <c r="BP754">
        <v>11.653279985522261</v>
      </c>
      <c r="BQ754">
        <v>3.369570733766702</v>
      </c>
      <c r="BR754">
        <f t="shared" si="211"/>
        <v>12</v>
      </c>
      <c r="BS754">
        <f t="shared" si="212"/>
        <v>3</v>
      </c>
      <c r="BT754" s="6" cm="1">
        <f t="array" ref="BT754">100*((H754 - INDEX(J754:AV754,BR754+1))/H754)</f>
        <v>3.2887885178606213</v>
      </c>
      <c r="BU754" s="6" cm="1">
        <f t="array" ref="BU754">100*((H754 - INDEX(AW754:BD754,BS754+1))/H754)</f>
        <v>0.66251508368113521</v>
      </c>
      <c r="BV754">
        <f t="shared" si="213"/>
        <v>0.66251508368113521</v>
      </c>
      <c r="BW754">
        <v>254.35592532157901</v>
      </c>
      <c r="BX754">
        <v>11</v>
      </c>
      <c r="BY754">
        <v>3</v>
      </c>
      <c r="BZ754" cm="1">
        <f t="array" ref="BZ754">100*((BE754-INDEX(J754:AV754,BR754+1))/BE754)</f>
        <v>0.23347958171340955</v>
      </c>
      <c r="CA754" cm="1">
        <f t="array" ref="CA754">100*((BF754-INDEX(AW754:BD754,BS754+1))/BF754)</f>
        <v>0</v>
      </c>
      <c r="CB754">
        <f t="shared" si="214"/>
        <v>0</v>
      </c>
      <c r="CC754">
        <f t="shared" si="215"/>
        <v>7</v>
      </c>
      <c r="CD754" cm="1">
        <f t="array" ref="CD754">INDEX(J754:AV754,CC754+1)</f>
        <v>51.496872975415393</v>
      </c>
      <c r="CE754">
        <f t="shared" si="216"/>
        <v>4.5615345312513274</v>
      </c>
      <c r="CF754">
        <f t="shared" si="217"/>
        <v>1.5464342969553635</v>
      </c>
      <c r="CG754">
        <f t="shared" si="202"/>
        <v>-4</v>
      </c>
    </row>
    <row r="755" spans="1:85" x14ac:dyDescent="0.3">
      <c r="A755">
        <v>280</v>
      </c>
      <c r="B755">
        <v>38</v>
      </c>
      <c r="C755">
        <v>7</v>
      </c>
      <c r="D755">
        <v>15</v>
      </c>
      <c r="E755">
        <v>4</v>
      </c>
      <c r="F755">
        <v>10</v>
      </c>
      <c r="G755">
        <v>0.1</v>
      </c>
      <c r="H755">
        <v>50.118606189037457</v>
      </c>
      <c r="I755">
        <v>322.16585254669189</v>
      </c>
      <c r="J755">
        <v>40.3292074326747</v>
      </c>
      <c r="K755">
        <v>41.082259930581898</v>
      </c>
      <c r="L755">
        <v>41.774127966915493</v>
      </c>
      <c r="M755">
        <v>42.417913390649041</v>
      </c>
      <c r="N755">
        <v>43.025517417632948</v>
      </c>
      <c r="O755">
        <v>43.6053372096533</v>
      </c>
      <c r="P755">
        <v>44.161703370946128</v>
      </c>
      <c r="Q755">
        <v>44.694655153176051</v>
      </c>
      <c r="R755">
        <v>45.199882204743723</v>
      </c>
      <c r="S755">
        <v>45.668761659378781</v>
      </c>
      <c r="T755">
        <v>46.088466645920747</v>
      </c>
      <c r="U755">
        <v>46.442204038669338</v>
      </c>
      <c r="V755">
        <v>46.709657728757847</v>
      </c>
      <c r="W755">
        <v>46.867696050992208</v>
      </c>
      <c r="X755">
        <v>46.891411034806339</v>
      </c>
      <c r="Y755">
        <v>46.755586348111251</v>
      </c>
      <c r="Z755">
        <v>46.436665515504707</v>
      </c>
      <c r="AA755">
        <v>45.915116589343917</v>
      </c>
      <c r="AB755">
        <v>45.177675398020277</v>
      </c>
      <c r="AC755">
        <v>44.218254863235252</v>
      </c>
      <c r="AD755">
        <v>43.035481242251187</v>
      </c>
      <c r="AE755">
        <v>41.624444958353649</v>
      </c>
      <c r="AF755">
        <v>39.961373358851539</v>
      </c>
      <c r="AG755">
        <v>37.983251895098128</v>
      </c>
      <c r="AH755">
        <v>35.568963471858339</v>
      </c>
      <c r="AI755">
        <v>32.531807927902641</v>
      </c>
      <c r="AJ755">
        <v>28.634533814304071</v>
      </c>
      <c r="AK755">
        <v>23.640367370086899</v>
      </c>
      <c r="AL755">
        <v>17.417543954332881</v>
      </c>
      <c r="AM755">
        <v>10.10330630060151</v>
      </c>
      <c r="AN755">
        <v>2.2670576402514442</v>
      </c>
      <c r="AO755">
        <v>-5.1062761740916693</v>
      </c>
      <c r="AP755">
        <v>-10.984896489425751</v>
      </c>
      <c r="AQ755">
        <v>-14.83876183496873</v>
      </c>
      <c r="AR755">
        <v>-16.86474420458396</v>
      </c>
      <c r="AS755">
        <v>-17.69393339444624</v>
      </c>
      <c r="AT755">
        <v>-17.94471513441616</v>
      </c>
      <c r="AU755">
        <v>-17.994972930969741</v>
      </c>
      <c r="AV755">
        <v>-18.00000000004286</v>
      </c>
      <c r="AW755">
        <v>40.3292074326747</v>
      </c>
      <c r="AX755">
        <v>44.128791625492333</v>
      </c>
      <c r="AY755">
        <v>47.520145185498997</v>
      </c>
      <c r="AZ755">
        <v>49.80203113793781</v>
      </c>
      <c r="BA755">
        <v>47.828723458277921</v>
      </c>
      <c r="BB755">
        <v>34.720864252518673</v>
      </c>
      <c r="BC755">
        <v>-18.00000000004286</v>
      </c>
      <c r="BD755">
        <v>-18.00000000004286</v>
      </c>
      <c r="BE755">
        <f t="shared" si="203"/>
        <v>46.891411034806339</v>
      </c>
      <c r="BF755">
        <f t="shared" si="204"/>
        <v>49.80203113793781</v>
      </c>
      <c r="BG755">
        <f t="shared" si="205"/>
        <v>49.80203113793781</v>
      </c>
      <c r="BH755">
        <f t="shared" si="200"/>
        <v>6.4391159284413799</v>
      </c>
      <c r="BI755">
        <f t="shared" si="201"/>
        <v>0.63165174607128749</v>
      </c>
      <c r="BJ755">
        <f t="shared" si="206"/>
        <v>0.63165174607128749</v>
      </c>
      <c r="BK755">
        <f t="shared" si="207"/>
        <v>1</v>
      </c>
      <c r="BL755">
        <f t="shared" si="208"/>
        <v>14</v>
      </c>
      <c r="BM755">
        <f t="shared" si="209"/>
        <v>3</v>
      </c>
      <c r="BN755">
        <v>1</v>
      </c>
      <c r="BO755">
        <f t="shared" si="210"/>
        <v>0.63165174607128749</v>
      </c>
      <c r="BP755">
        <v>12.899310947050489</v>
      </c>
      <c r="BQ755">
        <v>3.3007957011331168</v>
      </c>
      <c r="BR755">
        <f t="shared" si="211"/>
        <v>13</v>
      </c>
      <c r="BS755">
        <f t="shared" si="212"/>
        <v>3</v>
      </c>
      <c r="BT755" s="6" cm="1">
        <f t="array" ref="BT755">100*((H755 - INDEX(J755:AV755,BR755+1))/H755)</f>
        <v>6.4864336525709829</v>
      </c>
      <c r="BU755" s="6" cm="1">
        <f t="array" ref="BU755">100*((H755 - INDEX(AW755:BD755,BS755+1))/H755)</f>
        <v>0.63165174607128749</v>
      </c>
      <c r="BV755">
        <f t="shared" si="213"/>
        <v>0.63165174607128749</v>
      </c>
      <c r="BW755">
        <v>207.88079261779791</v>
      </c>
      <c r="BX755">
        <v>14</v>
      </c>
      <c r="BY755">
        <v>3</v>
      </c>
      <c r="BZ755" cm="1">
        <f t="array" ref="BZ755">100*((BE755-INDEX(J755:AV755,BR755+1))/BE755)</f>
        <v>5.0574259316972937E-2</v>
      </c>
      <c r="CA755" cm="1">
        <f t="array" ref="CA755">100*((BF755-INDEX(AW755:BD755,BS755+1))/BF755)</f>
        <v>0</v>
      </c>
      <c r="CB755">
        <f t="shared" si="214"/>
        <v>0</v>
      </c>
      <c r="CC755">
        <f t="shared" si="215"/>
        <v>6</v>
      </c>
      <c r="CD755" cm="1">
        <f t="array" ref="CD755">INDEX(J755:AV755,CC755+1)</f>
        <v>44.161703370946128</v>
      </c>
      <c r="CE755">
        <f t="shared" si="216"/>
        <v>11.885611494507792</v>
      </c>
      <c r="CF755">
        <f t="shared" si="217"/>
        <v>5.8213382869498549</v>
      </c>
      <c r="CG755">
        <f t="shared" si="202"/>
        <v>-8</v>
      </c>
    </row>
    <row r="756" spans="1:85" x14ac:dyDescent="0.3">
      <c r="A756">
        <v>280</v>
      </c>
      <c r="B756">
        <v>38</v>
      </c>
      <c r="C756">
        <v>7</v>
      </c>
      <c r="D756">
        <v>15</v>
      </c>
      <c r="E756">
        <v>4</v>
      </c>
      <c r="F756">
        <v>10</v>
      </c>
      <c r="G756">
        <v>0.2</v>
      </c>
      <c r="H756">
        <v>46.594937838532552</v>
      </c>
      <c r="I756">
        <v>314.50462007522577</v>
      </c>
      <c r="J756">
        <v>35.386075618590539</v>
      </c>
      <c r="K756">
        <v>35.889747117877057</v>
      </c>
      <c r="L756">
        <v>36.360627523487238</v>
      </c>
      <c r="M756">
        <v>36.811423301225503</v>
      </c>
      <c r="N756">
        <v>37.254787570171928</v>
      </c>
      <c r="O756">
        <v>37.701444896889093</v>
      </c>
      <c r="P756">
        <v>38.159572172476913</v>
      </c>
      <c r="Q756">
        <v>38.634331307918131</v>
      </c>
      <c r="R756">
        <v>39.12738704041989</v>
      </c>
      <c r="S756">
        <v>39.636360865890133</v>
      </c>
      <c r="T756">
        <v>40.154214383010213</v>
      </c>
      <c r="U756">
        <v>40.668629555394674</v>
      </c>
      <c r="V756">
        <v>41.161503177703914</v>
      </c>
      <c r="W756">
        <v>41.608711945302588</v>
      </c>
      <c r="X756">
        <v>41.980364647031813</v>
      </c>
      <c r="Y756">
        <v>42.241816061403988</v>
      </c>
      <c r="Z756">
        <v>42.35569576292589</v>
      </c>
      <c r="AA756">
        <v>42.285009536316053</v>
      </c>
      <c r="AB756">
        <v>41.996914758208227</v>
      </c>
      <c r="AC756">
        <v>41.465999812014218</v>
      </c>
      <c r="AD756">
        <v>40.674898833481848</v>
      </c>
      <c r="AE756">
        <v>39.609335302517778</v>
      </c>
      <c r="AF756">
        <v>38.245269560504141</v>
      </c>
      <c r="AG756">
        <v>36.528761066156811</v>
      </c>
      <c r="AH756">
        <v>34.353987288854071</v>
      </c>
      <c r="AI756">
        <v>31.549289809853079</v>
      </c>
      <c r="AJ756">
        <v>27.883996031351849</v>
      </c>
      <c r="AK756">
        <v>23.112915857030611</v>
      </c>
      <c r="AL756">
        <v>17.081405733103281</v>
      </c>
      <c r="AM756">
        <v>9.9022289480162655</v>
      </c>
      <c r="AN756">
        <v>2.1400608206403642</v>
      </c>
      <c r="AO756">
        <v>-5.1968866842068069</v>
      </c>
      <c r="AP756">
        <v>-11.047747530065539</v>
      </c>
      <c r="AQ756">
        <v>-14.873977493322901</v>
      </c>
      <c r="AR756">
        <v>-16.87928358003008</v>
      </c>
      <c r="AS756">
        <v>-17.698135317256629</v>
      </c>
      <c r="AT756">
        <v>-17.94549413469802</v>
      </c>
      <c r="AU756">
        <v>-17.995044227107741</v>
      </c>
      <c r="AV756">
        <v>-18.00000000004286</v>
      </c>
      <c r="AW756">
        <v>35.386075618590539</v>
      </c>
      <c r="AX756">
        <v>40.076030825316217</v>
      </c>
      <c r="AY756">
        <v>43.934845801996453</v>
      </c>
      <c r="AZ756">
        <v>46.319843610991477</v>
      </c>
      <c r="BA756">
        <v>44.423070428097859</v>
      </c>
      <c r="BB756">
        <v>31.61017561768027</v>
      </c>
      <c r="BC756">
        <v>-18.00000000004286</v>
      </c>
      <c r="BD756">
        <v>-18.00000000004286</v>
      </c>
      <c r="BE756">
        <f t="shared" si="203"/>
        <v>42.35569576292589</v>
      </c>
      <c r="BF756">
        <f t="shared" si="204"/>
        <v>46.319843610991477</v>
      </c>
      <c r="BG756">
        <f t="shared" si="205"/>
        <v>46.319843610991477</v>
      </c>
      <c r="BH756">
        <f t="shared" si="200"/>
        <v>9.0980743236466797</v>
      </c>
      <c r="BI756">
        <f t="shared" si="201"/>
        <v>0.59039509505167909</v>
      </c>
      <c r="BJ756">
        <f t="shared" si="206"/>
        <v>0.59039509505167909</v>
      </c>
      <c r="BK756">
        <f t="shared" si="207"/>
        <v>1</v>
      </c>
      <c r="BL756">
        <f t="shared" si="208"/>
        <v>16</v>
      </c>
      <c r="BM756">
        <f t="shared" si="209"/>
        <v>3</v>
      </c>
      <c r="BN756">
        <v>1</v>
      </c>
      <c r="BO756">
        <f t="shared" si="210"/>
        <v>0.59039509505167909</v>
      </c>
      <c r="BP756">
        <v>14.14534190857872</v>
      </c>
      <c r="BQ756">
        <v>3.232020668499533</v>
      </c>
      <c r="BR756">
        <f t="shared" si="211"/>
        <v>14</v>
      </c>
      <c r="BS756">
        <f t="shared" si="212"/>
        <v>3</v>
      </c>
      <c r="BT756" s="6" cm="1">
        <f t="array" ref="BT756">100*((H756 - INDEX(J756:AV756,BR756+1))/H756)</f>
        <v>9.9035934064164195</v>
      </c>
      <c r="BU756" s="6" cm="1">
        <f t="array" ref="BU756">100*((H756 - INDEX(AW756:BD756,BS756+1))/H756)</f>
        <v>0.59039509505167909</v>
      </c>
      <c r="BV756">
        <f t="shared" si="213"/>
        <v>0.59039509505167909</v>
      </c>
      <c r="BW756">
        <v>208.1058900356293</v>
      </c>
      <c r="BX756">
        <v>16</v>
      </c>
      <c r="BY756">
        <v>3</v>
      </c>
      <c r="BZ756" cm="1">
        <f t="array" ref="BZ756">100*((BE756-INDEX(J756:AV756,BR756+1))/BE756)</f>
        <v>0.88614083450520575</v>
      </c>
      <c r="CA756" cm="1">
        <f t="array" ref="CA756">100*((BF756-INDEX(AW756:BD756,BS756+1))/BF756)</f>
        <v>0</v>
      </c>
      <c r="CB756">
        <f t="shared" si="214"/>
        <v>0</v>
      </c>
      <c r="CC756">
        <f t="shared" si="215"/>
        <v>5</v>
      </c>
      <c r="CD756" cm="1">
        <f t="array" ref="CD756">INDEX(J756:AV756,CC756+1)</f>
        <v>37.701444896889093</v>
      </c>
      <c r="CE756">
        <f t="shared" si="216"/>
        <v>19.086822204726321</v>
      </c>
      <c r="CF756">
        <f t="shared" si="217"/>
        <v>10.988488755060615</v>
      </c>
      <c r="CG756">
        <f t="shared" si="202"/>
        <v>-11</v>
      </c>
    </row>
    <row r="757" spans="1:85" x14ac:dyDescent="0.3">
      <c r="A757">
        <v>280</v>
      </c>
      <c r="B757">
        <v>38</v>
      </c>
      <c r="C757">
        <v>7</v>
      </c>
      <c r="D757">
        <v>15</v>
      </c>
      <c r="E757">
        <v>4</v>
      </c>
      <c r="F757">
        <v>10</v>
      </c>
      <c r="G757">
        <v>0.3</v>
      </c>
      <c r="H757">
        <v>43.342399791192847</v>
      </c>
      <c r="I757">
        <v>306.04000186920172</v>
      </c>
      <c r="J757">
        <v>31.045731728889269</v>
      </c>
      <c r="K757">
        <v>31.382073383342789</v>
      </c>
      <c r="L757">
        <v>31.698626913023951</v>
      </c>
      <c r="M757">
        <v>32.006330156779427</v>
      </c>
      <c r="N757">
        <v>32.316593220133633</v>
      </c>
      <c r="O757">
        <v>32.639924141954069</v>
      </c>
      <c r="P757">
        <v>32.98554216449903</v>
      </c>
      <c r="Q757">
        <v>33.361118436203547</v>
      </c>
      <c r="R757">
        <v>33.77248090360473</v>
      </c>
      <c r="S757">
        <v>34.223207937165249</v>
      </c>
      <c r="T757">
        <v>34.714036602481258</v>
      </c>
      <c r="U757">
        <v>35.242032485976303</v>
      </c>
      <c r="V757">
        <v>35.799487517409041</v>
      </c>
      <c r="W757">
        <v>36.372561268716403</v>
      </c>
      <c r="X757">
        <v>36.939810374639578</v>
      </c>
      <c r="Y757">
        <v>37.470968510592627</v>
      </c>
      <c r="Z757">
        <v>37.926584230040511</v>
      </c>
      <c r="AA757">
        <v>38.259252897291269</v>
      </c>
      <c r="AB757">
        <v>38.416966656861412</v>
      </c>
      <c r="AC757">
        <v>38.348293223498807</v>
      </c>
      <c r="AD757">
        <v>38.00756631994507</v>
      </c>
      <c r="AE757">
        <v>37.356446862768379</v>
      </c>
      <c r="AF757">
        <v>36.357435592426931</v>
      </c>
      <c r="AG757">
        <v>34.957022866443218</v>
      </c>
      <c r="AH757">
        <v>33.061636758047428</v>
      </c>
      <c r="AI757">
        <v>30.516169374247049</v>
      </c>
      <c r="AJ757">
        <v>27.10033046003689</v>
      </c>
      <c r="AK757">
        <v>22.56427604727725</v>
      </c>
      <c r="AL757">
        <v>16.732665364028382</v>
      </c>
      <c r="AM757">
        <v>9.6943069803497863</v>
      </c>
      <c r="AN757">
        <v>2.009402334426309</v>
      </c>
      <c r="AO757">
        <v>-5.2895106610212306</v>
      </c>
      <c r="AP757">
        <v>-11.11153552614593</v>
      </c>
      <c r="AQ757">
        <v>-14.90948473912669</v>
      </c>
      <c r="AR757">
        <v>-16.893875952952481</v>
      </c>
      <c r="AS757">
        <v>-17.702342273818431</v>
      </c>
      <c r="AT757">
        <v>-17.946273339351471</v>
      </c>
      <c r="AU757">
        <v>-17.995115525296839</v>
      </c>
      <c r="AV757">
        <v>-18.00000000004286</v>
      </c>
      <c r="AW757">
        <v>31.045731728889269</v>
      </c>
      <c r="AX757">
        <v>36.376984046290787</v>
      </c>
      <c r="AY757">
        <v>40.613382577245588</v>
      </c>
      <c r="AZ757">
        <v>43.10374048084671</v>
      </c>
      <c r="BA757">
        <v>41.278472209336464</v>
      </c>
      <c r="BB757">
        <v>28.769981646739559</v>
      </c>
      <c r="BC757">
        <v>-18.00000000004286</v>
      </c>
      <c r="BD757">
        <v>-18.00000000004286</v>
      </c>
      <c r="BE757">
        <f t="shared" si="203"/>
        <v>38.416966656861412</v>
      </c>
      <c r="BF757">
        <f t="shared" si="204"/>
        <v>43.10374048084671</v>
      </c>
      <c r="BG757">
        <f t="shared" si="205"/>
        <v>43.10374048084671</v>
      </c>
      <c r="BH757">
        <f t="shared" si="200"/>
        <v>11.364006511084511</v>
      </c>
      <c r="BI757">
        <f t="shared" si="201"/>
        <v>0.55063704708531613</v>
      </c>
      <c r="BJ757">
        <f t="shared" si="206"/>
        <v>0.55063704708531613</v>
      </c>
      <c r="BK757">
        <f t="shared" si="207"/>
        <v>1</v>
      </c>
      <c r="BL757">
        <f t="shared" si="208"/>
        <v>18</v>
      </c>
      <c r="BM757">
        <f t="shared" si="209"/>
        <v>3</v>
      </c>
      <c r="BN757">
        <v>1</v>
      </c>
      <c r="BO757">
        <f t="shared" si="210"/>
        <v>0.55063704708531613</v>
      </c>
      <c r="BP757">
        <v>15.391372870106951</v>
      </c>
      <c r="BQ757">
        <v>3.1632456358659482</v>
      </c>
      <c r="BR757">
        <f t="shared" si="211"/>
        <v>15</v>
      </c>
      <c r="BS757">
        <f t="shared" si="212"/>
        <v>3</v>
      </c>
      <c r="BT757" s="6" cm="1">
        <f t="array" ref="BT757">100*((H757 - INDEX(J757:AV757,BR757+1))/H757)</f>
        <v>13.546622496415834</v>
      </c>
      <c r="BU757" s="6" cm="1">
        <f t="array" ref="BU757">100*((H757 - INDEX(AW757:BD757,BS757+1))/H757)</f>
        <v>0.55063704708531613</v>
      </c>
      <c r="BV757">
        <f t="shared" si="213"/>
        <v>0.55063704708531613</v>
      </c>
      <c r="BW757">
        <v>206.98253273963931</v>
      </c>
      <c r="BX757">
        <v>18</v>
      </c>
      <c r="BY757">
        <v>3</v>
      </c>
      <c r="BZ757" cm="1">
        <f t="array" ref="BZ757">100*((BE757-INDEX(J757:AV757,BR757+1))/BE757)</f>
        <v>2.4624488307949899</v>
      </c>
      <c r="CA757" cm="1">
        <f t="array" ref="CA757">100*((BF757-INDEX(AW757:BD757,BS757+1))/BF757)</f>
        <v>0</v>
      </c>
      <c r="CB757">
        <f t="shared" si="214"/>
        <v>0</v>
      </c>
      <c r="CC757">
        <f t="shared" si="215"/>
        <v>5</v>
      </c>
      <c r="CD757" cm="1">
        <f t="array" ref="CD757">INDEX(J757:AV757,CC757+1)</f>
        <v>32.639924141954069</v>
      </c>
      <c r="CE757">
        <f t="shared" si="216"/>
        <v>24.6928543430895</v>
      </c>
      <c r="CF757">
        <f t="shared" si="217"/>
        <v>15.037737275062923</v>
      </c>
      <c r="CG757">
        <f t="shared" si="202"/>
        <v>-13</v>
      </c>
    </row>
    <row r="758" spans="1:85" x14ac:dyDescent="0.3">
      <c r="A758">
        <v>280</v>
      </c>
      <c r="B758">
        <v>38</v>
      </c>
      <c r="C758">
        <v>7</v>
      </c>
      <c r="D758">
        <v>15</v>
      </c>
      <c r="E758">
        <v>4</v>
      </c>
      <c r="F758">
        <v>12</v>
      </c>
      <c r="G758">
        <v>0</v>
      </c>
      <c r="H758">
        <v>70.194665362287168</v>
      </c>
      <c r="I758">
        <v>325.5428409576416</v>
      </c>
      <c r="J758">
        <v>61.489514324939542</v>
      </c>
      <c r="K758">
        <v>63.407497028822988</v>
      </c>
      <c r="L758">
        <v>65.048163198595788</v>
      </c>
      <c r="M758">
        <v>66.414629109699732</v>
      </c>
      <c r="N758">
        <v>67.515143222927279</v>
      </c>
      <c r="O758">
        <v>68.362896303414871</v>
      </c>
      <c r="P758">
        <v>68.975228356300676</v>
      </c>
      <c r="Q758">
        <v>69.371423941416424</v>
      </c>
      <c r="R758">
        <v>69.569697767622642</v>
      </c>
      <c r="S758">
        <v>69.58457588059872</v>
      </c>
      <c r="T758">
        <v>69.425806653257936</v>
      </c>
      <c r="U758">
        <v>69.099134266385619</v>
      </c>
      <c r="V758">
        <v>68.608369523226415</v>
      </c>
      <c r="W758">
        <v>67.957846954854048</v>
      </c>
      <c r="X758">
        <v>67.154510662220744</v>
      </c>
      <c r="Y758">
        <v>66.208998990403174</v>
      </c>
      <c r="Z758">
        <v>65.134880532962441</v>
      </c>
      <c r="AA758">
        <v>63.944860019961908</v>
      </c>
      <c r="AB758">
        <v>62.642941436143452</v>
      </c>
      <c r="AC758">
        <v>61.212756917516757</v>
      </c>
      <c r="AD758">
        <v>59.604434904503677</v>
      </c>
      <c r="AE758">
        <v>57.724404899031001</v>
      </c>
      <c r="AF758">
        <v>55.433036652302746</v>
      </c>
      <c r="AG758">
        <v>52.553916506685333</v>
      </c>
      <c r="AH758">
        <v>48.897819469391258</v>
      </c>
      <c r="AI758">
        <v>44.305971221437552</v>
      </c>
      <c r="AJ758">
        <v>38.718840202380143</v>
      </c>
      <c r="AK758">
        <v>32.268834440115768</v>
      </c>
      <c r="AL758">
        <v>25.364008841650961</v>
      </c>
      <c r="AM758">
        <v>18.680474521453419</v>
      </c>
      <c r="AN758">
        <v>12.978317994693271</v>
      </c>
      <c r="AO758">
        <v>8.7859698686849903</v>
      </c>
      <c r="AP758">
        <v>6.1768739487959943</v>
      </c>
      <c r="AQ758">
        <v>4.8235019586982686</v>
      </c>
      <c r="AR758">
        <v>4.2496005577164846</v>
      </c>
      <c r="AS758">
        <v>4.0569761100358166</v>
      </c>
      <c r="AT758">
        <v>4.0087174958491349</v>
      </c>
      <c r="AU758">
        <v>4.0006706035209314</v>
      </c>
      <c r="AV758">
        <v>3.9999999918215559</v>
      </c>
      <c r="AW758">
        <v>61.489514324939542</v>
      </c>
      <c r="AX758">
        <v>62.448359901857991</v>
      </c>
      <c r="AY758">
        <v>64.1662572395322</v>
      </c>
      <c r="AZ758">
        <v>67.380428778853002</v>
      </c>
      <c r="BA758">
        <v>69.430994952714016</v>
      </c>
      <c r="BB758">
        <v>58.561597417202002</v>
      </c>
      <c r="BC758">
        <v>3.9999999918215559</v>
      </c>
      <c r="BD758">
        <v>3.9999999918215559</v>
      </c>
      <c r="BE758">
        <f t="shared" si="203"/>
        <v>69.58457588059872</v>
      </c>
      <c r="BF758">
        <f t="shared" si="204"/>
        <v>69.430994952714016</v>
      </c>
      <c r="BG758">
        <f t="shared" si="205"/>
        <v>69.58457588059872</v>
      </c>
      <c r="BH758">
        <f t="shared" si="200"/>
        <v>0.86913938337004271</v>
      </c>
      <c r="BI758">
        <f t="shared" si="201"/>
        <v>1.0879322604242256</v>
      </c>
      <c r="BJ758">
        <f t="shared" si="206"/>
        <v>0.86913938337004271</v>
      </c>
      <c r="BK758">
        <f t="shared" si="207"/>
        <v>0</v>
      </c>
      <c r="BL758">
        <f t="shared" si="208"/>
        <v>9</v>
      </c>
      <c r="BM758">
        <f t="shared" si="209"/>
        <v>4</v>
      </c>
      <c r="BN758">
        <v>1</v>
      </c>
      <c r="BO758">
        <f t="shared" si="210"/>
        <v>1.0879322604242256</v>
      </c>
      <c r="BP758">
        <v>11.573307717501869</v>
      </c>
      <c r="BQ758">
        <v>3.8157312102498389</v>
      </c>
      <c r="BR758">
        <f t="shared" si="211"/>
        <v>12</v>
      </c>
      <c r="BS758">
        <f t="shared" si="212"/>
        <v>4</v>
      </c>
      <c r="BT758" s="6" cm="1">
        <f t="array" ref="BT758">100*((H758 - INDEX(J758:AV758,BR758+1))/H758)</f>
        <v>2.2598524131051811</v>
      </c>
      <c r="BU758" s="6" cm="1">
        <f t="array" ref="BU758">100*((H758 - INDEX(AW758:BD758,BS758+1))/H758)</f>
        <v>1.0879322604242256</v>
      </c>
      <c r="BV758">
        <f t="shared" si="213"/>
        <v>1.0879322604242256</v>
      </c>
      <c r="BW758">
        <v>234.2526452541351</v>
      </c>
      <c r="BX758">
        <v>9</v>
      </c>
      <c r="BY758">
        <v>4</v>
      </c>
      <c r="BZ758" cm="1">
        <f t="array" ref="BZ758">100*((BE758-INDEX(J758:AV758,BR758+1))/BE758)</f>
        <v>1.4029062403820545</v>
      </c>
      <c r="CA758" cm="1">
        <f t="array" ref="CA758">100*((BF758-INDEX(AW758:BD758,BS758+1))/BF758)</f>
        <v>0</v>
      </c>
      <c r="CB758">
        <f t="shared" si="214"/>
        <v>0</v>
      </c>
      <c r="CC758">
        <f t="shared" si="215"/>
        <v>8</v>
      </c>
      <c r="CD758" cm="1">
        <f t="array" ref="CD758">INDEX(J758:AV758,CC758+1)</f>
        <v>69.569697767622642</v>
      </c>
      <c r="CE758">
        <f t="shared" si="216"/>
        <v>0.89033488718687714</v>
      </c>
      <c r="CF758">
        <f t="shared" si="217"/>
        <v>2.138133744122744E-2</v>
      </c>
      <c r="CG758">
        <f t="shared" si="202"/>
        <v>-1</v>
      </c>
    </row>
    <row r="759" spans="1:85" x14ac:dyDescent="0.3">
      <c r="A759">
        <v>280</v>
      </c>
      <c r="B759">
        <v>38</v>
      </c>
      <c r="C759">
        <v>7</v>
      </c>
      <c r="D759">
        <v>15</v>
      </c>
      <c r="E759">
        <v>4</v>
      </c>
      <c r="F759">
        <v>12</v>
      </c>
      <c r="G759">
        <v>0.1</v>
      </c>
      <c r="H759">
        <v>66.37697480613754</v>
      </c>
      <c r="I759">
        <v>320.05428433418268</v>
      </c>
      <c r="J759">
        <v>54.535453337808391</v>
      </c>
      <c r="K759">
        <v>56.09905831414158</v>
      </c>
      <c r="L759">
        <v>57.515813440570241</v>
      </c>
      <c r="M759">
        <v>58.789169171545318</v>
      </c>
      <c r="N759">
        <v>59.923091016080903</v>
      </c>
      <c r="O759">
        <v>60.920769069375041</v>
      </c>
      <c r="P759">
        <v>61.784499534037522</v>
      </c>
      <c r="Q759">
        <v>62.515132143766458</v>
      </c>
      <c r="R759">
        <v>63.111076034328292</v>
      </c>
      <c r="S759">
        <v>63.56749103546457</v>
      </c>
      <c r="T759">
        <v>63.876377969945281</v>
      </c>
      <c r="U759">
        <v>64.027837400803634</v>
      </c>
      <c r="V759">
        <v>64.012152393089366</v>
      </c>
      <c r="W759">
        <v>63.822064045985613</v>
      </c>
      <c r="X759">
        <v>63.454692112067882</v>
      </c>
      <c r="Y759">
        <v>62.912631918288056</v>
      </c>
      <c r="Z759">
        <v>62.203533662286112</v>
      </c>
      <c r="AA759">
        <v>61.337066642803741</v>
      </c>
      <c r="AB759">
        <v>60.31811906479107</v>
      </c>
      <c r="AC759">
        <v>59.135983153517699</v>
      </c>
      <c r="AD759">
        <v>57.751213773970527</v>
      </c>
      <c r="AE759">
        <v>56.083945029741628</v>
      </c>
      <c r="AF759">
        <v>54.008346940843097</v>
      </c>
      <c r="AG759">
        <v>51.357382348375992</v>
      </c>
      <c r="AH759">
        <v>47.941959968393952</v>
      </c>
      <c r="AI759">
        <v>43.591071255027678</v>
      </c>
      <c r="AJ759">
        <v>38.222286914763266</v>
      </c>
      <c r="AK759">
        <v>31.943829807445361</v>
      </c>
      <c r="AL759">
        <v>25.15306530496677</v>
      </c>
      <c r="AM759">
        <v>18.537369017237349</v>
      </c>
      <c r="AN759">
        <v>12.88000996516611</v>
      </c>
      <c r="AO759">
        <v>8.7244681963331239</v>
      </c>
      <c r="AP759">
        <v>6.1448465559489023</v>
      </c>
      <c r="AQ759">
        <v>4.810271617997488</v>
      </c>
      <c r="AR759">
        <v>4.245400948194674</v>
      </c>
      <c r="AS759">
        <v>4.0559988693420106</v>
      </c>
      <c r="AT759">
        <v>4.0085670811897121</v>
      </c>
      <c r="AU759">
        <v>4.0006590184162407</v>
      </c>
      <c r="AV759">
        <v>3.9999999918215559</v>
      </c>
      <c r="AW759">
        <v>54.535453337808391</v>
      </c>
      <c r="AX759">
        <v>57.503714564600102</v>
      </c>
      <c r="AY759">
        <v>60.548081615654553</v>
      </c>
      <c r="AZ759">
        <v>63.947818254796523</v>
      </c>
      <c r="BA759">
        <v>65.643452382709214</v>
      </c>
      <c r="BB759">
        <v>55.065466930812512</v>
      </c>
      <c r="BC759">
        <v>3.9999999918215559</v>
      </c>
      <c r="BD759">
        <v>3.9999999918215559</v>
      </c>
      <c r="BE759">
        <f t="shared" si="203"/>
        <v>64.027837400803634</v>
      </c>
      <c r="BF759">
        <f t="shared" si="204"/>
        <v>65.643452382709214</v>
      </c>
      <c r="BG759">
        <f t="shared" si="205"/>
        <v>65.643452382709214</v>
      </c>
      <c r="BH759">
        <f t="shared" si="200"/>
        <v>3.5390847687693849</v>
      </c>
      <c r="BI759">
        <f t="shared" si="201"/>
        <v>1.1050856499119945</v>
      </c>
      <c r="BJ759">
        <f t="shared" si="206"/>
        <v>1.1050856499119945</v>
      </c>
      <c r="BK759">
        <f t="shared" si="207"/>
        <v>1</v>
      </c>
      <c r="BL759">
        <f t="shared" si="208"/>
        <v>11</v>
      </c>
      <c r="BM759">
        <f t="shared" si="209"/>
        <v>4</v>
      </c>
      <c r="BN759">
        <v>1</v>
      </c>
      <c r="BO759">
        <f t="shared" si="210"/>
        <v>1.1050856499119945</v>
      </c>
      <c r="BP759">
        <v>12.8193386790301</v>
      </c>
      <c r="BQ759">
        <v>3.7469561776162541</v>
      </c>
      <c r="BR759">
        <f t="shared" si="211"/>
        <v>13</v>
      </c>
      <c r="BS759">
        <f t="shared" si="212"/>
        <v>4</v>
      </c>
      <c r="BT759" s="6" cm="1">
        <f t="array" ref="BT759">100*((H759 - INDEX(J759:AV759,BR759+1))/H759)</f>
        <v>3.8490918991319969</v>
      </c>
      <c r="BU759" s="6" cm="1">
        <f t="array" ref="BU759">100*((H759 - INDEX(AW759:BD759,BS759+1))/H759)</f>
        <v>1.1050856499119945</v>
      </c>
      <c r="BV759">
        <f t="shared" si="213"/>
        <v>1.1050856499119945</v>
      </c>
      <c r="BW759">
        <v>200.94433641433719</v>
      </c>
      <c r="BX759">
        <v>11</v>
      </c>
      <c r="BY759">
        <v>4</v>
      </c>
      <c r="BZ759" cm="1">
        <f t="array" ref="BZ759">100*((BE759-INDEX(J759:AV759,BR759+1))/BE759)</f>
        <v>0.32138107918578279</v>
      </c>
      <c r="CA759" cm="1">
        <f t="array" ref="CA759">100*((BF759-INDEX(AW759:BD759,BS759+1))/BF759)</f>
        <v>0</v>
      </c>
      <c r="CB759">
        <f t="shared" si="214"/>
        <v>0</v>
      </c>
      <c r="CC759">
        <f t="shared" si="215"/>
        <v>7</v>
      </c>
      <c r="CD759" cm="1">
        <f t="array" ref="CD759">INDEX(J759:AV759,CC759+1)</f>
        <v>62.515132143766458</v>
      </c>
      <c r="CE759">
        <f t="shared" si="216"/>
        <v>5.8180456003758652</v>
      </c>
      <c r="CF759">
        <f t="shared" si="217"/>
        <v>2.3625743402325026</v>
      </c>
      <c r="CG759">
        <f t="shared" si="202"/>
        <v>-4</v>
      </c>
    </row>
    <row r="760" spans="1:85" x14ac:dyDescent="0.3">
      <c r="A760">
        <v>280</v>
      </c>
      <c r="B760">
        <v>38</v>
      </c>
      <c r="C760">
        <v>7</v>
      </c>
      <c r="D760">
        <v>15</v>
      </c>
      <c r="E760">
        <v>4</v>
      </c>
      <c r="F760">
        <v>12</v>
      </c>
      <c r="G760">
        <v>0.2</v>
      </c>
      <c r="H760">
        <v>62.804829029259992</v>
      </c>
      <c r="I760">
        <v>306.98429775238043</v>
      </c>
      <c r="J760">
        <v>48.330577045699378</v>
      </c>
      <c r="K760">
        <v>49.534763464854421</v>
      </c>
      <c r="L760">
        <v>50.670047238485772</v>
      </c>
      <c r="M760">
        <v>51.745593779251728</v>
      </c>
      <c r="N760">
        <v>52.769825406585959</v>
      </c>
      <c r="O760">
        <v>53.74812035387135</v>
      </c>
      <c r="P760">
        <v>54.682225284968837</v>
      </c>
      <c r="Q760">
        <v>55.569678735394369</v>
      </c>
      <c r="R760">
        <v>56.403060211754642</v>
      </c>
      <c r="S760">
        <v>57.169455835256272</v>
      </c>
      <c r="T760">
        <v>57.850665694135017</v>
      </c>
      <c r="U760">
        <v>58.424447479841923</v>
      </c>
      <c r="V760">
        <v>58.86666747721587</v>
      </c>
      <c r="W760">
        <v>59.15395094497007</v>
      </c>
      <c r="X760">
        <v>59.26638343059814</v>
      </c>
      <c r="Y760">
        <v>59.189790331789652</v>
      </c>
      <c r="Z760">
        <v>58.916871504592223</v>
      </c>
      <c r="AA760">
        <v>58.446023789090439</v>
      </c>
      <c r="AB760">
        <v>57.776453480787637</v>
      </c>
      <c r="AC760">
        <v>56.898776701735713</v>
      </c>
      <c r="AD760">
        <v>55.782030825363471</v>
      </c>
      <c r="AE760">
        <v>54.360252838503378</v>
      </c>
      <c r="AF760">
        <v>52.523192907526827</v>
      </c>
      <c r="AG760">
        <v>50.115853421947151</v>
      </c>
      <c r="AH760">
        <v>46.952099181295367</v>
      </c>
      <c r="AI760">
        <v>42.85093999684247</v>
      </c>
      <c r="AJ760">
        <v>37.708125686518599</v>
      </c>
      <c r="AK760">
        <v>31.607552572389931</v>
      </c>
      <c r="AL760">
        <v>24.9353931940501</v>
      </c>
      <c r="AM760">
        <v>18.39042457936835</v>
      </c>
      <c r="AN760">
        <v>12.77972457695537</v>
      </c>
      <c r="AO760">
        <v>8.6621602320951805</v>
      </c>
      <c r="AP760">
        <v>6.1125867277037882</v>
      </c>
      <c r="AQ760">
        <v>4.7969972747123606</v>
      </c>
      <c r="AR760">
        <v>4.2411962323221202</v>
      </c>
      <c r="AS760">
        <v>4.0550213028602062</v>
      </c>
      <c r="AT760">
        <v>4.0084166573527593</v>
      </c>
      <c r="AU760">
        <v>4.0006474332467334</v>
      </c>
      <c r="AV760">
        <v>3.9999999918215559</v>
      </c>
      <c r="AW760">
        <v>48.330577045699378</v>
      </c>
      <c r="AX760">
        <v>52.944208748021737</v>
      </c>
      <c r="AY760">
        <v>57.069484888003977</v>
      </c>
      <c r="AZ760">
        <v>60.703288594108912</v>
      </c>
      <c r="BA760">
        <v>62.166818636772</v>
      </c>
      <c r="BB760">
        <v>51.887166488391443</v>
      </c>
      <c r="BC760">
        <v>3.9999999918215559</v>
      </c>
      <c r="BD760">
        <v>3.9999999918215559</v>
      </c>
      <c r="BE760">
        <f t="shared" si="203"/>
        <v>59.26638343059814</v>
      </c>
      <c r="BF760">
        <f t="shared" si="204"/>
        <v>62.166818636772</v>
      </c>
      <c r="BG760">
        <f t="shared" si="205"/>
        <v>62.166818636772</v>
      </c>
      <c r="BH760">
        <f t="shared" si="200"/>
        <v>5.6340342826398491</v>
      </c>
      <c r="BI760">
        <f t="shared" si="201"/>
        <v>1.0158620003419654</v>
      </c>
      <c r="BJ760">
        <f t="shared" si="206"/>
        <v>1.0158620003419654</v>
      </c>
      <c r="BK760">
        <f t="shared" si="207"/>
        <v>1</v>
      </c>
      <c r="BL760">
        <f t="shared" si="208"/>
        <v>14</v>
      </c>
      <c r="BM760">
        <f t="shared" si="209"/>
        <v>4</v>
      </c>
      <c r="BN760">
        <v>1</v>
      </c>
      <c r="BO760">
        <f t="shared" si="210"/>
        <v>1.0158620003419654</v>
      </c>
      <c r="BP760">
        <v>14.06536964055833</v>
      </c>
      <c r="BQ760">
        <v>3.6781811449826689</v>
      </c>
      <c r="BR760">
        <f t="shared" si="211"/>
        <v>14</v>
      </c>
      <c r="BS760">
        <f t="shared" si="212"/>
        <v>4</v>
      </c>
      <c r="BT760" s="6" cm="1">
        <f t="array" ref="BT760">100*((H760 - INDEX(J760:AV760,BR760+1))/H760)</f>
        <v>5.6340342826398491</v>
      </c>
      <c r="BU760" s="6" cm="1">
        <f t="array" ref="BU760">100*((H760 - INDEX(AW760:BD760,BS760+1))/H760)</f>
        <v>1.0158620003419654</v>
      </c>
      <c r="BV760">
        <f t="shared" si="213"/>
        <v>1.0158620003419654</v>
      </c>
      <c r="BW760">
        <v>212.78401899337771</v>
      </c>
      <c r="BX760">
        <v>14</v>
      </c>
      <c r="BY760">
        <v>4</v>
      </c>
      <c r="BZ760" cm="1">
        <f t="array" ref="BZ760">100*((BE760-INDEX(J760:AV760,BR760+1))/BE760)</f>
        <v>0</v>
      </c>
      <c r="CA760" cm="1">
        <f t="array" ref="CA760">100*((BF760-INDEX(AW760:BD760,BS760+1))/BF760)</f>
        <v>0</v>
      </c>
      <c r="CB760">
        <f t="shared" si="214"/>
        <v>0</v>
      </c>
      <c r="CC760">
        <f t="shared" si="215"/>
        <v>7</v>
      </c>
      <c r="CD760" cm="1">
        <f t="array" ref="CD760">INDEX(J760:AV760,CC760+1)</f>
        <v>55.569678735394369</v>
      </c>
      <c r="CE760">
        <f t="shared" si="216"/>
        <v>11.520054119556406</v>
      </c>
      <c r="CF760">
        <f t="shared" si="217"/>
        <v>6.2374393057620425</v>
      </c>
      <c r="CG760">
        <f t="shared" si="202"/>
        <v>-7</v>
      </c>
    </row>
    <row r="761" spans="1:85" x14ac:dyDescent="0.3">
      <c r="A761">
        <v>280</v>
      </c>
      <c r="B761">
        <v>38</v>
      </c>
      <c r="C761">
        <v>7</v>
      </c>
      <c r="D761">
        <v>15</v>
      </c>
      <c r="E761">
        <v>4</v>
      </c>
      <c r="F761">
        <v>12</v>
      </c>
      <c r="G761">
        <v>0.3</v>
      </c>
      <c r="H761">
        <v>59.529754527899009</v>
      </c>
      <c r="I761">
        <v>319.01557636260992</v>
      </c>
      <c r="J761">
        <v>42.904762866634677</v>
      </c>
      <c r="K761">
        <v>43.796616519285507</v>
      </c>
      <c r="L761">
        <v>44.656510172427552</v>
      </c>
      <c r="M761">
        <v>45.497453701242783</v>
      </c>
      <c r="N761">
        <v>46.332594789709908</v>
      </c>
      <c r="O761">
        <v>47.172837013478308</v>
      </c>
      <c r="P761">
        <v>48.02605399928494</v>
      </c>
      <c r="Q761">
        <v>48.896282945308833</v>
      </c>
      <c r="R761">
        <v>49.782593005364973</v>
      </c>
      <c r="S761">
        <v>50.677828864753081</v>
      </c>
      <c r="T761">
        <v>51.56761596404823</v>
      </c>
      <c r="U761">
        <v>52.430008444665532</v>
      </c>
      <c r="V761">
        <v>53.236021830364201</v>
      </c>
      <c r="W761">
        <v>53.951174646614092</v>
      </c>
      <c r="X761">
        <v>54.538089178526732</v>
      </c>
      <c r="Y761">
        <v>54.960005320686562</v>
      </c>
      <c r="Z761">
        <v>55.184566788648333</v>
      </c>
      <c r="AA761">
        <v>55.186469757149482</v>
      </c>
      <c r="AB761">
        <v>54.946889536609277</v>
      </c>
      <c r="AC761">
        <v>54.447720812934662</v>
      </c>
      <c r="AD761">
        <v>53.660186306557463</v>
      </c>
      <c r="AE761">
        <v>52.529998017379533</v>
      </c>
      <c r="AF761">
        <v>50.963618397822493</v>
      </c>
      <c r="AG761">
        <v>48.821281350470137</v>
      </c>
      <c r="AH761">
        <v>45.923641332998649</v>
      </c>
      <c r="AI761">
        <v>42.082950647947477</v>
      </c>
      <c r="AJ761">
        <v>37.174889062159473</v>
      </c>
      <c r="AK761">
        <v>31.259235875945251</v>
      </c>
      <c r="AL761">
        <v>24.710624105386589</v>
      </c>
      <c r="AM761">
        <v>18.239478144716362</v>
      </c>
      <c r="AN761">
        <v>12.677400887095629</v>
      </c>
      <c r="AO761">
        <v>8.5990298909197769</v>
      </c>
      <c r="AP761">
        <v>6.080091886519206</v>
      </c>
      <c r="AQ761">
        <v>4.7836787020758491</v>
      </c>
      <c r="AR761">
        <v>4.2369864001275754</v>
      </c>
      <c r="AS761">
        <v>4.0540434103964369</v>
      </c>
      <c r="AT761">
        <v>4.0082662243367926</v>
      </c>
      <c r="AU761">
        <v>4.000635848012446</v>
      </c>
      <c r="AV761">
        <v>3.9999999918215559</v>
      </c>
      <c r="AW761">
        <v>42.904762866634677</v>
      </c>
      <c r="AX761">
        <v>48.773133882617557</v>
      </c>
      <c r="AY761">
        <v>53.755160539473472</v>
      </c>
      <c r="AZ761">
        <v>57.638582867660013</v>
      </c>
      <c r="BA761">
        <v>58.956224127297538</v>
      </c>
      <c r="BB761">
        <v>48.985239997277908</v>
      </c>
      <c r="BC761">
        <v>3.9999999918215559</v>
      </c>
      <c r="BD761">
        <v>3.9999999918215559</v>
      </c>
      <c r="BE761">
        <f t="shared" si="203"/>
        <v>55.186469757149482</v>
      </c>
      <c r="BF761">
        <f t="shared" si="204"/>
        <v>58.956224127297538</v>
      </c>
      <c r="BG761">
        <f t="shared" si="205"/>
        <v>58.956224127297538</v>
      </c>
      <c r="BH761">
        <f t="shared" si="200"/>
        <v>7.2959897200886621</v>
      </c>
      <c r="BI761">
        <f t="shared" si="201"/>
        <v>0.96343484892530729</v>
      </c>
      <c r="BJ761">
        <f t="shared" si="206"/>
        <v>0.96343484892530729</v>
      </c>
      <c r="BK761">
        <f t="shared" si="207"/>
        <v>1</v>
      </c>
      <c r="BL761">
        <f t="shared" si="208"/>
        <v>17</v>
      </c>
      <c r="BM761">
        <f t="shared" si="209"/>
        <v>4</v>
      </c>
      <c r="BN761">
        <v>1</v>
      </c>
      <c r="BO761">
        <f t="shared" si="210"/>
        <v>0.96343484892530729</v>
      </c>
      <c r="BP761">
        <v>15.311400602086559</v>
      </c>
      <c r="BQ761">
        <v>3.6094061123490842</v>
      </c>
      <c r="BR761">
        <f t="shared" si="211"/>
        <v>15</v>
      </c>
      <c r="BS761">
        <f t="shared" si="212"/>
        <v>4</v>
      </c>
      <c r="BT761" s="6" cm="1">
        <f t="array" ref="BT761">100*((H761 - INDEX(J761:AV761,BR761+1))/H761)</f>
        <v>7.6764119782667724</v>
      </c>
      <c r="BU761" s="6" cm="1">
        <f t="array" ref="BU761">100*((H761 - INDEX(AW761:BD761,BS761+1))/H761)</f>
        <v>0.96343484892530729</v>
      </c>
      <c r="BV761">
        <f t="shared" si="213"/>
        <v>0.96343484892530729</v>
      </c>
      <c r="BW761">
        <v>208.76816058158869</v>
      </c>
      <c r="BX761">
        <v>17</v>
      </c>
      <c r="BY761">
        <v>4</v>
      </c>
      <c r="BZ761" cm="1">
        <f t="array" ref="BZ761">100*((BE761-INDEX(J761:AV761,BR761+1))/BE761)</f>
        <v>0.41036224541900573</v>
      </c>
      <c r="CA761" cm="1">
        <f t="array" ref="CA761">100*((BF761-INDEX(AW761:BD761,BS761+1))/BF761)</f>
        <v>0</v>
      </c>
      <c r="CB761">
        <f t="shared" si="214"/>
        <v>0</v>
      </c>
      <c r="CC761">
        <f t="shared" si="215"/>
        <v>6</v>
      </c>
      <c r="CD761" cm="1">
        <f t="array" ref="CD761">INDEX(J761:AV761,CC761+1)</f>
        <v>48.02605399928494</v>
      </c>
      <c r="CE761">
        <f t="shared" si="216"/>
        <v>19.324286854270134</v>
      </c>
      <c r="CF761">
        <f t="shared" si="217"/>
        <v>12.974948006955817</v>
      </c>
      <c r="CG761">
        <f t="shared" si="202"/>
        <v>-11</v>
      </c>
    </row>
    <row r="762" spans="1:85" x14ac:dyDescent="0.3">
      <c r="A762">
        <v>280</v>
      </c>
      <c r="B762">
        <v>38</v>
      </c>
      <c r="C762">
        <v>7</v>
      </c>
      <c r="D762">
        <v>15</v>
      </c>
      <c r="E762">
        <v>4</v>
      </c>
      <c r="F762">
        <v>14</v>
      </c>
      <c r="G762">
        <v>0</v>
      </c>
      <c r="H762">
        <v>86.032792252449326</v>
      </c>
      <c r="I762">
        <v>329.61792898178101</v>
      </c>
      <c r="J762">
        <v>76.29049767363027</v>
      </c>
      <c r="K762">
        <v>78.470754383095979</v>
      </c>
      <c r="L762">
        <v>80.361123925862074</v>
      </c>
      <c r="M762">
        <v>81.961428008297986</v>
      </c>
      <c r="N762">
        <v>83.27550670830189</v>
      </c>
      <c r="O762">
        <v>84.310754376215783</v>
      </c>
      <c r="P762">
        <v>85.076472492723227</v>
      </c>
      <c r="Q762">
        <v>85.581867588104856</v>
      </c>
      <c r="R762">
        <v>85.835317822776062</v>
      </c>
      <c r="S762">
        <v>85.846022980657509</v>
      </c>
      <c r="T762">
        <v>85.627486306707581</v>
      </c>
      <c r="U762">
        <v>85.200716035774803</v>
      </c>
      <c r="V762">
        <v>84.594822323486824</v>
      </c>
      <c r="W762">
        <v>83.843811093110531</v>
      </c>
      <c r="X762">
        <v>82.979825119942319</v>
      </c>
      <c r="Y762">
        <v>82.024031256266525</v>
      </c>
      <c r="Z762">
        <v>80.976788118312953</v>
      </c>
      <c r="AA762">
        <v>79.809001398066755</v>
      </c>
      <c r="AB762">
        <v>78.456706720594568</v>
      </c>
      <c r="AC762">
        <v>76.820607487795343</v>
      </c>
      <c r="AD762">
        <v>74.771568610056974</v>
      </c>
      <c r="AE762">
        <v>72.162687356011418</v>
      </c>
      <c r="AF762">
        <v>68.849435287751035</v>
      </c>
      <c r="AG762">
        <v>64.721300525671055</v>
      </c>
      <c r="AH762">
        <v>59.74889556140522</v>
      </c>
      <c r="AI762">
        <v>54.044342800613883</v>
      </c>
      <c r="AJ762">
        <v>47.914169035243482</v>
      </c>
      <c r="AK762">
        <v>41.85760518787356</v>
      </c>
      <c r="AL762">
        <v>36.460345417754453</v>
      </c>
      <c r="AM762">
        <v>32.1962506740851</v>
      </c>
      <c r="AN762">
        <v>29.249809471257549</v>
      </c>
      <c r="AO762">
        <v>27.48723063093788</v>
      </c>
      <c r="AP762">
        <v>26.583222047568029</v>
      </c>
      <c r="AQ762">
        <v>26.19102058131865</v>
      </c>
      <c r="AR762">
        <v>26.050247408645319</v>
      </c>
      <c r="AS762">
        <v>26.009958751419951</v>
      </c>
      <c r="AT762">
        <v>26.00132160531215</v>
      </c>
      <c r="AU762">
        <v>26.000087621946179</v>
      </c>
      <c r="AV762">
        <v>25.999999479545679</v>
      </c>
      <c r="AW762">
        <v>76.29049767363027</v>
      </c>
      <c r="AX762">
        <v>76.439046594195972</v>
      </c>
      <c r="AY762">
        <v>76.903601176244521</v>
      </c>
      <c r="AZ762">
        <v>78.832209921937221</v>
      </c>
      <c r="BA762">
        <v>84.131495253812972</v>
      </c>
      <c r="BB762">
        <v>78.856160264518167</v>
      </c>
      <c r="BC762">
        <v>25.999999479545679</v>
      </c>
      <c r="BD762">
        <v>25.999999479545679</v>
      </c>
      <c r="BE762">
        <f t="shared" si="203"/>
        <v>85.846022980657509</v>
      </c>
      <c r="BF762">
        <f t="shared" si="204"/>
        <v>84.131495253812972</v>
      </c>
      <c r="BG762">
        <f t="shared" si="205"/>
        <v>85.846022980657509</v>
      </c>
      <c r="BH762">
        <f t="shared" si="200"/>
        <v>0.21709079398907943</v>
      </c>
      <c r="BI762">
        <f t="shared" si="201"/>
        <v>2.2099677911851399</v>
      </c>
      <c r="BJ762">
        <f t="shared" si="206"/>
        <v>0.21709079398907943</v>
      </c>
      <c r="BK762">
        <f t="shared" si="207"/>
        <v>0</v>
      </c>
      <c r="BL762">
        <f t="shared" si="208"/>
        <v>9</v>
      </c>
      <c r="BM762">
        <f t="shared" si="209"/>
        <v>4</v>
      </c>
      <c r="BN762">
        <v>0</v>
      </c>
      <c r="BO762">
        <f t="shared" si="210"/>
        <v>0.21709079398907943</v>
      </c>
      <c r="BP762">
        <v>11.49333544948148</v>
      </c>
      <c r="BQ762">
        <v>4.2618916867329748</v>
      </c>
      <c r="BR762">
        <f t="shared" si="211"/>
        <v>11</v>
      </c>
      <c r="BS762">
        <f t="shared" si="212"/>
        <v>4</v>
      </c>
      <c r="BT762" s="6" cm="1">
        <f t="array" ref="BT762">100*((H762 - INDEX(J762:AV762,BR762+1))/H762)</f>
        <v>0.96716170066052187</v>
      </c>
      <c r="BU762" s="6" cm="1">
        <f t="array" ref="BU762">100*((H762 - INDEX(AW762:BD762,BS762+1))/H762)</f>
        <v>2.2099677911851399</v>
      </c>
      <c r="BV762">
        <f t="shared" si="213"/>
        <v>0.96716170066052187</v>
      </c>
      <c r="BW762">
        <v>238.48015260696411</v>
      </c>
      <c r="BX762">
        <v>9</v>
      </c>
      <c r="BY762">
        <v>4</v>
      </c>
      <c r="BZ762" cm="1">
        <f t="array" ref="BZ762">100*((BE762-INDEX(J762:AV762,BR762+1))/BE762)</f>
        <v>0.75170278421413084</v>
      </c>
      <c r="CA762" cm="1">
        <f t="array" ref="CA762">100*((BF762-INDEX(AW762:BD762,BS762+1))/BF762)</f>
        <v>0</v>
      </c>
      <c r="CB762">
        <f t="shared" si="214"/>
        <v>0.75170278421413084</v>
      </c>
      <c r="CC762">
        <f t="shared" si="215"/>
        <v>10</v>
      </c>
      <c r="CD762" cm="1">
        <f t="array" ref="CD762">INDEX(J762:AV762,CC762+1)</f>
        <v>85.627486306707581</v>
      </c>
      <c r="CE762">
        <f t="shared" si="216"/>
        <v>0.47110634809159735</v>
      </c>
      <c r="CF762">
        <f t="shared" si="217"/>
        <v>0.25456819822528892</v>
      </c>
      <c r="CG762">
        <f t="shared" si="202"/>
        <v>1</v>
      </c>
    </row>
    <row r="763" spans="1:85" x14ac:dyDescent="0.3">
      <c r="A763">
        <v>280</v>
      </c>
      <c r="B763">
        <v>38</v>
      </c>
      <c r="C763">
        <v>7</v>
      </c>
      <c r="D763">
        <v>15</v>
      </c>
      <c r="E763">
        <v>4</v>
      </c>
      <c r="F763">
        <v>14</v>
      </c>
      <c r="G763">
        <v>0.1</v>
      </c>
      <c r="H763">
        <v>82.445719653558342</v>
      </c>
      <c r="I763">
        <v>321.42984700202942</v>
      </c>
      <c r="J763">
        <v>69.353520833420149</v>
      </c>
      <c r="K763">
        <v>71.528528118400544</v>
      </c>
      <c r="L763">
        <v>73.494348298917103</v>
      </c>
      <c r="M763">
        <v>75.243559980956903</v>
      </c>
      <c r="N763">
        <v>76.771261666800385</v>
      </c>
      <c r="O763">
        <v>78.074480381303403</v>
      </c>
      <c r="P763">
        <v>79.151610258644254</v>
      </c>
      <c r="Q763">
        <v>80.001342971001549</v>
      </c>
      <c r="R763">
        <v>80.622204787215509</v>
      </c>
      <c r="S763">
        <v>81.013861822341809</v>
      </c>
      <c r="T763">
        <v>81.180081019730309</v>
      </c>
      <c r="U763">
        <v>81.131773082482482</v>
      </c>
      <c r="V763">
        <v>80.888098650854616</v>
      </c>
      <c r="W763">
        <v>80.474386634307137</v>
      </c>
      <c r="X763">
        <v>79.916798415321466</v>
      </c>
      <c r="Y763">
        <v>79.234518339202168</v>
      </c>
      <c r="Z763">
        <v>78.430701909269203</v>
      </c>
      <c r="AA763">
        <v>77.483770944223664</v>
      </c>
      <c r="AB763">
        <v>76.340916914382049</v>
      </c>
      <c r="AC763">
        <v>74.915532709913819</v>
      </c>
      <c r="AD763">
        <v>73.089730116047164</v>
      </c>
      <c r="AE763">
        <v>70.722890944502211</v>
      </c>
      <c r="AF763">
        <v>67.668395565586465</v>
      </c>
      <c r="AG763">
        <v>63.803268223710539</v>
      </c>
      <c r="AH763">
        <v>59.076826751548623</v>
      </c>
      <c r="AI763">
        <v>53.578062457005338</v>
      </c>
      <c r="AJ763">
        <v>47.599678522632352</v>
      </c>
      <c r="AK763">
        <v>41.644420683805158</v>
      </c>
      <c r="AL763">
        <v>36.314897398067757</v>
      </c>
      <c r="AM763">
        <v>32.101276902733566</v>
      </c>
      <c r="AN763">
        <v>29.194274822198231</v>
      </c>
      <c r="AO763">
        <v>27.459499138586281</v>
      </c>
      <c r="AP763">
        <v>26.571713411343399</v>
      </c>
      <c r="AQ763">
        <v>26.187134095364431</v>
      </c>
      <c r="AR763">
        <v>26.049211071198251</v>
      </c>
      <c r="AS763">
        <v>26.009752358468329</v>
      </c>
      <c r="AT763">
        <v>26.001294171438921</v>
      </c>
      <c r="AU763">
        <v>26.000085792607951</v>
      </c>
      <c r="AV763">
        <v>25.999999479545679</v>
      </c>
      <c r="AW763">
        <v>69.353520833420149</v>
      </c>
      <c r="AX763">
        <v>71.127437765882291</v>
      </c>
      <c r="AY763">
        <v>73.290661486083081</v>
      </c>
      <c r="AZ763">
        <v>76.156170605314173</v>
      </c>
      <c r="BA763">
        <v>80.656567073039383</v>
      </c>
      <c r="BB763">
        <v>75.291581353177165</v>
      </c>
      <c r="BC763">
        <v>25.999999479545679</v>
      </c>
      <c r="BD763">
        <v>25.999999479545679</v>
      </c>
      <c r="BE763">
        <f t="shared" si="203"/>
        <v>81.180081019730309</v>
      </c>
      <c r="BF763">
        <f t="shared" si="204"/>
        <v>80.656567073039383</v>
      </c>
      <c r="BG763">
        <f t="shared" si="205"/>
        <v>81.180081019730309</v>
      </c>
      <c r="BH763">
        <f t="shared" si="200"/>
        <v>1.5351174556378659</v>
      </c>
      <c r="BI763">
        <f t="shared" si="201"/>
        <v>2.1700975963786608</v>
      </c>
      <c r="BJ763">
        <f t="shared" si="206"/>
        <v>1.5351174556378659</v>
      </c>
      <c r="BK763">
        <f t="shared" si="207"/>
        <v>0</v>
      </c>
      <c r="BL763">
        <f t="shared" si="208"/>
        <v>10</v>
      </c>
      <c r="BM763">
        <f t="shared" si="209"/>
        <v>4</v>
      </c>
      <c r="BN763">
        <v>0</v>
      </c>
      <c r="BO763">
        <f t="shared" si="210"/>
        <v>1.5351174556378659</v>
      </c>
      <c r="BP763">
        <v>12.73936641100971</v>
      </c>
      <c r="BQ763">
        <v>4.1931166540993896</v>
      </c>
      <c r="BR763">
        <f t="shared" si="211"/>
        <v>13</v>
      </c>
      <c r="BS763">
        <f t="shared" si="212"/>
        <v>4</v>
      </c>
      <c r="BT763" s="6" cm="1">
        <f t="array" ref="BT763">100*((H763 - INDEX(J763:AV763,BR763+1))/H763)</f>
        <v>2.3910677565007128</v>
      </c>
      <c r="BU763" s="6" cm="1">
        <f t="array" ref="BU763">100*((H763 - INDEX(AW763:BD763,BS763+1))/H763)</f>
        <v>2.1700975963786608</v>
      </c>
      <c r="BV763">
        <f t="shared" si="213"/>
        <v>2.3910677565007128</v>
      </c>
      <c r="BW763">
        <v>212.13207268714899</v>
      </c>
      <c r="BX763">
        <v>10</v>
      </c>
      <c r="BY763">
        <v>4</v>
      </c>
      <c r="BZ763" cm="1">
        <f t="array" ref="BZ763">100*((BE763-INDEX(J763:AV763,BR763+1))/BE763)</f>
        <v>0.86929500015115435</v>
      </c>
      <c r="CA763" cm="1">
        <f t="array" ref="CA763">100*((BF763-INDEX(AW763:BD763,BS763+1))/BF763)</f>
        <v>0</v>
      </c>
      <c r="CB763">
        <f t="shared" si="214"/>
        <v>0.86929500015115435</v>
      </c>
      <c r="CC763">
        <f t="shared" si="215"/>
        <v>9</v>
      </c>
      <c r="CD763" cm="1">
        <f t="array" ref="CD763">INDEX(J763:AV763,CC763+1)</f>
        <v>81.013861822341809</v>
      </c>
      <c r="CE763">
        <f t="shared" si="216"/>
        <v>1.7367279189669054</v>
      </c>
      <c r="CF763">
        <f t="shared" si="217"/>
        <v>0.20475367269971262</v>
      </c>
      <c r="CG763">
        <f t="shared" si="202"/>
        <v>-1</v>
      </c>
    </row>
    <row r="764" spans="1:85" x14ac:dyDescent="0.3">
      <c r="A764">
        <v>280</v>
      </c>
      <c r="B764">
        <v>38</v>
      </c>
      <c r="C764">
        <v>7</v>
      </c>
      <c r="D764">
        <v>15</v>
      </c>
      <c r="E764">
        <v>4</v>
      </c>
      <c r="F764">
        <v>14</v>
      </c>
      <c r="G764">
        <v>0.2</v>
      </c>
      <c r="H764">
        <v>79.117568169482084</v>
      </c>
      <c r="I764">
        <v>328.73342752456671</v>
      </c>
      <c r="J764">
        <v>62.497225920788047</v>
      </c>
      <c r="K764">
        <v>64.494138564149623</v>
      </c>
      <c r="L764">
        <v>66.370494337466099</v>
      </c>
      <c r="M764">
        <v>68.120033885177889</v>
      </c>
      <c r="N764">
        <v>69.736569567894932</v>
      </c>
      <c r="O764">
        <v>71.212620664958251</v>
      </c>
      <c r="P764">
        <v>72.539149546264895</v>
      </c>
      <c r="Q764">
        <v>73.705082766742862</v>
      </c>
      <c r="R764">
        <v>74.697238843056965</v>
      </c>
      <c r="S764">
        <v>75.501718809550269</v>
      </c>
      <c r="T764">
        <v>76.106928559655117</v>
      </c>
      <c r="U764">
        <v>76.507100913624797</v>
      </c>
      <c r="V764">
        <v>76.704560859193222</v>
      </c>
      <c r="W764">
        <v>76.709395047875603</v>
      </c>
      <c r="X764">
        <v>76.53609475149257</v>
      </c>
      <c r="Y764">
        <v>76.197479789965072</v>
      </c>
      <c r="Z764">
        <v>75.696679606268759</v>
      </c>
      <c r="AA764">
        <v>75.018405839736559</v>
      </c>
      <c r="AB764">
        <v>74.12120588973572</v>
      </c>
      <c r="AC764">
        <v>72.932479693954392</v>
      </c>
      <c r="AD764">
        <v>71.347669193944625</v>
      </c>
      <c r="AE764">
        <v>69.234938740845209</v>
      </c>
      <c r="AF764">
        <v>66.448089928355103</v>
      </c>
      <c r="AG764">
        <v>62.853693277937403</v>
      </c>
      <c r="AH764">
        <v>58.380750201880993</v>
      </c>
      <c r="AI764">
        <v>53.094916159369951</v>
      </c>
      <c r="AJ764">
        <v>47.274277001682279</v>
      </c>
      <c r="AK764">
        <v>41.424667407051338</v>
      </c>
      <c r="AL764">
        <v>36.165833631243991</v>
      </c>
      <c r="AM764">
        <v>32.004601091604641</v>
      </c>
      <c r="AN764">
        <v>29.138108183576151</v>
      </c>
      <c r="AO764">
        <v>27.431593568544901</v>
      </c>
      <c r="AP764">
        <v>26.560170756855431</v>
      </c>
      <c r="AQ764">
        <v>26.183243106744211</v>
      </c>
      <c r="AR764">
        <v>26.048174357050559</v>
      </c>
      <c r="AS764">
        <v>26.009545947837509</v>
      </c>
      <c r="AT764">
        <v>26.001266737195849</v>
      </c>
      <c r="AU764">
        <v>26.000083963267731</v>
      </c>
      <c r="AV764">
        <v>25.999999479545679</v>
      </c>
      <c r="AW764">
        <v>62.497225920788047</v>
      </c>
      <c r="AX764">
        <v>66.081916572990195</v>
      </c>
      <c r="AY764">
        <v>69.772620385997314</v>
      </c>
      <c r="AZ764">
        <v>73.465251297415421</v>
      </c>
      <c r="BA764">
        <v>77.42713491266808</v>
      </c>
      <c r="BB764">
        <v>72.051055057187412</v>
      </c>
      <c r="BC764">
        <v>25.999999479545679</v>
      </c>
      <c r="BD764">
        <v>25.999999479545679</v>
      </c>
      <c r="BE764">
        <f t="shared" si="203"/>
        <v>76.709395047875603</v>
      </c>
      <c r="BF764">
        <f t="shared" si="204"/>
        <v>77.42713491266808</v>
      </c>
      <c r="BG764">
        <f t="shared" si="205"/>
        <v>77.42713491266808</v>
      </c>
      <c r="BH764">
        <f t="shared" si="200"/>
        <v>3.0437906236549144</v>
      </c>
      <c r="BI764">
        <f t="shared" si="201"/>
        <v>2.1366092208406022</v>
      </c>
      <c r="BJ764">
        <f t="shared" si="206"/>
        <v>2.1366092208406022</v>
      </c>
      <c r="BK764">
        <f t="shared" si="207"/>
        <v>1</v>
      </c>
      <c r="BL764">
        <f t="shared" si="208"/>
        <v>13</v>
      </c>
      <c r="BM764">
        <f t="shared" si="209"/>
        <v>4</v>
      </c>
      <c r="BN764">
        <v>1</v>
      </c>
      <c r="BO764">
        <f t="shared" si="210"/>
        <v>2.1366092208406022</v>
      </c>
      <c r="BP764">
        <v>13.985397372537941</v>
      </c>
      <c r="BQ764">
        <v>4.1243416214658044</v>
      </c>
      <c r="BR764">
        <f t="shared" si="211"/>
        <v>14</v>
      </c>
      <c r="BS764">
        <f t="shared" si="212"/>
        <v>4</v>
      </c>
      <c r="BT764" s="6" cm="1">
        <f t="array" ref="BT764">100*((H764 - INDEX(J764:AV764,BR764+1))/H764)</f>
        <v>3.2628321088681571</v>
      </c>
      <c r="BU764" s="6" cm="1">
        <f t="array" ref="BU764">100*((H764 - INDEX(AW764:BD764,BS764+1))/H764)</f>
        <v>2.1366092208406022</v>
      </c>
      <c r="BV764">
        <f t="shared" si="213"/>
        <v>2.1366092208406022</v>
      </c>
      <c r="BW764">
        <v>212.9139423370361</v>
      </c>
      <c r="BX764">
        <v>13</v>
      </c>
      <c r="BY764">
        <v>4</v>
      </c>
      <c r="BZ764" cm="1">
        <f t="array" ref="BZ764">100*((BE764-INDEX(J764:AV764,BR764+1))/BE764)</f>
        <v>0.22591795473667006</v>
      </c>
      <c r="CA764" cm="1">
        <f t="array" ref="CA764">100*((BF764-INDEX(AW764:BD764,BS764+1))/BF764)</f>
        <v>0</v>
      </c>
      <c r="CB764">
        <f t="shared" si="214"/>
        <v>0</v>
      </c>
      <c r="CC764">
        <f t="shared" si="215"/>
        <v>8</v>
      </c>
      <c r="CD764" cm="1">
        <f t="array" ref="CD764">INDEX(J764:AV764,CC764+1)</f>
        <v>74.697238843056965</v>
      </c>
      <c r="CE764">
        <f t="shared" si="216"/>
        <v>5.5870389203016053</v>
      </c>
      <c r="CF764">
        <f t="shared" si="217"/>
        <v>2.6230896535721833</v>
      </c>
      <c r="CG764">
        <f t="shared" si="202"/>
        <v>-5</v>
      </c>
    </row>
    <row r="765" spans="1:85" x14ac:dyDescent="0.3">
      <c r="A765">
        <v>280</v>
      </c>
      <c r="B765">
        <v>38</v>
      </c>
      <c r="C765">
        <v>7</v>
      </c>
      <c r="D765">
        <v>15</v>
      </c>
      <c r="E765">
        <v>4</v>
      </c>
      <c r="F765">
        <v>14</v>
      </c>
      <c r="G765">
        <v>0.3</v>
      </c>
      <c r="H765">
        <v>76.020148675172877</v>
      </c>
      <c r="I765">
        <v>327.80047059059137</v>
      </c>
      <c r="J765">
        <v>56.055811682978756</v>
      </c>
      <c r="K765">
        <v>57.745156439582807</v>
      </c>
      <c r="L765">
        <v>59.382173952727243</v>
      </c>
      <c r="M765">
        <v>60.969650134311173</v>
      </c>
      <c r="N765">
        <v>62.509775734129207</v>
      </c>
      <c r="O765">
        <v>64.001462762281975</v>
      </c>
      <c r="P765">
        <v>65.439133612901088</v>
      </c>
      <c r="Q765">
        <v>66.811495083969959</v>
      </c>
      <c r="R765">
        <v>68.100689569510337</v>
      </c>
      <c r="S765">
        <v>69.282897703121748</v>
      </c>
      <c r="T765">
        <v>70.330932182652901</v>
      </c>
      <c r="U765">
        <v>71.218238475899597</v>
      </c>
      <c r="V765">
        <v>71.922895963086589</v>
      </c>
      <c r="W765">
        <v>72.430166317865343</v>
      </c>
      <c r="X765">
        <v>72.732603869313635</v>
      </c>
      <c r="Y765">
        <v>72.827252274916134</v>
      </c>
      <c r="Z765">
        <v>72.709911998134132</v>
      </c>
      <c r="AA765">
        <v>72.367098096382009</v>
      </c>
      <c r="AB765">
        <v>71.767113044203867</v>
      </c>
      <c r="AC765">
        <v>70.85218824540209</v>
      </c>
      <c r="AD765">
        <v>69.533598199322483</v>
      </c>
      <c r="AE765">
        <v>67.691660803648503</v>
      </c>
      <c r="AF765">
        <v>65.184060369045241</v>
      </c>
      <c r="AG765">
        <v>61.869715333910818</v>
      </c>
      <c r="AH765">
        <v>57.658822391971952</v>
      </c>
      <c r="AI765">
        <v>52.593769610693059</v>
      </c>
      <c r="AJ765">
        <v>46.937325165759631</v>
      </c>
      <c r="AK765">
        <v>41.198023000492647</v>
      </c>
      <c r="AL765">
        <v>36.01301525672357</v>
      </c>
      <c r="AM765">
        <v>31.906176737337589</v>
      </c>
      <c r="AN765">
        <v>29.081298642471079</v>
      </c>
      <c r="AO765">
        <v>27.403512262967649</v>
      </c>
      <c r="AP765">
        <v>26.548593930870329</v>
      </c>
      <c r="AQ765">
        <v>26.179347607406498</v>
      </c>
      <c r="AR765">
        <v>26.04713726598338</v>
      </c>
      <c r="AS765">
        <v>26.00933951952484</v>
      </c>
      <c r="AT765">
        <v>26.001239302582992</v>
      </c>
      <c r="AU765">
        <v>26.000082133925581</v>
      </c>
      <c r="AV765">
        <v>25.999999479545679</v>
      </c>
      <c r="AW765">
        <v>56.055811682978756</v>
      </c>
      <c r="AX765">
        <v>61.395008092096162</v>
      </c>
      <c r="AY765">
        <v>66.387894884095616</v>
      </c>
      <c r="AZ765">
        <v>70.804749682973252</v>
      </c>
      <c r="BA765">
        <v>74.414545282289779</v>
      </c>
      <c r="BB765">
        <v>69.092313645727458</v>
      </c>
      <c r="BC765">
        <v>25.999999479545679</v>
      </c>
      <c r="BD765">
        <v>25.999999479545679</v>
      </c>
      <c r="BE765">
        <f t="shared" si="203"/>
        <v>72.827252274916134</v>
      </c>
      <c r="BF765">
        <f t="shared" si="204"/>
        <v>74.414545282289779</v>
      </c>
      <c r="BG765">
        <f t="shared" si="205"/>
        <v>74.414545282289779</v>
      </c>
      <c r="BH765">
        <f t="shared" si="200"/>
        <v>4.2000659771131152</v>
      </c>
      <c r="BI765">
        <f t="shared" si="201"/>
        <v>2.1120761020130243</v>
      </c>
      <c r="BJ765">
        <f t="shared" si="206"/>
        <v>2.1120761020130243</v>
      </c>
      <c r="BK765">
        <f t="shared" si="207"/>
        <v>1</v>
      </c>
      <c r="BL765">
        <f t="shared" si="208"/>
        <v>15</v>
      </c>
      <c r="BM765">
        <f t="shared" si="209"/>
        <v>4</v>
      </c>
      <c r="BN765">
        <v>1</v>
      </c>
      <c r="BO765">
        <f t="shared" si="210"/>
        <v>2.1120761020130243</v>
      </c>
      <c r="BP765">
        <v>15.23142833406617</v>
      </c>
      <c r="BQ765">
        <v>4.0555665888322192</v>
      </c>
      <c r="BR765">
        <f t="shared" si="211"/>
        <v>15</v>
      </c>
      <c r="BS765">
        <f t="shared" si="212"/>
        <v>4</v>
      </c>
      <c r="BT765" s="6" cm="1">
        <f t="array" ref="BT765">100*((H765 - INDEX(J765:AV765,BR765+1))/H765)</f>
        <v>4.2000659771131152</v>
      </c>
      <c r="BU765" s="6" cm="1">
        <f t="array" ref="BU765">100*((H765 - INDEX(AW765:BD765,BS765+1))/H765)</f>
        <v>2.1120761020130243</v>
      </c>
      <c r="BV765">
        <f t="shared" si="213"/>
        <v>2.1120761020130243</v>
      </c>
      <c r="BW765">
        <v>212.7500669956207</v>
      </c>
      <c r="BX765">
        <v>15</v>
      </c>
      <c r="BY765">
        <v>4</v>
      </c>
      <c r="BZ765" cm="1">
        <f t="array" ref="BZ765">100*((BE765-INDEX(J765:AV765,BR765+1))/BE765)</f>
        <v>0</v>
      </c>
      <c r="CA765" cm="1">
        <f t="array" ref="CA765">100*((BF765-INDEX(AW765:BD765,BS765+1))/BF765)</f>
        <v>0</v>
      </c>
      <c r="CB765">
        <f t="shared" si="214"/>
        <v>0</v>
      </c>
      <c r="CC765">
        <f t="shared" si="215"/>
        <v>7</v>
      </c>
      <c r="CD765" cm="1">
        <f t="array" ref="CD765">INDEX(J765:AV765,CC765+1)</f>
        <v>66.811495083969959</v>
      </c>
      <c r="CE765">
        <f t="shared" si="216"/>
        <v>12.113438018321499</v>
      </c>
      <c r="CF765">
        <f t="shared" si="217"/>
        <v>8.2603105335311131</v>
      </c>
      <c r="CG765">
        <f t="shared" si="202"/>
        <v>-8</v>
      </c>
    </row>
    <row r="766" spans="1:85" x14ac:dyDescent="0.3">
      <c r="A766">
        <v>280</v>
      </c>
      <c r="B766">
        <v>38</v>
      </c>
      <c r="C766">
        <v>7</v>
      </c>
      <c r="D766">
        <v>15</v>
      </c>
      <c r="E766">
        <v>4</v>
      </c>
      <c r="F766">
        <v>16</v>
      </c>
      <c r="G766">
        <v>0</v>
      </c>
      <c r="H766">
        <v>101.3799209877498</v>
      </c>
      <c r="I766">
        <v>332.06751847267151</v>
      </c>
      <c r="J766">
        <v>89.36292480398366</v>
      </c>
      <c r="K766">
        <v>91.652333312349441</v>
      </c>
      <c r="L766">
        <v>93.719343220788303</v>
      </c>
      <c r="M766">
        <v>95.563810802212956</v>
      </c>
      <c r="N766">
        <v>97.179650346834336</v>
      </c>
      <c r="O766">
        <v>98.554074187924613</v>
      </c>
      <c r="P766">
        <v>99.669327434539753</v>
      </c>
      <c r="Q766">
        <v>100.507480422285</v>
      </c>
      <c r="R766">
        <v>101.0576864596685</v>
      </c>
      <c r="S766">
        <v>101.3235830574382</v>
      </c>
      <c r="T766">
        <v>101.3272168407667</v>
      </c>
      <c r="U766">
        <v>101.1062867763392</v>
      </c>
      <c r="V766">
        <v>100.7039789469766</v>
      </c>
      <c r="W766">
        <v>100.15404370003171</v>
      </c>
      <c r="X766">
        <v>99.466076435723437</v>
      </c>
      <c r="Y766">
        <v>98.61585237320871</v>
      </c>
      <c r="Z766">
        <v>97.543245422151458</v>
      </c>
      <c r="AA766">
        <v>96.157321182476906</v>
      </c>
      <c r="AB766">
        <v>94.346477213422489</v>
      </c>
      <c r="AC766">
        <v>91.991924155511384</v>
      </c>
      <c r="AD766">
        <v>88.984909492639588</v>
      </c>
      <c r="AE766">
        <v>85.250377332501358</v>
      </c>
      <c r="AF766">
        <v>80.780009755480165</v>
      </c>
      <c r="AG766">
        <v>75.672942511951916</v>
      </c>
      <c r="AH766">
        <v>70.170658609596742</v>
      </c>
      <c r="AI766">
        <v>64.657269617508163</v>
      </c>
      <c r="AJ766">
        <v>59.59414523933642</v>
      </c>
      <c r="AK766">
        <v>55.390442631468296</v>
      </c>
      <c r="AL766">
        <v>52.269264568565319</v>
      </c>
      <c r="AM766">
        <v>50.213051629549618</v>
      </c>
      <c r="AN766">
        <v>49.018397971185657</v>
      </c>
      <c r="AO766">
        <v>48.410402292074657</v>
      </c>
      <c r="AP766">
        <v>48.142122721360771</v>
      </c>
      <c r="AQ766">
        <v>48.041156792649993</v>
      </c>
      <c r="AR766">
        <v>48.009564480418142</v>
      </c>
      <c r="AS766">
        <v>48.001663403913618</v>
      </c>
      <c r="AT766">
        <v>48.000181820515188</v>
      </c>
      <c r="AU766">
        <v>47.999996619832821</v>
      </c>
      <c r="AV766">
        <v>47.999985044776189</v>
      </c>
      <c r="AW766">
        <v>89.36292480398366</v>
      </c>
      <c r="AX766">
        <v>89.373712323028869</v>
      </c>
      <c r="AY766">
        <v>89.434273623086611</v>
      </c>
      <c r="AZ766">
        <v>90.008597652916933</v>
      </c>
      <c r="BA766">
        <v>94.607322804881505</v>
      </c>
      <c r="BB766">
        <v>98.427149600168363</v>
      </c>
      <c r="BC766">
        <v>47.999985044776189</v>
      </c>
      <c r="BD766">
        <v>47.999985044776189</v>
      </c>
      <c r="BE766">
        <f t="shared" si="203"/>
        <v>101.3272168407667</v>
      </c>
      <c r="BF766">
        <f t="shared" si="204"/>
        <v>98.427149600168363</v>
      </c>
      <c r="BG766">
        <f t="shared" si="205"/>
        <v>101.3272168407667</v>
      </c>
      <c r="BH766">
        <f t="shared" si="200"/>
        <v>5.1986770624403836E-2</v>
      </c>
      <c r="BI766">
        <f t="shared" si="201"/>
        <v>2.9125800837211466</v>
      </c>
      <c r="BJ766">
        <f t="shared" si="206"/>
        <v>5.1986770624403836E-2</v>
      </c>
      <c r="BK766">
        <f t="shared" si="207"/>
        <v>0</v>
      </c>
      <c r="BL766">
        <f t="shared" si="208"/>
        <v>10</v>
      </c>
      <c r="BM766">
        <f t="shared" si="209"/>
        <v>5</v>
      </c>
      <c r="BN766">
        <v>0</v>
      </c>
      <c r="BO766">
        <f t="shared" si="210"/>
        <v>5.1986770624403836E-2</v>
      </c>
      <c r="BP766">
        <v>11.41336318146109</v>
      </c>
      <c r="BQ766">
        <v>4.7080521632161094</v>
      </c>
      <c r="BR766">
        <f t="shared" si="211"/>
        <v>11</v>
      </c>
      <c r="BS766">
        <f t="shared" si="212"/>
        <v>5</v>
      </c>
      <c r="BT766" s="6" cm="1">
        <f t="array" ref="BT766">100*((H766 - INDEX(J766:AV766,BR766+1))/H766)</f>
        <v>0.26990967120960735</v>
      </c>
      <c r="BU766" s="6" cm="1">
        <f t="array" ref="BU766">100*((H766 - INDEX(AW766:BD766,BS766+1))/H766)</f>
        <v>2.9125800837211466</v>
      </c>
      <c r="BV766">
        <f t="shared" si="213"/>
        <v>0.26990967120960735</v>
      </c>
      <c r="BW766">
        <v>259.15087866783142</v>
      </c>
      <c r="BX766">
        <v>10</v>
      </c>
      <c r="BY766">
        <v>5</v>
      </c>
      <c r="BZ766" cm="1">
        <f t="array" ref="BZ766">100*((BE766-INDEX(J766:AV766,BR766+1))/BE766)</f>
        <v>0.21803625059067613</v>
      </c>
      <c r="CA766" cm="1">
        <f t="array" ref="CA766">100*((BF766-INDEX(AW766:BD766,BS766+1))/BF766)</f>
        <v>0</v>
      </c>
      <c r="CB766">
        <f t="shared" si="214"/>
        <v>0.21803625059067613</v>
      </c>
      <c r="CC766">
        <f t="shared" si="215"/>
        <v>11</v>
      </c>
      <c r="CD766" cm="1">
        <f t="array" ref="CD766">INDEX(J766:AV766,CC766+1)</f>
        <v>101.1062867763392</v>
      </c>
      <c r="CE766">
        <f t="shared" si="216"/>
        <v>0.26990967120960735</v>
      </c>
      <c r="CF766">
        <f t="shared" si="217"/>
        <v>0.21803625059067613</v>
      </c>
      <c r="CG766">
        <f t="shared" si="202"/>
        <v>1</v>
      </c>
    </row>
    <row r="767" spans="1:85" x14ac:dyDescent="0.3">
      <c r="A767">
        <v>280</v>
      </c>
      <c r="B767">
        <v>38</v>
      </c>
      <c r="C767">
        <v>7</v>
      </c>
      <c r="D767">
        <v>15</v>
      </c>
      <c r="E767">
        <v>4</v>
      </c>
      <c r="F767">
        <v>16</v>
      </c>
      <c r="G767">
        <v>0.1</v>
      </c>
      <c r="H767">
        <v>98.292555788821531</v>
      </c>
      <c r="I767">
        <v>341.9128839969635</v>
      </c>
      <c r="J767">
        <v>83.571798400083011</v>
      </c>
      <c r="K767">
        <v>86.051620894310076</v>
      </c>
      <c r="L767">
        <v>88.314183654349833</v>
      </c>
      <c r="M767">
        <v>90.356914026704942</v>
      </c>
      <c r="N767">
        <v>92.174284962153394</v>
      </c>
      <c r="O767">
        <v>93.756187459843247</v>
      </c>
      <c r="P767">
        <v>95.088384587028074</v>
      </c>
      <c r="Q767">
        <v>96.155469085411184</v>
      </c>
      <c r="R767">
        <v>96.946375721397061</v>
      </c>
      <c r="S767">
        <v>97.460952058599219</v>
      </c>
      <c r="T767">
        <v>97.714451540312609</v>
      </c>
      <c r="U767">
        <v>97.736630228573006</v>
      </c>
      <c r="V767">
        <v>97.564070500796021</v>
      </c>
      <c r="W767">
        <v>97.227490598326852</v>
      </c>
      <c r="X767">
        <v>96.738242506032023</v>
      </c>
      <c r="Y767">
        <v>96.078500839643297</v>
      </c>
      <c r="Z767">
        <v>95.197777516193327</v>
      </c>
      <c r="AA767">
        <v>94.015720844932218</v>
      </c>
      <c r="AB767">
        <v>92.429463205499317</v>
      </c>
      <c r="AC767">
        <v>90.324146313575099</v>
      </c>
      <c r="AD767">
        <v>87.587489681018809</v>
      </c>
      <c r="AE767">
        <v>84.132023655015985</v>
      </c>
      <c r="AF767">
        <v>79.929436195000235</v>
      </c>
      <c r="AG767">
        <v>75.056664071953577</v>
      </c>
      <c r="AH767">
        <v>69.739441285702213</v>
      </c>
      <c r="AI767">
        <v>64.359796831176851</v>
      </c>
      <c r="AJ767">
        <v>59.390040450395539</v>
      </c>
      <c r="AK767">
        <v>55.25407735314122</v>
      </c>
      <c r="AL767">
        <v>52.184251878077269</v>
      </c>
      <c r="AM767">
        <v>50.165551849041059</v>
      </c>
      <c r="AN767">
        <v>48.995240447957173</v>
      </c>
      <c r="AO767">
        <v>48.400715742652508</v>
      </c>
      <c r="AP767">
        <v>48.138698604357167</v>
      </c>
      <c r="AQ767">
        <v>48.040155463482947</v>
      </c>
      <c r="AR767">
        <v>48.009330646610508</v>
      </c>
      <c r="AS767">
        <v>48.001622389444783</v>
      </c>
      <c r="AT767">
        <v>48.000177010640222</v>
      </c>
      <c r="AU767">
        <v>47.999996336887918</v>
      </c>
      <c r="AV767">
        <v>47.999985044776189</v>
      </c>
      <c r="AW767">
        <v>83.571798400083011</v>
      </c>
      <c r="AX767">
        <v>84.373462114357679</v>
      </c>
      <c r="AY767">
        <v>85.651916531473844</v>
      </c>
      <c r="AZ767">
        <v>87.833140470951051</v>
      </c>
      <c r="BA767">
        <v>91.964038510913909</v>
      </c>
      <c r="BB767">
        <v>94.828581365942853</v>
      </c>
      <c r="BC767">
        <v>47.999985044776189</v>
      </c>
      <c r="BD767">
        <v>47.999985044776189</v>
      </c>
      <c r="BE767">
        <f t="shared" si="203"/>
        <v>97.736630228573006</v>
      </c>
      <c r="BF767">
        <f t="shared" si="204"/>
        <v>94.828581365942853</v>
      </c>
      <c r="BG767">
        <f t="shared" si="205"/>
        <v>97.736630228573006</v>
      </c>
      <c r="BH767">
        <f t="shared" si="200"/>
        <v>0.56558256704903853</v>
      </c>
      <c r="BI767">
        <f t="shared" si="201"/>
        <v>3.524147271458602</v>
      </c>
      <c r="BJ767">
        <f t="shared" si="206"/>
        <v>0.56558256704903853</v>
      </c>
      <c r="BK767">
        <f t="shared" si="207"/>
        <v>0</v>
      </c>
      <c r="BL767">
        <f t="shared" si="208"/>
        <v>11</v>
      </c>
      <c r="BM767">
        <f t="shared" si="209"/>
        <v>5</v>
      </c>
      <c r="BN767">
        <v>0</v>
      </c>
      <c r="BO767">
        <f t="shared" si="210"/>
        <v>0.56558256704903853</v>
      </c>
      <c r="BP767">
        <v>12.659394142989321</v>
      </c>
      <c r="BQ767">
        <v>4.6392771305825242</v>
      </c>
      <c r="BR767">
        <f t="shared" si="211"/>
        <v>13</v>
      </c>
      <c r="BS767">
        <f t="shared" si="212"/>
        <v>5</v>
      </c>
      <c r="BT767" s="6" cm="1">
        <f t="array" ref="BT767">100*((H767 - INDEX(J767:AV767,BR767+1))/H767)</f>
        <v>1.0835664836947951</v>
      </c>
      <c r="BU767" s="6" cm="1">
        <f t="array" ref="BU767">100*((H767 - INDEX(AW767:BD767,BS767+1))/H767)</f>
        <v>3.524147271458602</v>
      </c>
      <c r="BV767">
        <f t="shared" si="213"/>
        <v>1.0835664836947951</v>
      </c>
      <c r="BW767">
        <v>230.8914577960968</v>
      </c>
      <c r="BX767">
        <v>11</v>
      </c>
      <c r="BY767">
        <v>5</v>
      </c>
      <c r="BZ767" cm="1">
        <f t="array" ref="BZ767">100*((BE767-INDEX(J767:AV767,BR767+1))/BE767)</f>
        <v>0.52093020708351356</v>
      </c>
      <c r="CA767" cm="1">
        <f t="array" ref="CA767">100*((BF767-INDEX(AW767:BD767,BS767+1))/BF767)</f>
        <v>0</v>
      </c>
      <c r="CB767">
        <f t="shared" si="214"/>
        <v>0.52093020708351356</v>
      </c>
      <c r="CC767">
        <f t="shared" si="215"/>
        <v>10</v>
      </c>
      <c r="CD767" cm="1">
        <f t="array" ref="CD767">INDEX(J767:AV767,CC767+1)</f>
        <v>97.714451540312609</v>
      </c>
      <c r="CE767">
        <f t="shared" si="216"/>
        <v>0.5881465222564366</v>
      </c>
      <c r="CF767">
        <f t="shared" si="217"/>
        <v>2.2692298894005262E-2</v>
      </c>
      <c r="CG767">
        <f t="shared" si="202"/>
        <v>-1</v>
      </c>
    </row>
    <row r="768" spans="1:85" x14ac:dyDescent="0.3">
      <c r="A768">
        <v>280</v>
      </c>
      <c r="B768">
        <v>38</v>
      </c>
      <c r="C768">
        <v>7</v>
      </c>
      <c r="D768">
        <v>15</v>
      </c>
      <c r="E768">
        <v>4</v>
      </c>
      <c r="F768">
        <v>16</v>
      </c>
      <c r="G768">
        <v>0.2</v>
      </c>
      <c r="H768">
        <v>95.336619019431211</v>
      </c>
      <c r="I768">
        <v>333.23492240905762</v>
      </c>
      <c r="J768">
        <v>77.173426065796804</v>
      </c>
      <c r="K768">
        <v>79.724847870938049</v>
      </c>
      <c r="L768">
        <v>82.10762609702482</v>
      </c>
      <c r="M768">
        <v>84.313886367538032</v>
      </c>
      <c r="N768">
        <v>86.334063951823893</v>
      </c>
      <c r="O768">
        <v>88.154770311710479</v>
      </c>
      <c r="P768">
        <v>89.75857855638273</v>
      </c>
      <c r="Q768">
        <v>91.125798794385858</v>
      </c>
      <c r="R768">
        <v>92.238713278314506</v>
      </c>
      <c r="S768">
        <v>93.087569846566623</v>
      </c>
      <c r="T768">
        <v>93.675774954587794</v>
      </c>
      <c r="U768">
        <v>94.020956912413297</v>
      </c>
      <c r="V768">
        <v>94.149907574540975</v>
      </c>
      <c r="W768">
        <v>94.088228740745151</v>
      </c>
      <c r="X768">
        <v>93.848061253687462</v>
      </c>
      <c r="Y768">
        <v>93.418024721942331</v>
      </c>
      <c r="Z768">
        <v>92.758145384791675</v>
      </c>
      <c r="AA768">
        <v>91.800169792015637</v>
      </c>
      <c r="AB768">
        <v>90.451956184637794</v>
      </c>
      <c r="AC768">
        <v>88.604868355615039</v>
      </c>
      <c r="AD768">
        <v>86.145406745207538</v>
      </c>
      <c r="AE768">
        <v>82.975566994149617</v>
      </c>
      <c r="AF768">
        <v>79.047987364244875</v>
      </c>
      <c r="AG768">
        <v>74.417193987116192</v>
      </c>
      <c r="AH768">
        <v>69.292211131692127</v>
      </c>
      <c r="AI768">
        <v>64.052134054274759</v>
      </c>
      <c r="AJ768">
        <v>59.179994973390819</v>
      </c>
      <c r="AK768">
        <v>55.114643193501422</v>
      </c>
      <c r="AL768">
        <v>52.097906279725947</v>
      </c>
      <c r="AM768">
        <v>50.117588633561382</v>
      </c>
      <c r="AN768">
        <v>48.971958560368833</v>
      </c>
      <c r="AO768">
        <v>48.39100419181996</v>
      </c>
      <c r="AP768">
        <v>48.135270846977782</v>
      </c>
      <c r="AQ768">
        <v>48.039153768507177</v>
      </c>
      <c r="AR768">
        <v>48.009096789283333</v>
      </c>
      <c r="AS768">
        <v>48.001581374122622</v>
      </c>
      <c r="AT768">
        <v>48.000172200751408</v>
      </c>
      <c r="AU768">
        <v>47.999996053942951</v>
      </c>
      <c r="AV768">
        <v>47.999985044776189</v>
      </c>
      <c r="AW768">
        <v>77.173426065796804</v>
      </c>
      <c r="AX768">
        <v>79.335980079820487</v>
      </c>
      <c r="AY768">
        <v>81.980769979677873</v>
      </c>
      <c r="AZ768">
        <v>85.55712544149074</v>
      </c>
      <c r="BA768">
        <v>89.410603930330268</v>
      </c>
      <c r="BB768">
        <v>91.557155392152097</v>
      </c>
      <c r="BC768">
        <v>47.999985044776189</v>
      </c>
      <c r="BD768">
        <v>47.999985044776189</v>
      </c>
      <c r="BE768">
        <f t="shared" si="203"/>
        <v>94.149907574540975</v>
      </c>
      <c r="BF768">
        <f t="shared" si="204"/>
        <v>91.557155392152097</v>
      </c>
      <c r="BG768">
        <f t="shared" si="205"/>
        <v>94.149907574540975</v>
      </c>
      <c r="BH768">
        <f t="shared" si="200"/>
        <v>1.2447593139928361</v>
      </c>
      <c r="BI768">
        <f t="shared" si="201"/>
        <v>3.9643357045300665</v>
      </c>
      <c r="BJ768">
        <f t="shared" si="206"/>
        <v>1.2447593139928361</v>
      </c>
      <c r="BK768">
        <f t="shared" si="207"/>
        <v>0</v>
      </c>
      <c r="BL768">
        <f t="shared" si="208"/>
        <v>12</v>
      </c>
      <c r="BM768">
        <f t="shared" si="209"/>
        <v>5</v>
      </c>
      <c r="BN768">
        <v>0</v>
      </c>
      <c r="BO768">
        <f t="shared" si="210"/>
        <v>1.2447593139928361</v>
      </c>
      <c r="BP768">
        <v>13.905425104517549</v>
      </c>
      <c r="BQ768">
        <v>4.5705020979489408</v>
      </c>
      <c r="BR768">
        <f t="shared" si="211"/>
        <v>14</v>
      </c>
      <c r="BS768">
        <f t="shared" si="212"/>
        <v>5</v>
      </c>
      <c r="BT768" s="6" cm="1">
        <f t="array" ref="BT768">100*((H768 - INDEX(J768:AV768,BR768+1))/H768)</f>
        <v>1.5613704167968829</v>
      </c>
      <c r="BU768" s="6" cm="1">
        <f t="array" ref="BU768">100*((H768 - INDEX(AW768:BD768,BS768+1))/H768)</f>
        <v>3.9643357045300665</v>
      </c>
      <c r="BV768">
        <f t="shared" si="213"/>
        <v>1.5613704167968829</v>
      </c>
      <c r="BW768">
        <v>230.19994497299189</v>
      </c>
      <c r="BX768">
        <v>12</v>
      </c>
      <c r="BY768">
        <v>5</v>
      </c>
      <c r="BZ768" cm="1">
        <f t="array" ref="BZ768">100*((BE768-INDEX(J768:AV768,BR768+1))/BE768)</f>
        <v>0.32060182386746805</v>
      </c>
      <c r="CA768" cm="1">
        <f t="array" ref="CA768">100*((BF768-INDEX(AW768:BD768,BS768+1))/BF768)</f>
        <v>0</v>
      </c>
      <c r="CB768">
        <f t="shared" si="214"/>
        <v>0.32060182386746805</v>
      </c>
      <c r="CC768">
        <f t="shared" si="215"/>
        <v>9</v>
      </c>
      <c r="CD768" cm="1">
        <f t="array" ref="CD768">INDEX(J768:AV768,CC768+1)</f>
        <v>93.087569846566623</v>
      </c>
      <c r="CE768">
        <f t="shared" si="216"/>
        <v>2.3590611834117947</v>
      </c>
      <c r="CF768">
        <f t="shared" si="217"/>
        <v>1.1283470747257731</v>
      </c>
      <c r="CG768">
        <f t="shared" si="202"/>
        <v>-3</v>
      </c>
    </row>
    <row r="769" spans="1:85" x14ac:dyDescent="0.3">
      <c r="A769">
        <v>280</v>
      </c>
      <c r="B769">
        <v>38</v>
      </c>
      <c r="C769">
        <v>7</v>
      </c>
      <c r="D769">
        <v>15</v>
      </c>
      <c r="E769">
        <v>4</v>
      </c>
      <c r="F769">
        <v>16</v>
      </c>
      <c r="G769">
        <v>0.3</v>
      </c>
      <c r="H769">
        <v>92.487779348127859</v>
      </c>
      <c r="I769">
        <v>329.74792337417603</v>
      </c>
      <c r="J769">
        <v>70.409955379874972</v>
      </c>
      <c r="K769">
        <v>72.858280392640864</v>
      </c>
      <c r="L769">
        <v>75.218065360758956</v>
      </c>
      <c r="M769">
        <v>77.481666765032486</v>
      </c>
      <c r="N769">
        <v>79.638447482682352</v>
      </c>
      <c r="O769">
        <v>81.671843106074348</v>
      </c>
      <c r="P769">
        <v>83.558604208319508</v>
      </c>
      <c r="Q769">
        <v>85.269866808995999</v>
      </c>
      <c r="R769">
        <v>86.774686133499614</v>
      </c>
      <c r="S769">
        <v>88.046018235687384</v>
      </c>
      <c r="T769">
        <v>89.06721741781088</v>
      </c>
      <c r="U769">
        <v>89.835776542100675</v>
      </c>
      <c r="V769">
        <v>90.361661092669507</v>
      </c>
      <c r="W769">
        <v>90.659967659889347</v>
      </c>
      <c r="X769">
        <v>90.74027673257666</v>
      </c>
      <c r="Y769">
        <v>90.596367952374493</v>
      </c>
      <c r="Z769">
        <v>90.199278043357708</v>
      </c>
      <c r="AA769">
        <v>89.494688713219944</v>
      </c>
      <c r="AB769">
        <v>88.403899076791618</v>
      </c>
      <c r="AC769">
        <v>86.827645624806877</v>
      </c>
      <c r="AD769">
        <v>84.654325748167466</v>
      </c>
      <c r="AE769">
        <v>81.777929738363554</v>
      </c>
      <c r="AF769">
        <v>78.133437364047424</v>
      </c>
      <c r="AG769">
        <v>73.752985145948216</v>
      </c>
      <c r="AH769">
        <v>68.827985062067668</v>
      </c>
      <c r="AI769">
        <v>63.733727748150592</v>
      </c>
      <c r="AJ769">
        <v>58.963741052157609</v>
      </c>
      <c r="AK769">
        <v>54.972034574757863</v>
      </c>
      <c r="AL769">
        <v>52.010196047134173</v>
      </c>
      <c r="AM769">
        <v>50.069155143835573</v>
      </c>
      <c r="AN769">
        <v>48.948551299530727</v>
      </c>
      <c r="AO769">
        <v>48.381267542004878</v>
      </c>
      <c r="AP769">
        <v>48.131839443344226</v>
      </c>
      <c r="AQ769">
        <v>48.038151707517223</v>
      </c>
      <c r="AR769">
        <v>48.008862908432697</v>
      </c>
      <c r="AS769">
        <v>48.001540357947199</v>
      </c>
      <c r="AT769">
        <v>48.00016739084878</v>
      </c>
      <c r="AU769">
        <v>47.999995770997963</v>
      </c>
      <c r="AV769">
        <v>47.999985044776189</v>
      </c>
      <c r="AW769">
        <v>70.409955379874972</v>
      </c>
      <c r="AX769">
        <v>74.39452870528676</v>
      </c>
      <c r="AY769">
        <v>78.466197349075472</v>
      </c>
      <c r="AZ769">
        <v>83.228993506587869</v>
      </c>
      <c r="BA769">
        <v>86.956146092879763</v>
      </c>
      <c r="BB769">
        <v>88.570200987390507</v>
      </c>
      <c r="BC769">
        <v>47.999985044776189</v>
      </c>
      <c r="BD769">
        <v>47.999985044776189</v>
      </c>
      <c r="BE769">
        <f t="shared" si="203"/>
        <v>90.74027673257666</v>
      </c>
      <c r="BF769">
        <f t="shared" si="204"/>
        <v>88.570200987390507</v>
      </c>
      <c r="BG769">
        <f t="shared" si="205"/>
        <v>90.74027673257666</v>
      </c>
      <c r="BH769">
        <f t="shared" si="200"/>
        <v>1.889441640688037</v>
      </c>
      <c r="BI769">
        <f t="shared" si="201"/>
        <v>4.23577946010729</v>
      </c>
      <c r="BJ769">
        <f t="shared" si="206"/>
        <v>1.889441640688037</v>
      </c>
      <c r="BK769">
        <f t="shared" si="207"/>
        <v>0</v>
      </c>
      <c r="BL769">
        <f t="shared" si="208"/>
        <v>14</v>
      </c>
      <c r="BM769">
        <f t="shared" si="209"/>
        <v>5</v>
      </c>
      <c r="BN769">
        <v>0</v>
      </c>
      <c r="BO769">
        <f t="shared" si="210"/>
        <v>1.889441640688037</v>
      </c>
      <c r="BP769">
        <v>15.15145606604578</v>
      </c>
      <c r="BQ769">
        <v>4.5017270653153556</v>
      </c>
      <c r="BR769">
        <f t="shared" si="211"/>
        <v>15</v>
      </c>
      <c r="BS769">
        <f t="shared" si="212"/>
        <v>5</v>
      </c>
      <c r="BT769" s="6" cm="1">
        <f t="array" ref="BT769">100*((H769 - INDEX(J769:AV769,BR769+1))/H769)</f>
        <v>2.045039257169333</v>
      </c>
      <c r="BU769" s="6" cm="1">
        <f t="array" ref="BU769">100*((H769 - INDEX(AW769:BD769,BS769+1))/H769)</f>
        <v>4.23577946010729</v>
      </c>
      <c r="BV769">
        <f t="shared" si="213"/>
        <v>2.045039257169333</v>
      </c>
      <c r="BW769">
        <v>214.93019676208499</v>
      </c>
      <c r="BX769">
        <v>14</v>
      </c>
      <c r="BY769">
        <v>5</v>
      </c>
      <c r="BZ769" cm="1">
        <f t="array" ref="BZ769">100*((BE769-INDEX(J769:AV769,BR769+1))/BE769)</f>
        <v>0.15859416059120612</v>
      </c>
      <c r="CA769" cm="1">
        <f t="array" ref="CA769">100*((BF769-INDEX(AW769:BD769,BS769+1))/BF769)</f>
        <v>0</v>
      </c>
      <c r="CB769">
        <f t="shared" si="214"/>
        <v>0.15859416059120612</v>
      </c>
      <c r="CC769">
        <f t="shared" si="215"/>
        <v>8</v>
      </c>
      <c r="CD769" cm="1">
        <f t="array" ref="CD769">INDEX(J769:AV769,CC769+1)</f>
        <v>86.774686133499614</v>
      </c>
      <c r="CE769">
        <f t="shared" si="216"/>
        <v>6.1771330816841479</v>
      </c>
      <c r="CF769">
        <f t="shared" si="217"/>
        <v>4.3702650486334251</v>
      </c>
      <c r="CG769">
        <f t="shared" si="202"/>
        <v>-6</v>
      </c>
    </row>
    <row r="770" spans="1:85" x14ac:dyDescent="0.3">
      <c r="A770">
        <v>300</v>
      </c>
      <c r="B770">
        <v>26</v>
      </c>
      <c r="C770">
        <v>4</v>
      </c>
      <c r="D770">
        <v>15</v>
      </c>
      <c r="E770">
        <v>4</v>
      </c>
      <c r="F770">
        <v>10</v>
      </c>
      <c r="G770">
        <v>0</v>
      </c>
      <c r="H770">
        <v>16.885688934442641</v>
      </c>
      <c r="I770">
        <v>52.394800901412957</v>
      </c>
      <c r="J770">
        <v>16.727381054507038</v>
      </c>
      <c r="K770">
        <v>16.885688934442641</v>
      </c>
      <c r="L770">
        <v>16.826473571490361</v>
      </c>
      <c r="M770">
        <v>16.51794857143873</v>
      </c>
      <c r="N770">
        <v>15.93417019747349</v>
      </c>
      <c r="O770">
        <v>15.046503526719169</v>
      </c>
      <c r="P770">
        <v>13.826722373726341</v>
      </c>
      <c r="Q770">
        <v>12.251942095642001</v>
      </c>
      <c r="R770">
        <v>10.302654002671479</v>
      </c>
      <c r="S770">
        <v>7.951627858936547</v>
      </c>
      <c r="T770">
        <v>5.144685638293633</v>
      </c>
      <c r="U770">
        <v>1.7761001005420309</v>
      </c>
      <c r="V770">
        <v>-2.3344955609374249</v>
      </c>
      <c r="W770">
        <v>-7.450806165544793</v>
      </c>
      <c r="X770">
        <v>-13.89644903172808</v>
      </c>
      <c r="Y770">
        <v>-21.978265142497659</v>
      </c>
      <c r="Z770">
        <v>-31.834338165795291</v>
      </c>
      <c r="AA770">
        <v>-43.205920070685977</v>
      </c>
      <c r="AB770">
        <v>-55.221640352332031</v>
      </c>
      <c r="AC770">
        <v>-66.43517732351134</v>
      </c>
      <c r="AD770">
        <v>-75.348589240247222</v>
      </c>
      <c r="AE770">
        <v>-81.194366695660548</v>
      </c>
      <c r="AF770">
        <v>-84.272573199984862</v>
      </c>
      <c r="AG770">
        <v>-85.534143927103898</v>
      </c>
      <c r="AH770">
        <v>-85.915935175589681</v>
      </c>
      <c r="AI770">
        <v>-85.992454768931793</v>
      </c>
      <c r="AJ770">
        <v>-86.000107874045128</v>
      </c>
      <c r="AW770">
        <v>16.727381054507038</v>
      </c>
      <c r="AX770">
        <v>14.89096955926782</v>
      </c>
      <c r="AY770">
        <v>-2.021351832059989</v>
      </c>
      <c r="AZ770">
        <v>-86.000107874045128</v>
      </c>
      <c r="BA770">
        <v>-86.000107874045128</v>
      </c>
      <c r="BE770">
        <f t="shared" si="203"/>
        <v>16.885688934442641</v>
      </c>
      <c r="BF770">
        <f t="shared" si="204"/>
        <v>16.727381054507038</v>
      </c>
      <c r="BG770">
        <f t="shared" si="205"/>
        <v>16.885688934442641</v>
      </c>
      <c r="BH770">
        <f t="shared" ref="BH770:BH833" si="218">100*((H770 - BE770)/H770)</f>
        <v>0</v>
      </c>
      <c r="BI770">
        <f t="shared" ref="BI770:BI833" si="219">100*((H770 - BF770)/H770)</f>
        <v>0.93752692324382059</v>
      </c>
      <c r="BJ770">
        <f t="shared" si="206"/>
        <v>0</v>
      </c>
      <c r="BK770">
        <f t="shared" si="207"/>
        <v>0</v>
      </c>
      <c r="BL770">
        <f t="shared" si="208"/>
        <v>1</v>
      </c>
      <c r="BM770">
        <f t="shared" si="209"/>
        <v>0</v>
      </c>
      <c r="BN770">
        <v>1</v>
      </c>
      <c r="BO770">
        <f t="shared" si="210"/>
        <v>0.93752692324382059</v>
      </c>
      <c r="BP770">
        <v>0.85708771914450166</v>
      </c>
      <c r="BQ770">
        <v>0.1018335788014348</v>
      </c>
      <c r="BR770">
        <f t="shared" si="211"/>
        <v>1</v>
      </c>
      <c r="BS770">
        <f t="shared" si="212"/>
        <v>0</v>
      </c>
      <c r="BT770" s="6" cm="1">
        <f t="array" ref="BT770">100*((H770 - INDEX(J770:AV770,BR770+1))/H770)</f>
        <v>0</v>
      </c>
      <c r="BU770" s="6" cm="1">
        <f t="array" ref="BU770">100*((H770 - INDEX(AW770:BD770,BS770+1))/H770)</f>
        <v>0.93752692324382059</v>
      </c>
      <c r="BV770">
        <f t="shared" si="213"/>
        <v>0.93752692324382059</v>
      </c>
      <c r="BW770">
        <v>9.5830113887786865</v>
      </c>
      <c r="BX770">
        <v>1</v>
      </c>
      <c r="BY770">
        <v>0</v>
      </c>
      <c r="BZ770" cm="1">
        <f t="array" ref="BZ770">100*((BE770-INDEX(J770:AV770,BR770+1))/BE770)</f>
        <v>0</v>
      </c>
      <c r="CA770" cm="1">
        <f t="array" ref="CA770">100*((BF770-INDEX(AW770:BD770,BS770+1))/BF770)</f>
        <v>0</v>
      </c>
      <c r="CB770">
        <f t="shared" si="214"/>
        <v>0</v>
      </c>
      <c r="CC770">
        <f t="shared" si="215"/>
        <v>7</v>
      </c>
      <c r="CD770" cm="1">
        <f t="array" ref="CD770">INDEX(J770:AV770,CC770+1)</f>
        <v>12.251942095642001</v>
      </c>
      <c r="CE770">
        <f t="shared" si="216"/>
        <v>27.441858349936432</v>
      </c>
      <c r="CF770">
        <f t="shared" si="217"/>
        <v>27.441858349936432</v>
      </c>
      <c r="CG770">
        <f t="shared" ref="CG770:CG833" si="220">CC770-BX770</f>
        <v>6</v>
      </c>
    </row>
    <row r="771" spans="1:85" x14ac:dyDescent="0.3">
      <c r="A771">
        <v>300</v>
      </c>
      <c r="B771">
        <v>26</v>
      </c>
      <c r="C771">
        <v>4</v>
      </c>
      <c r="D771">
        <v>15</v>
      </c>
      <c r="E771">
        <v>4</v>
      </c>
      <c r="F771">
        <v>10</v>
      </c>
      <c r="G771">
        <v>0.1</v>
      </c>
      <c r="H771">
        <v>11.18820198152207</v>
      </c>
      <c r="I771">
        <v>50.232345819473267</v>
      </c>
      <c r="J771">
        <v>11.002397572453649</v>
      </c>
      <c r="K771">
        <v>11.169824007043919</v>
      </c>
      <c r="L771">
        <v>11.170979808851209</v>
      </c>
      <c r="M771">
        <v>10.98043171342035</v>
      </c>
      <c r="N771">
        <v>10.576581115572891</v>
      </c>
      <c r="O771">
        <v>9.9341839037647617</v>
      </c>
      <c r="P771">
        <v>9.0260214088396751</v>
      </c>
      <c r="Q771">
        <v>7.8259350221995927</v>
      </c>
      <c r="R771">
        <v>6.3063142820283753</v>
      </c>
      <c r="S771">
        <v>4.4282836153550198</v>
      </c>
      <c r="T771">
        <v>2.125159010619408</v>
      </c>
      <c r="U771">
        <v>-0.71932824336431833</v>
      </c>
      <c r="V771">
        <v>-4.2934682867444911</v>
      </c>
      <c r="W771">
        <v>-8.8703658919693495</v>
      </c>
      <c r="X771">
        <v>-14.79380604692177</v>
      </c>
      <c r="Y771">
        <v>-22.41135557786335</v>
      </c>
      <c r="Z771">
        <v>-31.921034072189229</v>
      </c>
      <c r="AA771">
        <v>-43.116421638674957</v>
      </c>
      <c r="AB771">
        <v>-55.122209828740132</v>
      </c>
      <c r="AC771">
        <v>-66.410211166603318</v>
      </c>
      <c r="AD771">
        <v>-75.381765339282992</v>
      </c>
      <c r="AE771">
        <v>-81.233972669593541</v>
      </c>
      <c r="AF771">
        <v>-84.294027066553213</v>
      </c>
      <c r="AG771">
        <v>-85.541093363828153</v>
      </c>
      <c r="AH771">
        <v>-85.917280497866983</v>
      </c>
      <c r="AI771">
        <v>-85.992579366941911</v>
      </c>
      <c r="AJ771">
        <v>-86.000107874045128</v>
      </c>
      <c r="AW771">
        <v>11.002397572453649</v>
      </c>
      <c r="AX771">
        <v>9.2830091370338899</v>
      </c>
      <c r="AY771">
        <v>-7.3298142147423002</v>
      </c>
      <c r="AZ771">
        <v>-86.000107874045128</v>
      </c>
      <c r="BA771">
        <v>-86.000107874045128</v>
      </c>
      <c r="BE771">
        <f t="shared" ref="BE771:BE834" si="221">MAX(J771:AV771)</f>
        <v>11.170979808851209</v>
      </c>
      <c r="BF771">
        <f t="shared" ref="BF771:BF834" si="222">MAX(AW771:BD771)</f>
        <v>11.002397572453649</v>
      </c>
      <c r="BG771">
        <f t="shared" ref="BG771:BG834" si="223">MAX(BE771:BF771)</f>
        <v>11.170979808851209</v>
      </c>
      <c r="BH771">
        <f t="shared" si="218"/>
        <v>0.1539315494956596</v>
      </c>
      <c r="BI771">
        <f t="shared" si="219"/>
        <v>1.6607173286224828</v>
      </c>
      <c r="BJ771">
        <f t="shared" ref="BJ771:BJ834" si="224">MIN(BH771:BI771)</f>
        <v>0.1539315494956596</v>
      </c>
      <c r="BK771">
        <f t="shared" ref="BK771:BK834" si="225">IF(BJ771 = BI771,1,0)</f>
        <v>0</v>
      </c>
      <c r="BL771">
        <f t="shared" ref="BL771:BL834" si="226">MATCH(BE771, J771:AV771, 0) - 1</f>
        <v>2</v>
      </c>
      <c r="BM771">
        <f t="shared" ref="BM771:BM834" si="227">MATCH(BF771, AW771:BD771, 0) - 1</f>
        <v>0</v>
      </c>
      <c r="BN771">
        <v>1</v>
      </c>
      <c r="BO771">
        <f t="shared" ref="BO771:BO834" si="228">IF(BN771 = 1, BI771, BH771)</f>
        <v>1.6607173286224828</v>
      </c>
      <c r="BP771">
        <v>2.1031186806727322</v>
      </c>
      <c r="BQ771">
        <v>3.3058546167850089E-2</v>
      </c>
      <c r="BR771">
        <f t="shared" ref="BR771:BR834" si="229">IF(ROUND(BP771, 0) &gt;0,  ROUND(BP771, 0), 0)</f>
        <v>2</v>
      </c>
      <c r="BS771">
        <f t="shared" ref="BS771:BS834" si="230">IF(ROUND(BQ771, 0)&gt;0,ROUND(BQ771, 0), 0)</f>
        <v>0</v>
      </c>
      <c r="BT771" s="6" cm="1">
        <f t="array" ref="BT771">100*((H771 - INDEX(J771:AV771,BR771+1))/H771)</f>
        <v>0.1539315494956596</v>
      </c>
      <c r="BU771" s="6" cm="1">
        <f t="array" ref="BU771">100*((H771 - INDEX(AW771:BD771,BS771+1))/H771)</f>
        <v>1.6607173286224828</v>
      </c>
      <c r="BV771">
        <f t="shared" ref="BV771:BV834" si="231">IF(BN771=1,BU771,BT771)</f>
        <v>1.6607173286224828</v>
      </c>
      <c r="BW771">
        <v>8.6726810932159424</v>
      </c>
      <c r="BX771">
        <v>2</v>
      </c>
      <c r="BY771">
        <v>0</v>
      </c>
      <c r="BZ771" cm="1">
        <f t="array" ref="BZ771">100*((BE771-INDEX(J771:AV771,BR771+1))/BE771)</f>
        <v>0</v>
      </c>
      <c r="CA771" cm="1">
        <f t="array" ref="CA771">100*((BF771-INDEX(AW771:BD771,BS771+1))/BF771)</f>
        <v>0</v>
      </c>
      <c r="CB771">
        <f t="shared" ref="CB771:CB834" si="232">IF(BN771=1,CA771,BZ771)</f>
        <v>0</v>
      </c>
      <c r="CC771">
        <f t="shared" ref="CC771:CC834" si="233">ROUND((D771*F771*(1-G771))/(2*(D771-E771)),0)</f>
        <v>6</v>
      </c>
      <c r="CD771" cm="1">
        <f t="array" ref="CD771">INDEX(J771:AV771,CC771+1)</f>
        <v>9.0260214088396751</v>
      </c>
      <c r="CE771">
        <f t="shared" ref="CE771:CE834" si="234">100*((H771-CD771)/H771)</f>
        <v>19.325541103506666</v>
      </c>
      <c r="CF771">
        <f t="shared" ref="CF771:CF834" si="235">100*((BE771-CD771)/BE771)</f>
        <v>19.201166206674177</v>
      </c>
      <c r="CG771">
        <f t="shared" si="220"/>
        <v>4</v>
      </c>
    </row>
    <row r="772" spans="1:85" x14ac:dyDescent="0.3">
      <c r="A772">
        <v>300</v>
      </c>
      <c r="B772">
        <v>26</v>
      </c>
      <c r="C772">
        <v>4</v>
      </c>
      <c r="D772">
        <v>15</v>
      </c>
      <c r="E772">
        <v>4</v>
      </c>
      <c r="F772">
        <v>10</v>
      </c>
      <c r="G772">
        <v>0.2</v>
      </c>
      <c r="H772">
        <v>5.8666199592041348</v>
      </c>
      <c r="I772">
        <v>48.498447895050049</v>
      </c>
      <c r="J772">
        <v>5.6677786176799856</v>
      </c>
      <c r="K772">
        <v>5.828685410696278</v>
      </c>
      <c r="L772">
        <v>5.8599962823652696</v>
      </c>
      <c r="M772">
        <v>5.7422842383340997</v>
      </c>
      <c r="N772">
        <v>5.4592171623738492</v>
      </c>
      <c r="O772">
        <v>4.9910746237994914</v>
      </c>
      <c r="P772">
        <v>4.3154037737196003</v>
      </c>
      <c r="Q772">
        <v>3.4084151276269532</v>
      </c>
      <c r="R772">
        <v>2.241560425200988</v>
      </c>
      <c r="S772">
        <v>0.7719616824195028</v>
      </c>
      <c r="T772">
        <v>-1.0729076321720921</v>
      </c>
      <c r="U772">
        <v>-3.415550144987221</v>
      </c>
      <c r="V772">
        <v>-6.4510040748924711</v>
      </c>
      <c r="W772">
        <v>-10.463825042174131</v>
      </c>
      <c r="X772">
        <v>-15.82322103747741</v>
      </c>
      <c r="Y772">
        <v>-22.926369057994521</v>
      </c>
      <c r="Z772">
        <v>-32.043677800239251</v>
      </c>
      <c r="AA772">
        <v>-43.033377458311939</v>
      </c>
      <c r="AB772">
        <v>-55.0199281753954</v>
      </c>
      <c r="AC772">
        <v>-66.384318281666026</v>
      </c>
      <c r="AD772">
        <v>-75.416049589833577</v>
      </c>
      <c r="AE772">
        <v>-81.274378703924199</v>
      </c>
      <c r="AF772">
        <v>-84.315688345462192</v>
      </c>
      <c r="AG772">
        <v>-85.548066843585019</v>
      </c>
      <c r="AH772">
        <v>-85.918626935245072</v>
      </c>
      <c r="AI772">
        <v>-85.992703977408283</v>
      </c>
      <c r="AJ772">
        <v>-86.000107874045128</v>
      </c>
      <c r="AW772">
        <v>5.6677786176799856</v>
      </c>
      <c r="AX772">
        <v>4.1150740575458489</v>
      </c>
      <c r="AY772">
        <v>-12.155692986435479</v>
      </c>
      <c r="AZ772">
        <v>-86.000107874045128</v>
      </c>
      <c r="BA772">
        <v>-86.000107874045128</v>
      </c>
      <c r="BE772">
        <f t="shared" si="221"/>
        <v>5.8599962823652696</v>
      </c>
      <c r="BF772">
        <f t="shared" si="222"/>
        <v>5.6677786176799856</v>
      </c>
      <c r="BG772">
        <f t="shared" si="223"/>
        <v>5.8599962823652696</v>
      </c>
      <c r="BH772">
        <f t="shared" si="218"/>
        <v>0.11290448136960604</v>
      </c>
      <c r="BI772">
        <f t="shared" si="219"/>
        <v>3.3893680331582967</v>
      </c>
      <c r="BJ772">
        <f t="shared" si="224"/>
        <v>0.11290448136960604</v>
      </c>
      <c r="BK772">
        <f t="shared" si="225"/>
        <v>0</v>
      </c>
      <c r="BL772">
        <f t="shared" si="226"/>
        <v>2</v>
      </c>
      <c r="BM772">
        <f t="shared" si="227"/>
        <v>0</v>
      </c>
      <c r="BN772">
        <v>1</v>
      </c>
      <c r="BO772">
        <f t="shared" si="228"/>
        <v>3.3893680331582967</v>
      </c>
      <c r="BP772">
        <v>3.3491496422009628</v>
      </c>
      <c r="BQ772">
        <v>-3.5716486465735109E-2</v>
      </c>
      <c r="BR772">
        <f t="shared" si="229"/>
        <v>3</v>
      </c>
      <c r="BS772">
        <f t="shared" si="230"/>
        <v>0</v>
      </c>
      <c r="BT772" s="6" cm="1">
        <f t="array" ref="BT772">100*((H772 - INDEX(J772:AV772,BR772+1))/H772)</f>
        <v>2.119375751875062</v>
      </c>
      <c r="BU772" s="6" cm="1">
        <f t="array" ref="BU772">100*((H772 - INDEX(AW772:BD772,BS772+1))/H772)</f>
        <v>3.3893680331582967</v>
      </c>
      <c r="BV772">
        <f t="shared" si="231"/>
        <v>3.3893680331582967</v>
      </c>
      <c r="BW772">
        <v>8.7451059818267822</v>
      </c>
      <c r="BX772">
        <v>2</v>
      </c>
      <c r="BY772">
        <v>0</v>
      </c>
      <c r="BZ772" cm="1">
        <f t="array" ref="BZ772">100*((BE772-INDEX(J772:AV772,BR772+1))/BE772)</f>
        <v>2.008739227111894</v>
      </c>
      <c r="CA772" cm="1">
        <f t="array" ref="CA772">100*((BF772-INDEX(AW772:BD772,BS772+1))/BF772)</f>
        <v>0</v>
      </c>
      <c r="CB772">
        <f t="shared" si="232"/>
        <v>0</v>
      </c>
      <c r="CC772">
        <f t="shared" si="233"/>
        <v>5</v>
      </c>
      <c r="CD772" cm="1">
        <f t="array" ref="CD772">INDEX(J772:AV772,CC772+1)</f>
        <v>4.9910746237994914</v>
      </c>
      <c r="CE772">
        <f t="shared" si="234"/>
        <v>14.924187036029171</v>
      </c>
      <c r="CF772">
        <f t="shared" si="235"/>
        <v>14.828024058319972</v>
      </c>
      <c r="CG772">
        <f t="shared" si="220"/>
        <v>3</v>
      </c>
    </row>
    <row r="773" spans="1:85" x14ac:dyDescent="0.3">
      <c r="A773">
        <v>300</v>
      </c>
      <c r="B773">
        <v>26</v>
      </c>
      <c r="C773">
        <v>4</v>
      </c>
      <c r="D773">
        <v>15</v>
      </c>
      <c r="E773">
        <v>4</v>
      </c>
      <c r="F773">
        <v>10</v>
      </c>
      <c r="G773">
        <v>0.3</v>
      </c>
      <c r="H773">
        <v>0.89131933514347628</v>
      </c>
      <c r="I773">
        <v>43.400588035583503</v>
      </c>
      <c r="J773">
        <v>0.68162754530181557</v>
      </c>
      <c r="K773">
        <v>0.8260794415966457</v>
      </c>
      <c r="L773">
        <v>0.86714040629526967</v>
      </c>
      <c r="M773">
        <v>0.79059159419408032</v>
      </c>
      <c r="N773">
        <v>0.58519745700520265</v>
      </c>
      <c r="O773">
        <v>0.2371629005066376</v>
      </c>
      <c r="P773">
        <v>-0.26983498913913218</v>
      </c>
      <c r="Q773">
        <v>-0.95441712212327479</v>
      </c>
      <c r="R773">
        <v>-1.8416027883041379</v>
      </c>
      <c r="S773">
        <v>-2.9722812467290929</v>
      </c>
      <c r="T773">
        <v>-4.4178648426372611</v>
      </c>
      <c r="U773">
        <v>-6.3000936205950282</v>
      </c>
      <c r="V773">
        <v>-8.814859907004875</v>
      </c>
      <c r="W773">
        <v>-12.25470445044418</v>
      </c>
      <c r="X773">
        <v>-17.015074137686391</v>
      </c>
      <c r="Y773">
        <v>-23.550412109703419</v>
      </c>
      <c r="Z773">
        <v>-32.219349809997283</v>
      </c>
      <c r="AA773">
        <v>-42.963691124572463</v>
      </c>
      <c r="AB773">
        <v>-54.916218234238279</v>
      </c>
      <c r="AC773">
        <v>-66.357592042100961</v>
      </c>
      <c r="AD773">
        <v>-75.451473554003798</v>
      </c>
      <c r="AE773">
        <v>-81.315602412086434</v>
      </c>
      <c r="AF773">
        <v>-84.337559757095335</v>
      </c>
      <c r="AG773">
        <v>-85.555064522704797</v>
      </c>
      <c r="AH773">
        <v>-85.919974491404588</v>
      </c>
      <c r="AI773">
        <v>-85.992828600357711</v>
      </c>
      <c r="AJ773">
        <v>-86.000107874045128</v>
      </c>
      <c r="AW773">
        <v>0.68162754530181557</v>
      </c>
      <c r="AX773">
        <v>-0.67299754027508774</v>
      </c>
      <c r="AY773">
        <v>-16.561933351656592</v>
      </c>
      <c r="AZ773">
        <v>-86.000107874045128</v>
      </c>
      <c r="BA773">
        <v>-86.000107874045128</v>
      </c>
      <c r="BE773">
        <f t="shared" si="221"/>
        <v>0.86714040629526967</v>
      </c>
      <c r="BF773">
        <f t="shared" si="222"/>
        <v>0.68162754530181557</v>
      </c>
      <c r="BG773">
        <f t="shared" si="223"/>
        <v>0.86714040629526967</v>
      </c>
      <c r="BH773">
        <f t="shared" si="218"/>
        <v>2.7127122564119523</v>
      </c>
      <c r="BI773">
        <f t="shared" si="219"/>
        <v>23.526000342840813</v>
      </c>
      <c r="BJ773">
        <f t="shared" si="224"/>
        <v>2.7127122564119523</v>
      </c>
      <c r="BK773">
        <f t="shared" si="225"/>
        <v>0</v>
      </c>
      <c r="BL773">
        <f t="shared" si="226"/>
        <v>2</v>
      </c>
      <c r="BM773">
        <f t="shared" si="227"/>
        <v>0</v>
      </c>
      <c r="BN773">
        <v>1</v>
      </c>
      <c r="BO773">
        <f t="shared" si="228"/>
        <v>23.526000342840813</v>
      </c>
      <c r="BP773">
        <v>4.5951806037291929</v>
      </c>
      <c r="BQ773">
        <v>-0.1044915190993199</v>
      </c>
      <c r="BR773">
        <f t="shared" si="229"/>
        <v>5</v>
      </c>
      <c r="BS773">
        <f t="shared" si="230"/>
        <v>0</v>
      </c>
      <c r="BT773" s="6" cm="1">
        <f t="array" ref="BT773">100*((H773 - INDEX(J773:AV773,BR773+1))/H773)</f>
        <v>73.391926871140825</v>
      </c>
      <c r="BU773" s="6" cm="1">
        <f t="array" ref="BU773">100*((H773 - INDEX(AW773:BD773,BS773+1))/H773)</f>
        <v>23.526000342840813</v>
      </c>
      <c r="BV773">
        <f t="shared" si="231"/>
        <v>23.526000342840813</v>
      </c>
      <c r="BW773">
        <v>9.0950932502746582</v>
      </c>
      <c r="BX773">
        <v>2</v>
      </c>
      <c r="BY773">
        <v>0</v>
      </c>
      <c r="BZ773" cm="1">
        <f t="array" ref="BZ773">100*((BE773-INDEX(J773:AV773,BR773+1))/BE773)</f>
        <v>72.650000070936457</v>
      </c>
      <c r="CA773" cm="1">
        <f t="array" ref="CA773">100*((BF773-INDEX(AW773:BD773,BS773+1))/BF773)</f>
        <v>0</v>
      </c>
      <c r="CB773">
        <f t="shared" si="232"/>
        <v>0</v>
      </c>
      <c r="CC773">
        <f t="shared" si="233"/>
        <v>5</v>
      </c>
      <c r="CD773" cm="1">
        <f t="array" ref="CD773">INDEX(J773:AV773,CC773+1)</f>
        <v>0.2371629005066376</v>
      </c>
      <c r="CE773">
        <f t="shared" si="234"/>
        <v>73.391926871140825</v>
      </c>
      <c r="CF773">
        <f t="shared" si="235"/>
        <v>72.650000070936457</v>
      </c>
      <c r="CG773">
        <f t="shared" si="220"/>
        <v>3</v>
      </c>
    </row>
    <row r="774" spans="1:85" x14ac:dyDescent="0.3">
      <c r="A774">
        <v>300</v>
      </c>
      <c r="B774">
        <v>26</v>
      </c>
      <c r="C774">
        <v>4</v>
      </c>
      <c r="D774">
        <v>15</v>
      </c>
      <c r="E774">
        <v>4</v>
      </c>
      <c r="F774">
        <v>12</v>
      </c>
      <c r="G774">
        <v>0</v>
      </c>
      <c r="H774">
        <v>26.321369164992159</v>
      </c>
      <c r="I774">
        <v>52.704120874404907</v>
      </c>
      <c r="J774">
        <v>25.438374448806911</v>
      </c>
      <c r="K774">
        <v>26.054517645154721</v>
      </c>
      <c r="L774">
        <v>26.30677263520823</v>
      </c>
      <c r="M774">
        <v>26.16352906963937</v>
      </c>
      <c r="N774">
        <v>25.611138349151641</v>
      </c>
      <c r="O774">
        <v>24.6503314906467</v>
      </c>
      <c r="P774">
        <v>23.293035863141181</v>
      </c>
      <c r="Q774">
        <v>21.545556249448509</v>
      </c>
      <c r="R774">
        <v>19.37767397855966</v>
      </c>
      <c r="S774">
        <v>16.692555940543532</v>
      </c>
      <c r="T774">
        <v>13.314303077124039</v>
      </c>
      <c r="U774">
        <v>9.0014878381979777</v>
      </c>
      <c r="V774">
        <v>3.487584604175086</v>
      </c>
      <c r="W774">
        <v>-3.44989507816494</v>
      </c>
      <c r="X774">
        <v>-11.884896798405711</v>
      </c>
      <c r="Y774">
        <v>-21.605267930951289</v>
      </c>
      <c r="Z774">
        <v>-31.99004531530651</v>
      </c>
      <c r="AA774">
        <v>-42.023252788825467</v>
      </c>
      <c r="AB774">
        <v>-50.569969263209849</v>
      </c>
      <c r="AC774">
        <v>-56.846198036085212</v>
      </c>
      <c r="AD774">
        <v>-60.748828992184087</v>
      </c>
      <c r="AE774">
        <v>-62.771991898870432</v>
      </c>
      <c r="AF774">
        <v>-63.6295971141842</v>
      </c>
      <c r="AG774">
        <v>-63.917376810250403</v>
      </c>
      <c r="AH774">
        <v>-63.989464700851912</v>
      </c>
      <c r="AI774">
        <v>-64.001484000854333</v>
      </c>
      <c r="AJ774">
        <v>-64.002485615247949</v>
      </c>
      <c r="AW774">
        <v>25.438374448806911</v>
      </c>
      <c r="AX774">
        <v>25.546718410697181</v>
      </c>
      <c r="AY774">
        <v>15.5500558161156</v>
      </c>
      <c r="AZ774">
        <v>-64.002485615247949</v>
      </c>
      <c r="BA774">
        <v>-64.002485615247949</v>
      </c>
      <c r="BE774">
        <f t="shared" si="221"/>
        <v>26.30677263520823</v>
      </c>
      <c r="BF774">
        <f t="shared" si="222"/>
        <v>25.546718410697181</v>
      </c>
      <c r="BG774">
        <f t="shared" si="223"/>
        <v>26.30677263520823</v>
      </c>
      <c r="BH774">
        <f t="shared" si="218"/>
        <v>5.5455055139545274E-2</v>
      </c>
      <c r="BI774">
        <f t="shared" si="219"/>
        <v>2.9430488567641673</v>
      </c>
      <c r="BJ774">
        <f t="shared" si="224"/>
        <v>5.5455055139545274E-2</v>
      </c>
      <c r="BK774">
        <f t="shared" si="225"/>
        <v>0</v>
      </c>
      <c r="BL774">
        <f t="shared" si="226"/>
        <v>2</v>
      </c>
      <c r="BM774">
        <f t="shared" si="227"/>
        <v>1</v>
      </c>
      <c r="BN774">
        <v>0</v>
      </c>
      <c r="BO774">
        <f t="shared" si="228"/>
        <v>5.5455055139545274E-2</v>
      </c>
      <c r="BP774">
        <v>0.77711545112410985</v>
      </c>
      <c r="BQ774">
        <v>0.54799405528457035</v>
      </c>
      <c r="BR774">
        <f t="shared" si="229"/>
        <v>1</v>
      </c>
      <c r="BS774">
        <f t="shared" si="230"/>
        <v>1</v>
      </c>
      <c r="BT774" s="6" cm="1">
        <f t="array" ref="BT774">100*((H774 - INDEX(J774:AV774,BR774+1))/H774)</f>
        <v>1.0138208167087095</v>
      </c>
      <c r="BU774" s="6" cm="1">
        <f t="array" ref="BU774">100*((H774 - INDEX(AW774:BD774,BS774+1))/H774)</f>
        <v>2.9430488567641673</v>
      </c>
      <c r="BV774">
        <f t="shared" si="231"/>
        <v>1.0138208167087095</v>
      </c>
      <c r="BW774">
        <v>9.9609589576721191</v>
      </c>
      <c r="BX774">
        <v>2</v>
      </c>
      <c r="BY774">
        <v>1</v>
      </c>
      <c r="BZ774" cm="1">
        <f t="array" ref="BZ774">100*((BE774-INDEX(J774:AV774,BR774+1))/BE774)</f>
        <v>0.95889751871690043</v>
      </c>
      <c r="CA774" cm="1">
        <f t="array" ref="CA774">100*((BF774-INDEX(AW774:BD774,BS774+1))/BF774)</f>
        <v>0</v>
      </c>
      <c r="CB774">
        <f t="shared" si="232"/>
        <v>0.95889751871690043</v>
      </c>
      <c r="CC774">
        <f t="shared" si="233"/>
        <v>8</v>
      </c>
      <c r="CD774" cm="1">
        <f t="array" ref="CD774">INDEX(J774:AV774,CC774+1)</f>
        <v>19.37767397855966</v>
      </c>
      <c r="CE774">
        <f t="shared" si="234"/>
        <v>26.380448307634868</v>
      </c>
      <c r="CF774">
        <f t="shared" si="235"/>
        <v>26.339599892139042</v>
      </c>
      <c r="CG774">
        <f t="shared" si="220"/>
        <v>6</v>
      </c>
    </row>
    <row r="775" spans="1:85" x14ac:dyDescent="0.3">
      <c r="A775">
        <v>300</v>
      </c>
      <c r="B775">
        <v>26</v>
      </c>
      <c r="C775">
        <v>4</v>
      </c>
      <c r="D775">
        <v>15</v>
      </c>
      <c r="E775">
        <v>4</v>
      </c>
      <c r="F775">
        <v>12</v>
      </c>
      <c r="G775">
        <v>0.1</v>
      </c>
      <c r="H775">
        <v>21.261136230035181</v>
      </c>
      <c r="I775">
        <v>52.631141424179077</v>
      </c>
      <c r="J775">
        <v>20.320950412731229</v>
      </c>
      <c r="K775">
        <v>20.904915911478462</v>
      </c>
      <c r="L775">
        <v>21.20447533026605</v>
      </c>
      <c r="M775">
        <v>21.190005957273399</v>
      </c>
      <c r="N775">
        <v>20.84471659536424</v>
      </c>
      <c r="O775">
        <v>20.161569617776511</v>
      </c>
      <c r="P775">
        <v>19.140436966757669</v>
      </c>
      <c r="Q775">
        <v>17.774086064027301</v>
      </c>
      <c r="R775">
        <v>16.022037328297909</v>
      </c>
      <c r="S775">
        <v>13.783571992789589</v>
      </c>
      <c r="T775">
        <v>10.88337271839187</v>
      </c>
      <c r="U775">
        <v>7.0776984613657126</v>
      </c>
      <c r="V775">
        <v>2.0847148282827188</v>
      </c>
      <c r="W775">
        <v>-4.3541486161178424</v>
      </c>
      <c r="X775">
        <v>-12.368000660581981</v>
      </c>
      <c r="Y775">
        <v>-21.800113033359679</v>
      </c>
      <c r="Z775">
        <v>-32.050508440554069</v>
      </c>
      <c r="AA775">
        <v>-42.064518124175343</v>
      </c>
      <c r="AB775">
        <v>-50.630520391152807</v>
      </c>
      <c r="AC775">
        <v>-56.908985317863397</v>
      </c>
      <c r="AD775">
        <v>-60.791819522830309</v>
      </c>
      <c r="AE775">
        <v>-62.792526872407812</v>
      </c>
      <c r="AF775">
        <v>-63.636611011836123</v>
      </c>
      <c r="AG775">
        <v>-63.919062769174182</v>
      </c>
      <c r="AH775">
        <v>-63.989727150897139</v>
      </c>
      <c r="AI775">
        <v>-64.001504268596292</v>
      </c>
      <c r="AJ775">
        <v>-64.002485615247949</v>
      </c>
      <c r="AW775">
        <v>20.320950412731229</v>
      </c>
      <c r="AX775">
        <v>20.40250542316311</v>
      </c>
      <c r="AY775">
        <v>10.1913141802443</v>
      </c>
      <c r="AZ775">
        <v>-64.002485615247949</v>
      </c>
      <c r="BA775">
        <v>-64.002485615247949</v>
      </c>
      <c r="BE775">
        <f t="shared" si="221"/>
        <v>21.20447533026605</v>
      </c>
      <c r="BF775">
        <f t="shared" si="222"/>
        <v>20.40250542316311</v>
      </c>
      <c r="BG775">
        <f t="shared" si="223"/>
        <v>21.20447533026605</v>
      </c>
      <c r="BH775">
        <f t="shared" si="218"/>
        <v>0.26649986696895067</v>
      </c>
      <c r="BI775">
        <f t="shared" si="219"/>
        <v>4.0384991544294824</v>
      </c>
      <c r="BJ775">
        <f t="shared" si="224"/>
        <v>0.26649986696895067</v>
      </c>
      <c r="BK775">
        <f t="shared" si="225"/>
        <v>0</v>
      </c>
      <c r="BL775">
        <f t="shared" si="226"/>
        <v>2</v>
      </c>
      <c r="BM775">
        <f t="shared" si="227"/>
        <v>1</v>
      </c>
      <c r="BN775">
        <v>0</v>
      </c>
      <c r="BO775">
        <f t="shared" si="228"/>
        <v>0.26649986696895067</v>
      </c>
      <c r="BP775">
        <v>2.02314641265234</v>
      </c>
      <c r="BQ775">
        <v>0.47921902265098559</v>
      </c>
      <c r="BR775">
        <f t="shared" si="229"/>
        <v>2</v>
      </c>
      <c r="BS775">
        <f t="shared" si="230"/>
        <v>0</v>
      </c>
      <c r="BT775" s="6" cm="1">
        <f t="array" ref="BT775">100*((H775 - INDEX(J775:AV775,BR775+1))/H775)</f>
        <v>0.26649986696895067</v>
      </c>
      <c r="BU775" s="6" cm="1">
        <f t="array" ref="BU775">100*((H775 - INDEX(AW775:BD775,BS775+1))/H775)</f>
        <v>4.4220864168857092</v>
      </c>
      <c r="BV775">
        <f t="shared" si="231"/>
        <v>0.26649986696895067</v>
      </c>
      <c r="BW775">
        <v>8.9378554821014404</v>
      </c>
      <c r="BX775">
        <v>2</v>
      </c>
      <c r="BY775">
        <v>1</v>
      </c>
      <c r="BZ775" cm="1">
        <f t="array" ref="BZ775">100*((BE775-INDEX(J775:AV775,BR775+1))/BE775)</f>
        <v>0</v>
      </c>
      <c r="CA775" cm="1">
        <f t="array" ref="CA775">100*((BF775-INDEX(AW775:BD775,BS775+1))/BF775)</f>
        <v>0.3997303700715647</v>
      </c>
      <c r="CB775">
        <f t="shared" si="232"/>
        <v>0</v>
      </c>
      <c r="CC775">
        <f t="shared" si="233"/>
        <v>7</v>
      </c>
      <c r="CD775" cm="1">
        <f t="array" ref="CD775">INDEX(J775:AV775,CC775+1)</f>
        <v>17.774086064027301</v>
      </c>
      <c r="CE775">
        <f t="shared" si="234"/>
        <v>16.401052739043145</v>
      </c>
      <c r="CF775">
        <f t="shared" si="235"/>
        <v>16.177666331325856</v>
      </c>
      <c r="CG775">
        <f t="shared" si="220"/>
        <v>5</v>
      </c>
    </row>
    <row r="776" spans="1:85" x14ac:dyDescent="0.3">
      <c r="A776">
        <v>300</v>
      </c>
      <c r="B776">
        <v>26</v>
      </c>
      <c r="C776">
        <v>4</v>
      </c>
      <c r="D776">
        <v>15</v>
      </c>
      <c r="E776">
        <v>4</v>
      </c>
      <c r="F776">
        <v>12</v>
      </c>
      <c r="G776">
        <v>0.2</v>
      </c>
      <c r="H776">
        <v>16.305926500926361</v>
      </c>
      <c r="I776">
        <v>54.691932201385498</v>
      </c>
      <c r="J776">
        <v>15.35026115214813</v>
      </c>
      <c r="K776">
        <v>15.88614481324494</v>
      </c>
      <c r="L776">
        <v>16.199321594010929</v>
      </c>
      <c r="M776">
        <v>16.265580608333259</v>
      </c>
      <c r="N776">
        <v>16.070256002531401</v>
      </c>
      <c r="O776">
        <v>15.60511304717043</v>
      </c>
      <c r="P776">
        <v>14.86506655687862</v>
      </c>
      <c r="Q776">
        <v>13.835723596174549</v>
      </c>
      <c r="R776">
        <v>12.470797489984641</v>
      </c>
      <c r="S776">
        <v>10.66773938759551</v>
      </c>
      <c r="T776">
        <v>8.2517888221312319</v>
      </c>
      <c r="U776">
        <v>4.9753226604474534</v>
      </c>
      <c r="V776">
        <v>0.53815871159278594</v>
      </c>
      <c r="W776">
        <v>-5.3595058925297909</v>
      </c>
      <c r="X776">
        <v>-12.90985570346786</v>
      </c>
      <c r="Y776">
        <v>-22.020903385082178</v>
      </c>
      <c r="Z776">
        <v>-32.11940202336114</v>
      </c>
      <c r="AA776">
        <v>-42.109267301508908</v>
      </c>
      <c r="AB776">
        <v>-50.694061522957583</v>
      </c>
      <c r="AC776">
        <v>-56.97382519247131</v>
      </c>
      <c r="AD776">
        <v>-60.83563936583684</v>
      </c>
      <c r="AE776">
        <v>-62.813257857348518</v>
      </c>
      <c r="AF776">
        <v>-63.643651553598339</v>
      </c>
      <c r="AG776">
        <v>-63.920750652685101</v>
      </c>
      <c r="AH776">
        <v>-63.989989661380243</v>
      </c>
      <c r="AI776">
        <v>-64.001524536812269</v>
      </c>
      <c r="AJ776">
        <v>-64.002485615247949</v>
      </c>
      <c r="AW776">
        <v>15.35026115214813</v>
      </c>
      <c r="AX776">
        <v>15.58771927189105</v>
      </c>
      <c r="AY776">
        <v>5.319662715521722</v>
      </c>
      <c r="AZ776">
        <v>-64.002485615247949</v>
      </c>
      <c r="BA776">
        <v>-64.002485615247949</v>
      </c>
      <c r="BE776">
        <f t="shared" si="221"/>
        <v>16.265580608333259</v>
      </c>
      <c r="BF776">
        <f t="shared" si="222"/>
        <v>15.58771927189105</v>
      </c>
      <c r="BG776">
        <f t="shared" si="223"/>
        <v>16.265580608333259</v>
      </c>
      <c r="BH776">
        <f t="shared" si="218"/>
        <v>0.24743085031574161</v>
      </c>
      <c r="BI776">
        <f t="shared" si="219"/>
        <v>4.4045778631131993</v>
      </c>
      <c r="BJ776">
        <f t="shared" si="224"/>
        <v>0.24743085031574161</v>
      </c>
      <c r="BK776">
        <f t="shared" si="225"/>
        <v>0</v>
      </c>
      <c r="BL776">
        <f t="shared" si="226"/>
        <v>3</v>
      </c>
      <c r="BM776">
        <f t="shared" si="227"/>
        <v>1</v>
      </c>
      <c r="BN776">
        <v>0</v>
      </c>
      <c r="BO776">
        <f t="shared" si="228"/>
        <v>0.24743085031574161</v>
      </c>
      <c r="BP776">
        <v>3.269177374180571</v>
      </c>
      <c r="BQ776">
        <v>0.4104439900174004</v>
      </c>
      <c r="BR776">
        <f t="shared" si="229"/>
        <v>3</v>
      </c>
      <c r="BS776">
        <f t="shared" si="230"/>
        <v>0</v>
      </c>
      <c r="BT776" s="6" cm="1">
        <f t="array" ref="BT776">100*((H776 - INDEX(J776:AV776,BR776+1))/H776)</f>
        <v>0.24743085031574161</v>
      </c>
      <c r="BU776" s="6" cm="1">
        <f t="array" ref="BU776">100*((H776 - INDEX(AW776:BD776,BS776+1))/H776)</f>
        <v>5.8608466604086455</v>
      </c>
      <c r="BV776">
        <f t="shared" si="231"/>
        <v>0.24743085031574161</v>
      </c>
      <c r="BW776">
        <v>9.405423641204834</v>
      </c>
      <c r="BX776">
        <v>3</v>
      </c>
      <c r="BY776">
        <v>1</v>
      </c>
      <c r="BZ776" cm="1">
        <f t="array" ref="BZ776">100*((BE776-INDEX(J776:AV776,BR776+1))/BE776)</f>
        <v>0</v>
      </c>
      <c r="CA776" cm="1">
        <f t="array" ref="CA776">100*((BF776-INDEX(AW776:BD776,BS776+1))/BF776)</f>
        <v>1.523366668343342</v>
      </c>
      <c r="CB776">
        <f t="shared" si="232"/>
        <v>0</v>
      </c>
      <c r="CC776">
        <f t="shared" si="233"/>
        <v>7</v>
      </c>
      <c r="CD776" cm="1">
        <f t="array" ref="CD776">INDEX(J776:AV776,CC776+1)</f>
        <v>13.835723596174549</v>
      </c>
      <c r="CE776">
        <f t="shared" si="234"/>
        <v>15.149110997228377</v>
      </c>
      <c r="CF776">
        <f t="shared" si="235"/>
        <v>14.938642958209766</v>
      </c>
      <c r="CG776">
        <f t="shared" si="220"/>
        <v>4</v>
      </c>
    </row>
    <row r="777" spans="1:85" x14ac:dyDescent="0.3">
      <c r="A777">
        <v>300</v>
      </c>
      <c r="B777">
        <v>26</v>
      </c>
      <c r="C777">
        <v>4</v>
      </c>
      <c r="D777">
        <v>15</v>
      </c>
      <c r="E777">
        <v>4</v>
      </c>
      <c r="F777">
        <v>12</v>
      </c>
      <c r="G777">
        <v>0.3</v>
      </c>
      <c r="H777">
        <v>11.76051494020675</v>
      </c>
      <c r="I777">
        <v>55.464369058609009</v>
      </c>
      <c r="J777">
        <v>10.55272096422736</v>
      </c>
      <c r="K777">
        <v>11.028850014636181</v>
      </c>
      <c r="L777">
        <v>11.32952401147905</v>
      </c>
      <c r="M777">
        <v>11.43712843994637</v>
      </c>
      <c r="N777">
        <v>11.34169477095163</v>
      </c>
      <c r="O777">
        <v>11.03771822368998</v>
      </c>
      <c r="P777">
        <v>10.520334605907919</v>
      </c>
      <c r="Q777">
        <v>9.773839708687273</v>
      </c>
      <c r="R777">
        <v>8.7517604289877404</v>
      </c>
      <c r="S777">
        <v>7.3544164455796217</v>
      </c>
      <c r="T777">
        <v>5.4111239825318167</v>
      </c>
      <c r="U777">
        <v>2.672497249702372</v>
      </c>
      <c r="V777">
        <v>-1.180184913933692</v>
      </c>
      <c r="W777">
        <v>-6.4923028074924272</v>
      </c>
      <c r="X777">
        <v>-13.52915734377404</v>
      </c>
      <c r="Y777">
        <v>-22.277316822885691</v>
      </c>
      <c r="Z777">
        <v>-32.200161729148263</v>
      </c>
      <c r="AA777">
        <v>-42.158380502661323</v>
      </c>
      <c r="AB777">
        <v>-50.760850951926649</v>
      </c>
      <c r="AC777">
        <v>-57.040810388281344</v>
      </c>
      <c r="AD777">
        <v>-60.880310412438178</v>
      </c>
      <c r="AE777">
        <v>-62.834187539469411</v>
      </c>
      <c r="AF777">
        <v>-63.650718902084613</v>
      </c>
      <c r="AG777">
        <v>-63.922440465554978</v>
      </c>
      <c r="AH777">
        <v>-63.990252232370523</v>
      </c>
      <c r="AI777">
        <v>-64.001544805502334</v>
      </c>
      <c r="AJ777">
        <v>-64.002485615247949</v>
      </c>
      <c r="AW777">
        <v>10.55272096422736</v>
      </c>
      <c r="AX777">
        <v>11.070016959665621</v>
      </c>
      <c r="AY777">
        <v>0.87157642404235269</v>
      </c>
      <c r="AZ777">
        <v>-64.002485615247949</v>
      </c>
      <c r="BA777">
        <v>-64.002485615247949</v>
      </c>
      <c r="BE777">
        <f t="shared" si="221"/>
        <v>11.43712843994637</v>
      </c>
      <c r="BF777">
        <f t="shared" si="222"/>
        <v>11.070016959665621</v>
      </c>
      <c r="BG777">
        <f t="shared" si="223"/>
        <v>11.43712843994637</v>
      </c>
      <c r="BH777">
        <f t="shared" si="218"/>
        <v>2.7497648011549978</v>
      </c>
      <c r="BI777">
        <f t="shared" si="219"/>
        <v>5.8713243769663608</v>
      </c>
      <c r="BJ777">
        <f t="shared" si="224"/>
        <v>2.7497648011549978</v>
      </c>
      <c r="BK777">
        <f t="shared" si="225"/>
        <v>0</v>
      </c>
      <c r="BL777">
        <f t="shared" si="226"/>
        <v>3</v>
      </c>
      <c r="BM777">
        <f t="shared" si="227"/>
        <v>1</v>
      </c>
      <c r="BN777">
        <v>0</v>
      </c>
      <c r="BO777">
        <f t="shared" si="228"/>
        <v>2.7497648011549978</v>
      </c>
      <c r="BP777">
        <v>4.5152083357088024</v>
      </c>
      <c r="BQ777">
        <v>0.34166895738381559</v>
      </c>
      <c r="BR777">
        <f t="shared" si="229"/>
        <v>5</v>
      </c>
      <c r="BS777">
        <f t="shared" si="230"/>
        <v>0</v>
      </c>
      <c r="BT777" s="6" cm="1">
        <f t="array" ref="BT777">100*((H777 - INDEX(J777:AV777,BR777+1))/H777)</f>
        <v>6.1459614667524356</v>
      </c>
      <c r="BU777" s="6" cm="1">
        <f t="array" ref="BU777">100*((H777 - INDEX(AW777:BD777,BS777+1))/H777)</f>
        <v>10.269907245729474</v>
      </c>
      <c r="BV777">
        <f t="shared" si="231"/>
        <v>6.1459614667524356</v>
      </c>
      <c r="BW777">
        <v>8.9608244895935059</v>
      </c>
      <c r="BX777">
        <v>3</v>
      </c>
      <c r="BY777">
        <v>1</v>
      </c>
      <c r="BZ777" cm="1">
        <f t="array" ref="BZ777">100*((BE777-INDEX(J777:AV777,BR777+1))/BE777)</f>
        <v>3.4922246292292494</v>
      </c>
      <c r="CA777" cm="1">
        <f t="array" ref="CA777">100*((BF777-INDEX(AW777:BD777,BS777+1))/BF777)</f>
        <v>4.6729467291971156</v>
      </c>
      <c r="CB777">
        <f t="shared" si="232"/>
        <v>3.4922246292292494</v>
      </c>
      <c r="CC777">
        <f t="shared" si="233"/>
        <v>6</v>
      </c>
      <c r="CD777" cm="1">
        <f t="array" ref="CD777">INDEX(J777:AV777,CC777+1)</f>
        <v>10.520334605907919</v>
      </c>
      <c r="CE777">
        <f t="shared" si="234"/>
        <v>10.545289390848973</v>
      </c>
      <c r="CF777">
        <f t="shared" si="235"/>
        <v>8.0159442018362945</v>
      </c>
      <c r="CG777">
        <f t="shared" si="220"/>
        <v>3</v>
      </c>
    </row>
    <row r="778" spans="1:85" x14ac:dyDescent="0.3">
      <c r="A778">
        <v>300</v>
      </c>
      <c r="B778">
        <v>26</v>
      </c>
      <c r="C778">
        <v>4</v>
      </c>
      <c r="D778">
        <v>15</v>
      </c>
      <c r="E778">
        <v>4</v>
      </c>
      <c r="F778">
        <v>14</v>
      </c>
      <c r="G778">
        <v>0</v>
      </c>
      <c r="H778">
        <v>34.091765421708843</v>
      </c>
      <c r="I778">
        <v>57.801879405975342</v>
      </c>
      <c r="J778">
        <v>32.425206854113441</v>
      </c>
      <c r="K778">
        <v>33.41638958865456</v>
      </c>
      <c r="L778">
        <v>33.971084927516692</v>
      </c>
      <c r="M778">
        <v>34.082107960614692</v>
      </c>
      <c r="N778">
        <v>33.760081544787788</v>
      </c>
      <c r="O778">
        <v>33.016700142918658</v>
      </c>
      <c r="P778">
        <v>31.83820871969586</v>
      </c>
      <c r="Q778">
        <v>30.15377307056746</v>
      </c>
      <c r="R778">
        <v>27.815341206882511</v>
      </c>
      <c r="S778">
        <v>24.60597050561163</v>
      </c>
      <c r="T778">
        <v>20.281951778258339</v>
      </c>
      <c r="U778">
        <v>14.643332943981299</v>
      </c>
      <c r="V778">
        <v>7.6245526594779376</v>
      </c>
      <c r="W778">
        <v>-0.60666591296516537</v>
      </c>
      <c r="X778">
        <v>-9.5735690874439587</v>
      </c>
      <c r="Y778">
        <v>-18.50300503680737</v>
      </c>
      <c r="Z778">
        <v>-26.494394300061629</v>
      </c>
      <c r="AA778">
        <v>-32.821546960122006</v>
      </c>
      <c r="AB778">
        <v>-37.197917919222071</v>
      </c>
      <c r="AC778">
        <v>-39.816997386175387</v>
      </c>
      <c r="AD778">
        <v>-41.160501227669172</v>
      </c>
      <c r="AE778">
        <v>-41.743397997916617</v>
      </c>
      <c r="AF778">
        <v>-41.952616398931113</v>
      </c>
      <c r="AG778">
        <v>-42.012492759574108</v>
      </c>
      <c r="AH778">
        <v>-42.025328936810077</v>
      </c>
      <c r="AI778">
        <v>-42.027162809782418</v>
      </c>
      <c r="AJ778">
        <v>-42.027293800655457</v>
      </c>
      <c r="AW778">
        <v>32.425206854113441</v>
      </c>
      <c r="AX778">
        <v>32.87917875634804</v>
      </c>
      <c r="AY778">
        <v>29.487812317314798</v>
      </c>
      <c r="AZ778">
        <v>-42.027293800655457</v>
      </c>
      <c r="BA778">
        <v>-42.027293800655457</v>
      </c>
      <c r="BE778">
        <f t="shared" si="221"/>
        <v>34.082107960614692</v>
      </c>
      <c r="BF778">
        <f t="shared" si="222"/>
        <v>32.87917875634804</v>
      </c>
      <c r="BG778">
        <f t="shared" si="223"/>
        <v>34.082107960614692</v>
      </c>
      <c r="BH778">
        <f t="shared" si="218"/>
        <v>2.8327840974760946E-2</v>
      </c>
      <c r="BI778">
        <f t="shared" si="219"/>
        <v>3.5568315408760141</v>
      </c>
      <c r="BJ778">
        <f t="shared" si="224"/>
        <v>2.8327840974760946E-2</v>
      </c>
      <c r="BK778">
        <f t="shared" si="225"/>
        <v>0</v>
      </c>
      <c r="BL778">
        <f t="shared" si="226"/>
        <v>3</v>
      </c>
      <c r="BM778">
        <f t="shared" si="227"/>
        <v>1</v>
      </c>
      <c r="BN778">
        <v>0</v>
      </c>
      <c r="BO778">
        <f t="shared" si="228"/>
        <v>2.8327840974760946E-2</v>
      </c>
      <c r="BP778">
        <v>0.69714318310371803</v>
      </c>
      <c r="BQ778">
        <v>0.9941545317677063</v>
      </c>
      <c r="BR778">
        <f t="shared" si="229"/>
        <v>1</v>
      </c>
      <c r="BS778">
        <f t="shared" si="230"/>
        <v>1</v>
      </c>
      <c r="BT778" s="6" cm="1">
        <f t="array" ref="BT778">100*((H778 - INDEX(J778:AV778,BR778+1))/H778)</f>
        <v>1.9810526814907001</v>
      </c>
      <c r="BU778" s="6" cm="1">
        <f t="array" ref="BU778">100*((H778 - INDEX(AW778:BD778,BS778+1))/H778)</f>
        <v>3.5568315408760141</v>
      </c>
      <c r="BV778">
        <f t="shared" si="231"/>
        <v>1.9810526814907001</v>
      </c>
      <c r="BW778">
        <v>9.6644454002380371</v>
      </c>
      <c r="BX778">
        <v>3</v>
      </c>
      <c r="BY778">
        <v>1</v>
      </c>
      <c r="BZ778" cm="1">
        <f t="array" ref="BZ778">100*((BE778-INDEX(J778:AV778,BR778+1))/BE778)</f>
        <v>1.9532781620474786</v>
      </c>
      <c r="CA778" cm="1">
        <f t="array" ref="CA778">100*((BF778-INDEX(AW778:BD778,BS778+1))/BF778)</f>
        <v>0</v>
      </c>
      <c r="CB778">
        <f t="shared" si="232"/>
        <v>1.9532781620474786</v>
      </c>
      <c r="CC778">
        <f t="shared" si="233"/>
        <v>10</v>
      </c>
      <c r="CD778" cm="1">
        <f t="array" ref="CD778">INDEX(J778:AV778,CC778+1)</f>
        <v>20.281951778258339</v>
      </c>
      <c r="CE778">
        <f t="shared" si="234"/>
        <v>40.507769171310606</v>
      </c>
      <c r="CF778">
        <f t="shared" si="235"/>
        <v>40.490911531363679</v>
      </c>
      <c r="CG778">
        <f t="shared" si="220"/>
        <v>7</v>
      </c>
    </row>
    <row r="779" spans="1:85" x14ac:dyDescent="0.3">
      <c r="A779">
        <v>300</v>
      </c>
      <c r="B779">
        <v>26</v>
      </c>
      <c r="C779">
        <v>4</v>
      </c>
      <c r="D779">
        <v>15</v>
      </c>
      <c r="E779">
        <v>4</v>
      </c>
      <c r="F779">
        <v>14</v>
      </c>
      <c r="G779">
        <v>0.1</v>
      </c>
      <c r="H779">
        <v>30.030840065252079</v>
      </c>
      <c r="I779">
        <v>55.974512338638313</v>
      </c>
      <c r="J779">
        <v>28.227044354034369</v>
      </c>
      <c r="K779">
        <v>29.169022901389258</v>
      </c>
      <c r="L779">
        <v>29.759014813730861</v>
      </c>
      <c r="M779">
        <v>29.98149419829241</v>
      </c>
      <c r="N779">
        <v>29.836079490682671</v>
      </c>
      <c r="O779">
        <v>29.324190486837178</v>
      </c>
      <c r="P779">
        <v>28.425579365664571</v>
      </c>
      <c r="Q779">
        <v>27.068685308065369</v>
      </c>
      <c r="R779">
        <v>25.109073026310639</v>
      </c>
      <c r="S779">
        <v>22.33142452243089</v>
      </c>
      <c r="T779">
        <v>18.48212592459954</v>
      </c>
      <c r="U779">
        <v>13.33176520871929</v>
      </c>
      <c r="V779">
        <v>6.7654392535469539</v>
      </c>
      <c r="W779">
        <v>-1.1053053437799281</v>
      </c>
      <c r="X779">
        <v>-9.840452641248838</v>
      </c>
      <c r="Y779">
        <v>-18.65936062005235</v>
      </c>
      <c r="Z779">
        <v>-26.6124105336377</v>
      </c>
      <c r="AA779">
        <v>-32.919140690528643</v>
      </c>
      <c r="AB779">
        <v>-37.268333658976779</v>
      </c>
      <c r="AC779">
        <v>-39.857632481955243</v>
      </c>
      <c r="AD779">
        <v>-41.17893854700624</v>
      </c>
      <c r="AE779">
        <v>-41.749942932401183</v>
      </c>
      <c r="AF779">
        <v>-41.954404679305398</v>
      </c>
      <c r="AG779">
        <v>-42.012852403709992</v>
      </c>
      <c r="AH779">
        <v>-42.025376882369621</v>
      </c>
      <c r="AI779">
        <v>-42.027166008752047</v>
      </c>
      <c r="AJ779">
        <v>-42.027293800655457</v>
      </c>
      <c r="AW779">
        <v>28.227044354034369</v>
      </c>
      <c r="AX779">
        <v>28.666905282967381</v>
      </c>
      <c r="AY779">
        <v>24.256797565357079</v>
      </c>
      <c r="AZ779">
        <v>-42.027293800655457</v>
      </c>
      <c r="BA779">
        <v>-42.027293800655457</v>
      </c>
      <c r="BE779">
        <f t="shared" si="221"/>
        <v>29.98149419829241</v>
      </c>
      <c r="BF779">
        <f t="shared" si="222"/>
        <v>28.666905282967381</v>
      </c>
      <c r="BG779">
        <f t="shared" si="223"/>
        <v>29.98149419829241</v>
      </c>
      <c r="BH779">
        <f t="shared" si="218"/>
        <v>0.16431730465231303</v>
      </c>
      <c r="BI779">
        <f t="shared" si="219"/>
        <v>4.5417803142405999</v>
      </c>
      <c r="BJ779">
        <f t="shared" si="224"/>
        <v>0.16431730465231303</v>
      </c>
      <c r="BK779">
        <f t="shared" si="225"/>
        <v>0</v>
      </c>
      <c r="BL779">
        <f t="shared" si="226"/>
        <v>3</v>
      </c>
      <c r="BM779">
        <f t="shared" si="227"/>
        <v>1</v>
      </c>
      <c r="BN779">
        <v>0</v>
      </c>
      <c r="BO779">
        <f t="shared" si="228"/>
        <v>0.16431730465231303</v>
      </c>
      <c r="BP779">
        <v>1.943174144631949</v>
      </c>
      <c r="BQ779">
        <v>0.92537949913412154</v>
      </c>
      <c r="BR779">
        <f t="shared" si="229"/>
        <v>2</v>
      </c>
      <c r="BS779">
        <f t="shared" si="230"/>
        <v>1</v>
      </c>
      <c r="BT779" s="6" cm="1">
        <f t="array" ref="BT779">100*((H779 - INDEX(J779:AV779,BR779+1))/H779)</f>
        <v>0.90515367179401662</v>
      </c>
      <c r="BU779" s="6" cm="1">
        <f t="array" ref="BU779">100*((H779 - INDEX(AW779:BD779,BS779+1))/H779)</f>
        <v>4.5417803142405999</v>
      </c>
      <c r="BV779">
        <f t="shared" si="231"/>
        <v>0.90515367179401662</v>
      </c>
      <c r="BW779">
        <v>9.0051519870758057</v>
      </c>
      <c r="BX779">
        <v>3</v>
      </c>
      <c r="BY779">
        <v>1</v>
      </c>
      <c r="BZ779" cm="1">
        <f t="array" ref="BZ779">100*((BE779-INDEX(J779:AV779,BR779+1))/BE779)</f>
        <v>0.74205569305555141</v>
      </c>
      <c r="CA779" cm="1">
        <f t="array" ref="CA779">100*((BF779-INDEX(AW779:BD779,BS779+1))/BF779)</f>
        <v>0</v>
      </c>
      <c r="CB779">
        <f t="shared" si="232"/>
        <v>0.74205569305555141</v>
      </c>
      <c r="CC779">
        <f t="shared" si="233"/>
        <v>9</v>
      </c>
      <c r="CD779" cm="1">
        <f t="array" ref="CD779">INDEX(J779:AV779,CC779+1)</f>
        <v>22.33142452243089</v>
      </c>
      <c r="CE779">
        <f t="shared" si="234"/>
        <v>25.638362183980284</v>
      </c>
      <c r="CF779">
        <f t="shared" si="235"/>
        <v>25.515972036834732</v>
      </c>
      <c r="CG779">
        <f t="shared" si="220"/>
        <v>6</v>
      </c>
    </row>
    <row r="780" spans="1:85" x14ac:dyDescent="0.3">
      <c r="A780">
        <v>300</v>
      </c>
      <c r="B780">
        <v>26</v>
      </c>
      <c r="C780">
        <v>4</v>
      </c>
      <c r="D780">
        <v>15</v>
      </c>
      <c r="E780">
        <v>4</v>
      </c>
      <c r="F780">
        <v>14</v>
      </c>
      <c r="G780">
        <v>0.2</v>
      </c>
      <c r="H780">
        <v>26.00746477155154</v>
      </c>
      <c r="I780">
        <v>54.879446983337402</v>
      </c>
      <c r="J780">
        <v>23.925252613124869</v>
      </c>
      <c r="K780">
        <v>24.804935255779551</v>
      </c>
      <c r="L780">
        <v>25.40645587555538</v>
      </c>
      <c r="M780">
        <v>25.712346973247129</v>
      </c>
      <c r="N780">
        <v>25.717308585995141</v>
      </c>
      <c r="O780">
        <v>25.417275034684611</v>
      </c>
      <c r="P780">
        <v>24.788478439691328</v>
      </c>
      <c r="Q780">
        <v>23.759830611338799</v>
      </c>
      <c r="R780">
        <v>22.190480976943459</v>
      </c>
      <c r="S780">
        <v>19.866088791685829</v>
      </c>
      <c r="T780">
        <v>16.5219940615778</v>
      </c>
      <c r="U780">
        <v>11.89703095169971</v>
      </c>
      <c r="V780">
        <v>5.8224743891080548</v>
      </c>
      <c r="W780">
        <v>-1.6529639740545159</v>
      </c>
      <c r="X780">
        <v>-10.132112144470801</v>
      </c>
      <c r="Y780">
        <v>-18.828033964469569</v>
      </c>
      <c r="Z780">
        <v>-26.737630394040671</v>
      </c>
      <c r="AA780">
        <v>-33.021099563047841</v>
      </c>
      <c r="AB780">
        <v>-37.340860608479737</v>
      </c>
      <c r="AC780">
        <v>-39.89898892783927</v>
      </c>
      <c r="AD780">
        <v>-41.19754293380452</v>
      </c>
      <c r="AE780">
        <v>-41.756513257725928</v>
      </c>
      <c r="AF780">
        <v>-41.95619535238837</v>
      </c>
      <c r="AG780">
        <v>-42.013212173141952</v>
      </c>
      <c r="AH780">
        <v>-42.025424830845893</v>
      </c>
      <c r="AI780">
        <v>-42.02716920773878</v>
      </c>
      <c r="AJ780">
        <v>-42.027293800655457</v>
      </c>
      <c r="AW780">
        <v>23.925252613124869</v>
      </c>
      <c r="AX780">
        <v>24.609370950884589</v>
      </c>
      <c r="AY780">
        <v>19.500765156528381</v>
      </c>
      <c r="AZ780">
        <v>-42.027293800655457</v>
      </c>
      <c r="BA780">
        <v>-42.027293800655457</v>
      </c>
      <c r="BE780">
        <f t="shared" si="221"/>
        <v>25.717308585995141</v>
      </c>
      <c r="BF780">
        <f t="shared" si="222"/>
        <v>24.609370950884589</v>
      </c>
      <c r="BG780">
        <f t="shared" si="223"/>
        <v>25.717308585995141</v>
      </c>
      <c r="BH780">
        <f t="shared" si="218"/>
        <v>1.1156650142761622</v>
      </c>
      <c r="BI780">
        <f t="shared" si="219"/>
        <v>5.3757405150703734</v>
      </c>
      <c r="BJ780">
        <f t="shared" si="224"/>
        <v>1.1156650142761622</v>
      </c>
      <c r="BK780">
        <f t="shared" si="225"/>
        <v>0</v>
      </c>
      <c r="BL780">
        <f t="shared" si="226"/>
        <v>4</v>
      </c>
      <c r="BM780">
        <f t="shared" si="227"/>
        <v>1</v>
      </c>
      <c r="BN780">
        <v>0</v>
      </c>
      <c r="BO780">
        <f t="shared" si="228"/>
        <v>1.1156650142761622</v>
      </c>
      <c r="BP780">
        <v>3.1892051061601792</v>
      </c>
      <c r="BQ780">
        <v>0.85660446650053634</v>
      </c>
      <c r="BR780">
        <f t="shared" si="229"/>
        <v>3</v>
      </c>
      <c r="BS780">
        <f t="shared" si="230"/>
        <v>1</v>
      </c>
      <c r="BT780" s="6" cm="1">
        <f t="array" ref="BT780">100*((H780 - INDEX(J780:AV780,BR780+1))/H780)</f>
        <v>1.1347426629112547</v>
      </c>
      <c r="BU780" s="6" cm="1">
        <f t="array" ref="BU780">100*((H780 - INDEX(AW780:BD780,BS780+1))/H780)</f>
        <v>5.3757405150703734</v>
      </c>
      <c r="BV780">
        <f t="shared" si="231"/>
        <v>1.1347426629112547</v>
      </c>
      <c r="BW780">
        <v>9.1126468181610107</v>
      </c>
      <c r="BX780">
        <v>4</v>
      </c>
      <c r="BY780">
        <v>1</v>
      </c>
      <c r="BZ780" cm="1">
        <f t="array" ref="BZ780">100*((BE780-INDEX(J780:AV780,BR780+1))/BE780)</f>
        <v>1.9292892689066393E-2</v>
      </c>
      <c r="CA780" cm="1">
        <f t="array" ref="CA780">100*((BF780-INDEX(AW780:BD780,BS780+1))/BF780)</f>
        <v>0</v>
      </c>
      <c r="CB780">
        <f t="shared" si="232"/>
        <v>1.9292892689066393E-2</v>
      </c>
      <c r="CC780">
        <f t="shared" si="233"/>
        <v>8</v>
      </c>
      <c r="CD780" cm="1">
        <f t="array" ref="CD780">INDEX(J780:AV780,CC780+1)</f>
        <v>22.190480976943459</v>
      </c>
      <c r="CE780">
        <f t="shared" si="234"/>
        <v>14.676493184308059</v>
      </c>
      <c r="CF780">
        <f t="shared" si="235"/>
        <v>13.713828557364222</v>
      </c>
      <c r="CG780">
        <f t="shared" si="220"/>
        <v>4</v>
      </c>
    </row>
    <row r="781" spans="1:85" x14ac:dyDescent="0.3">
      <c r="A781">
        <v>300</v>
      </c>
      <c r="B781">
        <v>26</v>
      </c>
      <c r="C781">
        <v>4</v>
      </c>
      <c r="D781">
        <v>15</v>
      </c>
      <c r="E781">
        <v>4</v>
      </c>
      <c r="F781">
        <v>14</v>
      </c>
      <c r="G781">
        <v>0.3</v>
      </c>
      <c r="H781">
        <v>22.170379966806362</v>
      </c>
      <c r="I781">
        <v>53.188107013702393</v>
      </c>
      <c r="J781">
        <v>19.578045645700211</v>
      </c>
      <c r="K781">
        <v>20.38140718861683</v>
      </c>
      <c r="L781">
        <v>20.96931944972669</v>
      </c>
      <c r="M781">
        <v>21.326643441215548</v>
      </c>
      <c r="N781">
        <v>21.448005379656379</v>
      </c>
      <c r="O781">
        <v>21.328558842396529</v>
      </c>
      <c r="P781">
        <v>20.945030198033059</v>
      </c>
      <c r="Q781">
        <v>20.229866631968861</v>
      </c>
      <c r="R781">
        <v>19.04804540466818</v>
      </c>
      <c r="S781">
        <v>17.187847126652699</v>
      </c>
      <c r="T781">
        <v>14.374249192681191</v>
      </c>
      <c r="U781">
        <v>10.31271042199112</v>
      </c>
      <c r="V781">
        <v>4.775070062039215</v>
      </c>
      <c r="W781">
        <v>-2.2623507214140628</v>
      </c>
      <c r="X781">
        <v>-10.454631279286479</v>
      </c>
      <c r="Y781">
        <v>-19.011367687051209</v>
      </c>
      <c r="Z781">
        <v>-26.870904124493901</v>
      </c>
      <c r="AA781">
        <v>-33.127737180971643</v>
      </c>
      <c r="AB781">
        <v>-37.415593307321309</v>
      </c>
      <c r="AC781">
        <v>-39.941085551501011</v>
      </c>
      <c r="AD781">
        <v>-41.21631663775846</v>
      </c>
      <c r="AE781">
        <v>-41.763109126334953</v>
      </c>
      <c r="AF781">
        <v>-41.957988423741952</v>
      </c>
      <c r="AG781">
        <v>-42.013572067977343</v>
      </c>
      <c r="AH781">
        <v>-42.025472782240072</v>
      </c>
      <c r="AI781">
        <v>-42.027172406742579</v>
      </c>
      <c r="AJ781">
        <v>-42.027293800655457</v>
      </c>
      <c r="AW781">
        <v>19.578045645700211</v>
      </c>
      <c r="AX781">
        <v>20.714270801600939</v>
      </c>
      <c r="AY781">
        <v>15.15783121538637</v>
      </c>
      <c r="AZ781">
        <v>-42.027293800655457</v>
      </c>
      <c r="BA781">
        <v>-42.027293800655457</v>
      </c>
      <c r="BE781">
        <f t="shared" si="221"/>
        <v>21.448005379656379</v>
      </c>
      <c r="BF781">
        <f t="shared" si="222"/>
        <v>20.714270801600939</v>
      </c>
      <c r="BG781">
        <f t="shared" si="223"/>
        <v>21.448005379656379</v>
      </c>
      <c r="BH781">
        <f t="shared" si="218"/>
        <v>3.2582869045615199</v>
      </c>
      <c r="BI781">
        <f t="shared" si="219"/>
        <v>6.5678133048938196</v>
      </c>
      <c r="BJ781">
        <f t="shared" si="224"/>
        <v>3.2582869045615199</v>
      </c>
      <c r="BK781">
        <f t="shared" si="225"/>
        <v>0</v>
      </c>
      <c r="BL781">
        <f t="shared" si="226"/>
        <v>4</v>
      </c>
      <c r="BM781">
        <f t="shared" si="227"/>
        <v>1</v>
      </c>
      <c r="BN781">
        <v>0</v>
      </c>
      <c r="BO781">
        <f t="shared" si="228"/>
        <v>3.2582869045615199</v>
      </c>
      <c r="BP781">
        <v>4.4352360676884093</v>
      </c>
      <c r="BQ781">
        <v>0.78782943386695159</v>
      </c>
      <c r="BR781">
        <f t="shared" si="229"/>
        <v>4</v>
      </c>
      <c r="BS781">
        <f t="shared" si="230"/>
        <v>1</v>
      </c>
      <c r="BT781" s="6" cm="1">
        <f t="array" ref="BT781">100*((H781 - INDEX(J781:AV781,BR781+1))/H781)</f>
        <v>3.2582869045615199</v>
      </c>
      <c r="BU781" s="6" cm="1">
        <f t="array" ref="BU781">100*((H781 - INDEX(AW781:BD781,BS781+1))/H781)</f>
        <v>6.5678133048938196</v>
      </c>
      <c r="BV781">
        <f t="shared" si="231"/>
        <v>3.2582869045615199</v>
      </c>
      <c r="BW781">
        <v>9.2417349815368652</v>
      </c>
      <c r="BX781">
        <v>4</v>
      </c>
      <c r="BY781">
        <v>1</v>
      </c>
      <c r="BZ781" cm="1">
        <f t="array" ref="BZ781">100*((BE781-INDEX(J781:AV781,BR781+1))/BE781)</f>
        <v>0</v>
      </c>
      <c r="CA781" cm="1">
        <f t="array" ref="CA781">100*((BF781-INDEX(AW781:BD781,BS781+1))/BF781)</f>
        <v>0</v>
      </c>
      <c r="CB781">
        <f t="shared" si="232"/>
        <v>0</v>
      </c>
      <c r="CC781">
        <f t="shared" si="233"/>
        <v>7</v>
      </c>
      <c r="CD781" cm="1">
        <f t="array" ref="CD781">INDEX(J781:AV781,CC781+1)</f>
        <v>20.229866631968861</v>
      </c>
      <c r="CE781">
        <f t="shared" si="234"/>
        <v>8.7527292619380006</v>
      </c>
      <c r="CF781">
        <f t="shared" si="235"/>
        <v>5.6794966530684201</v>
      </c>
      <c r="CG781">
        <f t="shared" si="220"/>
        <v>3</v>
      </c>
    </row>
    <row r="782" spans="1:85" x14ac:dyDescent="0.3">
      <c r="A782">
        <v>300</v>
      </c>
      <c r="B782">
        <v>26</v>
      </c>
      <c r="C782">
        <v>4</v>
      </c>
      <c r="D782">
        <v>15</v>
      </c>
      <c r="E782">
        <v>4</v>
      </c>
      <c r="F782">
        <v>16</v>
      </c>
      <c r="G782">
        <v>0</v>
      </c>
      <c r="H782">
        <v>40.25730478231705</v>
      </c>
      <c r="I782">
        <v>54.820924758911133</v>
      </c>
      <c r="J782">
        <v>38.23870271103884</v>
      </c>
      <c r="K782">
        <v>39.307615928278928</v>
      </c>
      <c r="L782">
        <v>39.971997460533302</v>
      </c>
      <c r="M782">
        <v>40.248233978948072</v>
      </c>
      <c r="N782">
        <v>40.134959339163167</v>
      </c>
      <c r="O782">
        <v>39.58804078485997</v>
      </c>
      <c r="P782">
        <v>38.501100144814593</v>
      </c>
      <c r="Q782">
        <v>36.701404930229486</v>
      </c>
      <c r="R782">
        <v>33.971043962331052</v>
      </c>
      <c r="S782">
        <v>30.09887065302404</v>
      </c>
      <c r="T782">
        <v>24.960604124982819</v>
      </c>
      <c r="U782">
        <v>18.612847798464092</v>
      </c>
      <c r="V782">
        <v>11.369443678639289</v>
      </c>
      <c r="W782">
        <v>3.8096987698591249</v>
      </c>
      <c r="X782">
        <v>-3.3291413397247811</v>
      </c>
      <c r="Y782">
        <v>-9.3670363848551652</v>
      </c>
      <c r="Z782">
        <v>-13.903859876616931</v>
      </c>
      <c r="AA782">
        <v>-16.915042404518982</v>
      </c>
      <c r="AB782">
        <v>-18.672434495894979</v>
      </c>
      <c r="AC782">
        <v>-19.5691841225673</v>
      </c>
      <c r="AD782">
        <v>-19.96546424412108</v>
      </c>
      <c r="AE782">
        <v>-20.114722334840291</v>
      </c>
      <c r="AF782">
        <v>-20.161444750519461</v>
      </c>
      <c r="AG782">
        <v>-20.17313221118243</v>
      </c>
      <c r="AH782">
        <v>-20.175324021355308</v>
      </c>
      <c r="AI782">
        <v>-20.175598014075199</v>
      </c>
      <c r="AJ782">
        <v>-20.17561513897779</v>
      </c>
      <c r="AW782">
        <v>38.23870271103884</v>
      </c>
      <c r="AX782">
        <v>38.465267719118373</v>
      </c>
      <c r="AY782">
        <v>38.486502650561768</v>
      </c>
      <c r="AZ782">
        <v>-20.17561513897779</v>
      </c>
      <c r="BA782">
        <v>-20.17561513897779</v>
      </c>
      <c r="BE782">
        <f t="shared" si="221"/>
        <v>40.248233978948072</v>
      </c>
      <c r="BF782">
        <f t="shared" si="222"/>
        <v>38.486502650561768</v>
      </c>
      <c r="BG782">
        <f t="shared" si="223"/>
        <v>40.248233978948072</v>
      </c>
      <c r="BH782">
        <f t="shared" si="218"/>
        <v>2.2532068199861841E-2</v>
      </c>
      <c r="BI782">
        <f t="shared" si="219"/>
        <v>4.3987101007643803</v>
      </c>
      <c r="BJ782">
        <f t="shared" si="224"/>
        <v>2.2532068199861841E-2</v>
      </c>
      <c r="BK782">
        <f t="shared" si="225"/>
        <v>0</v>
      </c>
      <c r="BL782">
        <f t="shared" si="226"/>
        <v>3</v>
      </c>
      <c r="BM782">
        <f t="shared" si="227"/>
        <v>2</v>
      </c>
      <c r="BN782">
        <v>0</v>
      </c>
      <c r="BO782">
        <f t="shared" si="228"/>
        <v>2.2532068199861841E-2</v>
      </c>
      <c r="BP782">
        <v>0.61717091508332622</v>
      </c>
      <c r="BQ782">
        <v>1.440315008250842</v>
      </c>
      <c r="BR782">
        <f t="shared" si="229"/>
        <v>1</v>
      </c>
      <c r="BS782">
        <f t="shared" si="230"/>
        <v>1</v>
      </c>
      <c r="BT782" s="6" cm="1">
        <f t="array" ref="BT782">100*((H782 - INDEX(J782:AV782,BR782+1))/H782)</f>
        <v>2.3590472814148034</v>
      </c>
      <c r="BU782" s="6" cm="1">
        <f t="array" ref="BU782">100*((H782 - INDEX(AW782:BD782,BS782+1))/H782)</f>
        <v>4.451458121423534</v>
      </c>
      <c r="BV782">
        <f t="shared" si="231"/>
        <v>2.3590472814148034</v>
      </c>
      <c r="BW782">
        <v>9.3385903835296631</v>
      </c>
      <c r="BX782">
        <v>3</v>
      </c>
      <c r="BY782">
        <v>2</v>
      </c>
      <c r="BZ782" cm="1">
        <f t="array" ref="BZ782">100*((BE782-INDEX(J782:AV782,BR782+1))/BE782)</f>
        <v>2.337041797066516</v>
      </c>
      <c r="CA782" cm="1">
        <f t="array" ref="CA782">100*((BF782-INDEX(AW782:BD782,BS782+1))/BF782)</f>
        <v>5.5175009369382383E-2</v>
      </c>
      <c r="CB782">
        <f t="shared" si="232"/>
        <v>2.337041797066516</v>
      </c>
      <c r="CC782">
        <f t="shared" si="233"/>
        <v>11</v>
      </c>
      <c r="CD782" cm="1">
        <f t="array" ref="CD782">INDEX(J782:AV782,CC782+1)</f>
        <v>18.612847798464092</v>
      </c>
      <c r="CE782">
        <f t="shared" si="234"/>
        <v>53.765290798504338</v>
      </c>
      <c r="CF782">
        <f t="shared" si="235"/>
        <v>53.754870814457142</v>
      </c>
      <c r="CG782">
        <f t="shared" si="220"/>
        <v>8</v>
      </c>
    </row>
    <row r="783" spans="1:85" x14ac:dyDescent="0.3">
      <c r="A783">
        <v>300</v>
      </c>
      <c r="B783">
        <v>26</v>
      </c>
      <c r="C783">
        <v>4</v>
      </c>
      <c r="D783">
        <v>15</v>
      </c>
      <c r="E783">
        <v>4</v>
      </c>
      <c r="F783">
        <v>16</v>
      </c>
      <c r="G783">
        <v>0.1</v>
      </c>
      <c r="H783">
        <v>37.200205390929938</v>
      </c>
      <c r="I783">
        <v>54.633626461029053</v>
      </c>
      <c r="J783">
        <v>34.962063943983217</v>
      </c>
      <c r="K783">
        <v>36.023275742915658</v>
      </c>
      <c r="L783">
        <v>36.741418103305072</v>
      </c>
      <c r="M783">
        <v>37.119496342410592</v>
      </c>
      <c r="N783">
        <v>37.14986641838415</v>
      </c>
      <c r="O783">
        <v>36.790582546595402</v>
      </c>
      <c r="P783">
        <v>35.942889212945254</v>
      </c>
      <c r="Q783">
        <v>34.440989051000251</v>
      </c>
      <c r="R783">
        <v>32.065586249636382</v>
      </c>
      <c r="S783">
        <v>28.588786411692912</v>
      </c>
      <c r="T783">
        <v>23.851299882643129</v>
      </c>
      <c r="U783">
        <v>17.862467932710739</v>
      </c>
      <c r="V783">
        <v>10.89391151717323</v>
      </c>
      <c r="W783">
        <v>3.5094925807963491</v>
      </c>
      <c r="X783">
        <v>-3.5336001314320771</v>
      </c>
      <c r="Y783">
        <v>-9.5166495766678025</v>
      </c>
      <c r="Z783">
        <v>-14.010228129642609</v>
      </c>
      <c r="AA783">
        <v>-16.981994324672851</v>
      </c>
      <c r="AB783">
        <v>-18.708105533166989</v>
      </c>
      <c r="AC783">
        <v>-19.58500862729738</v>
      </c>
      <c r="AD783">
        <v>-19.971256987193129</v>
      </c>
      <c r="AE783">
        <v>-20.116447459931809</v>
      </c>
      <c r="AF783">
        <v>-20.16185084614726</v>
      </c>
      <c r="AG783">
        <v>-20.17320364166169</v>
      </c>
      <c r="AH783">
        <v>-20.175332404404411</v>
      </c>
      <c r="AI783">
        <v>-20.175598507277599</v>
      </c>
      <c r="AJ783">
        <v>-20.17561513897779</v>
      </c>
      <c r="AW783">
        <v>34.962063943983217</v>
      </c>
      <c r="AX783">
        <v>35.322605775818047</v>
      </c>
      <c r="AY783">
        <v>33.636773302859353</v>
      </c>
      <c r="AZ783">
        <v>-20.17561513897779</v>
      </c>
      <c r="BA783">
        <v>-20.17561513897779</v>
      </c>
      <c r="BE783">
        <f t="shared" si="221"/>
        <v>37.14986641838415</v>
      </c>
      <c r="BF783">
        <f t="shared" si="222"/>
        <v>35.322605775818047</v>
      </c>
      <c r="BG783">
        <f t="shared" si="223"/>
        <v>37.14986641838415</v>
      </c>
      <c r="BH783">
        <f t="shared" si="218"/>
        <v>0.13531907153948516</v>
      </c>
      <c r="BI783">
        <f t="shared" si="219"/>
        <v>5.0472829259423442</v>
      </c>
      <c r="BJ783">
        <f t="shared" si="224"/>
        <v>0.13531907153948516</v>
      </c>
      <c r="BK783">
        <f t="shared" si="225"/>
        <v>0</v>
      </c>
      <c r="BL783">
        <f t="shared" si="226"/>
        <v>4</v>
      </c>
      <c r="BM783">
        <f t="shared" si="227"/>
        <v>1</v>
      </c>
      <c r="BN783">
        <v>0</v>
      </c>
      <c r="BO783">
        <f t="shared" si="228"/>
        <v>0.13531907153948516</v>
      </c>
      <c r="BP783">
        <v>1.863201876611557</v>
      </c>
      <c r="BQ783">
        <v>1.371539975617257</v>
      </c>
      <c r="BR783">
        <f t="shared" si="229"/>
        <v>2</v>
      </c>
      <c r="BS783">
        <f t="shared" si="230"/>
        <v>1</v>
      </c>
      <c r="BT783" s="6" cm="1">
        <f t="array" ref="BT783">100*((H783 - INDEX(J783:AV783,BR783+1))/H783)</f>
        <v>1.2332923509522495</v>
      </c>
      <c r="BU783" s="6" cm="1">
        <f t="array" ref="BU783">100*((H783 - INDEX(AW783:BD783,BS783+1))/H783)</f>
        <v>5.0472829259423442</v>
      </c>
      <c r="BV783">
        <f t="shared" si="231"/>
        <v>1.2332923509522495</v>
      </c>
      <c r="BW783">
        <v>9.4930694103240967</v>
      </c>
      <c r="BX783">
        <v>4</v>
      </c>
      <c r="BY783">
        <v>1</v>
      </c>
      <c r="BZ783" cm="1">
        <f t="array" ref="BZ783">100*((BE783-INDEX(J783:AV783,BR783+1))/BE783)</f>
        <v>1.0994610599109742</v>
      </c>
      <c r="CA783" cm="1">
        <f t="array" ref="CA783">100*((BF783-INDEX(AW783:BD783,BS783+1))/BF783)</f>
        <v>0</v>
      </c>
      <c r="CB783">
        <f t="shared" si="232"/>
        <v>1.0994610599109742</v>
      </c>
      <c r="CC783">
        <f t="shared" si="233"/>
        <v>10</v>
      </c>
      <c r="CD783" cm="1">
        <f t="array" ref="CD783">INDEX(J783:AV783,CC783+1)</f>
        <v>23.851299882643129</v>
      </c>
      <c r="CE783">
        <f t="shared" si="234"/>
        <v>35.883956467459463</v>
      </c>
      <c r="CF783">
        <f t="shared" si="235"/>
        <v>35.797077669060023</v>
      </c>
      <c r="CG783">
        <f t="shared" si="220"/>
        <v>6</v>
      </c>
    </row>
    <row r="784" spans="1:85" x14ac:dyDescent="0.3">
      <c r="A784">
        <v>300</v>
      </c>
      <c r="B784">
        <v>26</v>
      </c>
      <c r="C784">
        <v>4</v>
      </c>
      <c r="D784">
        <v>15</v>
      </c>
      <c r="E784">
        <v>4</v>
      </c>
      <c r="F784">
        <v>16</v>
      </c>
      <c r="G784">
        <v>0.2</v>
      </c>
      <c r="H784">
        <v>34.191193402877609</v>
      </c>
      <c r="I784">
        <v>53.766483306884773</v>
      </c>
      <c r="J784">
        <v>31.44068258559594</v>
      </c>
      <c r="K784">
        <v>32.490005973274492</v>
      </c>
      <c r="L784">
        <v>33.258547827590419</v>
      </c>
      <c r="M784">
        <v>33.739411059241149</v>
      </c>
      <c r="N784">
        <v>33.920054524324563</v>
      </c>
      <c r="O784">
        <v>33.760650713243813</v>
      </c>
      <c r="P784">
        <v>33.169483602651169</v>
      </c>
      <c r="Q784">
        <v>31.987290112610228</v>
      </c>
      <c r="R784">
        <v>29.9933259907856</v>
      </c>
      <c r="S784">
        <v>26.942688772586301</v>
      </c>
      <c r="T784">
        <v>22.639537659257289</v>
      </c>
      <c r="U784">
        <v>17.042307757230908</v>
      </c>
      <c r="V784">
        <v>10.37555102315023</v>
      </c>
      <c r="W784">
        <v>3.1846162457761582</v>
      </c>
      <c r="X784">
        <v>-3.7523665173870109</v>
      </c>
      <c r="Y784">
        <v>-9.6745814728083452</v>
      </c>
      <c r="Z784">
        <v>-14.12093409053746</v>
      </c>
      <c r="AA784">
        <v>-17.050762900180629</v>
      </c>
      <c r="AB784">
        <v>-18.744352060687071</v>
      </c>
      <c r="AC784">
        <v>-19.600966730008729</v>
      </c>
      <c r="AD784">
        <v>-19.977071811807949</v>
      </c>
      <c r="AE784">
        <v>-20.118175076021458</v>
      </c>
      <c r="AF784">
        <v>-20.16225712057793</v>
      </c>
      <c r="AG784">
        <v>-20.173275079373461</v>
      </c>
      <c r="AH784">
        <v>-20.175340787584361</v>
      </c>
      <c r="AI784">
        <v>-20.175599000480641</v>
      </c>
      <c r="AJ784">
        <v>-20.17561513897779</v>
      </c>
      <c r="AW784">
        <v>31.44068258559594</v>
      </c>
      <c r="AX784">
        <v>32.201879958438042</v>
      </c>
      <c r="AY784">
        <v>29.22528050705332</v>
      </c>
      <c r="AZ784">
        <v>-20.17561513897779</v>
      </c>
      <c r="BA784">
        <v>-20.17561513897779</v>
      </c>
      <c r="BE784">
        <f t="shared" si="221"/>
        <v>33.920054524324563</v>
      </c>
      <c r="BF784">
        <f t="shared" si="222"/>
        <v>32.201879958438042</v>
      </c>
      <c r="BG784">
        <f t="shared" si="223"/>
        <v>33.920054524324563</v>
      </c>
      <c r="BH784">
        <f t="shared" si="218"/>
        <v>0.7930079402558271</v>
      </c>
      <c r="BI784">
        <f t="shared" si="219"/>
        <v>5.8182041819930799</v>
      </c>
      <c r="BJ784">
        <f t="shared" si="224"/>
        <v>0.7930079402558271</v>
      </c>
      <c r="BK784">
        <f t="shared" si="225"/>
        <v>0</v>
      </c>
      <c r="BL784">
        <f t="shared" si="226"/>
        <v>4</v>
      </c>
      <c r="BM784">
        <f t="shared" si="227"/>
        <v>1</v>
      </c>
      <c r="BN784">
        <v>0</v>
      </c>
      <c r="BO784">
        <f t="shared" si="228"/>
        <v>0.7930079402558271</v>
      </c>
      <c r="BP784">
        <v>3.1092328381397869</v>
      </c>
      <c r="BQ784">
        <v>1.3027649429836721</v>
      </c>
      <c r="BR784">
        <f t="shared" si="229"/>
        <v>3</v>
      </c>
      <c r="BS784">
        <f t="shared" si="230"/>
        <v>1</v>
      </c>
      <c r="BT784" s="6" cm="1">
        <f t="array" ref="BT784">100*((H784 - INDEX(J784:AV784,BR784+1))/H784)</f>
        <v>1.3213412539102434</v>
      </c>
      <c r="BU784" s="6" cm="1">
        <f t="array" ref="BU784">100*((H784 - INDEX(AW784:BD784,BS784+1))/H784)</f>
        <v>5.8182041819930799</v>
      </c>
      <c r="BV784">
        <f t="shared" si="231"/>
        <v>1.3213412539102434</v>
      </c>
      <c r="BW784">
        <v>8.555767297744751</v>
      </c>
      <c r="BX784">
        <v>4</v>
      </c>
      <c r="BY784">
        <v>1</v>
      </c>
      <c r="BZ784" cm="1">
        <f t="array" ref="BZ784">100*((BE784-INDEX(J784:AV784,BR784+1))/BE784)</f>
        <v>0.53255652921746166</v>
      </c>
      <c r="CA784" cm="1">
        <f t="array" ref="CA784">100*((BF784-INDEX(AW784:BD784,BS784+1))/BF784)</f>
        <v>0</v>
      </c>
      <c r="CB784">
        <f t="shared" si="232"/>
        <v>0.53255652921746166</v>
      </c>
      <c r="CC784">
        <f t="shared" si="233"/>
        <v>9</v>
      </c>
      <c r="CD784" cm="1">
        <f t="array" ref="CD784">INDEX(J784:AV784,CC784+1)</f>
        <v>26.942688772586301</v>
      </c>
      <c r="CE784">
        <f t="shared" si="234"/>
        <v>21.199917022145407</v>
      </c>
      <c r="CF784">
        <f t="shared" si="235"/>
        <v>20.570031061520528</v>
      </c>
      <c r="CG784">
        <f t="shared" si="220"/>
        <v>5</v>
      </c>
    </row>
    <row r="785" spans="1:85" x14ac:dyDescent="0.3">
      <c r="A785">
        <v>300</v>
      </c>
      <c r="B785">
        <v>26</v>
      </c>
      <c r="C785">
        <v>4</v>
      </c>
      <c r="D785">
        <v>15</v>
      </c>
      <c r="E785">
        <v>4</v>
      </c>
      <c r="F785">
        <v>16</v>
      </c>
      <c r="G785">
        <v>0.3</v>
      </c>
      <c r="H785">
        <v>31.227282989965719</v>
      </c>
      <c r="I785">
        <v>54.06049919128418</v>
      </c>
      <c r="J785">
        <v>27.703442562254189</v>
      </c>
      <c r="K785">
        <v>28.729201811982961</v>
      </c>
      <c r="L785">
        <v>29.53559216633289</v>
      </c>
      <c r="M785">
        <v>30.109911669866701</v>
      </c>
      <c r="N785">
        <v>30.43714871299898</v>
      </c>
      <c r="O785">
        <v>30.480564237008121</v>
      </c>
      <c r="P785">
        <v>30.15580903725137</v>
      </c>
      <c r="Q785">
        <v>29.310577191234039</v>
      </c>
      <c r="R785">
        <v>27.723293251959412</v>
      </c>
      <c r="S785">
        <v>25.132052909803221</v>
      </c>
      <c r="T785">
        <v>21.302384325974351</v>
      </c>
      <c r="U785">
        <v>16.136632628037891</v>
      </c>
      <c r="V785">
        <v>9.8053216770727989</v>
      </c>
      <c r="W785">
        <v>2.8306718366994961</v>
      </c>
      <c r="X785">
        <v>-3.9873637671430711</v>
      </c>
      <c r="Y785">
        <v>-9.8416204394173992</v>
      </c>
      <c r="Z785">
        <v>-14.236257783127829</v>
      </c>
      <c r="AA785">
        <v>-17.12142351730332</v>
      </c>
      <c r="AB785">
        <v>-18.781188094196509</v>
      </c>
      <c r="AC785">
        <v>-19.617060133321669</v>
      </c>
      <c r="AD785">
        <v>-19.982908846861211</v>
      </c>
      <c r="AE785">
        <v>-20.119905188869019</v>
      </c>
      <c r="AF785">
        <v>-20.1626635739558</v>
      </c>
      <c r="AG785">
        <v>-20.1733465243198</v>
      </c>
      <c r="AH785">
        <v>-20.175349170895039</v>
      </c>
      <c r="AI785">
        <v>-20.175599493684309</v>
      </c>
      <c r="AJ785">
        <v>-20.17561513897779</v>
      </c>
      <c r="AW785">
        <v>27.703442562254189</v>
      </c>
      <c r="AX785">
        <v>29.132063639096309</v>
      </c>
      <c r="AY785">
        <v>25.195191441461919</v>
      </c>
      <c r="AZ785">
        <v>-20.17561513897779</v>
      </c>
      <c r="BA785">
        <v>-20.17561513897779</v>
      </c>
      <c r="BE785">
        <f t="shared" si="221"/>
        <v>30.480564237008121</v>
      </c>
      <c r="BF785">
        <f t="shared" si="222"/>
        <v>29.132063639096309</v>
      </c>
      <c r="BG785">
        <f t="shared" si="223"/>
        <v>30.480564237008121</v>
      </c>
      <c r="BH785">
        <f t="shared" si="218"/>
        <v>2.3912383065716658</v>
      </c>
      <c r="BI785">
        <f t="shared" si="219"/>
        <v>6.7095794134336568</v>
      </c>
      <c r="BJ785">
        <f t="shared" si="224"/>
        <v>2.3912383065716658</v>
      </c>
      <c r="BK785">
        <f t="shared" si="225"/>
        <v>0</v>
      </c>
      <c r="BL785">
        <f t="shared" si="226"/>
        <v>5</v>
      </c>
      <c r="BM785">
        <f t="shared" si="227"/>
        <v>1</v>
      </c>
      <c r="BN785">
        <v>0</v>
      </c>
      <c r="BO785">
        <f t="shared" si="228"/>
        <v>2.3912383065716658</v>
      </c>
      <c r="BP785">
        <v>4.3552637996680179</v>
      </c>
      <c r="BQ785">
        <v>1.233989910350088</v>
      </c>
      <c r="BR785">
        <f t="shared" si="229"/>
        <v>4</v>
      </c>
      <c r="BS785">
        <f t="shared" si="230"/>
        <v>1</v>
      </c>
      <c r="BT785" s="6" cm="1">
        <f t="array" ref="BT785">100*((H785 - INDEX(J785:AV785,BR785+1))/H785)</f>
        <v>2.5302690510110462</v>
      </c>
      <c r="BU785" s="6" cm="1">
        <f t="array" ref="BU785">100*((H785 - INDEX(AW785:BD785,BS785+1))/H785)</f>
        <v>6.7095794134336568</v>
      </c>
      <c r="BV785">
        <f t="shared" si="231"/>
        <v>2.5302690510110462</v>
      </c>
      <c r="BW785">
        <v>8.458777904510498</v>
      </c>
      <c r="BX785">
        <v>5</v>
      </c>
      <c r="BY785">
        <v>1</v>
      </c>
      <c r="BZ785" cm="1">
        <f t="array" ref="BZ785">100*((BE785-INDEX(J785:AV785,BR785+1))/BE785)</f>
        <v>0.14243674648393886</v>
      </c>
      <c r="CA785" cm="1">
        <f t="array" ref="CA785">100*((BF785-INDEX(AW785:BD785,BS785+1))/BF785)</f>
        <v>0</v>
      </c>
      <c r="CB785">
        <f t="shared" si="232"/>
        <v>0.14243674648393886</v>
      </c>
      <c r="CC785">
        <f t="shared" si="233"/>
        <v>8</v>
      </c>
      <c r="CD785" cm="1">
        <f t="array" ref="CD785">INDEX(J785:AV785,CC785+1)</f>
        <v>27.723293251959412</v>
      </c>
      <c r="CE785">
        <f t="shared" si="234"/>
        <v>11.220924148707546</v>
      </c>
      <c r="CF785">
        <f t="shared" si="235"/>
        <v>9.0459971922073397</v>
      </c>
      <c r="CG785">
        <f t="shared" si="220"/>
        <v>3</v>
      </c>
    </row>
    <row r="786" spans="1:85" x14ac:dyDescent="0.3">
      <c r="A786">
        <v>300</v>
      </c>
      <c r="B786">
        <v>26</v>
      </c>
      <c r="C786">
        <v>5</v>
      </c>
      <c r="D786">
        <v>15</v>
      </c>
      <c r="E786">
        <v>4</v>
      </c>
      <c r="F786">
        <v>10</v>
      </c>
      <c r="G786">
        <v>0</v>
      </c>
      <c r="H786">
        <v>21.649531211484859</v>
      </c>
      <c r="I786">
        <v>83.439198017120361</v>
      </c>
      <c r="J786">
        <v>21.024354474326639</v>
      </c>
      <c r="K786">
        <v>21.50747846081309</v>
      </c>
      <c r="L786">
        <v>21.613133067166562</v>
      </c>
      <c r="M786">
        <v>21.3270739635425</v>
      </c>
      <c r="N786">
        <v>20.636460580642431</v>
      </c>
      <c r="O786">
        <v>19.529326368443591</v>
      </c>
      <c r="P786">
        <v>18.001129235996139</v>
      </c>
      <c r="Q786">
        <v>16.059975095715309</v>
      </c>
      <c r="R786">
        <v>13.723381727905361</v>
      </c>
      <c r="S786">
        <v>11.002221053951549</v>
      </c>
      <c r="T786">
        <v>7.8728619382449736</v>
      </c>
      <c r="U786">
        <v>4.2442247208484307</v>
      </c>
      <c r="V786">
        <v>-6.8834396322407981E-2</v>
      </c>
      <c r="W786">
        <v>-5.3513065170049803</v>
      </c>
      <c r="X786">
        <v>-11.957163553039971</v>
      </c>
      <c r="Y786">
        <v>-20.223922718440551</v>
      </c>
      <c r="Z786">
        <v>-30.312319304615439</v>
      </c>
      <c r="AA786">
        <v>-41.969999943448563</v>
      </c>
      <c r="AB786">
        <v>-54.308412268549283</v>
      </c>
      <c r="AC786">
        <v>-65.840188847844288</v>
      </c>
      <c r="AD786">
        <v>-75.017850779101167</v>
      </c>
      <c r="AE786">
        <v>-81.042701242077342</v>
      </c>
      <c r="AF786">
        <v>-84.217409684103174</v>
      </c>
      <c r="AG786">
        <v>-85.519145496853326</v>
      </c>
      <c r="AH786">
        <v>-85.913211669227195</v>
      </c>
      <c r="AI786">
        <v>-85.992206320350604</v>
      </c>
      <c r="AJ786">
        <v>-86.000107874045241</v>
      </c>
      <c r="AW786">
        <v>21.024354474326639</v>
      </c>
      <c r="AX786">
        <v>21.316457895100751</v>
      </c>
      <c r="AY786">
        <v>18.789843917529119</v>
      </c>
      <c r="AZ786">
        <v>0.62123127279114931</v>
      </c>
      <c r="BA786">
        <v>-86.000107874045241</v>
      </c>
      <c r="BB786">
        <v>-86.000107874045241</v>
      </c>
      <c r="BE786">
        <f t="shared" si="221"/>
        <v>21.613133067166562</v>
      </c>
      <c r="BF786">
        <f t="shared" si="222"/>
        <v>21.316457895100751</v>
      </c>
      <c r="BG786">
        <f t="shared" si="223"/>
        <v>21.613133067166562</v>
      </c>
      <c r="BH786">
        <f t="shared" si="218"/>
        <v>0.1681243993818631</v>
      </c>
      <c r="BI786">
        <f t="shared" si="219"/>
        <v>1.5384781921163115</v>
      </c>
      <c r="BJ786">
        <f t="shared" si="224"/>
        <v>0.1681243993818631</v>
      </c>
      <c r="BK786">
        <f t="shared" si="225"/>
        <v>0</v>
      </c>
      <c r="BL786">
        <f t="shared" si="226"/>
        <v>2</v>
      </c>
      <c r="BM786">
        <f t="shared" si="227"/>
        <v>1</v>
      </c>
      <c r="BN786">
        <v>0</v>
      </c>
      <c r="BO786">
        <f t="shared" si="228"/>
        <v>0.1681243993818631</v>
      </c>
      <c r="BP786">
        <v>0.1851412974143534</v>
      </c>
      <c r="BQ786">
        <v>0.93346417296554351</v>
      </c>
      <c r="BR786">
        <f t="shared" si="229"/>
        <v>0</v>
      </c>
      <c r="BS786">
        <f t="shared" si="230"/>
        <v>1</v>
      </c>
      <c r="BT786" s="6" cm="1">
        <f t="array" ref="BT786">100*((H786 - INDEX(J786:AV786,BR786+1))/H786)</f>
        <v>2.8877148934595422</v>
      </c>
      <c r="BU786" s="6" cm="1">
        <f t="array" ref="BU786">100*((H786 - INDEX(AW786:BD786,BS786+1))/H786)</f>
        <v>1.5384781921163115</v>
      </c>
      <c r="BV786">
        <f t="shared" si="231"/>
        <v>2.8877148934595422</v>
      </c>
      <c r="BW786">
        <v>18.71944785118103</v>
      </c>
      <c r="BX786">
        <v>2</v>
      </c>
      <c r="BY786">
        <v>1</v>
      </c>
      <c r="BZ786" cm="1">
        <f t="array" ref="BZ786">100*((BE786-INDEX(J786:AV786,BR786+1))/BE786)</f>
        <v>2.7241704893510388</v>
      </c>
      <c r="CA786" cm="1">
        <f t="array" ref="CA786">100*((BF786-INDEX(AW786:BD786,BS786+1))/BF786)</f>
        <v>0</v>
      </c>
      <c r="CB786">
        <f t="shared" si="232"/>
        <v>2.7241704893510388</v>
      </c>
      <c r="CC786">
        <f t="shared" si="233"/>
        <v>7</v>
      </c>
      <c r="CD786" cm="1">
        <f t="array" ref="CD786">INDEX(J786:AV786,CC786+1)</f>
        <v>16.059975095715309</v>
      </c>
      <c r="CE786">
        <f t="shared" si="234"/>
        <v>25.818370204729174</v>
      </c>
      <c r="CF786">
        <f t="shared" si="235"/>
        <v>25.693442751654054</v>
      </c>
      <c r="CG786">
        <f t="shared" si="220"/>
        <v>5</v>
      </c>
    </row>
    <row r="787" spans="1:85" x14ac:dyDescent="0.3">
      <c r="A787">
        <v>300</v>
      </c>
      <c r="B787">
        <v>26</v>
      </c>
      <c r="C787">
        <v>5</v>
      </c>
      <c r="D787">
        <v>15</v>
      </c>
      <c r="E787">
        <v>4</v>
      </c>
      <c r="F787">
        <v>10</v>
      </c>
      <c r="G787">
        <v>0.1</v>
      </c>
      <c r="H787">
        <v>17.215443828390299</v>
      </c>
      <c r="I787">
        <v>81.686165332794189</v>
      </c>
      <c r="J787">
        <v>16.428833279646639</v>
      </c>
      <c r="K787">
        <v>16.862543859306591</v>
      </c>
      <c r="L787">
        <v>17.017619169902989</v>
      </c>
      <c r="M787">
        <v>16.878442482077041</v>
      </c>
      <c r="N787">
        <v>16.427739927526151</v>
      </c>
      <c r="O787">
        <v>15.64400996423632</v>
      </c>
      <c r="P787">
        <v>14.505774101514399</v>
      </c>
      <c r="Q787">
        <v>12.99656949500549</v>
      </c>
      <c r="R787">
        <v>11.104852443017689</v>
      </c>
      <c r="S787">
        <v>8.8143343309775144</v>
      </c>
      <c r="T787">
        <v>6.0834793165132082</v>
      </c>
      <c r="U787">
        <v>2.8171589948916309</v>
      </c>
      <c r="V787">
        <v>-1.1614094352121529</v>
      </c>
      <c r="W787">
        <v>-6.1250091710651198</v>
      </c>
      <c r="X787">
        <v>-12.4249715195135</v>
      </c>
      <c r="Y787">
        <v>-20.417776445801032</v>
      </c>
      <c r="Z787">
        <v>-30.30481166612379</v>
      </c>
      <c r="AA787">
        <v>-41.873043559331073</v>
      </c>
      <c r="AB787">
        <v>-54.231165818212638</v>
      </c>
      <c r="AC787">
        <v>-65.83049097238306</v>
      </c>
      <c r="AD787">
        <v>-75.05183992953593</v>
      </c>
      <c r="AE787">
        <v>-81.077340905380794</v>
      </c>
      <c r="AF787">
        <v>-84.235248815746274</v>
      </c>
      <c r="AG787">
        <v>-85.524786871652736</v>
      </c>
      <c r="AH787">
        <v>-85.914292051721219</v>
      </c>
      <c r="AI787">
        <v>-85.99230603546593</v>
      </c>
      <c r="AJ787">
        <v>-86.000107874045241</v>
      </c>
      <c r="AW787">
        <v>16.428833279646639</v>
      </c>
      <c r="AX787">
        <v>16.8595787416189</v>
      </c>
      <c r="AY787">
        <v>13.717713943452409</v>
      </c>
      <c r="AZ787">
        <v>-4.5511648388552146</v>
      </c>
      <c r="BA787">
        <v>-86.000107874045241</v>
      </c>
      <c r="BB787">
        <v>-86.000107874045241</v>
      </c>
      <c r="BE787">
        <f t="shared" si="221"/>
        <v>17.017619169902989</v>
      </c>
      <c r="BF787">
        <f t="shared" si="222"/>
        <v>16.8595787416189</v>
      </c>
      <c r="BG787">
        <f t="shared" si="223"/>
        <v>17.017619169902989</v>
      </c>
      <c r="BH787">
        <f t="shared" si="218"/>
        <v>1.1491115794590994</v>
      </c>
      <c r="BI787">
        <f t="shared" si="219"/>
        <v>2.0671269954976998</v>
      </c>
      <c r="BJ787">
        <f t="shared" si="224"/>
        <v>1.1491115794590994</v>
      </c>
      <c r="BK787">
        <f t="shared" si="225"/>
        <v>0</v>
      </c>
      <c r="BL787">
        <f t="shared" si="226"/>
        <v>2</v>
      </c>
      <c r="BM787">
        <f t="shared" si="227"/>
        <v>1</v>
      </c>
      <c r="BN787">
        <v>0</v>
      </c>
      <c r="BO787">
        <f t="shared" si="228"/>
        <v>1.1491115794590994</v>
      </c>
      <c r="BP787">
        <v>1.4311722589425839</v>
      </c>
      <c r="BQ787">
        <v>0.86468914033195876</v>
      </c>
      <c r="BR787">
        <f t="shared" si="229"/>
        <v>1</v>
      </c>
      <c r="BS787">
        <f t="shared" si="230"/>
        <v>1</v>
      </c>
      <c r="BT787" s="6" cm="1">
        <f t="array" ref="BT787">100*((H787 - INDEX(J787:AV787,BR787+1))/H787)</f>
        <v>2.049903404184878</v>
      </c>
      <c r="BU787" s="6" cm="1">
        <f t="array" ref="BU787">100*((H787 - INDEX(AW787:BD787,BS787+1))/H787)</f>
        <v>2.0671269954976998</v>
      </c>
      <c r="BV787">
        <f t="shared" si="231"/>
        <v>2.049903404184878</v>
      </c>
      <c r="BW787">
        <v>17.116207838058472</v>
      </c>
      <c r="BX787">
        <v>2</v>
      </c>
      <c r="BY787">
        <v>1</v>
      </c>
      <c r="BZ787" cm="1">
        <f t="array" ref="BZ787">100*((BE787-INDEX(J787:AV787,BR787+1))/BE787)</f>
        <v>0.91126325632354888</v>
      </c>
      <c r="CA787" cm="1">
        <f t="array" ref="CA787">100*((BF787-INDEX(AW787:BD787,BS787+1))/BF787)</f>
        <v>0</v>
      </c>
      <c r="CB787">
        <f t="shared" si="232"/>
        <v>0.91126325632354888</v>
      </c>
      <c r="CC787">
        <f t="shared" si="233"/>
        <v>6</v>
      </c>
      <c r="CD787" cm="1">
        <f t="array" ref="CD787">INDEX(J787:AV787,CC787+1)</f>
        <v>14.505774101514399</v>
      </c>
      <c r="CE787">
        <f t="shared" si="234"/>
        <v>15.73976107666382</v>
      </c>
      <c r="CF787">
        <f t="shared" si="235"/>
        <v>14.760261369763095</v>
      </c>
      <c r="CG787">
        <f t="shared" si="220"/>
        <v>4</v>
      </c>
    </row>
    <row r="788" spans="1:85" x14ac:dyDescent="0.3">
      <c r="A788">
        <v>300</v>
      </c>
      <c r="B788">
        <v>26</v>
      </c>
      <c r="C788">
        <v>5</v>
      </c>
      <c r="D788">
        <v>15</v>
      </c>
      <c r="E788">
        <v>4</v>
      </c>
      <c r="F788">
        <v>10</v>
      </c>
      <c r="G788">
        <v>0.2</v>
      </c>
      <c r="H788">
        <v>12.91636328758721</v>
      </c>
      <c r="I788">
        <v>81.233014583587646</v>
      </c>
      <c r="J788">
        <v>11.872703305089431</v>
      </c>
      <c r="K788">
        <v>12.25070700576391</v>
      </c>
      <c r="L788">
        <v>12.424362782404989</v>
      </c>
      <c r="M788">
        <v>12.38199674883217</v>
      </c>
      <c r="N788">
        <v>12.10894429147131</v>
      </c>
      <c r="O788">
        <v>11.583152218296981</v>
      </c>
      <c r="P788">
        <v>10.77663704544331</v>
      </c>
      <c r="Q788">
        <v>9.6585834327118558</v>
      </c>
      <c r="R788">
        <v>8.1958223265427286</v>
      </c>
      <c r="S788">
        <v>6.3471002326084429</v>
      </c>
      <c r="T788">
        <v>4.0490062887118334</v>
      </c>
      <c r="U788">
        <v>1.1936932106545179</v>
      </c>
      <c r="V788">
        <v>-2.3973526932072269</v>
      </c>
      <c r="W788">
        <v>-6.9929049296117674</v>
      </c>
      <c r="X788">
        <v>-12.946329171837959</v>
      </c>
      <c r="Y788">
        <v>-20.634828504015921</v>
      </c>
      <c r="Z788">
        <v>-30.301111183917541</v>
      </c>
      <c r="AA788">
        <v>-41.771642969736533</v>
      </c>
      <c r="AB788">
        <v>-54.149946567297327</v>
      </c>
      <c r="AC788">
        <v>-65.820089814792738</v>
      </c>
      <c r="AD788">
        <v>-75.086551360326354</v>
      </c>
      <c r="AE788">
        <v>-81.112446962418062</v>
      </c>
      <c r="AF788">
        <v>-84.253200101500909</v>
      </c>
      <c r="AG788">
        <v>-85.530440489433417</v>
      </c>
      <c r="AH788">
        <v>-85.915372973178364</v>
      </c>
      <c r="AI788">
        <v>-85.992405756314881</v>
      </c>
      <c r="AJ788">
        <v>-86.000107874045241</v>
      </c>
      <c r="AW788">
        <v>11.872703305089431</v>
      </c>
      <c r="AX788">
        <v>12.54877156637847</v>
      </c>
      <c r="AY788">
        <v>9.0030900506196421</v>
      </c>
      <c r="AZ788">
        <v>-9.2533469011062675</v>
      </c>
      <c r="BA788">
        <v>-86.000107874045241</v>
      </c>
      <c r="BB788">
        <v>-86.000107874045241</v>
      </c>
      <c r="BE788">
        <f t="shared" si="221"/>
        <v>12.424362782404989</v>
      </c>
      <c r="BF788">
        <f t="shared" si="222"/>
        <v>12.54877156637847</v>
      </c>
      <c r="BG788">
        <f t="shared" si="223"/>
        <v>12.54877156637847</v>
      </c>
      <c r="BH788">
        <f t="shared" si="218"/>
        <v>3.8091256356581367</v>
      </c>
      <c r="BI788">
        <f t="shared" si="219"/>
        <v>2.8459382337286856</v>
      </c>
      <c r="BJ788">
        <f t="shared" si="224"/>
        <v>2.8459382337286856</v>
      </c>
      <c r="BK788">
        <f t="shared" si="225"/>
        <v>1</v>
      </c>
      <c r="BL788">
        <f t="shared" si="226"/>
        <v>2</v>
      </c>
      <c r="BM788">
        <f t="shared" si="227"/>
        <v>1</v>
      </c>
      <c r="BN788">
        <v>0</v>
      </c>
      <c r="BO788">
        <f t="shared" si="228"/>
        <v>3.8091256356581367</v>
      </c>
      <c r="BP788">
        <v>2.677203220470814</v>
      </c>
      <c r="BQ788">
        <v>0.79591410769837356</v>
      </c>
      <c r="BR788">
        <f t="shared" si="229"/>
        <v>3</v>
      </c>
      <c r="BS788">
        <f t="shared" si="230"/>
        <v>1</v>
      </c>
      <c r="BT788" s="6" cm="1">
        <f t="array" ref="BT788">100*((H788 - INDEX(J788:AV788,BR788+1))/H788)</f>
        <v>4.1371284382235691</v>
      </c>
      <c r="BU788" s="6" cm="1">
        <f t="array" ref="BU788">100*((H788 - INDEX(AW788:BD788,BS788+1))/H788)</f>
        <v>2.8459382337286856</v>
      </c>
      <c r="BV788">
        <f t="shared" si="231"/>
        <v>4.1371284382235691</v>
      </c>
      <c r="BW788">
        <v>17.061017990112301</v>
      </c>
      <c r="BX788">
        <v>2</v>
      </c>
      <c r="BY788">
        <v>1</v>
      </c>
      <c r="BZ788" cm="1">
        <f t="array" ref="BZ788">100*((BE788-INDEX(J788:AV788,BR788+1))/BE788)</f>
        <v>0.3409916010567251</v>
      </c>
      <c r="CA788" cm="1">
        <f t="array" ref="CA788">100*((BF788-INDEX(AW788:BD788,BS788+1))/BF788)</f>
        <v>0</v>
      </c>
      <c r="CB788">
        <f t="shared" si="232"/>
        <v>0.3409916010567251</v>
      </c>
      <c r="CC788">
        <f t="shared" si="233"/>
        <v>5</v>
      </c>
      <c r="CD788" cm="1">
        <f t="array" ref="CD788">INDEX(J788:AV788,CC788+1)</f>
        <v>11.583152218296981</v>
      </c>
      <c r="CE788">
        <f t="shared" si="234"/>
        <v>10.32187651900022</v>
      </c>
      <c r="CF788">
        <f t="shared" si="235"/>
        <v>6.770653584740022</v>
      </c>
      <c r="CG788">
        <f t="shared" si="220"/>
        <v>3</v>
      </c>
    </row>
    <row r="789" spans="1:85" x14ac:dyDescent="0.3">
      <c r="A789">
        <v>300</v>
      </c>
      <c r="B789">
        <v>26</v>
      </c>
      <c r="C789">
        <v>5</v>
      </c>
      <c r="D789">
        <v>15</v>
      </c>
      <c r="E789">
        <v>4</v>
      </c>
      <c r="F789">
        <v>10</v>
      </c>
      <c r="G789">
        <v>0.3</v>
      </c>
      <c r="H789">
        <v>8.7766081858533553</v>
      </c>
      <c r="I789">
        <v>80.0178382396698</v>
      </c>
      <c r="J789">
        <v>7.430929916481082</v>
      </c>
      <c r="K789">
        <v>7.7500109779915416</v>
      </c>
      <c r="L789">
        <v>7.9188990921618601</v>
      </c>
      <c r="M789">
        <v>7.9312211202147447</v>
      </c>
      <c r="N789">
        <v>7.7777207531241226</v>
      </c>
      <c r="O789">
        <v>7.44090233323936</v>
      </c>
      <c r="P789">
        <v>6.8942845641723238</v>
      </c>
      <c r="Q789">
        <v>6.103149586932763</v>
      </c>
      <c r="R789">
        <v>5.0236835489814968</v>
      </c>
      <c r="S789">
        <v>3.598070202031824</v>
      </c>
      <c r="T789">
        <v>1.7437741254810739</v>
      </c>
      <c r="U789">
        <v>-0.66398087004778672</v>
      </c>
      <c r="V789">
        <v>-3.8151116134447851</v>
      </c>
      <c r="W789">
        <v>-7.98585661897188</v>
      </c>
      <c r="X789">
        <v>-13.54118847862255</v>
      </c>
      <c r="Y789">
        <v>-20.8850326650551</v>
      </c>
      <c r="Z789">
        <v>-30.304441045315791</v>
      </c>
      <c r="AA789">
        <v>-41.66594289293058</v>
      </c>
      <c r="AB789">
        <v>-54.064340713335298</v>
      </c>
      <c r="AC789">
        <v>-65.808839438215017</v>
      </c>
      <c r="AD789">
        <v>-75.121985808155003</v>
      </c>
      <c r="AE789">
        <v>-81.148026574656669</v>
      </c>
      <c r="AF789">
        <v>-84.271264558413847</v>
      </c>
      <c r="AG789">
        <v>-85.536106398011881</v>
      </c>
      <c r="AH789">
        <v>-85.916454434406091</v>
      </c>
      <c r="AI789">
        <v>-85.992505482901606</v>
      </c>
      <c r="AJ789">
        <v>-86.000107874045241</v>
      </c>
      <c r="AW789">
        <v>7.430929916481082</v>
      </c>
      <c r="AX789">
        <v>8.4019910456983258</v>
      </c>
      <c r="AY789">
        <v>4.6043635574729667</v>
      </c>
      <c r="AZ789">
        <v>-13.546646709804</v>
      </c>
      <c r="BA789">
        <v>-86.000107874045241</v>
      </c>
      <c r="BB789">
        <v>-86.000107874045241</v>
      </c>
      <c r="BE789">
        <f t="shared" si="221"/>
        <v>7.9312211202147447</v>
      </c>
      <c r="BF789">
        <f t="shared" si="222"/>
        <v>8.4019910456983258</v>
      </c>
      <c r="BG789">
        <f t="shared" si="223"/>
        <v>8.4019910456983258</v>
      </c>
      <c r="BH789">
        <f t="shared" si="218"/>
        <v>9.6322753361743363</v>
      </c>
      <c r="BI789">
        <f t="shared" si="219"/>
        <v>4.2683589402892474</v>
      </c>
      <c r="BJ789">
        <f t="shared" si="224"/>
        <v>4.2683589402892474</v>
      </c>
      <c r="BK789">
        <f t="shared" si="225"/>
        <v>1</v>
      </c>
      <c r="BL789">
        <f t="shared" si="226"/>
        <v>3</v>
      </c>
      <c r="BM789">
        <f t="shared" si="227"/>
        <v>1</v>
      </c>
      <c r="BN789">
        <v>1</v>
      </c>
      <c r="BO789">
        <f t="shared" si="228"/>
        <v>4.2683589402892474</v>
      </c>
      <c r="BP789">
        <v>3.9232341819990451</v>
      </c>
      <c r="BQ789">
        <v>0.72713907506478881</v>
      </c>
      <c r="BR789">
        <f t="shared" si="229"/>
        <v>4</v>
      </c>
      <c r="BS789">
        <f t="shared" si="230"/>
        <v>1</v>
      </c>
      <c r="BT789" s="6" cm="1">
        <f t="array" ref="BT789">100*((H789 - INDEX(J789:AV789,BR789+1))/H789)</f>
        <v>11.381246736516019</v>
      </c>
      <c r="BU789" s="6" cm="1">
        <f t="array" ref="BU789">100*((H789 - INDEX(AW789:BD789,BS789+1))/H789)</f>
        <v>4.2683589402892474</v>
      </c>
      <c r="BV789">
        <f t="shared" si="231"/>
        <v>4.2683589402892474</v>
      </c>
      <c r="BW789">
        <v>17.38386869430542</v>
      </c>
      <c r="BX789">
        <v>3</v>
      </c>
      <c r="BY789">
        <v>1</v>
      </c>
      <c r="BZ789" cm="1">
        <f t="array" ref="BZ789">100*((BE789-INDEX(J789:AV789,BR789+1))/BE789)</f>
        <v>1.9353938663919883</v>
      </c>
      <c r="CA789" cm="1">
        <f t="array" ref="CA789">100*((BF789-INDEX(AW789:BD789,BS789+1))/BF789)</f>
        <v>0</v>
      </c>
      <c r="CB789">
        <f t="shared" si="232"/>
        <v>0</v>
      </c>
      <c r="CC789">
        <f t="shared" si="233"/>
        <v>5</v>
      </c>
      <c r="CD789" cm="1">
        <f t="array" ref="CD789">INDEX(J789:AV789,CC789+1)</f>
        <v>7.44090233323936</v>
      </c>
      <c r="CE789">
        <f t="shared" si="234"/>
        <v>15.218929959377284</v>
      </c>
      <c r="CF789">
        <f t="shared" si="235"/>
        <v>6.1821348761249624</v>
      </c>
      <c r="CG789">
        <f t="shared" si="220"/>
        <v>2</v>
      </c>
    </row>
    <row r="790" spans="1:85" x14ac:dyDescent="0.3">
      <c r="A790">
        <v>300</v>
      </c>
      <c r="B790">
        <v>26</v>
      </c>
      <c r="C790">
        <v>5</v>
      </c>
      <c r="D790">
        <v>15</v>
      </c>
      <c r="E790">
        <v>4</v>
      </c>
      <c r="F790">
        <v>12</v>
      </c>
      <c r="G790">
        <v>0</v>
      </c>
      <c r="H790">
        <v>29.525264244067749</v>
      </c>
      <c r="I790">
        <v>84.948060274124146</v>
      </c>
      <c r="J790">
        <v>28.218750274460479</v>
      </c>
      <c r="K790">
        <v>29.069896752707589</v>
      </c>
      <c r="L790">
        <v>29.462960496305701</v>
      </c>
      <c r="M790">
        <v>29.37944010472636</v>
      </c>
      <c r="N790">
        <v>28.81447351536508</v>
      </c>
      <c r="O790">
        <v>27.782794086121299</v>
      </c>
      <c r="P790">
        <v>26.316271259778151</v>
      </c>
      <c r="Q790">
        <v>24.443780688901999</v>
      </c>
      <c r="R790">
        <v>22.15521385406538</v>
      </c>
      <c r="S790">
        <v>19.36473813441928</v>
      </c>
      <c r="T790">
        <v>15.89321726668873</v>
      </c>
      <c r="U790">
        <v>11.4820130290947</v>
      </c>
      <c r="V790">
        <v>5.8394386576445916</v>
      </c>
      <c r="W790">
        <v>-1.281327563860545</v>
      </c>
      <c r="X790">
        <v>-9.9692314098555102</v>
      </c>
      <c r="Y790">
        <v>-20.010770534101951</v>
      </c>
      <c r="Z790">
        <v>-30.76273552487315</v>
      </c>
      <c r="AA790">
        <v>-41.167404649003061</v>
      </c>
      <c r="AB790">
        <v>-50.040561558781548</v>
      </c>
      <c r="AC790">
        <v>-56.561607986787273</v>
      </c>
      <c r="AD790">
        <v>-60.618614871826097</v>
      </c>
      <c r="AE790">
        <v>-62.722535510733877</v>
      </c>
      <c r="AF790">
        <v>-63.614568185776427</v>
      </c>
      <c r="AG790">
        <v>-63.913940537416792</v>
      </c>
      <c r="AH790">
        <v>-63.988938402985951</v>
      </c>
      <c r="AI790">
        <v>-64.001443488650594</v>
      </c>
      <c r="AJ790">
        <v>-64.002485615247892</v>
      </c>
      <c r="AW790">
        <v>28.218750274460479</v>
      </c>
      <c r="AX790">
        <v>28.46330551736807</v>
      </c>
      <c r="AY790">
        <v>28.234042645728689</v>
      </c>
      <c r="AZ790">
        <v>18.257837961861231</v>
      </c>
      <c r="BA790">
        <v>-64.002485615247892</v>
      </c>
      <c r="BB790">
        <v>-64.002485615247892</v>
      </c>
      <c r="BE790">
        <f t="shared" si="221"/>
        <v>29.462960496305701</v>
      </c>
      <c r="BF790">
        <f t="shared" si="222"/>
        <v>28.46330551736807</v>
      </c>
      <c r="BG790">
        <f t="shared" si="223"/>
        <v>29.462960496305701</v>
      </c>
      <c r="BH790">
        <f t="shared" si="218"/>
        <v>0.21101842559991982</v>
      </c>
      <c r="BI790">
        <f t="shared" si="219"/>
        <v>3.5967797541830597</v>
      </c>
      <c r="BJ790">
        <f t="shared" si="224"/>
        <v>0.21101842559991982</v>
      </c>
      <c r="BK790">
        <f t="shared" si="225"/>
        <v>0</v>
      </c>
      <c r="BL790">
        <f t="shared" si="226"/>
        <v>2</v>
      </c>
      <c r="BM790">
        <f t="shared" si="227"/>
        <v>1</v>
      </c>
      <c r="BN790">
        <v>0</v>
      </c>
      <c r="BO790">
        <f t="shared" si="228"/>
        <v>0.21101842559991982</v>
      </c>
      <c r="BP790">
        <v>0.1051690293939616</v>
      </c>
      <c r="BQ790">
        <v>1.379624649448679</v>
      </c>
      <c r="BR790">
        <f t="shared" si="229"/>
        <v>0</v>
      </c>
      <c r="BS790">
        <f t="shared" si="230"/>
        <v>1</v>
      </c>
      <c r="BT790" s="6" cm="1">
        <f t="array" ref="BT790">100*((H790 - INDEX(J790:AV790,BR790+1))/H790)</f>
        <v>4.4250712163220562</v>
      </c>
      <c r="BU790" s="6" cm="1">
        <f t="array" ref="BU790">100*((H790 - INDEX(AW790:BD790,BS790+1))/H790)</f>
        <v>3.5967797541830597</v>
      </c>
      <c r="BV790">
        <f t="shared" si="231"/>
        <v>4.4250712163220562</v>
      </c>
      <c r="BW790">
        <v>17.99748063087463</v>
      </c>
      <c r="BX790">
        <v>2</v>
      </c>
      <c r="BY790">
        <v>1</v>
      </c>
      <c r="BZ790" cm="1">
        <f t="array" ref="BZ790">100*((BE790-INDEX(J790:AV790,BR790+1))/BE790)</f>
        <v>4.2229640229169467</v>
      </c>
      <c r="CA790" cm="1">
        <f t="array" ref="CA790">100*((BF790-INDEX(AW790:BD790,BS790+1))/BF790)</f>
        <v>0</v>
      </c>
      <c r="CB790">
        <f t="shared" si="232"/>
        <v>4.2229640229169467</v>
      </c>
      <c r="CC790">
        <f t="shared" si="233"/>
        <v>8</v>
      </c>
      <c r="CD790" cm="1">
        <f t="array" ref="CD790">INDEX(J790:AV790,CC790+1)</f>
        <v>22.15521385406538</v>
      </c>
      <c r="CE790">
        <f t="shared" si="234"/>
        <v>24.961843962101604</v>
      </c>
      <c r="CF790">
        <f t="shared" si="235"/>
        <v>24.803164784328526</v>
      </c>
      <c r="CG790">
        <f t="shared" si="220"/>
        <v>6</v>
      </c>
    </row>
    <row r="791" spans="1:85" x14ac:dyDescent="0.3">
      <c r="A791">
        <v>300</v>
      </c>
      <c r="B791">
        <v>26</v>
      </c>
      <c r="C791">
        <v>5</v>
      </c>
      <c r="D791">
        <v>15</v>
      </c>
      <c r="E791">
        <v>4</v>
      </c>
      <c r="F791">
        <v>12</v>
      </c>
      <c r="G791">
        <v>0.1</v>
      </c>
      <c r="H791">
        <v>26.164804318899751</v>
      </c>
      <c r="I791">
        <v>84.277056455612183</v>
      </c>
      <c r="J791">
        <v>24.566172233199239</v>
      </c>
      <c r="K791">
        <v>25.378226073712721</v>
      </c>
      <c r="L791">
        <v>25.827953609033528</v>
      </c>
      <c r="M791">
        <v>25.888425113251401</v>
      </c>
      <c r="N791">
        <v>25.54095233674277</v>
      </c>
      <c r="O791">
        <v>24.779176474525041</v>
      </c>
      <c r="P791">
        <v>23.609972218492029</v>
      </c>
      <c r="Q791">
        <v>22.040489833108591</v>
      </c>
      <c r="R791">
        <v>20.049195394580028</v>
      </c>
      <c r="S791">
        <v>17.551817982784382</v>
      </c>
      <c r="T791">
        <v>14.37983448786941</v>
      </c>
      <c r="U791">
        <v>10.28469258023272</v>
      </c>
      <c r="V791">
        <v>4.9726782434129806</v>
      </c>
      <c r="W791">
        <v>-1.825611044617343</v>
      </c>
      <c r="X791">
        <v>-10.240980291674511</v>
      </c>
      <c r="Y791">
        <v>-20.103737819276869</v>
      </c>
      <c r="Z791">
        <v>-30.785978166605979</v>
      </c>
      <c r="AA791">
        <v>-41.197154317763392</v>
      </c>
      <c r="AB791">
        <v>-50.093337623582812</v>
      </c>
      <c r="AC791">
        <v>-56.615722934021413</v>
      </c>
      <c r="AD791">
        <v>-60.654704263805137</v>
      </c>
      <c r="AE791">
        <v>-62.739408255913133</v>
      </c>
      <c r="AF791">
        <v>-63.620248557303839</v>
      </c>
      <c r="AG791">
        <v>-63.915295070996642</v>
      </c>
      <c r="AH791">
        <v>-63.989148560526161</v>
      </c>
      <c r="AI791">
        <v>-64.001459703651975</v>
      </c>
      <c r="AJ791">
        <v>-64.002485615247892</v>
      </c>
      <c r="AW791">
        <v>24.566172233199239</v>
      </c>
      <c r="AX791">
        <v>25.12397167803552</v>
      </c>
      <c r="AY791">
        <v>23.960962185018339</v>
      </c>
      <c r="AZ791">
        <v>13.0844111576811</v>
      </c>
      <c r="BA791">
        <v>-64.002485615247892</v>
      </c>
      <c r="BB791">
        <v>-64.002485615247892</v>
      </c>
      <c r="BE791">
        <f t="shared" si="221"/>
        <v>25.888425113251401</v>
      </c>
      <c r="BF791">
        <f t="shared" si="222"/>
        <v>25.12397167803552</v>
      </c>
      <c r="BG791">
        <f t="shared" si="223"/>
        <v>25.888425113251401</v>
      </c>
      <c r="BH791">
        <f t="shared" si="218"/>
        <v>1.0563014432663345</v>
      </c>
      <c r="BI791">
        <f t="shared" si="219"/>
        <v>3.9779874834087763</v>
      </c>
      <c r="BJ791">
        <f t="shared" si="224"/>
        <v>1.0563014432663345</v>
      </c>
      <c r="BK791">
        <f t="shared" si="225"/>
        <v>0</v>
      </c>
      <c r="BL791">
        <f t="shared" si="226"/>
        <v>3</v>
      </c>
      <c r="BM791">
        <f t="shared" si="227"/>
        <v>1</v>
      </c>
      <c r="BN791">
        <v>0</v>
      </c>
      <c r="BO791">
        <f t="shared" si="228"/>
        <v>1.0563014432663345</v>
      </c>
      <c r="BP791">
        <v>1.3511999909221919</v>
      </c>
      <c r="BQ791">
        <v>1.310849616815094</v>
      </c>
      <c r="BR791">
        <f t="shared" si="229"/>
        <v>1</v>
      </c>
      <c r="BS791">
        <f t="shared" si="230"/>
        <v>1</v>
      </c>
      <c r="BT791" s="6" cm="1">
        <f t="array" ref="BT791">100*((H791 - INDEX(J791:AV791,BR791+1))/H791)</f>
        <v>3.0062454723533221</v>
      </c>
      <c r="BU791" s="6" cm="1">
        <f t="array" ref="BU791">100*((H791 - INDEX(AW791:BD791,BS791+1))/H791)</f>
        <v>3.9779874834087763</v>
      </c>
      <c r="BV791">
        <f t="shared" si="231"/>
        <v>3.0062454723533221</v>
      </c>
      <c r="BW791">
        <v>17.783066987991329</v>
      </c>
      <c r="BX791">
        <v>3</v>
      </c>
      <c r="BY791">
        <v>1</v>
      </c>
      <c r="BZ791" cm="1">
        <f t="array" ref="BZ791">100*((BE791-INDEX(J791:AV791,BR791+1))/BE791)</f>
        <v>1.9707612081722441</v>
      </c>
      <c r="CA791" cm="1">
        <f t="array" ref="CA791">100*((BF791-INDEX(AW791:BD791,BS791+1))/BF791)</f>
        <v>0</v>
      </c>
      <c r="CB791">
        <f t="shared" si="232"/>
        <v>1.9707612081722441</v>
      </c>
      <c r="CC791">
        <f t="shared" si="233"/>
        <v>7</v>
      </c>
      <c r="CD791" cm="1">
        <f t="array" ref="CD791">INDEX(J791:AV791,CC791+1)</f>
        <v>22.040489833108591</v>
      </c>
      <c r="CE791">
        <f t="shared" si="234"/>
        <v>15.762833291331072</v>
      </c>
      <c r="CF791">
        <f t="shared" si="235"/>
        <v>14.863535589011875</v>
      </c>
      <c r="CG791">
        <f t="shared" si="220"/>
        <v>4</v>
      </c>
    </row>
    <row r="792" spans="1:85" x14ac:dyDescent="0.3">
      <c r="A792">
        <v>300</v>
      </c>
      <c r="B792">
        <v>26</v>
      </c>
      <c r="C792">
        <v>5</v>
      </c>
      <c r="D792">
        <v>15</v>
      </c>
      <c r="E792">
        <v>4</v>
      </c>
      <c r="F792">
        <v>12</v>
      </c>
      <c r="G792">
        <v>0.2</v>
      </c>
      <c r="H792">
        <v>22.725037854759691</v>
      </c>
      <c r="I792">
        <v>84.826700210571289</v>
      </c>
      <c r="J792">
        <v>20.65161268542472</v>
      </c>
      <c r="K792">
        <v>21.41772661333172</v>
      </c>
      <c r="L792">
        <v>21.907612314498081</v>
      </c>
      <c r="M792">
        <v>22.093443243028549</v>
      </c>
      <c r="N792">
        <v>21.950222128043269</v>
      </c>
      <c r="O792">
        <v>21.457096023671319</v>
      </c>
      <c r="P792">
        <v>20.599708316094151</v>
      </c>
      <c r="Q792">
        <v>19.363054306635799</v>
      </c>
      <c r="R792">
        <v>17.709913203432912</v>
      </c>
      <c r="S792">
        <v>15.5514075815538</v>
      </c>
      <c r="T792">
        <v>12.723875080497789</v>
      </c>
      <c r="U792">
        <v>8.9850630628308945</v>
      </c>
      <c r="V792">
        <v>4.0376892469106274</v>
      </c>
      <c r="W792">
        <v>-2.410435447210737</v>
      </c>
      <c r="X792">
        <v>-10.53233175437515</v>
      </c>
      <c r="Y792">
        <v>-20.203205798983159</v>
      </c>
      <c r="Z792">
        <v>-30.810565704708921</v>
      </c>
      <c r="AA792">
        <v>-41.228064485189627</v>
      </c>
      <c r="AB792">
        <v>-50.147779955162811</v>
      </c>
      <c r="AC792">
        <v>-56.67101492442832</v>
      </c>
      <c r="AD792">
        <v>-60.69124786775793</v>
      </c>
      <c r="AE792">
        <v>-62.756382603580207</v>
      </c>
      <c r="AF792">
        <v>-63.625942009249073</v>
      </c>
      <c r="AG792">
        <v>-63.916650501353359</v>
      </c>
      <c r="AH792">
        <v>-63.9893587448312</v>
      </c>
      <c r="AI792">
        <v>-64.001475918852734</v>
      </c>
      <c r="AJ792">
        <v>-64.002485615247892</v>
      </c>
      <c r="AW792">
        <v>20.65161268542472</v>
      </c>
      <c r="AX792">
        <v>21.67107797929771</v>
      </c>
      <c r="AY792">
        <v>19.888431714776441</v>
      </c>
      <c r="AZ792">
        <v>8.3812300788413872</v>
      </c>
      <c r="BA792">
        <v>-64.002485615247892</v>
      </c>
      <c r="BB792">
        <v>-64.002485615247892</v>
      </c>
      <c r="BE792">
        <f t="shared" si="221"/>
        <v>22.093443243028549</v>
      </c>
      <c r="BF792">
        <f t="shared" si="222"/>
        <v>21.67107797929771</v>
      </c>
      <c r="BG792">
        <f t="shared" si="223"/>
        <v>22.093443243028549</v>
      </c>
      <c r="BH792">
        <f t="shared" si="218"/>
        <v>2.7792895913652189</v>
      </c>
      <c r="BI792">
        <f t="shared" si="219"/>
        <v>4.637879515088386</v>
      </c>
      <c r="BJ792">
        <f t="shared" si="224"/>
        <v>2.7792895913652189</v>
      </c>
      <c r="BK792">
        <f t="shared" si="225"/>
        <v>0</v>
      </c>
      <c r="BL792">
        <f t="shared" si="226"/>
        <v>3</v>
      </c>
      <c r="BM792">
        <f t="shared" si="227"/>
        <v>1</v>
      </c>
      <c r="BN792">
        <v>0</v>
      </c>
      <c r="BO792">
        <f t="shared" si="228"/>
        <v>2.7792895913652189</v>
      </c>
      <c r="BP792">
        <v>2.5972309524504231</v>
      </c>
      <c r="BQ792">
        <v>1.2420745841815091</v>
      </c>
      <c r="BR792">
        <f t="shared" si="229"/>
        <v>3</v>
      </c>
      <c r="BS792">
        <f t="shared" si="230"/>
        <v>1</v>
      </c>
      <c r="BT792" s="6" cm="1">
        <f t="array" ref="BT792">100*((H792 - INDEX(J792:AV792,BR792+1))/H792)</f>
        <v>2.7792895913652189</v>
      </c>
      <c r="BU792" s="6" cm="1">
        <f t="array" ref="BU792">100*((H792 - INDEX(AW792:BD792,BS792+1))/H792)</f>
        <v>4.637879515088386</v>
      </c>
      <c r="BV792">
        <f t="shared" si="231"/>
        <v>2.7792895913652189</v>
      </c>
      <c r="BW792">
        <v>17.297968149185181</v>
      </c>
      <c r="BX792">
        <v>3</v>
      </c>
      <c r="BY792">
        <v>1</v>
      </c>
      <c r="BZ792" cm="1">
        <f t="array" ref="BZ792">100*((BE792-INDEX(J792:AV792,BR792+1))/BE792)</f>
        <v>0</v>
      </c>
      <c r="CA792" cm="1">
        <f t="array" ref="CA792">100*((BF792-INDEX(AW792:BD792,BS792+1))/BF792)</f>
        <v>0</v>
      </c>
      <c r="CB792">
        <f t="shared" si="232"/>
        <v>0</v>
      </c>
      <c r="CC792">
        <f t="shared" si="233"/>
        <v>7</v>
      </c>
      <c r="CD792" cm="1">
        <f t="array" ref="CD792">INDEX(J792:AV792,CC792+1)</f>
        <v>19.363054306635799</v>
      </c>
      <c r="CE792">
        <f t="shared" si="234"/>
        <v>14.794182388654345</v>
      </c>
      <c r="CF792">
        <f t="shared" si="235"/>
        <v>12.358367622277742</v>
      </c>
      <c r="CG792">
        <f t="shared" si="220"/>
        <v>4</v>
      </c>
    </row>
    <row r="793" spans="1:85" x14ac:dyDescent="0.3">
      <c r="A793">
        <v>300</v>
      </c>
      <c r="B793">
        <v>26</v>
      </c>
      <c r="C793">
        <v>5</v>
      </c>
      <c r="D793">
        <v>15</v>
      </c>
      <c r="E793">
        <v>4</v>
      </c>
      <c r="F793">
        <v>12</v>
      </c>
      <c r="G793">
        <v>0.3</v>
      </c>
      <c r="H793">
        <v>19.2315915436421</v>
      </c>
      <c r="I793">
        <v>85.564481258392334</v>
      </c>
      <c r="J793">
        <v>16.581299879850111</v>
      </c>
      <c r="K793">
        <v>17.288421415875369</v>
      </c>
      <c r="L793">
        <v>17.791718294550201</v>
      </c>
      <c r="M793">
        <v>18.068007752128359</v>
      </c>
      <c r="N793">
        <v>18.09330888922608</v>
      </c>
      <c r="O793">
        <v>17.840970696028329</v>
      </c>
      <c r="P793">
        <v>17.28329638107795</v>
      </c>
      <c r="Q793">
        <v>16.3874896139458</v>
      </c>
      <c r="R793">
        <v>15.09993853338956</v>
      </c>
      <c r="S793">
        <v>13.321983200874859</v>
      </c>
      <c r="T793">
        <v>10.887467582166829</v>
      </c>
      <c r="U793">
        <v>7.5535265131859592</v>
      </c>
      <c r="V793">
        <v>3.014498841665469</v>
      </c>
      <c r="W793">
        <v>-3.0472230997392531</v>
      </c>
      <c r="X793">
        <v>-10.848504682870191</v>
      </c>
      <c r="Y793">
        <v>-20.31083154053248</v>
      </c>
      <c r="Z793">
        <v>-30.83676430067618</v>
      </c>
      <c r="AA793">
        <v>-41.260171414517274</v>
      </c>
      <c r="AB793">
        <v>-50.203945316012302</v>
      </c>
      <c r="AC793">
        <v>-56.727517393172093</v>
      </c>
      <c r="AD793">
        <v>-60.728253761917003</v>
      </c>
      <c r="AE793">
        <v>-62.773459467243633</v>
      </c>
      <c r="AF793">
        <v>-63.631648590280193</v>
      </c>
      <c r="AG793">
        <v>-63.918006829650473</v>
      </c>
      <c r="AH793">
        <v>-63.989568955912993</v>
      </c>
      <c r="AI793">
        <v>-64.001492134252899</v>
      </c>
      <c r="AJ793">
        <v>-64.002485615247892</v>
      </c>
      <c r="AW793">
        <v>16.581299879850111</v>
      </c>
      <c r="AX793">
        <v>18.166593475599541</v>
      </c>
      <c r="AY793">
        <v>16.01323281121871</v>
      </c>
      <c r="AZ793">
        <v>4.0869665350265949</v>
      </c>
      <c r="BA793">
        <v>-64.002485615247892</v>
      </c>
      <c r="BB793">
        <v>-64.002485615247892</v>
      </c>
      <c r="BE793">
        <f t="shared" si="221"/>
        <v>18.09330888922608</v>
      </c>
      <c r="BF793">
        <f t="shared" si="222"/>
        <v>18.166593475599541</v>
      </c>
      <c r="BG793">
        <f t="shared" si="223"/>
        <v>18.166593475599541</v>
      </c>
      <c r="BH793">
        <f t="shared" si="218"/>
        <v>5.9188167127662021</v>
      </c>
      <c r="BI793">
        <f t="shared" si="219"/>
        <v>5.5377531580044614</v>
      </c>
      <c r="BJ793">
        <f t="shared" si="224"/>
        <v>5.5377531580044614</v>
      </c>
      <c r="BK793">
        <f t="shared" si="225"/>
        <v>1</v>
      </c>
      <c r="BL793">
        <f t="shared" si="226"/>
        <v>4</v>
      </c>
      <c r="BM793">
        <f t="shared" si="227"/>
        <v>1</v>
      </c>
      <c r="BN793">
        <v>0</v>
      </c>
      <c r="BO793">
        <f t="shared" si="228"/>
        <v>5.9188167127662021</v>
      </c>
      <c r="BP793">
        <v>3.8432619139786528</v>
      </c>
      <c r="BQ793">
        <v>1.1732995515479241</v>
      </c>
      <c r="BR793">
        <f t="shared" si="229"/>
        <v>4</v>
      </c>
      <c r="BS793">
        <f t="shared" si="230"/>
        <v>1</v>
      </c>
      <c r="BT793" s="6" cm="1">
        <f t="array" ref="BT793">100*((H793 - INDEX(J793:AV793,BR793+1))/H793)</f>
        <v>5.9188167127662021</v>
      </c>
      <c r="BU793" s="6" cm="1">
        <f t="array" ref="BU793">100*((H793 - INDEX(AW793:BD793,BS793+1))/H793)</f>
        <v>5.5377531580044614</v>
      </c>
      <c r="BV793">
        <f t="shared" si="231"/>
        <v>5.9188167127662021</v>
      </c>
      <c r="BW793">
        <v>17.247110843658451</v>
      </c>
      <c r="BX793">
        <v>4</v>
      </c>
      <c r="BY793">
        <v>1</v>
      </c>
      <c r="BZ793" cm="1">
        <f t="array" ref="BZ793">100*((BE793-INDEX(J793:AV793,BR793+1))/BE793)</f>
        <v>0</v>
      </c>
      <c r="CA793" cm="1">
        <f t="array" ref="CA793">100*((BF793-INDEX(AW793:BD793,BS793+1))/BF793)</f>
        <v>0</v>
      </c>
      <c r="CB793">
        <f t="shared" si="232"/>
        <v>0</v>
      </c>
      <c r="CC793">
        <f t="shared" si="233"/>
        <v>6</v>
      </c>
      <c r="CD793" cm="1">
        <f t="array" ref="CD793">INDEX(J793:AV793,CC793+1)</f>
        <v>17.28329638107795</v>
      </c>
      <c r="CE793">
        <f t="shared" si="234"/>
        <v>10.130701653801765</v>
      </c>
      <c r="CF793">
        <f t="shared" si="235"/>
        <v>4.4768622097114799</v>
      </c>
      <c r="CG793">
        <f t="shared" si="220"/>
        <v>2</v>
      </c>
    </row>
    <row r="794" spans="1:85" x14ac:dyDescent="0.3">
      <c r="A794">
        <v>300</v>
      </c>
      <c r="B794">
        <v>26</v>
      </c>
      <c r="C794">
        <v>5</v>
      </c>
      <c r="D794">
        <v>15</v>
      </c>
      <c r="E794">
        <v>4</v>
      </c>
      <c r="F794">
        <v>14</v>
      </c>
      <c r="G794">
        <v>0</v>
      </c>
      <c r="H794">
        <v>36.048710324959842</v>
      </c>
      <c r="I794">
        <v>86.384961605072021</v>
      </c>
      <c r="J794">
        <v>34.305060028374911</v>
      </c>
      <c r="K794">
        <v>35.325108505947263</v>
      </c>
      <c r="L794">
        <v>35.904164716542283</v>
      </c>
      <c r="M794">
        <v>36.04262447061928</v>
      </c>
      <c r="N794">
        <v>35.754515978034341</v>
      </c>
      <c r="O794">
        <v>35.052950097404533</v>
      </c>
      <c r="P794">
        <v>33.923057018513433</v>
      </c>
      <c r="Q794">
        <v>32.290229985486448</v>
      </c>
      <c r="R794">
        <v>29.999382651331111</v>
      </c>
      <c r="S794">
        <v>26.82098770326628</v>
      </c>
      <c r="T794">
        <v>22.491459528388781</v>
      </c>
      <c r="U794">
        <v>16.786073341182671</v>
      </c>
      <c r="V794">
        <v>9.6173143384046949</v>
      </c>
      <c r="W794">
        <v>1.1444679847263319</v>
      </c>
      <c r="X794">
        <v>-8.1417186979976943</v>
      </c>
      <c r="Y794">
        <v>-17.430204139594149</v>
      </c>
      <c r="Z794">
        <v>-25.768601433914569</v>
      </c>
      <c r="AA794">
        <v>-32.384046042887952</v>
      </c>
      <c r="AB794">
        <v>-36.965812511160408</v>
      </c>
      <c r="AC794">
        <v>-39.710013327316041</v>
      </c>
      <c r="AD794">
        <v>-41.118366704938317</v>
      </c>
      <c r="AE794">
        <v>-41.729563671848908</v>
      </c>
      <c r="AF794">
        <v>-41.94897227104692</v>
      </c>
      <c r="AG794">
        <v>-42.0117699405248</v>
      </c>
      <c r="AH794">
        <v>-42.025232941418331</v>
      </c>
      <c r="AI794">
        <v>-42.027156408654797</v>
      </c>
      <c r="AJ794">
        <v>-42.02729380065545</v>
      </c>
      <c r="AW794">
        <v>34.305060028374911</v>
      </c>
      <c r="AX794">
        <v>34.368809675924197</v>
      </c>
      <c r="AY794">
        <v>34.56801478737561</v>
      </c>
      <c r="AZ794">
        <v>31.66527853499046</v>
      </c>
      <c r="BA794">
        <v>-42.02729380065545</v>
      </c>
      <c r="BB794">
        <v>-42.02729380065545</v>
      </c>
      <c r="BE794">
        <f t="shared" si="221"/>
        <v>36.04262447061928</v>
      </c>
      <c r="BF794">
        <f t="shared" si="222"/>
        <v>34.56801478737561</v>
      </c>
      <c r="BG794">
        <f t="shared" si="223"/>
        <v>36.04262447061928</v>
      </c>
      <c r="BH794">
        <f t="shared" si="218"/>
        <v>1.6882308092857699E-2</v>
      </c>
      <c r="BI794">
        <f t="shared" si="219"/>
        <v>4.1074854668490328</v>
      </c>
      <c r="BJ794">
        <f t="shared" si="224"/>
        <v>1.6882308092857699E-2</v>
      </c>
      <c r="BK794">
        <f t="shared" si="225"/>
        <v>0</v>
      </c>
      <c r="BL794">
        <f t="shared" si="226"/>
        <v>3</v>
      </c>
      <c r="BM794">
        <f t="shared" si="227"/>
        <v>2</v>
      </c>
      <c r="BN794">
        <v>0</v>
      </c>
      <c r="BO794">
        <f t="shared" si="228"/>
        <v>1.6882308092857699E-2</v>
      </c>
      <c r="BP794">
        <v>2.5196761373569739E-2</v>
      </c>
      <c r="BQ794">
        <v>1.825785125931815</v>
      </c>
      <c r="BR794">
        <f t="shared" si="229"/>
        <v>0</v>
      </c>
      <c r="BS794">
        <f t="shared" si="230"/>
        <v>2</v>
      </c>
      <c r="BT794" s="6" cm="1">
        <f t="array" ref="BT794">100*((H794 - INDEX(J794:AV794,BR794+1))/H794)</f>
        <v>4.8369283696056158</v>
      </c>
      <c r="BU794" s="6" cm="1">
        <f t="array" ref="BU794">100*((H794 - INDEX(AW794:BD794,BS794+1))/H794)</f>
        <v>4.1074854668490328</v>
      </c>
      <c r="BV794">
        <f t="shared" si="231"/>
        <v>4.8369283696056158</v>
      </c>
      <c r="BW794">
        <v>18.408382177352909</v>
      </c>
      <c r="BX794">
        <v>3</v>
      </c>
      <c r="BY794">
        <v>2</v>
      </c>
      <c r="BZ794" cm="1">
        <f t="array" ref="BZ794">100*((BE794-INDEX(J794:AV794,BR794+1))/BE794)</f>
        <v>4.8208599339395306</v>
      </c>
      <c r="CA794" cm="1">
        <f t="array" ref="CA794">100*((BF794-INDEX(AW794:BD794,BS794+1))/BF794)</f>
        <v>0</v>
      </c>
      <c r="CB794">
        <f t="shared" si="232"/>
        <v>4.8208599339395306</v>
      </c>
      <c r="CC794">
        <f t="shared" si="233"/>
        <v>10</v>
      </c>
      <c r="CD794" cm="1">
        <f t="array" ref="CD794">INDEX(J794:AV794,CC794+1)</f>
        <v>22.491459528388781</v>
      </c>
      <c r="CE794">
        <f t="shared" si="234"/>
        <v>37.608143743173329</v>
      </c>
      <c r="CF794">
        <f t="shared" si="235"/>
        <v>37.597608779230121</v>
      </c>
      <c r="CG794">
        <f t="shared" si="220"/>
        <v>7</v>
      </c>
    </row>
    <row r="795" spans="1:85" x14ac:dyDescent="0.3">
      <c r="A795">
        <v>300</v>
      </c>
      <c r="B795">
        <v>26</v>
      </c>
      <c r="C795">
        <v>5</v>
      </c>
      <c r="D795">
        <v>15</v>
      </c>
      <c r="E795">
        <v>4</v>
      </c>
      <c r="F795">
        <v>14</v>
      </c>
      <c r="G795">
        <v>0.1</v>
      </c>
      <c r="H795">
        <v>33.713936301135398</v>
      </c>
      <c r="I795">
        <v>86.479987382888794</v>
      </c>
      <c r="J795">
        <v>31.55456107222928</v>
      </c>
      <c r="K795">
        <v>32.616796256096848</v>
      </c>
      <c r="L795">
        <v>33.287142669329498</v>
      </c>
      <c r="M795">
        <v>33.551875905432773</v>
      </c>
      <c r="N795">
        <v>33.411334691793478</v>
      </c>
      <c r="O795">
        <v>32.868070948304087</v>
      </c>
      <c r="P795">
        <v>31.904373255419639</v>
      </c>
      <c r="Q795">
        <v>30.452365724501789</v>
      </c>
      <c r="R795">
        <v>28.369866639310111</v>
      </c>
      <c r="S795">
        <v>25.438511217641171</v>
      </c>
      <c r="T795">
        <v>21.394498388546442</v>
      </c>
      <c r="U795">
        <v>15.994105243150109</v>
      </c>
      <c r="V795">
        <v>9.1119319592492136</v>
      </c>
      <c r="W795">
        <v>0.86265112213698814</v>
      </c>
      <c r="X795">
        <v>-8.2908289586033366</v>
      </c>
      <c r="Y795">
        <v>-17.528334778499861</v>
      </c>
      <c r="Z795">
        <v>-25.856819200234931</v>
      </c>
      <c r="AA795">
        <v>-32.463402533522952</v>
      </c>
      <c r="AB795">
        <v>-37.024097257184948</v>
      </c>
      <c r="AC795">
        <v>-39.743470685203498</v>
      </c>
      <c r="AD795">
        <v>-41.133392126746237</v>
      </c>
      <c r="AE795">
        <v>-41.734850080445078</v>
      </c>
      <c r="AF795">
        <v>-41.950408424827529</v>
      </c>
      <c r="AG795">
        <v>-42.012057959771028</v>
      </c>
      <c r="AH795">
        <v>-42.025271300603542</v>
      </c>
      <c r="AI795">
        <v>-42.027158967453794</v>
      </c>
      <c r="AJ795">
        <v>-42.02729380065545</v>
      </c>
      <c r="AW795">
        <v>31.55456107222928</v>
      </c>
      <c r="AX795">
        <v>31.990240911000559</v>
      </c>
      <c r="AY795">
        <v>31.45109590325324</v>
      </c>
      <c r="AZ795">
        <v>26.696889431906321</v>
      </c>
      <c r="BA795">
        <v>-42.02729380065545</v>
      </c>
      <c r="BB795">
        <v>-42.02729380065545</v>
      </c>
      <c r="BE795">
        <f t="shared" si="221"/>
        <v>33.551875905432773</v>
      </c>
      <c r="BF795">
        <f t="shared" si="222"/>
        <v>31.990240911000559</v>
      </c>
      <c r="BG795">
        <f t="shared" si="223"/>
        <v>33.551875905432773</v>
      </c>
      <c r="BH795">
        <f t="shared" si="218"/>
        <v>0.48069259624592392</v>
      </c>
      <c r="BI795">
        <f t="shared" si="219"/>
        <v>5.1127088060517867</v>
      </c>
      <c r="BJ795">
        <f t="shared" si="224"/>
        <v>0.48069259624592392</v>
      </c>
      <c r="BK795">
        <f t="shared" si="225"/>
        <v>0</v>
      </c>
      <c r="BL795">
        <f t="shared" si="226"/>
        <v>3</v>
      </c>
      <c r="BM795">
        <f t="shared" si="227"/>
        <v>1</v>
      </c>
      <c r="BN795">
        <v>0</v>
      </c>
      <c r="BO795">
        <f t="shared" si="228"/>
        <v>0.48069259624592392</v>
      </c>
      <c r="BP795">
        <v>1.2712277229018001</v>
      </c>
      <c r="BQ795">
        <v>1.75701009329823</v>
      </c>
      <c r="BR795">
        <f t="shared" si="229"/>
        <v>1</v>
      </c>
      <c r="BS795">
        <f t="shared" si="230"/>
        <v>2</v>
      </c>
      <c r="BT795" s="6" cm="1">
        <f t="array" ref="BT795">100*((H795 - INDEX(J795:AV795,BR795+1))/H795)</f>
        <v>3.2542626741618461</v>
      </c>
      <c r="BU795" s="6" cm="1">
        <f t="array" ref="BU795">100*((H795 - INDEX(AW795:BD795,BS795+1))/H795)</f>
        <v>6.7118843011100768</v>
      </c>
      <c r="BV795">
        <f t="shared" si="231"/>
        <v>3.2542626741618461</v>
      </c>
      <c r="BW795">
        <v>17.37240743637085</v>
      </c>
      <c r="BX795">
        <v>3</v>
      </c>
      <c r="BY795">
        <v>1</v>
      </c>
      <c r="BZ795" cm="1">
        <f t="array" ref="BZ795">100*((BE795-INDEX(J795:AV795,BR795+1))/BE795)</f>
        <v>2.7869668210847069</v>
      </c>
      <c r="CA795" cm="1">
        <f t="array" ref="CA795">100*((BF795-INDEX(AW795:BD795,BS795+1))/BF795)</f>
        <v>1.6853421305805849</v>
      </c>
      <c r="CB795">
        <f t="shared" si="232"/>
        <v>2.7869668210847069</v>
      </c>
      <c r="CC795">
        <f t="shared" si="233"/>
        <v>9</v>
      </c>
      <c r="CD795" cm="1">
        <f t="array" ref="CD795">INDEX(J795:AV795,CC795+1)</f>
        <v>25.438511217641171</v>
      </c>
      <c r="CE795">
        <f t="shared" si="234"/>
        <v>24.546006759867826</v>
      </c>
      <c r="CF795">
        <f t="shared" si="235"/>
        <v>24.181553099026196</v>
      </c>
      <c r="CG795">
        <f t="shared" si="220"/>
        <v>6</v>
      </c>
    </row>
    <row r="796" spans="1:85" x14ac:dyDescent="0.3">
      <c r="A796">
        <v>300</v>
      </c>
      <c r="B796">
        <v>26</v>
      </c>
      <c r="C796">
        <v>5</v>
      </c>
      <c r="D796">
        <v>15</v>
      </c>
      <c r="E796">
        <v>4</v>
      </c>
      <c r="F796">
        <v>14</v>
      </c>
      <c r="G796">
        <v>0.2</v>
      </c>
      <c r="H796">
        <v>31.194086611311491</v>
      </c>
      <c r="I796">
        <v>84.938836812973022</v>
      </c>
      <c r="J796">
        <v>28.432637024305851</v>
      </c>
      <c r="K796">
        <v>29.536425154846839</v>
      </c>
      <c r="L796">
        <v>30.307149086338448</v>
      </c>
      <c r="M796">
        <v>30.719060997349331</v>
      </c>
      <c r="N796">
        <v>30.758307637889221</v>
      </c>
      <c r="O796">
        <v>30.414013301879031</v>
      </c>
      <c r="P796">
        <v>29.661154060515329</v>
      </c>
      <c r="Q796">
        <v>28.433940626625329</v>
      </c>
      <c r="R796">
        <v>26.599663054639151</v>
      </c>
      <c r="S796">
        <v>23.949580625762749</v>
      </c>
      <c r="T796">
        <v>20.21986047531205</v>
      </c>
      <c r="U796">
        <v>15.148761946772259</v>
      </c>
      <c r="V796">
        <v>8.5734265761020527</v>
      </c>
      <c r="W796">
        <v>0.56300464072185896</v>
      </c>
      <c r="X796">
        <v>-8.4486179397211103</v>
      </c>
      <c r="Y796">
        <v>-17.631352942032908</v>
      </c>
      <c r="Z796">
        <v>-25.948587240243931</v>
      </c>
      <c r="AA796">
        <v>-32.545130115929432</v>
      </c>
      <c r="AB796">
        <v>-37.083529343842308</v>
      </c>
      <c r="AC796">
        <v>-39.777306124249662</v>
      </c>
      <c r="AD796">
        <v>-41.148501003117133</v>
      </c>
      <c r="AE796">
        <v>-41.740148536612168</v>
      </c>
      <c r="AF796">
        <v>-41.951845656478653</v>
      </c>
      <c r="AG796">
        <v>-42.012346032606743</v>
      </c>
      <c r="AH796">
        <v>-42.025309660972567</v>
      </c>
      <c r="AI796">
        <v>-42.027161526259341</v>
      </c>
      <c r="AJ796">
        <v>-42.02729380065545</v>
      </c>
      <c r="AW796">
        <v>28.432637024305851</v>
      </c>
      <c r="AX796">
        <v>29.385950988845579</v>
      </c>
      <c r="AY796">
        <v>28.363541636822099</v>
      </c>
      <c r="AZ796">
        <v>22.179635951575989</v>
      </c>
      <c r="BA796">
        <v>-42.02729380065545</v>
      </c>
      <c r="BB796">
        <v>-42.02729380065545</v>
      </c>
      <c r="BE796">
        <f t="shared" si="221"/>
        <v>30.758307637889221</v>
      </c>
      <c r="BF796">
        <f t="shared" si="222"/>
        <v>29.385950988845579</v>
      </c>
      <c r="BG796">
        <f t="shared" si="223"/>
        <v>30.758307637889221</v>
      </c>
      <c r="BH796">
        <f t="shared" si="218"/>
        <v>1.3969922532184329</v>
      </c>
      <c r="BI796">
        <f t="shared" si="219"/>
        <v>5.79640508470683</v>
      </c>
      <c r="BJ796">
        <f t="shared" si="224"/>
        <v>1.3969922532184329</v>
      </c>
      <c r="BK796">
        <f t="shared" si="225"/>
        <v>0</v>
      </c>
      <c r="BL796">
        <f t="shared" si="226"/>
        <v>4</v>
      </c>
      <c r="BM796">
        <f t="shared" si="227"/>
        <v>1</v>
      </c>
      <c r="BN796">
        <v>0</v>
      </c>
      <c r="BO796">
        <f t="shared" si="228"/>
        <v>1.3969922532184329</v>
      </c>
      <c r="BP796">
        <v>2.5172586844300309</v>
      </c>
      <c r="BQ796">
        <v>1.688235060664645</v>
      </c>
      <c r="BR796">
        <f t="shared" si="229"/>
        <v>3</v>
      </c>
      <c r="BS796">
        <f t="shared" si="230"/>
        <v>2</v>
      </c>
      <c r="BT796" s="6" cm="1">
        <f t="array" ref="BT796">100*((H796 - INDEX(J796:AV796,BR796+1))/H796)</f>
        <v>1.522806613577548</v>
      </c>
      <c r="BU796" s="6" cm="1">
        <f t="array" ref="BU796">100*((H796 - INDEX(AW796:BD796,BS796+1))/H796)</f>
        <v>9.0739793402477442</v>
      </c>
      <c r="BV796">
        <f t="shared" si="231"/>
        <v>1.522806613577548</v>
      </c>
      <c r="BW796">
        <v>17.586393356323239</v>
      </c>
      <c r="BX796">
        <v>4</v>
      </c>
      <c r="BY796">
        <v>1</v>
      </c>
      <c r="BZ796" cm="1">
        <f t="array" ref="BZ796">100*((BE796-INDEX(J796:AV796,BR796+1))/BE796)</f>
        <v>0.12759687887230975</v>
      </c>
      <c r="CA796" cm="1">
        <f t="array" ref="CA796">100*((BF796-INDEX(AW796:BD796,BS796+1))/BF796)</f>
        <v>3.4792454136045148</v>
      </c>
      <c r="CB796">
        <f t="shared" si="232"/>
        <v>0.12759687887230975</v>
      </c>
      <c r="CC796">
        <f t="shared" si="233"/>
        <v>8</v>
      </c>
      <c r="CD796" cm="1">
        <f t="array" ref="CD796">INDEX(J796:AV796,CC796+1)</f>
        <v>26.599663054639151</v>
      </c>
      <c r="CE796">
        <f t="shared" si="234"/>
        <v>14.728508046798606</v>
      </c>
      <c r="CF796">
        <f t="shared" si="235"/>
        <v>13.520394659579049</v>
      </c>
      <c r="CG796">
        <f t="shared" si="220"/>
        <v>4</v>
      </c>
    </row>
    <row r="797" spans="1:85" x14ac:dyDescent="0.3">
      <c r="A797">
        <v>300</v>
      </c>
      <c r="B797">
        <v>26</v>
      </c>
      <c r="C797">
        <v>5</v>
      </c>
      <c r="D797">
        <v>15</v>
      </c>
      <c r="E797">
        <v>4</v>
      </c>
      <c r="F797">
        <v>14</v>
      </c>
      <c r="G797">
        <v>0.3</v>
      </c>
      <c r="H797">
        <v>28.514392187935069</v>
      </c>
      <c r="I797">
        <v>86.991137504577637</v>
      </c>
      <c r="J797">
        <v>24.973049044497209</v>
      </c>
      <c r="K797">
        <v>26.098863535062499</v>
      </c>
      <c r="L797">
        <v>26.95748825946438</v>
      </c>
      <c r="M797">
        <v>27.516462657100359</v>
      </c>
      <c r="N797">
        <v>27.750787640932291</v>
      </c>
      <c r="O797">
        <v>27.636078345952949</v>
      </c>
      <c r="P797">
        <v>27.136529278850649</v>
      </c>
      <c r="Q797">
        <v>26.18275883277574</v>
      </c>
      <c r="R797">
        <v>24.645689300758821</v>
      </c>
      <c r="S797">
        <v>22.321935923128478</v>
      </c>
      <c r="T797">
        <v>18.945605598115002</v>
      </c>
      <c r="U797">
        <v>14.236606625684781</v>
      </c>
      <c r="V797">
        <v>7.9945710987637773</v>
      </c>
      <c r="W797">
        <v>0.24226157630388531</v>
      </c>
      <c r="X797">
        <v>-8.6163012052730608</v>
      </c>
      <c r="Y797">
        <v>-17.739701724003179</v>
      </c>
      <c r="Z797">
        <v>-26.044119690803541</v>
      </c>
      <c r="AA797">
        <v>-32.629331431462752</v>
      </c>
      <c r="AB797">
        <v>-37.144141778022473</v>
      </c>
      <c r="AC797">
        <v>-39.811525970176639</v>
      </c>
      <c r="AD797">
        <v>-41.163694031727189</v>
      </c>
      <c r="AE797">
        <v>-41.745459082910372</v>
      </c>
      <c r="AF797">
        <v>-41.953283967347019</v>
      </c>
      <c r="AG797">
        <v>-42.012634159052503</v>
      </c>
      <c r="AH797">
        <v>-42.025348022525748</v>
      </c>
      <c r="AI797">
        <v>-42.027164085071462</v>
      </c>
      <c r="AJ797">
        <v>-42.02729380065545</v>
      </c>
      <c r="AW797">
        <v>24.973049044497209</v>
      </c>
      <c r="AX797">
        <v>26.591842220954831</v>
      </c>
      <c r="AY797">
        <v>25.339631606077031</v>
      </c>
      <c r="AZ797">
        <v>18.05474112872956</v>
      </c>
      <c r="BA797">
        <v>-42.02729380065545</v>
      </c>
      <c r="BB797">
        <v>-42.02729380065545</v>
      </c>
      <c r="BE797">
        <f t="shared" si="221"/>
        <v>27.750787640932291</v>
      </c>
      <c r="BF797">
        <f t="shared" si="222"/>
        <v>26.591842220954831</v>
      </c>
      <c r="BG797">
        <f t="shared" si="223"/>
        <v>27.750787640932291</v>
      </c>
      <c r="BH797">
        <f t="shared" si="218"/>
        <v>2.677961858593894</v>
      </c>
      <c r="BI797">
        <f t="shared" si="219"/>
        <v>6.7423845274657559</v>
      </c>
      <c r="BJ797">
        <f t="shared" si="224"/>
        <v>2.677961858593894</v>
      </c>
      <c r="BK797">
        <f t="shared" si="225"/>
        <v>0</v>
      </c>
      <c r="BL797">
        <f t="shared" si="226"/>
        <v>4</v>
      </c>
      <c r="BM797">
        <f t="shared" si="227"/>
        <v>1</v>
      </c>
      <c r="BN797">
        <v>0</v>
      </c>
      <c r="BO797">
        <f t="shared" si="228"/>
        <v>2.677961858593894</v>
      </c>
      <c r="BP797">
        <v>3.763289645958261</v>
      </c>
      <c r="BQ797">
        <v>1.61946002803106</v>
      </c>
      <c r="BR797">
        <f t="shared" si="229"/>
        <v>4</v>
      </c>
      <c r="BS797">
        <f t="shared" si="230"/>
        <v>2</v>
      </c>
      <c r="BT797" s="6" cm="1">
        <f t="array" ref="BT797">100*((H797 - INDEX(J797:AV797,BR797+1))/H797)</f>
        <v>2.677961858593894</v>
      </c>
      <c r="BU797" s="6" cm="1">
        <f t="array" ref="BU797">100*((H797 - INDEX(AW797:BD797,BS797+1))/H797)</f>
        <v>11.133888321846587</v>
      </c>
      <c r="BV797">
        <f t="shared" si="231"/>
        <v>2.677961858593894</v>
      </c>
      <c r="BW797">
        <v>17.31719541549683</v>
      </c>
      <c r="BX797">
        <v>4</v>
      </c>
      <c r="BY797">
        <v>1</v>
      </c>
      <c r="BZ797" cm="1">
        <f t="array" ref="BZ797">100*((BE797-INDEX(J797:AV797,BR797+1))/BE797)</f>
        <v>0</v>
      </c>
      <c r="CA797" cm="1">
        <f t="array" ref="CA797">100*((BF797-INDEX(AW797:BD797,BS797+1))/BF797)</f>
        <v>4.7090028756677738</v>
      </c>
      <c r="CB797">
        <f t="shared" si="232"/>
        <v>0</v>
      </c>
      <c r="CC797">
        <f t="shared" si="233"/>
        <v>7</v>
      </c>
      <c r="CD797" cm="1">
        <f t="array" ref="CD797">INDEX(J797:AV797,CC797+1)</f>
        <v>26.18275883277574</v>
      </c>
      <c r="CE797">
        <f t="shared" si="234"/>
        <v>8.1770403513839707</v>
      </c>
      <c r="CF797">
        <f t="shared" si="235"/>
        <v>5.6503938859152081</v>
      </c>
      <c r="CG797">
        <f t="shared" si="220"/>
        <v>3</v>
      </c>
    </row>
    <row r="798" spans="1:85" x14ac:dyDescent="0.3">
      <c r="A798">
        <v>300</v>
      </c>
      <c r="B798">
        <v>26</v>
      </c>
      <c r="C798">
        <v>5</v>
      </c>
      <c r="D798">
        <v>15</v>
      </c>
      <c r="E798">
        <v>4</v>
      </c>
      <c r="F798">
        <v>16</v>
      </c>
      <c r="G798">
        <v>0</v>
      </c>
      <c r="H798">
        <v>41.387901671143148</v>
      </c>
      <c r="I798">
        <v>87.281846284866333</v>
      </c>
      <c r="J798">
        <v>39.508919657525752</v>
      </c>
      <c r="K798">
        <v>40.497054246874121</v>
      </c>
      <c r="L798">
        <v>41.116775912316022</v>
      </c>
      <c r="M798">
        <v>41.387348723856277</v>
      </c>
      <c r="N798">
        <v>41.304246023450602</v>
      </c>
      <c r="O798">
        <v>40.815419759070487</v>
      </c>
      <c r="P798">
        <v>39.803853151321533</v>
      </c>
      <c r="Q798">
        <v>38.08504233521208</v>
      </c>
      <c r="R798">
        <v>35.427573231438231</v>
      </c>
      <c r="S798">
        <v>31.602828880258429</v>
      </c>
      <c r="T798">
        <v>26.464591780113562</v>
      </c>
      <c r="U798">
        <v>20.04776443811075</v>
      </c>
      <c r="V798">
        <v>12.65468427895444</v>
      </c>
      <c r="W798">
        <v>4.8735470982378768</v>
      </c>
      <c r="X798">
        <v>-2.5267433077298409</v>
      </c>
      <c r="Y798">
        <v>-8.8219608826353646</v>
      </c>
      <c r="Z798">
        <v>-13.573419476787249</v>
      </c>
      <c r="AA798">
        <v>-16.73764684059562</v>
      </c>
      <c r="AB798">
        <v>-18.588788806242249</v>
      </c>
      <c r="AC798">
        <v>-19.534924657647171</v>
      </c>
      <c r="AD798">
        <v>-19.953476222353391</v>
      </c>
      <c r="AE798">
        <v>-20.111227922073461</v>
      </c>
      <c r="AF798">
        <v>-20.160628702459679</v>
      </c>
      <c r="AG798">
        <v>-20.172988939896481</v>
      </c>
      <c r="AH798">
        <v>-20.175307205066289</v>
      </c>
      <c r="AI798">
        <v>-20.175597024308178</v>
      </c>
      <c r="AJ798">
        <v>-20.17561513897779</v>
      </c>
      <c r="AW798">
        <v>39.508919657525752</v>
      </c>
      <c r="AX798">
        <v>39.517639020171067</v>
      </c>
      <c r="AY798">
        <v>39.609084170235029</v>
      </c>
      <c r="AZ798">
        <v>39.820020363745428</v>
      </c>
      <c r="BA798">
        <v>-20.17561513897779</v>
      </c>
      <c r="BB798">
        <v>-20.17561513897779</v>
      </c>
      <c r="BE798">
        <f t="shared" si="221"/>
        <v>41.387348723856277</v>
      </c>
      <c r="BF798">
        <f t="shared" si="222"/>
        <v>39.820020363745428</v>
      </c>
      <c r="BG798">
        <f t="shared" si="223"/>
        <v>41.387348723856277</v>
      </c>
      <c r="BH798">
        <f t="shared" si="218"/>
        <v>1.3360118888455163E-3</v>
      </c>
      <c r="BI798">
        <f t="shared" si="219"/>
        <v>3.788259960255226</v>
      </c>
      <c r="BJ798">
        <f t="shared" si="224"/>
        <v>1.3360118888455163E-3</v>
      </c>
      <c r="BK798">
        <f t="shared" si="225"/>
        <v>0</v>
      </c>
      <c r="BL798">
        <f t="shared" si="226"/>
        <v>3</v>
      </c>
      <c r="BM798">
        <f t="shared" si="227"/>
        <v>3</v>
      </c>
      <c r="BN798">
        <v>0</v>
      </c>
      <c r="BO798">
        <f t="shared" si="228"/>
        <v>1.3360118888455163E-3</v>
      </c>
      <c r="BP798">
        <v>-5.4775506646821633E-2</v>
      </c>
      <c r="BQ798">
        <v>2.2719456024149509</v>
      </c>
      <c r="BR798">
        <f t="shared" si="229"/>
        <v>0</v>
      </c>
      <c r="BS798">
        <f t="shared" si="230"/>
        <v>2</v>
      </c>
      <c r="BT798" s="6" cm="1">
        <f t="array" ref="BT798">100*((H798 - INDEX(J798:AV798,BR798+1))/H798)</f>
        <v>4.5399306022983934</v>
      </c>
      <c r="BU798" s="6" cm="1">
        <f t="array" ref="BU798">100*((H798 - INDEX(AW798:BD798,BS798+1))/H798)</f>
        <v>4.2979166110959479</v>
      </c>
      <c r="BV798">
        <f t="shared" si="231"/>
        <v>4.5399306022983934</v>
      </c>
      <c r="BW798">
        <v>19.190679788589481</v>
      </c>
      <c r="BX798">
        <v>3</v>
      </c>
      <c r="BY798">
        <v>3</v>
      </c>
      <c r="BZ798" cm="1">
        <f t="array" ref="BZ798">100*((BE798-INDEX(J798:AV798,BR798+1))/BE798)</f>
        <v>4.5386552273829786</v>
      </c>
      <c r="CA798" cm="1">
        <f t="array" ref="CA798">100*((BF798-INDEX(AW798:BD798,BS798+1))/BF798)</f>
        <v>0.52972397197076326</v>
      </c>
      <c r="CB798">
        <f t="shared" si="232"/>
        <v>4.5386552273829786</v>
      </c>
      <c r="CC798">
        <f t="shared" si="233"/>
        <v>11</v>
      </c>
      <c r="CD798" cm="1">
        <f t="array" ref="CD798">INDEX(J798:AV798,CC798+1)</f>
        <v>20.04776443811075</v>
      </c>
      <c r="CE798">
        <f t="shared" si="234"/>
        <v>51.561292965744535</v>
      </c>
      <c r="CF798">
        <f t="shared" si="235"/>
        <v>51.560645810213678</v>
      </c>
      <c r="CG798">
        <f t="shared" si="220"/>
        <v>8</v>
      </c>
    </row>
    <row r="799" spans="1:85" x14ac:dyDescent="0.3">
      <c r="A799">
        <v>300</v>
      </c>
      <c r="B799">
        <v>26</v>
      </c>
      <c r="C799">
        <v>5</v>
      </c>
      <c r="D799">
        <v>15</v>
      </c>
      <c r="E799">
        <v>4</v>
      </c>
      <c r="F799">
        <v>16</v>
      </c>
      <c r="G799">
        <v>0.1</v>
      </c>
      <c r="H799">
        <v>39.773275503707119</v>
      </c>
      <c r="I799">
        <v>86.884784460067749</v>
      </c>
      <c r="J799">
        <v>37.492325037722473</v>
      </c>
      <c r="K799">
        <v>38.591699696252597</v>
      </c>
      <c r="L799">
        <v>39.321234520603532</v>
      </c>
      <c r="M799">
        <v>39.692438995836163</v>
      </c>
      <c r="N799">
        <v>39.701779586085422</v>
      </c>
      <c r="O799">
        <v>39.306973812396393</v>
      </c>
      <c r="P799">
        <v>38.406980895742649</v>
      </c>
      <c r="Q799">
        <v>36.83330726481347</v>
      </c>
      <c r="R799">
        <v>34.36236309073589</v>
      </c>
      <c r="S799">
        <v>30.758166124128401</v>
      </c>
      <c r="T799">
        <v>25.849917070071871</v>
      </c>
      <c r="U799">
        <v>19.637242694787769</v>
      </c>
      <c r="V799">
        <v>12.392266684009829</v>
      </c>
      <c r="W799">
        <v>4.6955764114961047</v>
      </c>
      <c r="X799">
        <v>-2.6646964760463892</v>
      </c>
      <c r="Y799">
        <v>-8.9347614963508022</v>
      </c>
      <c r="Z799">
        <v>-13.658278660632719</v>
      </c>
      <c r="AA799">
        <v>-16.792061461070151</v>
      </c>
      <c r="AB799">
        <v>-18.617811769851109</v>
      </c>
      <c r="AC799">
        <v>-19.54773736070003</v>
      </c>
      <c r="AD799">
        <v>-19.958140886332931</v>
      </c>
      <c r="AE799">
        <v>-20.11261157177201</v>
      </c>
      <c r="AF799">
        <v>-20.160953701173781</v>
      </c>
      <c r="AG799">
        <v>-20.173046053701711</v>
      </c>
      <c r="AH799">
        <v>-20.175313906097131</v>
      </c>
      <c r="AI799">
        <v>-20.17559741853179</v>
      </c>
      <c r="AJ799">
        <v>-20.17561513897779</v>
      </c>
      <c r="AW799">
        <v>37.492325037722473</v>
      </c>
      <c r="AX799">
        <v>37.767075815402137</v>
      </c>
      <c r="AY799">
        <v>37.569796107947518</v>
      </c>
      <c r="AZ799">
        <v>35.323388290738457</v>
      </c>
      <c r="BA799">
        <v>-20.17561513897779</v>
      </c>
      <c r="BB799">
        <v>-20.17561513897779</v>
      </c>
      <c r="BE799">
        <f t="shared" si="221"/>
        <v>39.701779586085422</v>
      </c>
      <c r="BF799">
        <f t="shared" si="222"/>
        <v>37.767075815402137</v>
      </c>
      <c r="BG799">
        <f t="shared" si="223"/>
        <v>39.701779586085422</v>
      </c>
      <c r="BH799">
        <f t="shared" si="218"/>
        <v>0.17975868649549023</v>
      </c>
      <c r="BI799">
        <f t="shared" si="219"/>
        <v>5.0440896881072597</v>
      </c>
      <c r="BJ799">
        <f t="shared" si="224"/>
        <v>0.17975868649549023</v>
      </c>
      <c r="BK799">
        <f t="shared" si="225"/>
        <v>0</v>
      </c>
      <c r="BL799">
        <f t="shared" si="226"/>
        <v>4</v>
      </c>
      <c r="BM799">
        <f t="shared" si="227"/>
        <v>1</v>
      </c>
      <c r="BN799">
        <v>0</v>
      </c>
      <c r="BO799">
        <f t="shared" si="228"/>
        <v>0.17975868649549023</v>
      </c>
      <c r="BP799">
        <v>1.1912554548814089</v>
      </c>
      <c r="BQ799">
        <v>2.2031705697813662</v>
      </c>
      <c r="BR799">
        <f t="shared" si="229"/>
        <v>1</v>
      </c>
      <c r="BS799">
        <f t="shared" si="230"/>
        <v>2</v>
      </c>
      <c r="BT799" s="6" cm="1">
        <f t="array" ref="BT799">100*((H799 - INDEX(J799:AV799,BR799+1))/H799)</f>
        <v>2.970778223544579</v>
      </c>
      <c r="BU799" s="6" cm="1">
        <f t="array" ref="BU799">100*((H799 - INDEX(AW799:BD799,BS799+1))/H799)</f>
        <v>5.5401004012209727</v>
      </c>
      <c r="BV799">
        <f t="shared" si="231"/>
        <v>2.970778223544579</v>
      </c>
      <c r="BW799">
        <v>17.336320877075199</v>
      </c>
      <c r="BX799">
        <v>4</v>
      </c>
      <c r="BY799">
        <v>1</v>
      </c>
      <c r="BZ799" cm="1">
        <f t="array" ref="BZ799">100*((BE799-INDEX(J799:AV799,BR799+1))/BE799)</f>
        <v>2.796045672022931</v>
      </c>
      <c r="CA799" cm="1">
        <f t="array" ref="CA799">100*((BF799-INDEX(AW799:BD799,BS799+1))/BF799)</f>
        <v>0.52235896795103431</v>
      </c>
      <c r="CB799">
        <f t="shared" si="232"/>
        <v>2.796045672022931</v>
      </c>
      <c r="CC799">
        <f t="shared" si="233"/>
        <v>10</v>
      </c>
      <c r="CD799" cm="1">
        <f t="array" ref="CD799">INDEX(J799:AV799,CC799+1)</f>
        <v>25.849917070071871</v>
      </c>
      <c r="CE799">
        <f t="shared" si="234"/>
        <v>35.006818667317212</v>
      </c>
      <c r="CF799">
        <f t="shared" si="235"/>
        <v>34.889777386372664</v>
      </c>
      <c r="CG799">
        <f t="shared" si="220"/>
        <v>6</v>
      </c>
    </row>
    <row r="800" spans="1:85" x14ac:dyDescent="0.3">
      <c r="A800">
        <v>300</v>
      </c>
      <c r="B800">
        <v>26</v>
      </c>
      <c r="C800">
        <v>5</v>
      </c>
      <c r="D800">
        <v>15</v>
      </c>
      <c r="E800">
        <v>4</v>
      </c>
      <c r="F800">
        <v>16</v>
      </c>
      <c r="G800">
        <v>0.2</v>
      </c>
      <c r="H800">
        <v>38.048180165939563</v>
      </c>
      <c r="I800">
        <v>85.780187606811523</v>
      </c>
      <c r="J800">
        <v>35.161441689609987</v>
      </c>
      <c r="K800">
        <v>36.38865521522024</v>
      </c>
      <c r="L800">
        <v>37.256867754677756</v>
      </c>
      <c r="M800">
        <v>37.765203192998413</v>
      </c>
      <c r="N800">
        <v>37.906003620172328</v>
      </c>
      <c r="O800">
        <v>37.642385097625031</v>
      </c>
      <c r="P800">
        <v>36.88647304489217</v>
      </c>
      <c r="Q800">
        <v>35.484842297806189</v>
      </c>
      <c r="R800">
        <v>33.222405303629337</v>
      </c>
      <c r="S800">
        <v>29.857309457467</v>
      </c>
      <c r="T800">
        <v>25.19530328193515</v>
      </c>
      <c r="U800">
        <v>19.200571953994292</v>
      </c>
      <c r="V800">
        <v>12.113885648328919</v>
      </c>
      <c r="W800">
        <v>4.5077635765000243</v>
      </c>
      <c r="X800">
        <v>-2.80917251908904</v>
      </c>
      <c r="Y800">
        <v>-9.0517871450355187</v>
      </c>
      <c r="Z800">
        <v>-13.74542748333678</v>
      </c>
      <c r="AA800">
        <v>-16.847425034635581</v>
      </c>
      <c r="AB800">
        <v>-18.647125078101421</v>
      </c>
      <c r="AC800">
        <v>-19.56061446305473</v>
      </c>
      <c r="AD800">
        <v>-19.96281567472974</v>
      </c>
      <c r="AE800">
        <v>-20.1139963059839</v>
      </c>
      <c r="AF800">
        <v>-20.16127877374992</v>
      </c>
      <c r="AG800">
        <v>-20.17310317033964</v>
      </c>
      <c r="AH800">
        <v>-20.17532060717647</v>
      </c>
      <c r="AI800">
        <v>-20.175597812755608</v>
      </c>
      <c r="AJ800">
        <v>-20.17561513897779</v>
      </c>
      <c r="AW800">
        <v>35.161441689609987</v>
      </c>
      <c r="AX800">
        <v>35.810733229204928</v>
      </c>
      <c r="AY800">
        <v>35.482986040816009</v>
      </c>
      <c r="AZ800">
        <v>31.233085807186399</v>
      </c>
      <c r="BA800">
        <v>-20.17561513897779</v>
      </c>
      <c r="BB800">
        <v>-20.17561513897779</v>
      </c>
      <c r="BE800">
        <f t="shared" si="221"/>
        <v>37.906003620172328</v>
      </c>
      <c r="BF800">
        <f t="shared" si="222"/>
        <v>35.810733229204928</v>
      </c>
      <c r="BG800">
        <f t="shared" si="223"/>
        <v>37.906003620172328</v>
      </c>
      <c r="BH800">
        <f t="shared" si="218"/>
        <v>0.37367502242462147</v>
      </c>
      <c r="BI800">
        <f t="shared" si="219"/>
        <v>5.8805622949020311</v>
      </c>
      <c r="BJ800">
        <f t="shared" si="224"/>
        <v>0.37367502242462147</v>
      </c>
      <c r="BK800">
        <f t="shared" si="225"/>
        <v>0</v>
      </c>
      <c r="BL800">
        <f t="shared" si="226"/>
        <v>4</v>
      </c>
      <c r="BM800">
        <f t="shared" si="227"/>
        <v>1</v>
      </c>
      <c r="BN800">
        <v>0</v>
      </c>
      <c r="BO800">
        <f t="shared" si="228"/>
        <v>0.37367502242462147</v>
      </c>
      <c r="BP800">
        <v>2.4372864164096399</v>
      </c>
      <c r="BQ800">
        <v>2.134395537147781</v>
      </c>
      <c r="BR800">
        <f t="shared" si="229"/>
        <v>2</v>
      </c>
      <c r="BS800">
        <f t="shared" si="230"/>
        <v>2</v>
      </c>
      <c r="BT800" s="6" cm="1">
        <f t="array" ref="BT800">100*((H800 - INDEX(J800:AV800,BR800+1))/H800)</f>
        <v>2.0797641511647988</v>
      </c>
      <c r="BU800" s="6" cm="1">
        <f t="array" ref="BU800">100*((H800 - INDEX(AW800:BD800,BS800+1))/H800)</f>
        <v>6.7419627270896285</v>
      </c>
      <c r="BV800">
        <f t="shared" si="231"/>
        <v>2.0797641511647988</v>
      </c>
      <c r="BW800">
        <v>16.894208192825321</v>
      </c>
      <c r="BX800">
        <v>4</v>
      </c>
      <c r="BY800">
        <v>1</v>
      </c>
      <c r="BZ800" cm="1">
        <f t="array" ref="BZ800">100*((BE800-INDEX(J800:AV800,BR800+1))/BE800)</f>
        <v>1.7124882696658708</v>
      </c>
      <c r="CA800" cm="1">
        <f t="array" ref="CA800">100*((BF800-INDEX(AW800:BD800,BS800+1))/BF800)</f>
        <v>0.91522054656403862</v>
      </c>
      <c r="CB800">
        <f t="shared" si="232"/>
        <v>1.7124882696658708</v>
      </c>
      <c r="CC800">
        <f t="shared" si="233"/>
        <v>9</v>
      </c>
      <c r="CD800" cm="1">
        <f t="array" ref="CD800">INDEX(J800:AV800,CC800+1)</f>
        <v>29.857309457467</v>
      </c>
      <c r="CE800">
        <f t="shared" si="234"/>
        <v>21.527628056715749</v>
      </c>
      <c r="CF800">
        <f t="shared" si="235"/>
        <v>21.233296559973095</v>
      </c>
      <c r="CG800">
        <f t="shared" si="220"/>
        <v>5</v>
      </c>
    </row>
    <row r="801" spans="1:85" x14ac:dyDescent="0.3">
      <c r="A801">
        <v>300</v>
      </c>
      <c r="B801">
        <v>26</v>
      </c>
      <c r="C801">
        <v>5</v>
      </c>
      <c r="D801">
        <v>15</v>
      </c>
      <c r="E801">
        <v>4</v>
      </c>
      <c r="F801">
        <v>16</v>
      </c>
      <c r="G801">
        <v>0.3</v>
      </c>
      <c r="H801">
        <v>36.207387529562077</v>
      </c>
      <c r="I801">
        <v>85.7586829662323</v>
      </c>
      <c r="J801">
        <v>32.469089569516299</v>
      </c>
      <c r="K801">
        <v>33.824243064803369</v>
      </c>
      <c r="L801">
        <v>34.849893008300853</v>
      </c>
      <c r="M801">
        <v>35.529669284136197</v>
      </c>
      <c r="N801">
        <v>35.846150898874818</v>
      </c>
      <c r="O801">
        <v>35.761368872983837</v>
      </c>
      <c r="P801">
        <v>35.194995292849207</v>
      </c>
      <c r="Q801">
        <v>34.005181259160331</v>
      </c>
      <c r="R801">
        <v>31.984326719334732</v>
      </c>
      <c r="S801">
        <v>28.885487436923668</v>
      </c>
      <c r="T801">
        <v>24.492112877124281</v>
      </c>
      <c r="U801">
        <v>18.733154492775149</v>
      </c>
      <c r="V801">
        <v>11.81732327948229</v>
      </c>
      <c r="W801">
        <v>4.3090788095115462</v>
      </c>
      <c r="X801">
        <v>-2.9606771014844231</v>
      </c>
      <c r="Y801">
        <v>-9.1732808883357855</v>
      </c>
      <c r="Z801">
        <v>-13.83495897901027</v>
      </c>
      <c r="AA801">
        <v>-16.90376237331942</v>
      </c>
      <c r="AB801">
        <v>-18.676733089285442</v>
      </c>
      <c r="AC801">
        <v>-19.573556452635511</v>
      </c>
      <c r="AD801">
        <v>-19.967500621035661</v>
      </c>
      <c r="AE801">
        <v>-20.115382126040299</v>
      </c>
      <c r="AF801">
        <v>-20.161603920216422</v>
      </c>
      <c r="AG801">
        <v>-20.173160289810429</v>
      </c>
      <c r="AH801">
        <v>-20.175327308304361</v>
      </c>
      <c r="AI801">
        <v>-20.17559820697964</v>
      </c>
      <c r="AJ801">
        <v>-20.17561513897779</v>
      </c>
      <c r="AW801">
        <v>32.469089569516299</v>
      </c>
      <c r="AX801">
        <v>33.6407919232987</v>
      </c>
      <c r="AY801">
        <v>33.388772543182881</v>
      </c>
      <c r="AZ801">
        <v>27.49641795416526</v>
      </c>
      <c r="BA801">
        <v>-20.17561513897779</v>
      </c>
      <c r="BB801">
        <v>-20.17561513897779</v>
      </c>
      <c r="BE801">
        <f t="shared" si="221"/>
        <v>35.846150898874818</v>
      </c>
      <c r="BF801">
        <f t="shared" si="222"/>
        <v>33.6407919232987</v>
      </c>
      <c r="BG801">
        <f t="shared" si="223"/>
        <v>35.846150898874818</v>
      </c>
      <c r="BH801">
        <f t="shared" si="218"/>
        <v>0.99768764148565425</v>
      </c>
      <c r="BI801">
        <f t="shared" si="219"/>
        <v>7.0885965030419289</v>
      </c>
      <c r="BJ801">
        <f t="shared" si="224"/>
        <v>0.99768764148565425</v>
      </c>
      <c r="BK801">
        <f t="shared" si="225"/>
        <v>0</v>
      </c>
      <c r="BL801">
        <f t="shared" si="226"/>
        <v>4</v>
      </c>
      <c r="BM801">
        <f t="shared" si="227"/>
        <v>1</v>
      </c>
      <c r="BN801">
        <v>0</v>
      </c>
      <c r="BO801">
        <f t="shared" si="228"/>
        <v>0.99768764148565425</v>
      </c>
      <c r="BP801">
        <v>3.6833173779378701</v>
      </c>
      <c r="BQ801">
        <v>2.0656205045141962</v>
      </c>
      <c r="BR801">
        <f t="shared" si="229"/>
        <v>4</v>
      </c>
      <c r="BS801">
        <f t="shared" si="230"/>
        <v>2</v>
      </c>
      <c r="BT801" s="6" cm="1">
        <f t="array" ref="BT801">100*((H801 - INDEX(J801:AV801,BR801+1))/H801)</f>
        <v>0.99768764148565425</v>
      </c>
      <c r="BU801" s="6" cm="1">
        <f t="array" ref="BU801">100*((H801 - INDEX(AW801:BD801,BS801+1))/H801)</f>
        <v>7.7846405904814144</v>
      </c>
      <c r="BV801">
        <f t="shared" si="231"/>
        <v>0.99768764148565425</v>
      </c>
      <c r="BW801">
        <v>17.52369236946106</v>
      </c>
      <c r="BX801">
        <v>4</v>
      </c>
      <c r="BY801">
        <v>1</v>
      </c>
      <c r="BZ801" cm="1">
        <f t="array" ref="BZ801">100*((BE801-INDEX(J801:AV801,BR801+1))/BE801)</f>
        <v>0</v>
      </c>
      <c r="CA801" cm="1">
        <f t="array" ref="CA801">100*((BF801-INDEX(AW801:BD801,BS801+1))/BF801)</f>
        <v>0.74914817906315934</v>
      </c>
      <c r="CB801">
        <f t="shared" si="232"/>
        <v>0</v>
      </c>
      <c r="CC801">
        <f t="shared" si="233"/>
        <v>8</v>
      </c>
      <c r="CD801" cm="1">
        <f t="array" ref="CD801">INDEX(J801:AV801,CC801+1)</f>
        <v>31.984326719334732</v>
      </c>
      <c r="CE801">
        <f t="shared" si="234"/>
        <v>11.663533600095732</v>
      </c>
      <c r="CF801">
        <f t="shared" si="235"/>
        <v>10.773330142013394</v>
      </c>
      <c r="CG801">
        <f t="shared" si="220"/>
        <v>4</v>
      </c>
    </row>
    <row r="802" spans="1:85" x14ac:dyDescent="0.3">
      <c r="A802">
        <v>300</v>
      </c>
      <c r="B802">
        <v>26</v>
      </c>
      <c r="C802">
        <v>6</v>
      </c>
      <c r="D802">
        <v>15</v>
      </c>
      <c r="E802">
        <v>4</v>
      </c>
      <c r="F802">
        <v>10</v>
      </c>
      <c r="G802">
        <v>0</v>
      </c>
      <c r="H802">
        <v>24.266530606890161</v>
      </c>
      <c r="I802">
        <v>130.25758934020999</v>
      </c>
      <c r="J802">
        <v>23.35915302261213</v>
      </c>
      <c r="K802">
        <v>24.007475107546298</v>
      </c>
      <c r="L802">
        <v>24.193135378436541</v>
      </c>
      <c r="M802">
        <v>23.910000851419131</v>
      </c>
      <c r="N802">
        <v>23.1544468720254</v>
      </c>
      <c r="O802">
        <v>21.927817940812631</v>
      </c>
      <c r="P802">
        <v>20.24195858607791</v>
      </c>
      <c r="Q802">
        <v>18.12336538876594</v>
      </c>
      <c r="R802">
        <v>15.60887277651913</v>
      </c>
      <c r="S802">
        <v>12.727199048732849</v>
      </c>
      <c r="T802">
        <v>9.4670610331406078</v>
      </c>
      <c r="U802">
        <v>5.740278171627466</v>
      </c>
      <c r="V802">
        <v>1.3538192517208161</v>
      </c>
      <c r="W802">
        <v>-3.993633321177672</v>
      </c>
      <c r="X802">
        <v>-10.67600612328264</v>
      </c>
      <c r="Y802">
        <v>-19.049161714272049</v>
      </c>
      <c r="Z802">
        <v>-29.285774038774399</v>
      </c>
      <c r="AA802">
        <v>-41.134197741750981</v>
      </c>
      <c r="AB802">
        <v>-53.691000057771923</v>
      </c>
      <c r="AC802">
        <v>-65.438697698849737</v>
      </c>
      <c r="AD802">
        <v>-74.795240728861017</v>
      </c>
      <c r="AE802">
        <v>-80.940875007737418</v>
      </c>
      <c r="AF802">
        <v>-84.180450953968972</v>
      </c>
      <c r="AG802">
        <v>-85.509112633528332</v>
      </c>
      <c r="AH802">
        <v>-85.91139188560156</v>
      </c>
      <c r="AI802">
        <v>-85.992040440731671</v>
      </c>
      <c r="AJ802">
        <v>-86.000107874045199</v>
      </c>
      <c r="AW802">
        <v>23.35915302261213</v>
      </c>
      <c r="AX802">
        <v>23.562641222589772</v>
      </c>
      <c r="AY802">
        <v>23.51492874644104</v>
      </c>
      <c r="AZ802">
        <v>21.055213920728381</v>
      </c>
      <c r="BA802">
        <v>2.365254039556516</v>
      </c>
      <c r="BB802">
        <v>-86.000107874045199</v>
      </c>
      <c r="BC802">
        <v>-86.000107874045199</v>
      </c>
      <c r="BE802">
        <f t="shared" si="221"/>
        <v>24.193135378436541</v>
      </c>
      <c r="BF802">
        <f t="shared" si="222"/>
        <v>23.562641222589772</v>
      </c>
      <c r="BG802">
        <f t="shared" si="223"/>
        <v>24.193135378436541</v>
      </c>
      <c r="BH802">
        <f t="shared" si="218"/>
        <v>0.30245456032672641</v>
      </c>
      <c r="BI802">
        <f t="shared" si="219"/>
        <v>2.9006593307595812</v>
      </c>
      <c r="BJ802">
        <f t="shared" si="224"/>
        <v>0.30245456032672641</v>
      </c>
      <c r="BK802">
        <f t="shared" si="225"/>
        <v>0</v>
      </c>
      <c r="BL802">
        <f t="shared" si="226"/>
        <v>2</v>
      </c>
      <c r="BM802">
        <f t="shared" si="227"/>
        <v>1</v>
      </c>
      <c r="BN802">
        <v>0</v>
      </c>
      <c r="BO802">
        <f t="shared" si="228"/>
        <v>0.30245456032672641</v>
      </c>
      <c r="BP802">
        <v>-0.48680512431579492</v>
      </c>
      <c r="BQ802">
        <v>1.765094767129652</v>
      </c>
      <c r="BR802">
        <f t="shared" si="229"/>
        <v>0</v>
      </c>
      <c r="BS802">
        <f t="shared" si="230"/>
        <v>2</v>
      </c>
      <c r="BT802" s="6" cm="1">
        <f t="array" ref="BT802">100*((H802 - INDEX(J802:AV802,BR802+1))/H802)</f>
        <v>3.7392143070521704</v>
      </c>
      <c r="BU802" s="6" cm="1">
        <f t="array" ref="BU802">100*((H802 - INDEX(AW802:BD802,BS802+1))/H802)</f>
        <v>3.0972777799382389</v>
      </c>
      <c r="BV802">
        <f t="shared" si="231"/>
        <v>3.7392143070521704</v>
      </c>
      <c r="BW802">
        <v>36.580981492996223</v>
      </c>
      <c r="BX802">
        <v>2</v>
      </c>
      <c r="BY802">
        <v>1</v>
      </c>
      <c r="BZ802" cm="1">
        <f t="array" ref="BZ802">100*((BE802-INDEX(J802:AV802,BR802+1))/BE802)</f>
        <v>3.4471859177365789</v>
      </c>
      <c r="CA802" cm="1">
        <f t="array" ref="CA802">100*((BF802-INDEX(AW802:BD802,BS802+1))/BF802)</f>
        <v>0.2024920538321878</v>
      </c>
      <c r="CB802">
        <f t="shared" si="232"/>
        <v>3.4471859177365789</v>
      </c>
      <c r="CC802">
        <f t="shared" si="233"/>
        <v>7</v>
      </c>
      <c r="CD802" cm="1">
        <f t="array" ref="CD802">INDEX(J802:AV802,CC802+1)</f>
        <v>18.12336538876594</v>
      </c>
      <c r="CE802">
        <f t="shared" si="234"/>
        <v>25.315383223261218</v>
      </c>
      <c r="CF802">
        <f t="shared" si="235"/>
        <v>25.088810915680721</v>
      </c>
      <c r="CG802">
        <f t="shared" si="220"/>
        <v>5</v>
      </c>
    </row>
    <row r="803" spans="1:85" x14ac:dyDescent="0.3">
      <c r="A803">
        <v>300</v>
      </c>
      <c r="B803">
        <v>26</v>
      </c>
      <c r="C803">
        <v>6</v>
      </c>
      <c r="D803">
        <v>15</v>
      </c>
      <c r="E803">
        <v>4</v>
      </c>
      <c r="F803">
        <v>10</v>
      </c>
      <c r="G803">
        <v>0.1</v>
      </c>
      <c r="H803">
        <v>21.13397524748888</v>
      </c>
      <c r="I803">
        <v>127.3707218170166</v>
      </c>
      <c r="J803">
        <v>19.88877950949184</v>
      </c>
      <c r="K803">
        <v>20.511728735592669</v>
      </c>
      <c r="L803">
        <v>20.775447359421289</v>
      </c>
      <c r="M803">
        <v>20.663308359559728</v>
      </c>
      <c r="N803">
        <v>20.156560661021871</v>
      </c>
      <c r="O803">
        <v>19.23573707197475</v>
      </c>
      <c r="P803">
        <v>17.887045055284851</v>
      </c>
      <c r="Q803">
        <v>16.10915979054235</v>
      </c>
      <c r="R803">
        <v>13.91370376841482</v>
      </c>
      <c r="S803">
        <v>11.31282205287196</v>
      </c>
      <c r="T803">
        <v>8.2920608868899119</v>
      </c>
      <c r="U803">
        <v>4.7740967689276834</v>
      </c>
      <c r="V803">
        <v>0.58558405581993611</v>
      </c>
      <c r="W803">
        <v>-4.5567984440083089</v>
      </c>
      <c r="X803">
        <v>-11.023495990759701</v>
      </c>
      <c r="Y803">
        <v>-19.190719192874969</v>
      </c>
      <c r="Z803">
        <v>-29.272205546934529</v>
      </c>
      <c r="AA803">
        <v>-41.054402453986292</v>
      </c>
      <c r="AB803">
        <v>-53.632549647607192</v>
      </c>
      <c r="AC803">
        <v>-65.43711772756042</v>
      </c>
      <c r="AD803">
        <v>-74.827598056025792</v>
      </c>
      <c r="AE803">
        <v>-80.971253837179347</v>
      </c>
      <c r="AF803">
        <v>-84.19564927838249</v>
      </c>
      <c r="AG803">
        <v>-85.513852474936641</v>
      </c>
      <c r="AH803">
        <v>-85.912294087195107</v>
      </c>
      <c r="AI803">
        <v>-85.992123553859528</v>
      </c>
      <c r="AJ803">
        <v>-86.000107874045199</v>
      </c>
      <c r="AW803">
        <v>19.88877950949184</v>
      </c>
      <c r="AX803">
        <v>20.445165500047889</v>
      </c>
      <c r="AY803">
        <v>19.994969143884479</v>
      </c>
      <c r="AZ803">
        <v>16.378574000401269</v>
      </c>
      <c r="BA803">
        <v>-2.7155884639092429</v>
      </c>
      <c r="BB803">
        <v>-86.000107874045199</v>
      </c>
      <c r="BC803">
        <v>-86.000107874045199</v>
      </c>
      <c r="BE803">
        <f t="shared" si="221"/>
        <v>20.775447359421289</v>
      </c>
      <c r="BF803">
        <f t="shared" si="222"/>
        <v>20.445165500047889</v>
      </c>
      <c r="BG803">
        <f t="shared" si="223"/>
        <v>20.775447359421289</v>
      </c>
      <c r="BH803">
        <f t="shared" si="218"/>
        <v>1.6964526733331506</v>
      </c>
      <c r="BI803">
        <f t="shared" si="219"/>
        <v>3.2592531190876435</v>
      </c>
      <c r="BJ803">
        <f t="shared" si="224"/>
        <v>1.6964526733331506</v>
      </c>
      <c r="BK803">
        <f t="shared" si="225"/>
        <v>0</v>
      </c>
      <c r="BL803">
        <f t="shared" si="226"/>
        <v>2</v>
      </c>
      <c r="BM803">
        <f t="shared" si="227"/>
        <v>1</v>
      </c>
      <c r="BN803">
        <v>0</v>
      </c>
      <c r="BO803">
        <f t="shared" si="228"/>
        <v>1.6964526733331506</v>
      </c>
      <c r="BP803">
        <v>0.75922583721243564</v>
      </c>
      <c r="BQ803">
        <v>1.696319734496067</v>
      </c>
      <c r="BR803">
        <f t="shared" si="229"/>
        <v>1</v>
      </c>
      <c r="BS803">
        <f t="shared" si="230"/>
        <v>2</v>
      </c>
      <c r="BT803" s="6" cm="1">
        <f t="array" ref="BT803">100*((H803 - INDEX(J803:AV803,BR803+1))/H803)</f>
        <v>2.9442946942513619</v>
      </c>
      <c r="BU803" s="6" cm="1">
        <f t="array" ref="BU803">100*((H803 - INDEX(AW803:BD803,BS803+1))/H803)</f>
        <v>5.3894550848389837</v>
      </c>
      <c r="BV803">
        <f t="shared" si="231"/>
        <v>2.9442946942513619</v>
      </c>
      <c r="BW803">
        <v>36.105880260467529</v>
      </c>
      <c r="BX803">
        <v>2</v>
      </c>
      <c r="BY803">
        <v>1</v>
      </c>
      <c r="BZ803" cm="1">
        <f t="array" ref="BZ803">100*((BE803-INDEX(J803:AV803,BR803+1))/BE803)</f>
        <v>1.2693763906317432</v>
      </c>
      <c r="CA803" cm="1">
        <f t="array" ref="CA803">100*((BF803-INDEX(AW803:BD803,BS803+1))/BF803)</f>
        <v>2.20196973295401</v>
      </c>
      <c r="CB803">
        <f t="shared" si="232"/>
        <v>1.2693763906317432</v>
      </c>
      <c r="CC803">
        <f t="shared" si="233"/>
        <v>6</v>
      </c>
      <c r="CD803" cm="1">
        <f t="array" ref="CD803">INDEX(J803:AV803,CC803+1)</f>
        <v>17.887045055284851</v>
      </c>
      <c r="CE803">
        <f t="shared" si="234"/>
        <v>15.363556331361874</v>
      </c>
      <c r="CF803">
        <f t="shared" si="235"/>
        <v>13.90296080833417</v>
      </c>
      <c r="CG803">
        <f t="shared" si="220"/>
        <v>4</v>
      </c>
    </row>
    <row r="804" spans="1:85" x14ac:dyDescent="0.3">
      <c r="A804">
        <v>300</v>
      </c>
      <c r="B804">
        <v>26</v>
      </c>
      <c r="C804">
        <v>6</v>
      </c>
      <c r="D804">
        <v>15</v>
      </c>
      <c r="E804">
        <v>4</v>
      </c>
      <c r="F804">
        <v>10</v>
      </c>
      <c r="G804">
        <v>0.2</v>
      </c>
      <c r="H804">
        <v>17.801362317346278</v>
      </c>
      <c r="I804">
        <v>126.9240274429321</v>
      </c>
      <c r="J804">
        <v>16.125985285228008</v>
      </c>
      <c r="K804">
        <v>16.7103386440231</v>
      </c>
      <c r="L804">
        <v>17.027927720596011</v>
      </c>
      <c r="M804">
        <v>17.060633292929769</v>
      </c>
      <c r="N804">
        <v>16.783760834832989</v>
      </c>
      <c r="O804">
        <v>16.165222357253739</v>
      </c>
      <c r="P804">
        <v>15.170812346313889</v>
      </c>
      <c r="Q804">
        <v>13.771901454111971</v>
      </c>
      <c r="R804">
        <v>11.950101640334349</v>
      </c>
      <c r="S804">
        <v>9.692130579125946</v>
      </c>
      <c r="T804">
        <v>6.9704523655488009</v>
      </c>
      <c r="U804">
        <v>3.7110563217393651</v>
      </c>
      <c r="V804">
        <v>-0.24279887430199801</v>
      </c>
      <c r="W804">
        <v>-5.1552227490971214</v>
      </c>
      <c r="X804">
        <v>-11.389658454837679</v>
      </c>
      <c r="Y804">
        <v>-19.33943333053741</v>
      </c>
      <c r="Z804">
        <v>-29.25823061368213</v>
      </c>
      <c r="AA804">
        <v>-40.971184969602582</v>
      </c>
      <c r="AB804">
        <v>-53.571734453824668</v>
      </c>
      <c r="AC804">
        <v>-65.435314191195459</v>
      </c>
      <c r="AD804">
        <v>-74.860503339276832</v>
      </c>
      <c r="AE804">
        <v>-81.001940737628658</v>
      </c>
      <c r="AF804">
        <v>-84.210917579849166</v>
      </c>
      <c r="AG804">
        <v>-85.518599654705994</v>
      </c>
      <c r="AH804">
        <v>-85.913196601189554</v>
      </c>
      <c r="AI804">
        <v>-85.992206670209569</v>
      </c>
      <c r="AJ804">
        <v>-86.000107874045199</v>
      </c>
      <c r="AW804">
        <v>16.125985285228008</v>
      </c>
      <c r="AX804">
        <v>17.119652573679229</v>
      </c>
      <c r="AY804">
        <v>16.457414168257682</v>
      </c>
      <c r="AZ804">
        <v>11.998197529763461</v>
      </c>
      <c r="BA804">
        <v>-7.3345399063798178</v>
      </c>
      <c r="BB804">
        <v>-86.000107874045199</v>
      </c>
      <c r="BC804">
        <v>-86.000107874045199</v>
      </c>
      <c r="BE804">
        <f t="shared" si="221"/>
        <v>17.060633292929769</v>
      </c>
      <c r="BF804">
        <f t="shared" si="222"/>
        <v>17.119652573679229</v>
      </c>
      <c r="BG804">
        <f t="shared" si="223"/>
        <v>17.119652573679229</v>
      </c>
      <c r="BH804">
        <f t="shared" si="218"/>
        <v>4.1610805465979253</v>
      </c>
      <c r="BI804">
        <f t="shared" si="219"/>
        <v>3.8295369282089564</v>
      </c>
      <c r="BJ804">
        <f t="shared" si="224"/>
        <v>3.8295369282089564</v>
      </c>
      <c r="BK804">
        <f t="shared" si="225"/>
        <v>1</v>
      </c>
      <c r="BL804">
        <f t="shared" si="226"/>
        <v>3</v>
      </c>
      <c r="BM804">
        <f t="shared" si="227"/>
        <v>1</v>
      </c>
      <c r="BN804">
        <v>0</v>
      </c>
      <c r="BO804">
        <f t="shared" si="228"/>
        <v>4.1610805465979253</v>
      </c>
      <c r="BP804">
        <v>2.0052567987406671</v>
      </c>
      <c r="BQ804">
        <v>1.627544701862482</v>
      </c>
      <c r="BR804">
        <f t="shared" si="229"/>
        <v>2</v>
      </c>
      <c r="BS804">
        <f t="shared" si="230"/>
        <v>2</v>
      </c>
      <c r="BT804" s="6" cm="1">
        <f t="array" ref="BT804">100*((H804 - INDEX(J804:AV804,BR804+1))/H804)</f>
        <v>4.3448056556694254</v>
      </c>
      <c r="BU804" s="6" cm="1">
        <f t="array" ref="BU804">100*((H804 - INDEX(AW804:BD804,BS804+1))/H804)</f>
        <v>7.5496926871658916</v>
      </c>
      <c r="BV804">
        <f t="shared" si="231"/>
        <v>4.3448056556694254</v>
      </c>
      <c r="BW804">
        <v>34.436203479766853</v>
      </c>
      <c r="BX804">
        <v>3</v>
      </c>
      <c r="BY804">
        <v>1</v>
      </c>
      <c r="BZ804" cm="1">
        <f t="array" ref="BZ804">100*((BE804-INDEX(J804:AV804,BR804+1))/BE804)</f>
        <v>0.19170198299327512</v>
      </c>
      <c r="CA804" cm="1">
        <f t="array" ref="CA804">100*((BF804-INDEX(AW804:BD804,BS804+1))/BF804)</f>
        <v>3.8682934865145104</v>
      </c>
      <c r="CB804">
        <f t="shared" si="232"/>
        <v>0.19170198299327512</v>
      </c>
      <c r="CC804">
        <f t="shared" si="233"/>
        <v>5</v>
      </c>
      <c r="CD804" cm="1">
        <f t="array" ref="CD804">INDEX(J804:AV804,CC804+1)</f>
        <v>16.165222357253739</v>
      </c>
      <c r="CE804">
        <f t="shared" si="234"/>
        <v>9.1910940911428227</v>
      </c>
      <c r="CF804">
        <f t="shared" si="235"/>
        <v>5.2484038564213407</v>
      </c>
      <c r="CG804">
        <f t="shared" si="220"/>
        <v>2</v>
      </c>
    </row>
    <row r="805" spans="1:85" x14ac:dyDescent="0.3">
      <c r="A805">
        <v>300</v>
      </c>
      <c r="B805">
        <v>26</v>
      </c>
      <c r="C805">
        <v>6</v>
      </c>
      <c r="D805">
        <v>15</v>
      </c>
      <c r="E805">
        <v>4</v>
      </c>
      <c r="F805">
        <v>10</v>
      </c>
      <c r="G805">
        <v>0.3</v>
      </c>
      <c r="H805">
        <v>14.35484808983016</v>
      </c>
      <c r="I805">
        <v>126.388439655304</v>
      </c>
      <c r="J805">
        <v>12.21956308301055</v>
      </c>
      <c r="K805">
        <v>12.74627964890704</v>
      </c>
      <c r="L805">
        <v>13.081131514415119</v>
      </c>
      <c r="M805">
        <v>13.211006375550481</v>
      </c>
      <c r="N805">
        <v>13.1142375680596</v>
      </c>
      <c r="O805">
        <v>12.757056565096599</v>
      </c>
      <c r="P805">
        <v>12.09569650687212</v>
      </c>
      <c r="Q805">
        <v>11.081848768341789</v>
      </c>
      <c r="R805">
        <v>9.6683432759386374</v>
      </c>
      <c r="S805">
        <v>7.8099368411432613</v>
      </c>
      <c r="T805">
        <v>5.4536792780495267</v>
      </c>
      <c r="U805">
        <v>2.515630373787483</v>
      </c>
      <c r="V805">
        <v>-1.1533461041116979</v>
      </c>
      <c r="W805">
        <v>-5.8005501518578209</v>
      </c>
      <c r="X805">
        <v>-11.77968929007478</v>
      </c>
      <c r="Y805">
        <v>-19.497066607474579</v>
      </c>
      <c r="Z805">
        <v>-29.244022293913261</v>
      </c>
      <c r="AA805">
        <v>-40.88422030131963</v>
      </c>
      <c r="AB805">
        <v>-53.508316030757634</v>
      </c>
      <c r="AC805">
        <v>-65.43323439430911</v>
      </c>
      <c r="AD805">
        <v>-74.893963717453474</v>
      </c>
      <c r="AE805">
        <v>-81.032939883296692</v>
      </c>
      <c r="AF805">
        <v>-84.226256349623924</v>
      </c>
      <c r="AG805">
        <v>-85.523354193006071</v>
      </c>
      <c r="AH805">
        <v>-85.914099427870724</v>
      </c>
      <c r="AI805">
        <v>-85.992289789783243</v>
      </c>
      <c r="AJ805">
        <v>-86.000107874045199</v>
      </c>
      <c r="AW805">
        <v>12.21956308301055</v>
      </c>
      <c r="AX805">
        <v>13.68678725986071</v>
      </c>
      <c r="AY805">
        <v>12.9552977489627</v>
      </c>
      <c r="AZ805">
        <v>7.8863167143690687</v>
      </c>
      <c r="BA805">
        <v>-11.55184648486005</v>
      </c>
      <c r="BB805">
        <v>-86.000107874045199</v>
      </c>
      <c r="BC805">
        <v>-86.000107874045199</v>
      </c>
      <c r="BE805">
        <f t="shared" si="221"/>
        <v>13.211006375550481</v>
      </c>
      <c r="BF805">
        <f t="shared" si="222"/>
        <v>13.68678725986071</v>
      </c>
      <c r="BG805">
        <f t="shared" si="223"/>
        <v>13.68678725986071</v>
      </c>
      <c r="BH805">
        <f t="shared" si="218"/>
        <v>7.9683303307824307</v>
      </c>
      <c r="BI805">
        <f t="shared" si="219"/>
        <v>4.6539038643170647</v>
      </c>
      <c r="BJ805">
        <f t="shared" si="224"/>
        <v>4.6539038643170647</v>
      </c>
      <c r="BK805">
        <f t="shared" si="225"/>
        <v>1</v>
      </c>
      <c r="BL805">
        <f t="shared" si="226"/>
        <v>3</v>
      </c>
      <c r="BM805">
        <f t="shared" si="227"/>
        <v>1</v>
      </c>
      <c r="BN805">
        <v>0</v>
      </c>
      <c r="BO805">
        <f t="shared" si="228"/>
        <v>7.9683303307824307</v>
      </c>
      <c r="BP805">
        <v>3.2512877602688972</v>
      </c>
      <c r="BQ805">
        <v>1.558769669228897</v>
      </c>
      <c r="BR805">
        <f t="shared" si="229"/>
        <v>3</v>
      </c>
      <c r="BS805">
        <f t="shared" si="230"/>
        <v>2</v>
      </c>
      <c r="BT805" s="6" cm="1">
        <f t="array" ref="BT805">100*((H805 - INDEX(J805:AV805,BR805+1))/H805)</f>
        <v>7.9683303307824307</v>
      </c>
      <c r="BU805" s="6" cm="1">
        <f t="array" ref="BU805">100*((H805 - INDEX(AW805:BD805,BS805+1))/H805)</f>
        <v>9.7496701609749952</v>
      </c>
      <c r="BV805">
        <f t="shared" si="231"/>
        <v>7.9683303307824307</v>
      </c>
      <c r="BW805">
        <v>34.602605819702148</v>
      </c>
      <c r="BX805">
        <v>3</v>
      </c>
      <c r="BY805">
        <v>1</v>
      </c>
      <c r="BZ805" cm="1">
        <f t="array" ref="BZ805">100*((BE805-INDEX(J805:AV805,BR805+1))/BE805)</f>
        <v>0</v>
      </c>
      <c r="CA805" cm="1">
        <f t="array" ref="CA805">100*((BF805-INDEX(AW805:BD805,BS805+1))/BF805)</f>
        <v>5.3444939050324241</v>
      </c>
      <c r="CB805">
        <f t="shared" si="232"/>
        <v>0</v>
      </c>
      <c r="CC805">
        <f t="shared" si="233"/>
        <v>5</v>
      </c>
      <c r="CD805" cm="1">
        <f t="array" ref="CD805">INDEX(J805:AV805,CC805+1)</f>
        <v>12.757056565096599</v>
      </c>
      <c r="CE805">
        <f t="shared" si="234"/>
        <v>11.130675258524905</v>
      </c>
      <c r="CF805">
        <f t="shared" si="235"/>
        <v>3.4361485987472031</v>
      </c>
      <c r="CG805">
        <f t="shared" si="220"/>
        <v>2</v>
      </c>
    </row>
    <row r="806" spans="1:85" x14ac:dyDescent="0.3">
      <c r="A806">
        <v>300</v>
      </c>
      <c r="B806">
        <v>26</v>
      </c>
      <c r="C806">
        <v>6</v>
      </c>
      <c r="D806">
        <v>15</v>
      </c>
      <c r="E806">
        <v>4</v>
      </c>
      <c r="F806">
        <v>12</v>
      </c>
      <c r="G806">
        <v>0</v>
      </c>
      <c r="H806">
        <v>30.981365440952342</v>
      </c>
      <c r="I806">
        <v>134.2715673446655</v>
      </c>
      <c r="J806">
        <v>29.704018986085359</v>
      </c>
      <c r="K806">
        <v>30.56005719723245</v>
      </c>
      <c r="L806">
        <v>30.96817433554277</v>
      </c>
      <c r="M806">
        <v>30.904647961662139</v>
      </c>
      <c r="N806">
        <v>30.359039610888821</v>
      </c>
      <c r="O806">
        <v>29.342732497096801</v>
      </c>
      <c r="P806">
        <v>27.886911397877341</v>
      </c>
      <c r="Q806">
        <v>26.022028149024909</v>
      </c>
      <c r="R806">
        <v>23.740193900712381</v>
      </c>
      <c r="S806">
        <v>20.955464376855691</v>
      </c>
      <c r="T806">
        <v>17.483305253564971</v>
      </c>
      <c r="U806">
        <v>13.05361831521315</v>
      </c>
      <c r="V806">
        <v>7.3595659890015011</v>
      </c>
      <c r="W806">
        <v>0.14009527500912691</v>
      </c>
      <c r="X806">
        <v>-8.7017931689966446</v>
      </c>
      <c r="Y806">
        <v>-18.94969297392884</v>
      </c>
      <c r="Z806">
        <v>-29.943407561846591</v>
      </c>
      <c r="AA806">
        <v>-40.595277153182231</v>
      </c>
      <c r="AB806">
        <v>-49.686573030916293</v>
      </c>
      <c r="AC806">
        <v>-56.371382503351832</v>
      </c>
      <c r="AD806">
        <v>-60.53162520515972</v>
      </c>
      <c r="AE806">
        <v>-62.689514156656763</v>
      </c>
      <c r="AF806">
        <v>-63.604538116109929</v>
      </c>
      <c r="AG806">
        <v>-63.911648006951033</v>
      </c>
      <c r="AH806">
        <v>-63.988587365938983</v>
      </c>
      <c r="AI806">
        <v>-64.001416471845559</v>
      </c>
      <c r="AJ806">
        <v>-64.00248561524792</v>
      </c>
      <c r="AW806">
        <v>29.704018986085359</v>
      </c>
      <c r="AX806">
        <v>29.741012062795921</v>
      </c>
      <c r="AY806">
        <v>29.818342681949481</v>
      </c>
      <c r="AZ806">
        <v>29.638403124925421</v>
      </c>
      <c r="BA806">
        <v>19.995955318796071</v>
      </c>
      <c r="BB806">
        <v>-64.00248561524792</v>
      </c>
      <c r="BC806">
        <v>-64.00248561524792</v>
      </c>
      <c r="BE806">
        <f t="shared" si="221"/>
        <v>30.96817433554277</v>
      </c>
      <c r="BF806">
        <f t="shared" si="222"/>
        <v>29.818342681949481</v>
      </c>
      <c r="BG806">
        <f t="shared" si="223"/>
        <v>30.96817433554277</v>
      </c>
      <c r="BH806">
        <f t="shared" si="218"/>
        <v>4.2577546928048521E-2</v>
      </c>
      <c r="BI806">
        <f t="shared" si="219"/>
        <v>3.7539428700115742</v>
      </c>
      <c r="BJ806">
        <f t="shared" si="224"/>
        <v>4.2577546928048521E-2</v>
      </c>
      <c r="BK806">
        <f t="shared" si="225"/>
        <v>0</v>
      </c>
      <c r="BL806">
        <f t="shared" si="226"/>
        <v>2</v>
      </c>
      <c r="BM806">
        <f t="shared" si="227"/>
        <v>2</v>
      </c>
      <c r="BN806">
        <v>0</v>
      </c>
      <c r="BO806">
        <f t="shared" si="228"/>
        <v>4.2577546928048521E-2</v>
      </c>
      <c r="BP806">
        <v>-0.56677739233618674</v>
      </c>
      <c r="BQ806">
        <v>2.2112552436127881</v>
      </c>
      <c r="BR806">
        <f t="shared" si="229"/>
        <v>0</v>
      </c>
      <c r="BS806">
        <f t="shared" si="230"/>
        <v>2</v>
      </c>
      <c r="BT806" s="6" cm="1">
        <f t="array" ref="BT806">100*((H806 - INDEX(J806:AV806,BR806+1))/H806)</f>
        <v>4.1229508018343761</v>
      </c>
      <c r="BU806" s="6" cm="1">
        <f t="array" ref="BU806">100*((H806 - INDEX(AW806:BD806,BS806+1))/H806)</f>
        <v>3.7539428700115742</v>
      </c>
      <c r="BV806">
        <f t="shared" si="231"/>
        <v>4.1229508018343761</v>
      </c>
      <c r="BW806">
        <v>38.168988227844238</v>
      </c>
      <c r="BX806">
        <v>2</v>
      </c>
      <c r="BY806">
        <v>2</v>
      </c>
      <c r="BZ806" cm="1">
        <f t="array" ref="BZ806">100*((BE806-INDEX(J806:AV806,BR806+1))/BE806)</f>
        <v>4.0821113177683053</v>
      </c>
      <c r="CA806" cm="1">
        <f t="array" ref="CA806">100*((BF806-INDEX(AW806:BD806,BS806+1))/BF806)</f>
        <v>0</v>
      </c>
      <c r="CB806">
        <f t="shared" si="232"/>
        <v>4.0821113177683053</v>
      </c>
      <c r="CC806">
        <f t="shared" si="233"/>
        <v>8</v>
      </c>
      <c r="CD806" cm="1">
        <f t="array" ref="CD806">INDEX(J806:AV806,CC806+1)</f>
        <v>23.740193900712381</v>
      </c>
      <c r="CE806">
        <f t="shared" si="234"/>
        <v>23.372667528295271</v>
      </c>
      <c r="CF806">
        <f t="shared" si="235"/>
        <v>23.340027592568468</v>
      </c>
      <c r="CG806">
        <f t="shared" si="220"/>
        <v>6</v>
      </c>
    </row>
    <row r="807" spans="1:85" x14ac:dyDescent="0.3">
      <c r="A807">
        <v>300</v>
      </c>
      <c r="B807">
        <v>26</v>
      </c>
      <c r="C807">
        <v>6</v>
      </c>
      <c r="D807">
        <v>15</v>
      </c>
      <c r="E807">
        <v>4</v>
      </c>
      <c r="F807">
        <v>12</v>
      </c>
      <c r="G807">
        <v>0.1</v>
      </c>
      <c r="H807">
        <v>28.85600299587944</v>
      </c>
      <c r="I807">
        <v>130.68657207489011</v>
      </c>
      <c r="J807">
        <v>27.223249906011318</v>
      </c>
      <c r="K807">
        <v>28.13779346244457</v>
      </c>
      <c r="L807">
        <v>28.64284504994351</v>
      </c>
      <c r="M807">
        <v>28.709394979721999</v>
      </c>
      <c r="N807">
        <v>28.318207316651201</v>
      </c>
      <c r="O807">
        <v>27.468023014248331</v>
      </c>
      <c r="P807">
        <v>26.177069141995052</v>
      </c>
      <c r="Q807">
        <v>24.467982492957479</v>
      </c>
      <c r="R807">
        <v>22.33464806401707</v>
      </c>
      <c r="S807">
        <v>19.702801577113949</v>
      </c>
      <c r="T807">
        <v>16.40434222807886</v>
      </c>
      <c r="U807">
        <v>12.1810444945862</v>
      </c>
      <c r="V807">
        <v>6.7232589400583249</v>
      </c>
      <c r="W807">
        <v>-0.25379704646149359</v>
      </c>
      <c r="X807">
        <v>-8.8882564541312785</v>
      </c>
      <c r="Y807">
        <v>-19.004300708061351</v>
      </c>
      <c r="Z807">
        <v>-29.954258945508609</v>
      </c>
      <c r="AA807">
        <v>-40.620454671418827</v>
      </c>
      <c r="AB807">
        <v>-49.733669284981922</v>
      </c>
      <c r="AC807">
        <v>-56.418751479824962</v>
      </c>
      <c r="AD807">
        <v>-60.562615448387113</v>
      </c>
      <c r="AE807">
        <v>-62.703800991193432</v>
      </c>
      <c r="AF807">
        <v>-63.609305152477198</v>
      </c>
      <c r="AG807">
        <v>-63.912779427282253</v>
      </c>
      <c r="AH807">
        <v>-63.98876258328054</v>
      </c>
      <c r="AI807">
        <v>-64.001429984651054</v>
      </c>
      <c r="AJ807">
        <v>-64.00248561524792</v>
      </c>
      <c r="AW807">
        <v>27.223249906011318</v>
      </c>
      <c r="AX807">
        <v>27.561053418791701</v>
      </c>
      <c r="AY807">
        <v>27.519603416475501</v>
      </c>
      <c r="AZ807">
        <v>25.97385591449412</v>
      </c>
      <c r="BA807">
        <v>14.94926355885953</v>
      </c>
      <c r="BB807">
        <v>-64.00248561524792</v>
      </c>
      <c r="BC807">
        <v>-64.00248561524792</v>
      </c>
      <c r="BE807">
        <f t="shared" si="221"/>
        <v>28.709394979721999</v>
      </c>
      <c r="BF807">
        <f t="shared" si="222"/>
        <v>27.561053418791701</v>
      </c>
      <c r="BG807">
        <f t="shared" si="223"/>
        <v>28.709394979721999</v>
      </c>
      <c r="BH807">
        <f t="shared" si="218"/>
        <v>0.50806764948830785</v>
      </c>
      <c r="BI807">
        <f t="shared" si="219"/>
        <v>4.4876262913912699</v>
      </c>
      <c r="BJ807">
        <f t="shared" si="224"/>
        <v>0.50806764948830785</v>
      </c>
      <c r="BK807">
        <f t="shared" si="225"/>
        <v>0</v>
      </c>
      <c r="BL807">
        <f t="shared" si="226"/>
        <v>3</v>
      </c>
      <c r="BM807">
        <f t="shared" si="227"/>
        <v>1</v>
      </c>
      <c r="BN807">
        <v>0</v>
      </c>
      <c r="BO807">
        <f t="shared" si="228"/>
        <v>0.50806764948830785</v>
      </c>
      <c r="BP807">
        <v>0.67925356919204383</v>
      </c>
      <c r="BQ807">
        <v>2.142480210979202</v>
      </c>
      <c r="BR807">
        <f t="shared" si="229"/>
        <v>1</v>
      </c>
      <c r="BS807">
        <f t="shared" si="230"/>
        <v>2</v>
      </c>
      <c r="BT807" s="6" cm="1">
        <f t="array" ref="BT807">100*((H807 - INDEX(J807:AV807,BR807+1))/H807)</f>
        <v>2.4889432314566502</v>
      </c>
      <c r="BU807" s="6" cm="1">
        <f t="array" ref="BU807">100*((H807 - INDEX(AW807:BD807,BS807+1))/H807)</f>
        <v>4.631270587249289</v>
      </c>
      <c r="BV807">
        <f t="shared" si="231"/>
        <v>2.4889432314566502</v>
      </c>
      <c r="BW807">
        <v>34.754756450653083</v>
      </c>
      <c r="BX807">
        <v>3</v>
      </c>
      <c r="BY807">
        <v>1</v>
      </c>
      <c r="BZ807" cm="1">
        <f t="array" ref="BZ807">100*((BE807-INDEX(J807:AV807,BR807+1))/BE807)</f>
        <v>1.9909911639766784</v>
      </c>
      <c r="CA807" cm="1">
        <f t="array" ref="CA807">100*((BF807-INDEX(AW807:BD807,BS807+1))/BF807)</f>
        <v>0.15039338912909045</v>
      </c>
      <c r="CB807">
        <f t="shared" si="232"/>
        <v>1.9909911639766784</v>
      </c>
      <c r="CC807">
        <f t="shared" si="233"/>
        <v>7</v>
      </c>
      <c r="CD807" cm="1">
        <f t="array" ref="CD807">INDEX(J807:AV807,CC807+1)</f>
        <v>24.467982492957479</v>
      </c>
      <c r="CE807">
        <f t="shared" si="234"/>
        <v>15.206612307146482</v>
      </c>
      <c r="CF807">
        <f t="shared" si="235"/>
        <v>14.773604563106648</v>
      </c>
      <c r="CG807">
        <f t="shared" si="220"/>
        <v>4</v>
      </c>
    </row>
    <row r="808" spans="1:85" x14ac:dyDescent="0.3">
      <c r="A808">
        <v>300</v>
      </c>
      <c r="B808">
        <v>26</v>
      </c>
      <c r="C808">
        <v>6</v>
      </c>
      <c r="D808">
        <v>15</v>
      </c>
      <c r="E808">
        <v>4</v>
      </c>
      <c r="F808">
        <v>12</v>
      </c>
      <c r="G808">
        <v>0.2</v>
      </c>
      <c r="H808">
        <v>26.492795122741679</v>
      </c>
      <c r="I808">
        <v>128.7331204414368</v>
      </c>
      <c r="J808">
        <v>24.305734283269839</v>
      </c>
      <c r="K808">
        <v>25.269997728126921</v>
      </c>
      <c r="L808">
        <v>25.881787439204249</v>
      </c>
      <c r="M808">
        <v>26.106174903266279</v>
      </c>
      <c r="N808">
        <v>25.912889134720139</v>
      </c>
      <c r="O808">
        <v>25.28381787489219</v>
      </c>
      <c r="P808">
        <v>24.218100278931448</v>
      </c>
      <c r="Q808">
        <v>22.723644057389059</v>
      </c>
      <c r="R808">
        <v>20.79025815911054</v>
      </c>
      <c r="S808">
        <v>18.352121093162818</v>
      </c>
      <c r="T808">
        <v>15.257363768343099</v>
      </c>
      <c r="U808">
        <v>11.261741011851059</v>
      </c>
      <c r="V808">
        <v>6.0558391985979227</v>
      </c>
      <c r="W808">
        <v>-0.66640572777496732</v>
      </c>
      <c r="X808">
        <v>-9.0835947452443442</v>
      </c>
      <c r="Y808">
        <v>-19.061471310743329</v>
      </c>
      <c r="Z808">
        <v>-29.965500914562831</v>
      </c>
      <c r="AA808">
        <v>-40.646383801834737</v>
      </c>
      <c r="AB808">
        <v>-49.781906267237133</v>
      </c>
      <c r="AC808">
        <v>-56.466893070401603</v>
      </c>
      <c r="AD808">
        <v>-60.593891535742763</v>
      </c>
      <c r="AE808">
        <v>-62.718149365412508</v>
      </c>
      <c r="AF808">
        <v>-63.614079838617691</v>
      </c>
      <c r="AG808">
        <v>-63.913911355209841</v>
      </c>
      <c r="AH808">
        <v>-63.98893781530284</v>
      </c>
      <c r="AI808">
        <v>-64.001443497562605</v>
      </c>
      <c r="AJ808">
        <v>-64.00248561524792</v>
      </c>
      <c r="AW808">
        <v>24.305734283269839</v>
      </c>
      <c r="AX808">
        <v>25.072781110845138</v>
      </c>
      <c r="AY808">
        <v>25.005149458658678</v>
      </c>
      <c r="AZ808">
        <v>22.423465066098871</v>
      </c>
      <c r="BA808">
        <v>10.36129776858453</v>
      </c>
      <c r="BB808">
        <v>-64.00248561524792</v>
      </c>
      <c r="BC808">
        <v>-64.00248561524792</v>
      </c>
      <c r="BE808">
        <f t="shared" si="221"/>
        <v>26.106174903266279</v>
      </c>
      <c r="BF808">
        <f t="shared" si="222"/>
        <v>25.072781110845138</v>
      </c>
      <c r="BG808">
        <f t="shared" si="223"/>
        <v>26.106174903266279</v>
      </c>
      <c r="BH808">
        <f t="shared" si="218"/>
        <v>1.4593409932178942</v>
      </c>
      <c r="BI808">
        <f t="shared" si="219"/>
        <v>5.3600007296987195</v>
      </c>
      <c r="BJ808">
        <f t="shared" si="224"/>
        <v>1.4593409932178942</v>
      </c>
      <c r="BK808">
        <f t="shared" si="225"/>
        <v>0</v>
      </c>
      <c r="BL808">
        <f t="shared" si="226"/>
        <v>3</v>
      </c>
      <c r="BM808">
        <f t="shared" si="227"/>
        <v>1</v>
      </c>
      <c r="BN808">
        <v>0</v>
      </c>
      <c r="BO808">
        <f t="shared" si="228"/>
        <v>1.4593409932178942</v>
      </c>
      <c r="BP808">
        <v>1.9252845307202751</v>
      </c>
      <c r="BQ808">
        <v>2.0737051783456182</v>
      </c>
      <c r="BR808">
        <f t="shared" si="229"/>
        <v>2</v>
      </c>
      <c r="BS808">
        <f t="shared" si="230"/>
        <v>2</v>
      </c>
      <c r="BT808" s="6" cm="1">
        <f t="array" ref="BT808">100*((H808 - INDEX(J808:AV808,BR808+1))/H808)</f>
        <v>2.3063164181303581</v>
      </c>
      <c r="BU808" s="6" cm="1">
        <f t="array" ref="BU808">100*((H808 - INDEX(AW808:BD808,BS808+1))/H808)</f>
        <v>5.6152839184793715</v>
      </c>
      <c r="BV808">
        <f t="shared" si="231"/>
        <v>2.3063164181303581</v>
      </c>
      <c r="BW808">
        <v>36.110885381698608</v>
      </c>
      <c r="BX808">
        <v>3</v>
      </c>
      <c r="BY808">
        <v>1</v>
      </c>
      <c r="BZ808" cm="1">
        <f t="array" ref="BZ808">100*((BE808-INDEX(J808:AV808,BR808+1))/BE808)</f>
        <v>0.85951873414421787</v>
      </c>
      <c r="CA808" cm="1">
        <f t="array" ref="CA808">100*((BF808-INDEX(AW808:BD808,BS808+1))/BF808)</f>
        <v>0.26974132581250082</v>
      </c>
      <c r="CB808">
        <f t="shared" si="232"/>
        <v>0.85951873414421787</v>
      </c>
      <c r="CC808">
        <f t="shared" si="233"/>
        <v>7</v>
      </c>
      <c r="CD808" cm="1">
        <f t="array" ref="CD808">INDEX(J808:AV808,CC808+1)</f>
        <v>22.723644057389059</v>
      </c>
      <c r="CE808">
        <f t="shared" si="234"/>
        <v>14.227079656525721</v>
      </c>
      <c r="CF808">
        <f t="shared" si="235"/>
        <v>12.956822891177419</v>
      </c>
      <c r="CG808">
        <f t="shared" si="220"/>
        <v>4</v>
      </c>
    </row>
    <row r="809" spans="1:85" x14ac:dyDescent="0.3">
      <c r="A809">
        <v>300</v>
      </c>
      <c r="B809">
        <v>26</v>
      </c>
      <c r="C809">
        <v>6</v>
      </c>
      <c r="D809">
        <v>15</v>
      </c>
      <c r="E809">
        <v>4</v>
      </c>
      <c r="F809">
        <v>12</v>
      </c>
      <c r="G809">
        <v>0.3</v>
      </c>
      <c r="H809">
        <v>23.89221543838357</v>
      </c>
      <c r="I809">
        <v>128.853102684021</v>
      </c>
      <c r="J809">
        <v>20.991744189931669</v>
      </c>
      <c r="K809">
        <v>21.972624281061769</v>
      </c>
      <c r="L809">
        <v>22.67254360611766</v>
      </c>
      <c r="M809">
        <v>23.055120112887231</v>
      </c>
      <c r="N809">
        <v>23.081832309736509</v>
      </c>
      <c r="O809">
        <v>22.717317637845291</v>
      </c>
      <c r="P809">
        <v>21.936817462286129</v>
      </c>
      <c r="Q809">
        <v>20.724847372065611</v>
      </c>
      <c r="R809">
        <v>19.057246969588501</v>
      </c>
      <c r="S809">
        <v>16.86888242267133</v>
      </c>
      <c r="T809">
        <v>14.020663950429901</v>
      </c>
      <c r="U809">
        <v>10.283160831137319</v>
      </c>
      <c r="V809">
        <v>5.3505558049084048</v>
      </c>
      <c r="W809">
        <v>-1.1010505515400899</v>
      </c>
      <c r="X809">
        <v>-9.2891598484436226</v>
      </c>
      <c r="Y809">
        <v>-19.121551612669961</v>
      </c>
      <c r="Z809">
        <v>-29.977150137418029</v>
      </c>
      <c r="AA809">
        <v>-40.673077001312471</v>
      </c>
      <c r="AB809">
        <v>-49.831317706086381</v>
      </c>
      <c r="AC809">
        <v>-56.5158248699327</v>
      </c>
      <c r="AD809">
        <v>-60.625457336493092</v>
      </c>
      <c r="AE809">
        <v>-62.732559682445057</v>
      </c>
      <c r="AF809">
        <v>-63.618862194240627</v>
      </c>
      <c r="AG809">
        <v>-63.915043791153963</v>
      </c>
      <c r="AH809">
        <v>-63.989113062009487</v>
      </c>
      <c r="AI809">
        <v>-64.001457010580097</v>
      </c>
      <c r="AJ809">
        <v>-64.00248561524792</v>
      </c>
      <c r="AW809">
        <v>20.991744189931669</v>
      </c>
      <c r="AX809">
        <v>22.32375044294519</v>
      </c>
      <c r="AY809">
        <v>22.338571558249871</v>
      </c>
      <c r="AZ809">
        <v>19.003428403191531</v>
      </c>
      <c r="BA809">
        <v>6.1722321333935346</v>
      </c>
      <c r="BB809">
        <v>-64.00248561524792</v>
      </c>
      <c r="BC809">
        <v>-64.00248561524792</v>
      </c>
      <c r="BE809">
        <f t="shared" si="221"/>
        <v>23.081832309736509</v>
      </c>
      <c r="BF809">
        <f t="shared" si="222"/>
        <v>22.338571558249871</v>
      </c>
      <c r="BG809">
        <f t="shared" si="223"/>
        <v>23.081832309736509</v>
      </c>
      <c r="BH809">
        <f t="shared" si="218"/>
        <v>3.3918291534620759</v>
      </c>
      <c r="BI809">
        <f t="shared" si="219"/>
        <v>6.5027200350693413</v>
      </c>
      <c r="BJ809">
        <f t="shared" si="224"/>
        <v>3.3918291534620759</v>
      </c>
      <c r="BK809">
        <f t="shared" si="225"/>
        <v>0</v>
      </c>
      <c r="BL809">
        <f t="shared" si="226"/>
        <v>4</v>
      </c>
      <c r="BM809">
        <f t="shared" si="227"/>
        <v>2</v>
      </c>
      <c r="BN809">
        <v>0</v>
      </c>
      <c r="BO809">
        <f t="shared" si="228"/>
        <v>3.3918291534620759</v>
      </c>
      <c r="BP809">
        <v>3.171315492248505</v>
      </c>
      <c r="BQ809">
        <v>2.004930145712033</v>
      </c>
      <c r="BR809">
        <f t="shared" si="229"/>
        <v>3</v>
      </c>
      <c r="BS809">
        <f t="shared" si="230"/>
        <v>2</v>
      </c>
      <c r="BT809" s="6" cm="1">
        <f t="array" ref="BT809">100*((H809 - INDEX(J809:AV809,BR809+1))/H809)</f>
        <v>3.503632083241305</v>
      </c>
      <c r="BU809" s="6" cm="1">
        <f t="array" ref="BU809">100*((H809 - INDEX(AW809:BD809,BS809+1))/H809)</f>
        <v>6.5027200350693413</v>
      </c>
      <c r="BV809">
        <f t="shared" si="231"/>
        <v>3.503632083241305</v>
      </c>
      <c r="BW809">
        <v>34.182256698608398</v>
      </c>
      <c r="BX809">
        <v>4</v>
      </c>
      <c r="BY809">
        <v>2</v>
      </c>
      <c r="BZ809" cm="1">
        <f t="array" ref="BZ809">100*((BE809-INDEX(J809:AV809,BR809+1))/BE809)</f>
        <v>0.11572823375036032</v>
      </c>
      <c r="CA809" cm="1">
        <f t="array" ref="CA809">100*((BF809-INDEX(AW809:BD809,BS809+1))/BF809)</f>
        <v>0</v>
      </c>
      <c r="CB809">
        <f t="shared" si="232"/>
        <v>0.11572823375036032</v>
      </c>
      <c r="CC809">
        <f t="shared" si="233"/>
        <v>6</v>
      </c>
      <c r="CD809" cm="1">
        <f t="array" ref="CD809">INDEX(J809:AV809,CC809+1)</f>
        <v>21.936817462286129</v>
      </c>
      <c r="CE809">
        <f t="shared" si="234"/>
        <v>8.1842472128224433</v>
      </c>
      <c r="CF809">
        <f t="shared" si="235"/>
        <v>4.9606757041007672</v>
      </c>
      <c r="CG809">
        <f t="shared" si="220"/>
        <v>2</v>
      </c>
    </row>
    <row r="810" spans="1:85" x14ac:dyDescent="0.3">
      <c r="A810">
        <v>300</v>
      </c>
      <c r="B810">
        <v>26</v>
      </c>
      <c r="C810">
        <v>6</v>
      </c>
      <c r="D810">
        <v>15</v>
      </c>
      <c r="E810">
        <v>4</v>
      </c>
      <c r="F810">
        <v>14</v>
      </c>
      <c r="G810">
        <v>0</v>
      </c>
      <c r="H810">
        <v>37.001404493872613</v>
      </c>
      <c r="I810">
        <v>132.16642880439761</v>
      </c>
      <c r="J810">
        <v>35.297036781100687</v>
      </c>
      <c r="K810">
        <v>36.279695400204602</v>
      </c>
      <c r="L810">
        <v>36.848231358912457</v>
      </c>
      <c r="M810">
        <v>37.001155021231177</v>
      </c>
      <c r="N810">
        <v>36.750411724342243</v>
      </c>
      <c r="O810">
        <v>36.105307819242988</v>
      </c>
      <c r="P810">
        <v>35.044790286954431</v>
      </c>
      <c r="Q810">
        <v>33.486327991582193</v>
      </c>
      <c r="R810">
        <v>31.265819389068</v>
      </c>
      <c r="S810">
        <v>28.14307804568119</v>
      </c>
      <c r="T810">
        <v>23.841105504978529</v>
      </c>
      <c r="U810">
        <v>18.119505107615542</v>
      </c>
      <c r="V810">
        <v>10.876566877263279</v>
      </c>
      <c r="W810">
        <v>2.26533677082426</v>
      </c>
      <c r="X810">
        <v>-7.2153465010399831</v>
      </c>
      <c r="Y810">
        <v>-16.730056629886459</v>
      </c>
      <c r="Z810">
        <v>-25.291688767830479</v>
      </c>
      <c r="AA810">
        <v>-32.09510597667429</v>
      </c>
      <c r="AB810">
        <v>-36.811971188524893</v>
      </c>
      <c r="AC810">
        <v>-39.638932598371852</v>
      </c>
      <c r="AD810">
        <v>-41.090329632898822</v>
      </c>
      <c r="AE810">
        <v>-41.720349693079918</v>
      </c>
      <c r="AF810">
        <v>-41.946543964674007</v>
      </c>
      <c r="AG810">
        <v>-42.011288154247168</v>
      </c>
      <c r="AH810">
        <v>-42.025168948731263</v>
      </c>
      <c r="AI810">
        <v>-42.0271521412865</v>
      </c>
      <c r="AJ810">
        <v>-42.02729380065545</v>
      </c>
      <c r="AW810">
        <v>35.297036781100687</v>
      </c>
      <c r="AX810">
        <v>35.300034527563803</v>
      </c>
      <c r="AY810">
        <v>35.317690413119493</v>
      </c>
      <c r="AZ810">
        <v>35.459587430497884</v>
      </c>
      <c r="BA810">
        <v>32.997874813872357</v>
      </c>
      <c r="BB810">
        <v>-42.02729380065545</v>
      </c>
      <c r="BC810">
        <v>-42.02729380065545</v>
      </c>
      <c r="BE810">
        <f t="shared" si="221"/>
        <v>37.001155021231177</v>
      </c>
      <c r="BF810">
        <f t="shared" si="222"/>
        <v>35.459587430497884</v>
      </c>
      <c r="BG810">
        <f t="shared" si="223"/>
        <v>37.001155021231177</v>
      </c>
      <c r="BH810">
        <f t="shared" si="218"/>
        <v>6.7422478916118168E-4</v>
      </c>
      <c r="BI810">
        <f t="shared" si="219"/>
        <v>4.1669149711061708</v>
      </c>
      <c r="BJ810">
        <f t="shared" si="224"/>
        <v>6.7422478916118168E-4</v>
      </c>
      <c r="BK810">
        <f t="shared" si="225"/>
        <v>0</v>
      </c>
      <c r="BL810">
        <f t="shared" si="226"/>
        <v>3</v>
      </c>
      <c r="BM810">
        <f t="shared" si="227"/>
        <v>3</v>
      </c>
      <c r="BN810">
        <v>0</v>
      </c>
      <c r="BO810">
        <f t="shared" si="228"/>
        <v>6.7422478916118168E-4</v>
      </c>
      <c r="BP810">
        <v>-0.64674966035657855</v>
      </c>
      <c r="BQ810">
        <v>2.6574157200959232</v>
      </c>
      <c r="BR810">
        <f t="shared" si="229"/>
        <v>0</v>
      </c>
      <c r="BS810">
        <f t="shared" si="230"/>
        <v>3</v>
      </c>
      <c r="BT810" s="6" cm="1">
        <f t="array" ref="BT810">100*((H810 - INDEX(J810:AV810,BR810+1))/H810)</f>
        <v>4.6062243746833111</v>
      </c>
      <c r="BU810" s="6" cm="1">
        <f t="array" ref="BU810">100*((H810 - INDEX(AW810:BD810,BS810+1))/H810)</f>
        <v>4.1669149711061708</v>
      </c>
      <c r="BV810">
        <f t="shared" si="231"/>
        <v>4.6062243746833111</v>
      </c>
      <c r="BW810">
        <v>37.662667512893677</v>
      </c>
      <c r="BX810">
        <v>3</v>
      </c>
      <c r="BY810">
        <v>3</v>
      </c>
      <c r="BZ810" cm="1">
        <f t="array" ref="BZ810">100*((BE810-INDEX(J810:AV810,BR810+1))/BE810)</f>
        <v>4.6055812018642976</v>
      </c>
      <c r="CA810" cm="1">
        <f t="array" ref="CA810">100*((BF810-INDEX(AW810:BD810,BS810+1))/BF810)</f>
        <v>0</v>
      </c>
      <c r="CB810">
        <f t="shared" si="232"/>
        <v>4.6055812018642976</v>
      </c>
      <c r="CC810">
        <f t="shared" si="233"/>
        <v>10</v>
      </c>
      <c r="CD810" cm="1">
        <f t="array" ref="CD810">INDEX(J810:AV810,CC810+1)</f>
        <v>23.841105504978529</v>
      </c>
      <c r="CE810">
        <f t="shared" si="234"/>
        <v>35.567025546485439</v>
      </c>
      <c r="CF810">
        <f t="shared" si="235"/>
        <v>35.566591120470278</v>
      </c>
      <c r="CG810">
        <f t="shared" si="220"/>
        <v>7</v>
      </c>
    </row>
    <row r="811" spans="1:85" x14ac:dyDescent="0.3">
      <c r="A811">
        <v>300</v>
      </c>
      <c r="B811">
        <v>26</v>
      </c>
      <c r="C811">
        <v>6</v>
      </c>
      <c r="D811">
        <v>15</v>
      </c>
      <c r="E811">
        <v>4</v>
      </c>
      <c r="F811">
        <v>14</v>
      </c>
      <c r="G811">
        <v>0.1</v>
      </c>
      <c r="H811">
        <v>35.549162461932589</v>
      </c>
      <c r="I811">
        <v>132.11616921424871</v>
      </c>
      <c r="J811">
        <v>33.535323657333187</v>
      </c>
      <c r="K811">
        <v>34.610645253910462</v>
      </c>
      <c r="L811">
        <v>35.270860689013503</v>
      </c>
      <c r="M811">
        <v>35.509429471619647</v>
      </c>
      <c r="N811">
        <v>35.334090419929048</v>
      </c>
      <c r="O811">
        <v>34.754352541645737</v>
      </c>
      <c r="P811">
        <v>33.756812186605522</v>
      </c>
      <c r="Q811">
        <v>32.273875542812782</v>
      </c>
      <c r="R811">
        <v>30.159268571279249</v>
      </c>
      <c r="S811">
        <v>27.18588325662607</v>
      </c>
      <c r="T811">
        <v>23.076732993457579</v>
      </c>
      <c r="U811">
        <v>17.572912053547888</v>
      </c>
      <c r="V811">
        <v>10.537435896850489</v>
      </c>
      <c r="W811">
        <v>2.0839652256665548</v>
      </c>
      <c r="X811">
        <v>-7.3109070194147687</v>
      </c>
      <c r="Y811">
        <v>-16.80111704823949</v>
      </c>
      <c r="Z811">
        <v>-25.363999156083999</v>
      </c>
      <c r="AA811">
        <v>-32.162840701876398</v>
      </c>
      <c r="AB811">
        <v>-36.861856645483833</v>
      </c>
      <c r="AC811">
        <v>-39.667363878920128</v>
      </c>
      <c r="AD811">
        <v>-41.102996782865951</v>
      </c>
      <c r="AE811">
        <v>-41.724779861195387</v>
      </c>
      <c r="AF811">
        <v>-41.947743279281298</v>
      </c>
      <c r="AG811">
        <v>-42.011528291004467</v>
      </c>
      <c r="AH811">
        <v>-42.025200913933787</v>
      </c>
      <c r="AI811">
        <v>-42.027154273330638</v>
      </c>
      <c r="AJ811">
        <v>-42.02729380065545</v>
      </c>
      <c r="AW811">
        <v>33.535323657333187</v>
      </c>
      <c r="AX811">
        <v>33.677019781435618</v>
      </c>
      <c r="AY811">
        <v>33.765645688310777</v>
      </c>
      <c r="AZ811">
        <v>33.032857960330936</v>
      </c>
      <c r="BA811">
        <v>28.210211243365631</v>
      </c>
      <c r="BB811">
        <v>-42.02729380065545</v>
      </c>
      <c r="BC811">
        <v>-42.02729380065545</v>
      </c>
      <c r="BE811">
        <f t="shared" si="221"/>
        <v>35.509429471619647</v>
      </c>
      <c r="BF811">
        <f t="shared" si="222"/>
        <v>33.765645688310777</v>
      </c>
      <c r="BG811">
        <f t="shared" si="223"/>
        <v>35.509429471619647</v>
      </c>
      <c r="BH811">
        <f t="shared" si="218"/>
        <v>0.1117691319886632</v>
      </c>
      <c r="BI811">
        <f t="shared" si="219"/>
        <v>5.0170430190350359</v>
      </c>
      <c r="BJ811">
        <f t="shared" si="224"/>
        <v>0.1117691319886632</v>
      </c>
      <c r="BK811">
        <f t="shared" si="225"/>
        <v>0</v>
      </c>
      <c r="BL811">
        <f t="shared" si="226"/>
        <v>3</v>
      </c>
      <c r="BM811">
        <f t="shared" si="227"/>
        <v>2</v>
      </c>
      <c r="BN811">
        <v>0</v>
      </c>
      <c r="BO811">
        <f t="shared" si="228"/>
        <v>0.1117691319886632</v>
      </c>
      <c r="BP811">
        <v>0.59928130117165201</v>
      </c>
      <c r="BQ811">
        <v>2.588640687462338</v>
      </c>
      <c r="BR811">
        <f t="shared" si="229"/>
        <v>1</v>
      </c>
      <c r="BS811">
        <f t="shared" si="230"/>
        <v>3</v>
      </c>
      <c r="BT811" s="6" cm="1">
        <f t="array" ref="BT811">100*((H811 - INDEX(J811:AV811,BR811+1))/H811)</f>
        <v>2.6400543445351969</v>
      </c>
      <c r="BU811" s="6" cm="1">
        <f t="array" ref="BU811">100*((H811 - INDEX(AW811:BD811,BS811+1))/H811)</f>
        <v>7.0783791440830939</v>
      </c>
      <c r="BV811">
        <f t="shared" si="231"/>
        <v>2.6400543445351969</v>
      </c>
      <c r="BW811">
        <v>34.606621503829963</v>
      </c>
      <c r="BX811">
        <v>3</v>
      </c>
      <c r="BY811">
        <v>2</v>
      </c>
      <c r="BZ811" cm="1">
        <f t="array" ref="BZ811">100*((BE811-INDEX(J811:AV811,BR811+1))/BE811)</f>
        <v>2.5311142169364453</v>
      </c>
      <c r="CA811" cm="1">
        <f t="array" ref="CA811">100*((BF811-INDEX(AW811:BD811,BS811+1))/BF811)</f>
        <v>2.1702168373860582</v>
      </c>
      <c r="CB811">
        <f t="shared" si="232"/>
        <v>2.5311142169364453</v>
      </c>
      <c r="CC811">
        <f t="shared" si="233"/>
        <v>9</v>
      </c>
      <c r="CD811" cm="1">
        <f t="array" ref="CD811">INDEX(J811:AV811,CC811+1)</f>
        <v>27.18588325662607</v>
      </c>
      <c r="CE811">
        <f t="shared" si="234"/>
        <v>23.52595286671589</v>
      </c>
      <c r="CF811">
        <f t="shared" si="235"/>
        <v>23.440382847170326</v>
      </c>
      <c r="CG811">
        <f t="shared" si="220"/>
        <v>6</v>
      </c>
    </row>
    <row r="812" spans="1:85" x14ac:dyDescent="0.3">
      <c r="A812">
        <v>300</v>
      </c>
      <c r="B812">
        <v>26</v>
      </c>
      <c r="C812">
        <v>6</v>
      </c>
      <c r="D812">
        <v>15</v>
      </c>
      <c r="E812">
        <v>4</v>
      </c>
      <c r="F812">
        <v>14</v>
      </c>
      <c r="G812">
        <v>0.2</v>
      </c>
      <c r="H812">
        <v>33.928144417288642</v>
      </c>
      <c r="I812">
        <v>131.50467300415039</v>
      </c>
      <c r="J812">
        <v>31.43258082780612</v>
      </c>
      <c r="K812">
        <v>32.615693629879843</v>
      </c>
      <c r="L812">
        <v>33.39914450886269</v>
      </c>
      <c r="M812">
        <v>33.765620083043167</v>
      </c>
      <c r="N812">
        <v>33.712471380377991</v>
      </c>
      <c r="O812">
        <v>33.243505468259301</v>
      </c>
      <c r="P812">
        <v>32.348473242700592</v>
      </c>
      <c r="Q812">
        <v>30.97244239613832</v>
      </c>
      <c r="R812">
        <v>28.986965201340858</v>
      </c>
      <c r="S812">
        <v>26.179697191937201</v>
      </c>
      <c r="T812">
        <v>22.276099441022819</v>
      </c>
      <c r="U812">
        <v>17.000840357721579</v>
      </c>
      <c r="V812">
        <v>10.182380952122911</v>
      </c>
      <c r="W812">
        <v>1.894153352546508</v>
      </c>
      <c r="X812">
        <v>-7.4106217018220004</v>
      </c>
      <c r="Y812">
        <v>-16.874856229740178</v>
      </c>
      <c r="Z812">
        <v>-25.43852022442266</v>
      </c>
      <c r="AA812">
        <v>-32.232092946438392</v>
      </c>
      <c r="AB812">
        <v>-36.912463986070478</v>
      </c>
      <c r="AC812">
        <v>-39.696026020327693</v>
      </c>
      <c r="AD812">
        <v>-41.115713236512207</v>
      </c>
      <c r="AE812">
        <v>-41.729216915348879</v>
      </c>
      <c r="AF812">
        <v>-41.948943190347023</v>
      </c>
      <c r="AG812">
        <v>-42.011768456485569</v>
      </c>
      <c r="AH812">
        <v>-42.025232879750853</v>
      </c>
      <c r="AI812">
        <v>-42.027156405378143</v>
      </c>
      <c r="AJ812">
        <v>-42.02729380065545</v>
      </c>
      <c r="AW812">
        <v>31.43258082780612</v>
      </c>
      <c r="AX812">
        <v>31.823353775866622</v>
      </c>
      <c r="AY812">
        <v>31.997421873877801</v>
      </c>
      <c r="AZ812">
        <v>30.566980394959462</v>
      </c>
      <c r="BA812">
        <v>23.85727320292543</v>
      </c>
      <c r="BB812">
        <v>-42.02729380065545</v>
      </c>
      <c r="BC812">
        <v>-42.02729380065545</v>
      </c>
      <c r="BE812">
        <f t="shared" si="221"/>
        <v>33.765620083043167</v>
      </c>
      <c r="BF812">
        <f t="shared" si="222"/>
        <v>31.997421873877801</v>
      </c>
      <c r="BG812">
        <f t="shared" si="223"/>
        <v>33.765620083043167</v>
      </c>
      <c r="BH812">
        <f t="shared" si="218"/>
        <v>0.4790251192241986</v>
      </c>
      <c r="BI812">
        <f t="shared" si="219"/>
        <v>5.690622274134773</v>
      </c>
      <c r="BJ812">
        <f t="shared" si="224"/>
        <v>0.4790251192241986</v>
      </c>
      <c r="BK812">
        <f t="shared" si="225"/>
        <v>0</v>
      </c>
      <c r="BL812">
        <f t="shared" si="226"/>
        <v>3</v>
      </c>
      <c r="BM812">
        <f t="shared" si="227"/>
        <v>2</v>
      </c>
      <c r="BN812">
        <v>0</v>
      </c>
      <c r="BO812">
        <f t="shared" si="228"/>
        <v>0.4790251192241986</v>
      </c>
      <c r="BP812">
        <v>1.845312262699883</v>
      </c>
      <c r="BQ812">
        <v>2.5198656548287541</v>
      </c>
      <c r="BR812">
        <f t="shared" si="229"/>
        <v>2</v>
      </c>
      <c r="BS812">
        <f t="shared" si="230"/>
        <v>3</v>
      </c>
      <c r="BT812" s="6" cm="1">
        <f t="array" ref="BT812">100*((H812 - INDEX(J812:AV812,BR812+1))/H812)</f>
        <v>1.5591772480088579</v>
      </c>
      <c r="BU812" s="6" cm="1">
        <f t="array" ref="BU812">100*((H812 - INDEX(AW812:BD812,BS812+1))/H812)</f>
        <v>9.9067133792806086</v>
      </c>
      <c r="BV812">
        <f t="shared" si="231"/>
        <v>1.5591772480088579</v>
      </c>
      <c r="BW812">
        <v>36.787243604660027</v>
      </c>
      <c r="BX812">
        <v>3</v>
      </c>
      <c r="BY812">
        <v>2</v>
      </c>
      <c r="BZ812" cm="1">
        <f t="array" ref="BZ812">100*((BE812-INDEX(J812:AV812,BR812+1))/BE812)</f>
        <v>1.0853512338264981</v>
      </c>
      <c r="CA812" cm="1">
        <f t="array" ref="CA812">100*((BF812-INDEX(AW812:BD812,BS812+1))/BF812)</f>
        <v>4.4704897930733916</v>
      </c>
      <c r="CB812">
        <f t="shared" si="232"/>
        <v>1.0853512338264981</v>
      </c>
      <c r="CC812">
        <f t="shared" si="233"/>
        <v>8</v>
      </c>
      <c r="CD812" cm="1">
        <f t="array" ref="CD812">INDEX(J812:AV812,CC812+1)</f>
        <v>28.986965201340858</v>
      </c>
      <c r="CE812">
        <f t="shared" si="234"/>
        <v>14.563658876168676</v>
      </c>
      <c r="CF812">
        <f t="shared" si="235"/>
        <v>14.152427439358984</v>
      </c>
      <c r="CG812">
        <f t="shared" si="220"/>
        <v>5</v>
      </c>
    </row>
    <row r="813" spans="1:85" x14ac:dyDescent="0.3">
      <c r="A813">
        <v>300</v>
      </c>
      <c r="B813">
        <v>26</v>
      </c>
      <c r="C813">
        <v>6</v>
      </c>
      <c r="D813">
        <v>15</v>
      </c>
      <c r="E813">
        <v>4</v>
      </c>
      <c r="F813">
        <v>14</v>
      </c>
      <c r="G813">
        <v>0.3</v>
      </c>
      <c r="H813">
        <v>32.135259561208862</v>
      </c>
      <c r="I813">
        <v>129.56384611129761</v>
      </c>
      <c r="J813">
        <v>28.916742947373749</v>
      </c>
      <c r="K813">
        <v>30.208078461772949</v>
      </c>
      <c r="L813">
        <v>31.139158362708969</v>
      </c>
      <c r="M813">
        <v>31.677545482308862</v>
      </c>
      <c r="N813">
        <v>31.80322068646699</v>
      </c>
      <c r="O813">
        <v>31.50567528530739</v>
      </c>
      <c r="P813">
        <v>30.769710215542911</v>
      </c>
      <c r="Q813">
        <v>29.54759017054468</v>
      </c>
      <c r="R813">
        <v>27.726831253564789</v>
      </c>
      <c r="S813">
        <v>25.111130521245212</v>
      </c>
      <c r="T813">
        <v>21.43141569382416</v>
      </c>
      <c r="U813">
        <v>16.39895447699131</v>
      </c>
      <c r="V813">
        <v>9.8091838757600822</v>
      </c>
      <c r="W813">
        <v>1.694931860691542</v>
      </c>
      <c r="X813">
        <v>-7.5148509228061462</v>
      </c>
      <c r="Y813">
        <v>-16.951432619957831</v>
      </c>
      <c r="Z813">
        <v>-25.515349981444309</v>
      </c>
      <c r="AA813">
        <v>-32.30291240471341</v>
      </c>
      <c r="AB813">
        <v>-36.963808682116671</v>
      </c>
      <c r="AC813">
        <v>-39.724921827571478</v>
      </c>
      <c r="AD813">
        <v>-41.128479284270718</v>
      </c>
      <c r="AE813">
        <v>-41.733660872067063</v>
      </c>
      <c r="AF813">
        <v>-41.950143698352122</v>
      </c>
      <c r="AG813">
        <v>-42.012008650696806</v>
      </c>
      <c r="AH813">
        <v>-42.025264846182608</v>
      </c>
      <c r="AI813">
        <v>-42.027158537428917</v>
      </c>
      <c r="AJ813">
        <v>-42.02729380065545</v>
      </c>
      <c r="AW813">
        <v>28.916742947373749</v>
      </c>
      <c r="AX813">
        <v>29.72514403815514</v>
      </c>
      <c r="AY813">
        <v>30.03170609121409</v>
      </c>
      <c r="AZ813">
        <v>28.110063610078559</v>
      </c>
      <c r="BA813">
        <v>19.882421743877028</v>
      </c>
      <c r="BB813">
        <v>-42.02729380065545</v>
      </c>
      <c r="BC813">
        <v>-42.02729380065545</v>
      </c>
      <c r="BE813">
        <f t="shared" si="221"/>
        <v>31.80322068646699</v>
      </c>
      <c r="BF813">
        <f t="shared" si="222"/>
        <v>30.03170609121409</v>
      </c>
      <c r="BG813">
        <f t="shared" si="223"/>
        <v>31.80322068646699</v>
      </c>
      <c r="BH813">
        <f t="shared" si="218"/>
        <v>1.0332540619733583</v>
      </c>
      <c r="BI813">
        <f t="shared" si="219"/>
        <v>6.5459358309774309</v>
      </c>
      <c r="BJ813">
        <f t="shared" si="224"/>
        <v>1.0332540619733583</v>
      </c>
      <c r="BK813">
        <f t="shared" si="225"/>
        <v>0</v>
      </c>
      <c r="BL813">
        <f t="shared" si="226"/>
        <v>4</v>
      </c>
      <c r="BM813">
        <f t="shared" si="227"/>
        <v>2</v>
      </c>
      <c r="BN813">
        <v>0</v>
      </c>
      <c r="BO813">
        <f t="shared" si="228"/>
        <v>1.0332540619733583</v>
      </c>
      <c r="BP813">
        <v>3.0913432242281131</v>
      </c>
      <c r="BQ813">
        <v>2.451090622195168</v>
      </c>
      <c r="BR813">
        <f t="shared" si="229"/>
        <v>3</v>
      </c>
      <c r="BS813">
        <f t="shared" si="230"/>
        <v>2</v>
      </c>
      <c r="BT813" s="6" cm="1">
        <f t="array" ref="BT813">100*((H813 - INDEX(J813:AV813,BR813+1))/H813)</f>
        <v>1.4243360257544539</v>
      </c>
      <c r="BU813" s="6" cm="1">
        <f t="array" ref="BU813">100*((H813 - INDEX(AW813:BD813,BS813+1))/H813)</f>
        <v>6.5459358309774309</v>
      </c>
      <c r="BV813">
        <f t="shared" si="231"/>
        <v>1.4243360257544539</v>
      </c>
      <c r="BW813">
        <v>35.921128273010247</v>
      </c>
      <c r="BX813">
        <v>4</v>
      </c>
      <c r="BY813">
        <v>2</v>
      </c>
      <c r="BZ813" cm="1">
        <f t="array" ref="BZ813">100*((BE813-INDEX(J813:AV813,BR813+1))/BE813)</f>
        <v>0.39516502242681872</v>
      </c>
      <c r="CA813" cm="1">
        <f t="array" ref="CA813">100*((BF813-INDEX(AW813:BD813,BS813+1))/BF813)</f>
        <v>0</v>
      </c>
      <c r="CB813">
        <f t="shared" si="232"/>
        <v>0.39516502242681872</v>
      </c>
      <c r="CC813">
        <f t="shared" si="233"/>
        <v>7</v>
      </c>
      <c r="CD813" cm="1">
        <f t="array" ref="CD813">INDEX(J813:AV813,CC813+1)</f>
        <v>29.54759017054468</v>
      </c>
      <c r="CE813">
        <f t="shared" si="234"/>
        <v>8.052430339749959</v>
      </c>
      <c r="CF813">
        <f t="shared" si="235"/>
        <v>7.0924594026482755</v>
      </c>
      <c r="CG813">
        <f t="shared" si="220"/>
        <v>3</v>
      </c>
    </row>
    <row r="814" spans="1:85" x14ac:dyDescent="0.3">
      <c r="A814">
        <v>300</v>
      </c>
      <c r="B814">
        <v>26</v>
      </c>
      <c r="C814">
        <v>6</v>
      </c>
      <c r="D814">
        <v>15</v>
      </c>
      <c r="E814">
        <v>4</v>
      </c>
      <c r="F814">
        <v>16</v>
      </c>
      <c r="G814">
        <v>0</v>
      </c>
      <c r="H814">
        <v>41.98212105946606</v>
      </c>
      <c r="I814">
        <v>130.489048242569</v>
      </c>
      <c r="J814">
        <v>40.196844299665777</v>
      </c>
      <c r="K814">
        <v>41.127352022896353</v>
      </c>
      <c r="L814">
        <v>41.715643330072588</v>
      </c>
      <c r="M814">
        <v>41.982102561430978</v>
      </c>
      <c r="N814">
        <v>41.920040455365438</v>
      </c>
      <c r="O814">
        <v>41.472175303063089</v>
      </c>
      <c r="P814">
        <v>40.51442745777117</v>
      </c>
      <c r="Q814">
        <v>38.854518782735347</v>
      </c>
      <c r="R814">
        <v>36.252458428085397</v>
      </c>
      <c r="S814">
        <v>32.469065287255312</v>
      </c>
      <c r="T814">
        <v>27.344936087007159</v>
      </c>
      <c r="U814">
        <v>20.901241249630178</v>
      </c>
      <c r="V814">
        <v>13.431566847749799</v>
      </c>
      <c r="W814">
        <v>5.5269995058098278</v>
      </c>
      <c r="X814">
        <v>-2.02621115864333</v>
      </c>
      <c r="Y814">
        <v>-8.4770509582333951</v>
      </c>
      <c r="Z814">
        <v>-13.36166291743765</v>
      </c>
      <c r="AA814">
        <v>-16.622744085801639</v>
      </c>
      <c r="AB814">
        <v>-18.534140977734349</v>
      </c>
      <c r="AC814">
        <v>-19.512393659426639</v>
      </c>
      <c r="AD814">
        <v>-19.945554081833659</v>
      </c>
      <c r="AE814">
        <v>-20.10891093487108</v>
      </c>
      <c r="AF814">
        <v>-20.160086419983191</v>
      </c>
      <c r="AG814">
        <v>-20.172893600437611</v>
      </c>
      <c r="AH814">
        <v>-20.175296005394529</v>
      </c>
      <c r="AI814">
        <v>-20.17559636480819</v>
      </c>
      <c r="AJ814">
        <v>-20.175615138977768</v>
      </c>
      <c r="AW814">
        <v>40.196844299665777</v>
      </c>
      <c r="AX814">
        <v>40.196979167632961</v>
      </c>
      <c r="AY814">
        <v>40.198754327997079</v>
      </c>
      <c r="AZ814">
        <v>40.251086278682671</v>
      </c>
      <c r="BA814">
        <v>40.587293185244619</v>
      </c>
      <c r="BB814">
        <v>-20.175615138977768</v>
      </c>
      <c r="BC814">
        <v>-20.175615138977768</v>
      </c>
      <c r="BE814">
        <f t="shared" si="221"/>
        <v>41.982102561430978</v>
      </c>
      <c r="BF814">
        <f t="shared" si="222"/>
        <v>40.587293185244619</v>
      </c>
      <c r="BG814">
        <f t="shared" si="223"/>
        <v>41.982102561430978</v>
      </c>
      <c r="BH814">
        <f t="shared" si="218"/>
        <v>4.4061697254785224E-5</v>
      </c>
      <c r="BI814">
        <f t="shared" si="219"/>
        <v>3.3224330715585357</v>
      </c>
      <c r="BJ814">
        <f t="shared" si="224"/>
        <v>4.4061697254785224E-5</v>
      </c>
      <c r="BK814">
        <f t="shared" si="225"/>
        <v>0</v>
      </c>
      <c r="BL814">
        <f t="shared" si="226"/>
        <v>3</v>
      </c>
      <c r="BM814">
        <f t="shared" si="227"/>
        <v>4</v>
      </c>
      <c r="BN814">
        <v>0</v>
      </c>
      <c r="BO814">
        <f t="shared" si="228"/>
        <v>4.4061697254785224E-5</v>
      </c>
      <c r="BP814">
        <v>-0.72672192837697036</v>
      </c>
      <c r="BQ814">
        <v>3.1035761965790591</v>
      </c>
      <c r="BR814">
        <f t="shared" si="229"/>
        <v>0</v>
      </c>
      <c r="BS814">
        <f t="shared" si="230"/>
        <v>3</v>
      </c>
      <c r="BT814" s="6" cm="1">
        <f t="array" ref="BT814">100*((H814 - INDEX(J814:AV814,BR814+1))/H814)</f>
        <v>4.252469181515405</v>
      </c>
      <c r="BU814" s="6" cm="1">
        <f t="array" ref="BU814">100*((H814 - INDEX(AW814:BD814,BS814+1))/H814)</f>
        <v>4.1232666123072841</v>
      </c>
      <c r="BV814">
        <f t="shared" si="231"/>
        <v>4.252469181515405</v>
      </c>
      <c r="BW814">
        <v>36.757519483566277</v>
      </c>
      <c r="BX814">
        <v>3</v>
      </c>
      <c r="BY814">
        <v>4</v>
      </c>
      <c r="BZ814" cm="1">
        <f t="array" ref="BZ814">100*((BE814-INDEX(J814:AV814,BR814+1))/BE814)</f>
        <v>4.2524269935096584</v>
      </c>
      <c r="CA814" cm="1">
        <f t="array" ref="CA814">100*((BF814-INDEX(AW814:BD814,BS814+1))/BF814)</f>
        <v>0.82835508400982727</v>
      </c>
      <c r="CB814">
        <f t="shared" si="232"/>
        <v>4.2524269935096584</v>
      </c>
      <c r="CC814">
        <f t="shared" si="233"/>
        <v>11</v>
      </c>
      <c r="CD814" cm="1">
        <f t="array" ref="CD814">INDEX(J814:AV814,CC814+1)</f>
        <v>20.901241249630178</v>
      </c>
      <c r="CE814">
        <f t="shared" si="234"/>
        <v>50.213946503502349</v>
      </c>
      <c r="CF814">
        <f t="shared" si="235"/>
        <v>50.213924566912517</v>
      </c>
      <c r="CG814">
        <f t="shared" si="220"/>
        <v>8</v>
      </c>
    </row>
    <row r="815" spans="1:85" x14ac:dyDescent="0.3">
      <c r="A815">
        <v>300</v>
      </c>
      <c r="B815">
        <v>26</v>
      </c>
      <c r="C815">
        <v>6</v>
      </c>
      <c r="D815">
        <v>15</v>
      </c>
      <c r="E815">
        <v>4</v>
      </c>
      <c r="F815">
        <v>16</v>
      </c>
      <c r="G815">
        <v>0.1</v>
      </c>
      <c r="H815">
        <v>40.960043555851783</v>
      </c>
      <c r="I815">
        <v>130.92201709747309</v>
      </c>
      <c r="J815">
        <v>38.920694270919562</v>
      </c>
      <c r="K815">
        <v>39.951981900506212</v>
      </c>
      <c r="L815">
        <v>40.620835001484693</v>
      </c>
      <c r="M815">
        <v>40.946291419644503</v>
      </c>
      <c r="N815">
        <v>40.927364655476858</v>
      </c>
      <c r="O815">
        <v>40.519645051248482</v>
      </c>
      <c r="P815">
        <v>39.616123403300293</v>
      </c>
      <c r="Q815">
        <v>38.039945617747136</v>
      </c>
      <c r="R815">
        <v>35.557892672360218</v>
      </c>
      <c r="S815">
        <v>31.92352420345841</v>
      </c>
      <c r="T815">
        <v>26.955654795203731</v>
      </c>
      <c r="U815">
        <v>20.646265137582319</v>
      </c>
      <c r="V815">
        <v>13.266514833294879</v>
      </c>
      <c r="W815">
        <v>5.4054632379932013</v>
      </c>
      <c r="X815">
        <v>-2.1316054162128539</v>
      </c>
      <c r="Y815">
        <v>-8.5695579017729528</v>
      </c>
      <c r="Z815">
        <v>-13.433150141696441</v>
      </c>
      <c r="AA815">
        <v>-16.668810336032269</v>
      </c>
      <c r="AB815">
        <v>-18.558635744230809</v>
      </c>
      <c r="AC815">
        <v>-19.52315535521122</v>
      </c>
      <c r="AD815">
        <v>-19.94945616895631</v>
      </c>
      <c r="AE815">
        <v>-20.11006538520548</v>
      </c>
      <c r="AF815">
        <v>-20.160357229717921</v>
      </c>
      <c r="AG815">
        <v>-20.172941167392349</v>
      </c>
      <c r="AH815">
        <v>-20.175301585533099</v>
      </c>
      <c r="AI815">
        <v>-20.175596693081161</v>
      </c>
      <c r="AJ815">
        <v>-20.175615138977768</v>
      </c>
      <c r="AW815">
        <v>38.920694270919562</v>
      </c>
      <c r="AX815">
        <v>38.963753837941653</v>
      </c>
      <c r="AY815">
        <v>39.038170886583458</v>
      </c>
      <c r="AZ815">
        <v>38.82357543234712</v>
      </c>
      <c r="BA815">
        <v>36.331670867683663</v>
      </c>
      <c r="BB815">
        <v>-20.175615138977768</v>
      </c>
      <c r="BC815">
        <v>-20.175615138977768</v>
      </c>
      <c r="BE815">
        <f t="shared" si="221"/>
        <v>40.946291419644503</v>
      </c>
      <c r="BF815">
        <f t="shared" si="222"/>
        <v>39.038170886583458</v>
      </c>
      <c r="BG815">
        <f t="shared" si="223"/>
        <v>40.946291419644503</v>
      </c>
      <c r="BH815">
        <f t="shared" si="218"/>
        <v>3.3574515584995322E-2</v>
      </c>
      <c r="BI815">
        <f t="shared" si="219"/>
        <v>4.6920669570278211</v>
      </c>
      <c r="BJ815">
        <f t="shared" si="224"/>
        <v>3.3574515584995322E-2</v>
      </c>
      <c r="BK815">
        <f t="shared" si="225"/>
        <v>0</v>
      </c>
      <c r="BL815">
        <f t="shared" si="226"/>
        <v>3</v>
      </c>
      <c r="BM815">
        <f t="shared" si="227"/>
        <v>2</v>
      </c>
      <c r="BN815">
        <v>0</v>
      </c>
      <c r="BO815">
        <f t="shared" si="228"/>
        <v>3.3574515584995322E-2</v>
      </c>
      <c r="BP815">
        <v>0.5193090331512602</v>
      </c>
      <c r="BQ815">
        <v>3.0348011639454739</v>
      </c>
      <c r="BR815">
        <f t="shared" si="229"/>
        <v>1</v>
      </c>
      <c r="BS815">
        <f t="shared" si="230"/>
        <v>3</v>
      </c>
      <c r="BT815" s="6" cm="1">
        <f t="array" ref="BT815">100*((H815 - INDEX(J815:AV815,BR815+1))/H815)</f>
        <v>2.4610854086886191</v>
      </c>
      <c r="BU815" s="6" cm="1">
        <f t="array" ref="BU815">100*((H815 - INDEX(AW815:BD815,BS815+1))/H815)</f>
        <v>5.2159810831046718</v>
      </c>
      <c r="BV815">
        <f t="shared" si="231"/>
        <v>2.4610854086886191</v>
      </c>
      <c r="BW815">
        <v>35.974740982055657</v>
      </c>
      <c r="BX815">
        <v>3</v>
      </c>
      <c r="BY815">
        <v>2</v>
      </c>
      <c r="BZ815" cm="1">
        <f t="array" ref="BZ815">100*((BE815-INDEX(J815:AV815,BR815+1))/BE815)</f>
        <v>2.4283261918593642</v>
      </c>
      <c r="CA815" cm="1">
        <f t="array" ref="CA815">100*((BF815-INDEX(AW815:BD815,BS815+1))/BF815)</f>
        <v>0.54970673410851334</v>
      </c>
      <c r="CB815">
        <f t="shared" si="232"/>
        <v>2.4283261918593642</v>
      </c>
      <c r="CC815">
        <f t="shared" si="233"/>
        <v>10</v>
      </c>
      <c r="CD815" cm="1">
        <f t="array" ref="CD815">INDEX(J815:AV815,CC815+1)</f>
        <v>26.955654795203731</v>
      </c>
      <c r="CE815">
        <f t="shared" si="234"/>
        <v>34.190365890485744</v>
      </c>
      <c r="CF815">
        <f t="shared" si="235"/>
        <v>34.168263203755217</v>
      </c>
      <c r="CG815">
        <f t="shared" si="220"/>
        <v>7</v>
      </c>
    </row>
    <row r="816" spans="1:85" x14ac:dyDescent="0.3">
      <c r="A816">
        <v>300</v>
      </c>
      <c r="B816">
        <v>26</v>
      </c>
      <c r="C816">
        <v>6</v>
      </c>
      <c r="D816">
        <v>15</v>
      </c>
      <c r="E816">
        <v>4</v>
      </c>
      <c r="F816">
        <v>16</v>
      </c>
      <c r="G816">
        <v>0.2</v>
      </c>
      <c r="H816">
        <v>39.867325806252907</v>
      </c>
      <c r="I816">
        <v>131.95213937759399</v>
      </c>
      <c r="J816">
        <v>37.447599297900233</v>
      </c>
      <c r="K816">
        <v>38.605100222730698</v>
      </c>
      <c r="L816">
        <v>39.383847225661107</v>
      </c>
      <c r="M816">
        <v>39.797249697593479</v>
      </c>
      <c r="N816">
        <v>39.846953565844103</v>
      </c>
      <c r="O816">
        <v>39.499799513611663</v>
      </c>
      <c r="P816">
        <v>38.665684678417833</v>
      </c>
      <c r="Q816">
        <v>37.184177792171269</v>
      </c>
      <c r="R816">
        <v>34.830471436491329</v>
      </c>
      <c r="S816">
        <v>31.352441963029051</v>
      </c>
      <c r="T816">
        <v>26.547868763324711</v>
      </c>
      <c r="U816">
        <v>20.37909573225582</v>
      </c>
      <c r="V816">
        <v>13.093828933450769</v>
      </c>
      <c r="W816">
        <v>5.278795964944508</v>
      </c>
      <c r="X816">
        <v>-2.240792221634015</v>
      </c>
      <c r="Y816">
        <v>-8.6646698567159941</v>
      </c>
      <c r="Z816">
        <v>-13.506061037282841</v>
      </c>
      <c r="AA816">
        <v>-16.715456737957631</v>
      </c>
      <c r="AB816">
        <v>-18.583303236554581</v>
      </c>
      <c r="AC816">
        <v>-19.53395418925512</v>
      </c>
      <c r="AD816">
        <v>-19.953363909863079</v>
      </c>
      <c r="AE816">
        <v>-20.111220421927499</v>
      </c>
      <c r="AF816">
        <v>-20.160628078120041</v>
      </c>
      <c r="AG816">
        <v>-20.172988735782489</v>
      </c>
      <c r="AH816">
        <v>-20.175307165695479</v>
      </c>
      <c r="AI816">
        <v>-20.17559702135431</v>
      </c>
      <c r="AJ816">
        <v>-20.175615138977768</v>
      </c>
      <c r="AW816">
        <v>37.447599297900233</v>
      </c>
      <c r="AX816">
        <v>37.592913738117367</v>
      </c>
      <c r="AY816">
        <v>37.739961055377393</v>
      </c>
      <c r="AZ816">
        <v>37.322751930196951</v>
      </c>
      <c r="BA816">
        <v>32.460599752243837</v>
      </c>
      <c r="BB816">
        <v>-20.175615138977768</v>
      </c>
      <c r="BC816">
        <v>-20.175615138977768</v>
      </c>
      <c r="BE816">
        <f t="shared" si="221"/>
        <v>39.846953565844103</v>
      </c>
      <c r="BF816">
        <f t="shared" si="222"/>
        <v>37.739961055377393</v>
      </c>
      <c r="BG816">
        <f t="shared" si="223"/>
        <v>39.846953565844103</v>
      </c>
      <c r="BH816">
        <f t="shared" si="218"/>
        <v>5.1100092611701557E-2</v>
      </c>
      <c r="BI816">
        <f t="shared" si="219"/>
        <v>5.3361109827483153</v>
      </c>
      <c r="BJ816">
        <f t="shared" si="224"/>
        <v>5.1100092611701557E-2</v>
      </c>
      <c r="BK816">
        <f t="shared" si="225"/>
        <v>0</v>
      </c>
      <c r="BL816">
        <f t="shared" si="226"/>
        <v>4</v>
      </c>
      <c r="BM816">
        <f t="shared" si="227"/>
        <v>2</v>
      </c>
      <c r="BN816">
        <v>0</v>
      </c>
      <c r="BO816">
        <f t="shared" si="228"/>
        <v>5.1100092611701557E-2</v>
      </c>
      <c r="BP816">
        <v>1.765339994679491</v>
      </c>
      <c r="BQ816">
        <v>2.9660261313118892</v>
      </c>
      <c r="BR816">
        <f t="shared" si="229"/>
        <v>2</v>
      </c>
      <c r="BS816">
        <f t="shared" si="230"/>
        <v>3</v>
      </c>
      <c r="BT816" s="6" cm="1">
        <f t="array" ref="BT816">100*((H816 - INDEX(J816:AV816,BR816+1))/H816)</f>
        <v>1.2127188639173037</v>
      </c>
      <c r="BU816" s="6" cm="1">
        <f t="array" ref="BU816">100*((H816 - INDEX(AW816:BD816,BS816+1))/H816)</f>
        <v>6.3826048639983233</v>
      </c>
      <c r="BV816">
        <f t="shared" si="231"/>
        <v>1.2127188639173037</v>
      </c>
      <c r="BW816">
        <v>36.411691665649407</v>
      </c>
      <c r="BX816">
        <v>4</v>
      </c>
      <c r="BY816">
        <v>2</v>
      </c>
      <c r="BZ816" cm="1">
        <f t="array" ref="BZ816">100*((BE816-INDEX(J816:AV816,BR816+1))/BE816)</f>
        <v>1.1622126630527669</v>
      </c>
      <c r="CA816" cm="1">
        <f t="array" ref="CA816">100*((BF816-INDEX(AW816:BD816,BS816+1))/BF816)</f>
        <v>1.1054837194141607</v>
      </c>
      <c r="CB816">
        <f t="shared" si="232"/>
        <v>1.1622126630527669</v>
      </c>
      <c r="CC816">
        <f t="shared" si="233"/>
        <v>9</v>
      </c>
      <c r="CD816" cm="1">
        <f t="array" ref="CD816">INDEX(J816:AV816,CC816+1)</f>
        <v>31.352441963029051</v>
      </c>
      <c r="CE816">
        <f t="shared" si="234"/>
        <v>21.358051163512844</v>
      </c>
      <c r="CF816">
        <f t="shared" si="235"/>
        <v>21.317844509188159</v>
      </c>
      <c r="CG816">
        <f t="shared" si="220"/>
        <v>5</v>
      </c>
    </row>
    <row r="817" spans="1:85" x14ac:dyDescent="0.3">
      <c r="A817">
        <v>300</v>
      </c>
      <c r="B817">
        <v>26</v>
      </c>
      <c r="C817">
        <v>6</v>
      </c>
      <c r="D817">
        <v>15</v>
      </c>
      <c r="E817">
        <v>4</v>
      </c>
      <c r="F817">
        <v>16</v>
      </c>
      <c r="G817">
        <v>0.3</v>
      </c>
      <c r="H817">
        <v>38.703097358785747</v>
      </c>
      <c r="I817">
        <v>133.5744571685791</v>
      </c>
      <c r="J817">
        <v>35.695242998456273</v>
      </c>
      <c r="K817">
        <v>37.008537368834332</v>
      </c>
      <c r="L817">
        <v>37.936325674591558</v>
      </c>
      <c r="M817">
        <v>38.47970507236127</v>
      </c>
      <c r="N817">
        <v>38.637298886224819</v>
      </c>
      <c r="O817">
        <v>38.383498968022657</v>
      </c>
      <c r="P817">
        <v>37.643798454104378</v>
      </c>
      <c r="Q817">
        <v>36.274970948579053</v>
      </c>
      <c r="R817">
        <v>34.062666937292022</v>
      </c>
      <c r="S817">
        <v>30.751307312537989</v>
      </c>
      <c r="T817">
        <v>26.118983135218208</v>
      </c>
      <c r="U817">
        <v>20.09834450002484</v>
      </c>
      <c r="V817">
        <v>12.91281370375223</v>
      </c>
      <c r="W817">
        <v>5.1466338366155062</v>
      </c>
      <c r="X817">
        <v>-2.3539821385575941</v>
      </c>
      <c r="Y817">
        <v>-8.7624973299878022</v>
      </c>
      <c r="Z817">
        <v>-13.580438152294571</v>
      </c>
      <c r="AA817">
        <v>-16.762694259174619</v>
      </c>
      <c r="AB817">
        <v>-18.60814528591451</v>
      </c>
      <c r="AC817">
        <v>-19.54479035490921</v>
      </c>
      <c r="AD817">
        <v>-19.95727731700455</v>
      </c>
      <c r="AE817">
        <v>-20.112376045497939</v>
      </c>
      <c r="AF817">
        <v>-20.16089896519853</v>
      </c>
      <c r="AG817">
        <v>-20.17303630560809</v>
      </c>
      <c r="AH817">
        <v>-20.175312745881719</v>
      </c>
      <c r="AI817">
        <v>-20.175597349627509</v>
      </c>
      <c r="AJ817">
        <v>-20.175615138977768</v>
      </c>
      <c r="AW817">
        <v>35.695242998456273</v>
      </c>
      <c r="AX817">
        <v>36.052946579400931</v>
      </c>
      <c r="AY817">
        <v>36.293358907821862</v>
      </c>
      <c r="AZ817">
        <v>35.791187341896077</v>
      </c>
      <c r="BA817">
        <v>28.924209215849299</v>
      </c>
      <c r="BB817">
        <v>-20.175615138977768</v>
      </c>
      <c r="BC817">
        <v>-20.175615138977768</v>
      </c>
      <c r="BE817">
        <f t="shared" si="221"/>
        <v>38.637298886224819</v>
      </c>
      <c r="BF817">
        <f t="shared" si="222"/>
        <v>36.293358907821862</v>
      </c>
      <c r="BG817">
        <f t="shared" si="223"/>
        <v>38.637298886224819</v>
      </c>
      <c r="BH817">
        <f t="shared" si="218"/>
        <v>0.17000828629027465</v>
      </c>
      <c r="BI817">
        <f t="shared" si="219"/>
        <v>6.2262160276866467</v>
      </c>
      <c r="BJ817">
        <f t="shared" si="224"/>
        <v>0.17000828629027465</v>
      </c>
      <c r="BK817">
        <f t="shared" si="225"/>
        <v>0</v>
      </c>
      <c r="BL817">
        <f t="shared" si="226"/>
        <v>4</v>
      </c>
      <c r="BM817">
        <f t="shared" si="227"/>
        <v>2</v>
      </c>
      <c r="BN817">
        <v>0</v>
      </c>
      <c r="BO817">
        <f t="shared" si="228"/>
        <v>0.17000828629027465</v>
      </c>
      <c r="BP817">
        <v>3.0113709562077209</v>
      </c>
      <c r="BQ817">
        <v>2.897251098678304</v>
      </c>
      <c r="BR817">
        <f t="shared" si="229"/>
        <v>3</v>
      </c>
      <c r="BS817">
        <f t="shared" si="230"/>
        <v>3</v>
      </c>
      <c r="BT817" s="6" cm="1">
        <f t="array" ref="BT817">100*((H817 - INDEX(J817:AV817,BR817+1))/H817)</f>
        <v>0.57719485433836115</v>
      </c>
      <c r="BU817" s="6" cm="1">
        <f t="array" ref="BU817">100*((H817 - INDEX(AW817:BD817,BS817+1))/H817)</f>
        <v>7.5237131279072074</v>
      </c>
      <c r="BV817">
        <f t="shared" si="231"/>
        <v>0.57719485433836115</v>
      </c>
      <c r="BW817">
        <v>34.336363315582282</v>
      </c>
      <c r="BX817">
        <v>4</v>
      </c>
      <c r="BY817">
        <v>2</v>
      </c>
      <c r="BZ817" cm="1">
        <f t="array" ref="BZ817">100*((BE817-INDEX(J817:AV817,BR817+1))/BE817)</f>
        <v>0.40787999784253948</v>
      </c>
      <c r="CA817" cm="1">
        <f t="array" ref="CA817">100*((BF817-INDEX(AW817:BD817,BS817+1))/BF817)</f>
        <v>1.3836458818849036</v>
      </c>
      <c r="CB817">
        <f t="shared" si="232"/>
        <v>0.40787999784253948</v>
      </c>
      <c r="CC817">
        <f t="shared" si="233"/>
        <v>8</v>
      </c>
      <c r="CD817" cm="1">
        <f t="array" ref="CD817">INDEX(J817:AV817,CC817+1)</f>
        <v>34.062666937292022</v>
      </c>
      <c r="CE817">
        <f t="shared" si="234"/>
        <v>11.989816676624024</v>
      </c>
      <c r="CF817">
        <f t="shared" si="235"/>
        <v>11.839937264775436</v>
      </c>
      <c r="CG817">
        <f t="shared" si="220"/>
        <v>4</v>
      </c>
    </row>
    <row r="818" spans="1:85" x14ac:dyDescent="0.3">
      <c r="A818">
        <v>300</v>
      </c>
      <c r="B818">
        <v>26</v>
      </c>
      <c r="C818">
        <v>7</v>
      </c>
      <c r="D818">
        <v>15</v>
      </c>
      <c r="E818">
        <v>4</v>
      </c>
      <c r="F818">
        <v>10</v>
      </c>
      <c r="G818">
        <v>0</v>
      </c>
      <c r="H818">
        <v>25.605054799948789</v>
      </c>
      <c r="I818">
        <v>183.73302555084231</v>
      </c>
      <c r="J818">
        <v>24.726632762598591</v>
      </c>
      <c r="K818">
        <v>25.39088805181418</v>
      </c>
      <c r="L818">
        <v>25.58873484673795</v>
      </c>
      <c r="M818">
        <v>25.308522622029539</v>
      </c>
      <c r="N818">
        <v>24.54143047261368</v>
      </c>
      <c r="O818">
        <v>23.285647886771841</v>
      </c>
      <c r="P818">
        <v>21.552895125772441</v>
      </c>
      <c r="Q818">
        <v>19.373361089074439</v>
      </c>
      <c r="R818">
        <v>16.791341777391739</v>
      </c>
      <c r="S818">
        <v>13.8450521473076</v>
      </c>
      <c r="T818">
        <v>10.53123624891902</v>
      </c>
      <c r="U818">
        <v>6.7644706824280876</v>
      </c>
      <c r="V818">
        <v>2.347345090672428</v>
      </c>
      <c r="W818">
        <v>-3.0318081792551799</v>
      </c>
      <c r="X818">
        <v>-9.7599166390752181</v>
      </c>
      <c r="Y818">
        <v>-18.20470436852473</v>
      </c>
      <c r="Z818">
        <v>-28.546106620645219</v>
      </c>
      <c r="AA818">
        <v>-40.531717842766511</v>
      </c>
      <c r="AB818">
        <v>-53.246297235698627</v>
      </c>
      <c r="AC818">
        <v>-65.149926946313855</v>
      </c>
      <c r="AD818">
        <v>-74.635385786489692</v>
      </c>
      <c r="AE818">
        <v>-80.867861877446472</v>
      </c>
      <c r="AF818">
        <v>-84.153981681194992</v>
      </c>
      <c r="AG818">
        <v>-85.501933553035343</v>
      </c>
      <c r="AH818">
        <v>-85.910090523796001</v>
      </c>
      <c r="AI818">
        <v>-85.991921865936035</v>
      </c>
      <c r="AJ818">
        <v>-86.000107874045199</v>
      </c>
      <c r="AW818">
        <v>24.726632762598591</v>
      </c>
      <c r="AX818">
        <v>24.773559950842859</v>
      </c>
      <c r="AY818">
        <v>24.82803457683664</v>
      </c>
      <c r="AZ818">
        <v>24.746842530081189</v>
      </c>
      <c r="BA818">
        <v>22.50469183093329</v>
      </c>
      <c r="BB818">
        <v>3.6010643681135499</v>
      </c>
      <c r="BC818">
        <v>-86.000107874045199</v>
      </c>
      <c r="BD818">
        <v>-86.000107874045199</v>
      </c>
      <c r="BE818">
        <f t="shared" si="221"/>
        <v>25.58873484673795</v>
      </c>
      <c r="BF818">
        <f t="shared" si="222"/>
        <v>24.82803457683664</v>
      </c>
      <c r="BG818">
        <f t="shared" si="223"/>
        <v>25.58873484673795</v>
      </c>
      <c r="BH818">
        <f t="shared" si="218"/>
        <v>6.3737232114308873E-2</v>
      </c>
      <c r="BI818">
        <f t="shared" si="219"/>
        <v>3.0346360481669561</v>
      </c>
      <c r="BJ818">
        <f t="shared" si="224"/>
        <v>6.3737232114308873E-2</v>
      </c>
      <c r="BK818">
        <f t="shared" si="225"/>
        <v>0</v>
      </c>
      <c r="BL818">
        <f t="shared" si="226"/>
        <v>2</v>
      </c>
      <c r="BM818">
        <f t="shared" si="227"/>
        <v>2</v>
      </c>
      <c r="BN818">
        <v>0</v>
      </c>
      <c r="BO818">
        <f t="shared" si="228"/>
        <v>6.3737232114308873E-2</v>
      </c>
      <c r="BP818">
        <v>-1.1587515460459441</v>
      </c>
      <c r="BQ818">
        <v>2.59672536129376</v>
      </c>
      <c r="BR818">
        <f t="shared" si="229"/>
        <v>0</v>
      </c>
      <c r="BS818">
        <f t="shared" si="230"/>
        <v>3</v>
      </c>
      <c r="BT818" s="6" cm="1">
        <f t="array" ref="BT818">100*((H818 - INDEX(J818:AV818,BR818+1))/H818)</f>
        <v>3.4306586891270974</v>
      </c>
      <c r="BU818" s="6" cm="1">
        <f t="array" ref="BU818">100*((H818 - INDEX(AW818:BD818,BS818+1))/H818)</f>
        <v>3.3517298696401019</v>
      </c>
      <c r="BV818">
        <f t="shared" si="231"/>
        <v>3.4306586891270974</v>
      </c>
      <c r="BW818">
        <v>81.570761680603027</v>
      </c>
      <c r="BX818">
        <v>2</v>
      </c>
      <c r="BY818">
        <v>2</v>
      </c>
      <c r="BZ818" cm="1">
        <f t="array" ref="BZ818">100*((BE818-INDEX(J818:AV818,BR818+1))/BE818)</f>
        <v>3.3690688082191742</v>
      </c>
      <c r="CA818" cm="1">
        <f t="array" ref="CA818">100*((BF818-INDEX(AW818:BD818,BS818+1))/BF818)</f>
        <v>0.32701761593001422</v>
      </c>
      <c r="CB818">
        <f t="shared" si="232"/>
        <v>3.3690688082191742</v>
      </c>
      <c r="CC818">
        <f t="shared" si="233"/>
        <v>7</v>
      </c>
      <c r="CD818" cm="1">
        <f t="array" ref="CD818">INDEX(J818:AV818,CC818+1)</f>
        <v>19.373361089074439</v>
      </c>
      <c r="CE818">
        <f t="shared" si="234"/>
        <v>24.337747993754785</v>
      </c>
      <c r="CF818">
        <f t="shared" si="235"/>
        <v>24.289492211670815</v>
      </c>
      <c r="CG818">
        <f t="shared" si="220"/>
        <v>5</v>
      </c>
    </row>
    <row r="819" spans="1:85" x14ac:dyDescent="0.3">
      <c r="A819">
        <v>300</v>
      </c>
      <c r="B819">
        <v>26</v>
      </c>
      <c r="C819">
        <v>7</v>
      </c>
      <c r="D819">
        <v>15</v>
      </c>
      <c r="E819">
        <v>4</v>
      </c>
      <c r="F819">
        <v>10</v>
      </c>
      <c r="G819">
        <v>0.1</v>
      </c>
      <c r="H819">
        <v>23.44965009671666</v>
      </c>
      <c r="I819">
        <v>185.4703061580658</v>
      </c>
      <c r="J819">
        <v>22.232063651434789</v>
      </c>
      <c r="K819">
        <v>22.94989591199985</v>
      </c>
      <c r="L819">
        <v>23.250914663641211</v>
      </c>
      <c r="M819">
        <v>23.117583552227551</v>
      </c>
      <c r="N819">
        <v>22.53287418580209</v>
      </c>
      <c r="O819">
        <v>21.48367661708755</v>
      </c>
      <c r="P819">
        <v>19.967457490478662</v>
      </c>
      <c r="Q819">
        <v>17.998637931885131</v>
      </c>
      <c r="R819">
        <v>15.607627507166869</v>
      </c>
      <c r="S819">
        <v>12.82525474945553</v>
      </c>
      <c r="T819">
        <v>9.6510077480274372</v>
      </c>
      <c r="U819">
        <v>6.0123986593667924</v>
      </c>
      <c r="V819">
        <v>1.730174808980498</v>
      </c>
      <c r="W819">
        <v>-3.4933202691933638</v>
      </c>
      <c r="X819">
        <v>-10.04596157496502</v>
      </c>
      <c r="Y819">
        <v>-18.318245748131531</v>
      </c>
      <c r="Z819">
        <v>-28.529906657543631</v>
      </c>
      <c r="AA819">
        <v>-40.462831371529361</v>
      </c>
      <c r="AB819">
        <v>-53.199088370433437</v>
      </c>
      <c r="AC819">
        <v>-65.152229880158657</v>
      </c>
      <c r="AD819">
        <v>-74.665448972059025</v>
      </c>
      <c r="AE819">
        <v>-80.894767909639725</v>
      </c>
      <c r="AF819">
        <v>-84.167195620833979</v>
      </c>
      <c r="AG819">
        <v>-85.506017488719408</v>
      </c>
      <c r="AH819">
        <v>-85.910864847112521</v>
      </c>
      <c r="AI819">
        <v>-85.991993115041083</v>
      </c>
      <c r="AJ819">
        <v>-86.000107874045199</v>
      </c>
      <c r="AW819">
        <v>22.232063651434789</v>
      </c>
      <c r="AX819">
        <v>22.557403421223189</v>
      </c>
      <c r="AY819">
        <v>22.62156923656671</v>
      </c>
      <c r="AZ819">
        <v>21.890899502348351</v>
      </c>
      <c r="BA819">
        <v>18.128795138412681</v>
      </c>
      <c r="BB819">
        <v>-1.413910369207817</v>
      </c>
      <c r="BC819">
        <v>-86.000107874045199</v>
      </c>
      <c r="BD819">
        <v>-86.000107874045199</v>
      </c>
      <c r="BE819">
        <f t="shared" si="221"/>
        <v>23.250914663641211</v>
      </c>
      <c r="BF819">
        <f t="shared" si="222"/>
        <v>22.62156923656671</v>
      </c>
      <c r="BG819">
        <f t="shared" si="223"/>
        <v>23.250914663641211</v>
      </c>
      <c r="BH819">
        <f t="shared" si="218"/>
        <v>0.84749850106835811</v>
      </c>
      <c r="BI819">
        <f t="shared" si="219"/>
        <v>3.5313143553723836</v>
      </c>
      <c r="BJ819">
        <f t="shared" si="224"/>
        <v>0.84749850106835811</v>
      </c>
      <c r="BK819">
        <f t="shared" si="225"/>
        <v>0</v>
      </c>
      <c r="BL819">
        <f t="shared" si="226"/>
        <v>2</v>
      </c>
      <c r="BM819">
        <f t="shared" si="227"/>
        <v>2</v>
      </c>
      <c r="BN819">
        <v>0</v>
      </c>
      <c r="BO819">
        <f t="shared" si="228"/>
        <v>0.84749850106835811</v>
      </c>
      <c r="BP819">
        <v>8.727941548228646E-2</v>
      </c>
      <c r="BQ819">
        <v>2.5279503286601752</v>
      </c>
      <c r="BR819">
        <f t="shared" si="229"/>
        <v>0</v>
      </c>
      <c r="BS819">
        <f t="shared" si="230"/>
        <v>3</v>
      </c>
      <c r="BT819" s="6" cm="1">
        <f t="array" ref="BT819">100*((H819 - INDEX(J819:AV819,BR819+1))/H819)</f>
        <v>5.1923437674336688</v>
      </c>
      <c r="BU819" s="6" cm="1">
        <f t="array" ref="BU819">100*((H819 - INDEX(AW819:BD819,BS819+1))/H819)</f>
        <v>6.647223254672614</v>
      </c>
      <c r="BV819">
        <f t="shared" si="231"/>
        <v>5.1923437674336688</v>
      </c>
      <c r="BW819">
        <v>73.173844814300537</v>
      </c>
      <c r="BX819">
        <v>2</v>
      </c>
      <c r="BY819">
        <v>2</v>
      </c>
      <c r="BZ819" cm="1">
        <f t="array" ref="BZ819">100*((BE819-INDEX(J819:AV819,BR819+1))/BE819)</f>
        <v>4.3819825023901453</v>
      </c>
      <c r="CA819" cm="1">
        <f t="array" ref="CA819">100*((BF819-INDEX(AW819:BD819,BS819+1))/BF819)</f>
        <v>3.2299692677255396</v>
      </c>
      <c r="CB819">
        <f t="shared" si="232"/>
        <v>4.3819825023901453</v>
      </c>
      <c r="CC819">
        <f t="shared" si="233"/>
        <v>6</v>
      </c>
      <c r="CD819" cm="1">
        <f t="array" ref="CD819">INDEX(J819:AV819,CC819+1)</f>
        <v>19.967457490478662</v>
      </c>
      <c r="CE819">
        <f t="shared" si="234"/>
        <v>14.849656996483555</v>
      </c>
      <c r="CF819">
        <f t="shared" si="235"/>
        <v>14.121840885240871</v>
      </c>
      <c r="CG819">
        <f t="shared" si="220"/>
        <v>4</v>
      </c>
    </row>
    <row r="820" spans="1:85" x14ac:dyDescent="0.3">
      <c r="A820">
        <v>300</v>
      </c>
      <c r="B820">
        <v>26</v>
      </c>
      <c r="C820">
        <v>7</v>
      </c>
      <c r="D820">
        <v>15</v>
      </c>
      <c r="E820">
        <v>4</v>
      </c>
      <c r="F820">
        <v>10</v>
      </c>
      <c r="G820">
        <v>0.2</v>
      </c>
      <c r="H820">
        <v>20.974979193330721</v>
      </c>
      <c r="I820">
        <v>185.3363139629364</v>
      </c>
      <c r="J820">
        <v>19.262259669313242</v>
      </c>
      <c r="K820">
        <v>20.013643123211629</v>
      </c>
      <c r="L820">
        <v>20.421078002348029</v>
      </c>
      <c r="M820">
        <v>20.460355163646248</v>
      </c>
      <c r="N820">
        <v>20.10337362669744</v>
      </c>
      <c r="O820">
        <v>19.320834440686539</v>
      </c>
      <c r="P820">
        <v>18.089459625494179</v>
      </c>
      <c r="Q820">
        <v>16.400637027252191</v>
      </c>
      <c r="R820">
        <v>14.264012131478101</v>
      </c>
      <c r="S820">
        <v>11.6978593753706</v>
      </c>
      <c r="T820">
        <v>8.7019992139756575</v>
      </c>
      <c r="U820">
        <v>5.217483837623849</v>
      </c>
      <c r="V820">
        <v>1.0861237245749871</v>
      </c>
      <c r="W820">
        <v>-3.9718867314854709</v>
      </c>
      <c r="X820">
        <v>-10.34204248525689</v>
      </c>
      <c r="Y820">
        <v>-18.4358998955265</v>
      </c>
      <c r="Z820">
        <v>-28.513275814276671</v>
      </c>
      <c r="AA820">
        <v>-40.391633799643152</v>
      </c>
      <c r="AB820">
        <v>-53.150376017208117</v>
      </c>
      <c r="AC820">
        <v>-65.154485889412328</v>
      </c>
      <c r="AD820">
        <v>-74.69593049442291</v>
      </c>
      <c r="AE820">
        <v>-80.921891361185885</v>
      </c>
      <c r="AF820">
        <v>-84.180457160599985</v>
      </c>
      <c r="AG820">
        <v>-85.510106284308378</v>
      </c>
      <c r="AH820">
        <v>-85.911639372723627</v>
      </c>
      <c r="AI820">
        <v>-85.992064366190206</v>
      </c>
      <c r="AJ820">
        <v>-86.000107874045199</v>
      </c>
      <c r="AW820">
        <v>19.262259669313242</v>
      </c>
      <c r="AX820">
        <v>19.994156266276601</v>
      </c>
      <c r="AY820">
        <v>20.12506324690488</v>
      </c>
      <c r="AZ820">
        <v>18.9152834886549</v>
      </c>
      <c r="BA820">
        <v>14.00260702632529</v>
      </c>
      <c r="BB820">
        <v>-5.972981976152048</v>
      </c>
      <c r="BC820">
        <v>-86.000107874045199</v>
      </c>
      <c r="BD820">
        <v>-86.000107874045199</v>
      </c>
      <c r="BE820">
        <f t="shared" si="221"/>
        <v>20.460355163646248</v>
      </c>
      <c r="BF820">
        <f t="shared" si="222"/>
        <v>20.12506324690488</v>
      </c>
      <c r="BG820">
        <f t="shared" si="223"/>
        <v>20.460355163646248</v>
      </c>
      <c r="BH820">
        <f t="shared" si="218"/>
        <v>2.4535138983503963</v>
      </c>
      <c r="BI820">
        <f t="shared" si="219"/>
        <v>4.0520466723327386</v>
      </c>
      <c r="BJ820">
        <f t="shared" si="224"/>
        <v>2.4535138983503963</v>
      </c>
      <c r="BK820">
        <f t="shared" si="225"/>
        <v>0</v>
      </c>
      <c r="BL820">
        <f t="shared" si="226"/>
        <v>3</v>
      </c>
      <c r="BM820">
        <f t="shared" si="227"/>
        <v>2</v>
      </c>
      <c r="BN820">
        <v>0</v>
      </c>
      <c r="BO820">
        <f t="shared" si="228"/>
        <v>2.4535138983503963</v>
      </c>
      <c r="BP820">
        <v>1.333310377010517</v>
      </c>
      <c r="BQ820">
        <v>2.45917529602659</v>
      </c>
      <c r="BR820">
        <f t="shared" si="229"/>
        <v>1</v>
      </c>
      <c r="BS820">
        <f t="shared" si="230"/>
        <v>2</v>
      </c>
      <c r="BT820" s="6" cm="1">
        <f t="array" ref="BT820">100*((H820 - INDEX(J820:AV820,BR820+1))/H820)</f>
        <v>4.5832516030564738</v>
      </c>
      <c r="BU820" s="6" cm="1">
        <f t="array" ref="BU820">100*((H820 - INDEX(AW820:BD820,BS820+1))/H820)</f>
        <v>4.0520466723327386</v>
      </c>
      <c r="BV820">
        <f t="shared" si="231"/>
        <v>4.5832516030564738</v>
      </c>
      <c r="BW820">
        <v>72.83745288848877</v>
      </c>
      <c r="BX820">
        <v>3</v>
      </c>
      <c r="BY820">
        <v>2</v>
      </c>
      <c r="BZ820" cm="1">
        <f t="array" ref="BZ820">100*((BE820-INDEX(J820:AV820,BR820+1))/BE820)</f>
        <v>2.1833054062929094</v>
      </c>
      <c r="CA820" cm="1">
        <f t="array" ref="CA820">100*((BF820-INDEX(AW820:BD820,BS820+1))/BF820)</f>
        <v>0</v>
      </c>
      <c r="CB820">
        <f t="shared" si="232"/>
        <v>2.1833054062929094</v>
      </c>
      <c r="CC820">
        <f t="shared" si="233"/>
        <v>5</v>
      </c>
      <c r="CD820" cm="1">
        <f t="array" ref="CD820">INDEX(J820:AV820,CC820+1)</f>
        <v>19.320834440686539</v>
      </c>
      <c r="CE820">
        <f t="shared" si="234"/>
        <v>7.8862760119930888</v>
      </c>
      <c r="CF820">
        <f t="shared" si="235"/>
        <v>5.5694083208506466</v>
      </c>
      <c r="CG820">
        <f t="shared" si="220"/>
        <v>2</v>
      </c>
    </row>
    <row r="821" spans="1:85" x14ac:dyDescent="0.3">
      <c r="A821">
        <v>300</v>
      </c>
      <c r="B821">
        <v>26</v>
      </c>
      <c r="C821">
        <v>7</v>
      </c>
      <c r="D821">
        <v>15</v>
      </c>
      <c r="E821">
        <v>4</v>
      </c>
      <c r="F821">
        <v>10</v>
      </c>
      <c r="G821">
        <v>0.3</v>
      </c>
      <c r="H821">
        <v>18.295213186561071</v>
      </c>
      <c r="I821">
        <v>182.1993598937988</v>
      </c>
      <c r="J821">
        <v>15.91221034599551</v>
      </c>
      <c r="K821">
        <v>16.653205741365682</v>
      </c>
      <c r="L821">
        <v>17.134976387773289</v>
      </c>
      <c r="M821">
        <v>17.333158536263991</v>
      </c>
      <c r="N821">
        <v>17.21347881482933</v>
      </c>
      <c r="O821">
        <v>16.732172429868271</v>
      </c>
      <c r="P821">
        <v>15.842495804912931</v>
      </c>
      <c r="Q821">
        <v>14.50544613751484</v>
      </c>
      <c r="R821">
        <v>12.699327767402069</v>
      </c>
      <c r="S821">
        <v>10.419012025062869</v>
      </c>
      <c r="T821">
        <v>7.6568772969438381</v>
      </c>
      <c r="U821">
        <v>4.3648617207815521</v>
      </c>
      <c r="V821">
        <v>0.40803016089003141</v>
      </c>
      <c r="W821">
        <v>-4.4706918036789629</v>
      </c>
      <c r="X821">
        <v>-10.64951804147473</v>
      </c>
      <c r="Y821">
        <v>-18.558147203572091</v>
      </c>
      <c r="Z821">
        <v>-28.496219834750999</v>
      </c>
      <c r="AA821">
        <v>-40.317958218104017</v>
      </c>
      <c r="AB821">
        <v>-53.100049527187558</v>
      </c>
      <c r="AC821">
        <v>-65.156676318821084</v>
      </c>
      <c r="AD821">
        <v>-74.726836725397007</v>
      </c>
      <c r="AE821">
        <v>-80.949234732714743</v>
      </c>
      <c r="AF821">
        <v>-84.193766566871602</v>
      </c>
      <c r="AG821">
        <v>-85.514199949910733</v>
      </c>
      <c r="AH821">
        <v>-85.912414100758156</v>
      </c>
      <c r="AI821">
        <v>-85.992135619383532</v>
      </c>
      <c r="AJ821">
        <v>-86.000107874045199</v>
      </c>
      <c r="AW821">
        <v>15.91221034599551</v>
      </c>
      <c r="AX821">
        <v>17.159211881699051</v>
      </c>
      <c r="AY821">
        <v>17.424878569925198</v>
      </c>
      <c r="AZ821">
        <v>15.89129637442853</v>
      </c>
      <c r="BA821">
        <v>10.108905433679659</v>
      </c>
      <c r="BB821">
        <v>-10.135615621298751</v>
      </c>
      <c r="BC821">
        <v>-86.000107874045199</v>
      </c>
      <c r="BD821">
        <v>-86.000107874045199</v>
      </c>
      <c r="BE821">
        <f t="shared" si="221"/>
        <v>17.333158536263991</v>
      </c>
      <c r="BF821">
        <f t="shared" si="222"/>
        <v>17.424878569925198</v>
      </c>
      <c r="BG821">
        <f t="shared" si="223"/>
        <v>17.424878569925198</v>
      </c>
      <c r="BH821">
        <f t="shared" si="218"/>
        <v>5.2585047273664296</v>
      </c>
      <c r="BI821">
        <f t="shared" si="219"/>
        <v>4.7571712215695072</v>
      </c>
      <c r="BJ821">
        <f t="shared" si="224"/>
        <v>4.7571712215695072</v>
      </c>
      <c r="BK821">
        <f t="shared" si="225"/>
        <v>1</v>
      </c>
      <c r="BL821">
        <f t="shared" si="226"/>
        <v>3</v>
      </c>
      <c r="BM821">
        <f t="shared" si="227"/>
        <v>2</v>
      </c>
      <c r="BN821">
        <v>0</v>
      </c>
      <c r="BO821">
        <f t="shared" si="228"/>
        <v>5.2585047273664296</v>
      </c>
      <c r="BP821">
        <v>2.579341338538748</v>
      </c>
      <c r="BQ821">
        <v>2.3904002633930048</v>
      </c>
      <c r="BR821">
        <f t="shared" si="229"/>
        <v>3</v>
      </c>
      <c r="BS821">
        <f t="shared" si="230"/>
        <v>2</v>
      </c>
      <c r="BT821" s="6" cm="1">
        <f t="array" ref="BT821">100*((H821 - INDEX(J821:AV821,BR821+1))/H821)</f>
        <v>5.2585047273664296</v>
      </c>
      <c r="BU821" s="6" cm="1">
        <f t="array" ref="BU821">100*((H821 - INDEX(AW821:BD821,BS821+1))/H821)</f>
        <v>4.7571712215695072</v>
      </c>
      <c r="BV821">
        <f t="shared" si="231"/>
        <v>5.2585047273664296</v>
      </c>
      <c r="BW821">
        <v>72.867019414901733</v>
      </c>
      <c r="BX821">
        <v>3</v>
      </c>
      <c r="BY821">
        <v>2</v>
      </c>
      <c r="BZ821" cm="1">
        <f t="array" ref="BZ821">100*((BE821-INDEX(J821:AV821,BR821+1))/BE821)</f>
        <v>0</v>
      </c>
      <c r="CA821" cm="1">
        <f t="array" ref="CA821">100*((BF821-INDEX(AW821:BD821,BS821+1))/BF821)</f>
        <v>0</v>
      </c>
      <c r="CB821">
        <f t="shared" si="232"/>
        <v>0</v>
      </c>
      <c r="CC821">
        <f t="shared" si="233"/>
        <v>5</v>
      </c>
      <c r="CD821" cm="1">
        <f t="array" ref="CD821">INDEX(J821:AV821,CC821+1)</f>
        <v>16.732172429868271</v>
      </c>
      <c r="CE821">
        <f t="shared" si="234"/>
        <v>8.5434410670926031</v>
      </c>
      <c r="CF821">
        <f t="shared" si="235"/>
        <v>3.4672625023209234</v>
      </c>
      <c r="CG821">
        <f t="shared" si="220"/>
        <v>2</v>
      </c>
    </row>
    <row r="822" spans="1:85" x14ac:dyDescent="0.3">
      <c r="A822">
        <v>300</v>
      </c>
      <c r="B822">
        <v>26</v>
      </c>
      <c r="C822">
        <v>7</v>
      </c>
      <c r="D822">
        <v>15</v>
      </c>
      <c r="E822">
        <v>4</v>
      </c>
      <c r="F822">
        <v>12</v>
      </c>
      <c r="G822">
        <v>0</v>
      </c>
      <c r="H822">
        <v>31.786508226395529</v>
      </c>
      <c r="I822">
        <v>186.1292769908905</v>
      </c>
      <c r="J822">
        <v>30.541724184260769</v>
      </c>
      <c r="K822">
        <v>31.373883892976899</v>
      </c>
      <c r="L822">
        <v>31.784843668024969</v>
      </c>
      <c r="M822">
        <v>31.742938323755009</v>
      </c>
      <c r="N822">
        <v>31.230430646582231</v>
      </c>
      <c r="O822">
        <v>30.252878707778951</v>
      </c>
      <c r="P822">
        <v>28.83745242659586</v>
      </c>
      <c r="Q822">
        <v>27.012226108174911</v>
      </c>
      <c r="R822">
        <v>24.767702967324009</v>
      </c>
      <c r="S822">
        <v>22.015495245653629</v>
      </c>
      <c r="T822">
        <v>18.566080191274491</v>
      </c>
      <c r="U822">
        <v>14.14117820744746</v>
      </c>
      <c r="V822">
        <v>8.4237546794514575</v>
      </c>
      <c r="W822">
        <v>1.1433221773009139</v>
      </c>
      <c r="X822">
        <v>-7.8022398975818898</v>
      </c>
      <c r="Y822">
        <v>-18.193849667000048</v>
      </c>
      <c r="Z822">
        <v>-29.358491714932661</v>
      </c>
      <c r="AA822">
        <v>-40.18637463055304</v>
      </c>
      <c r="AB822">
        <v>-49.4334668340232</v>
      </c>
      <c r="AC822">
        <v>-56.235365164682939</v>
      </c>
      <c r="AD822">
        <v>-60.469434463282013</v>
      </c>
      <c r="AE822">
        <v>-62.66591134069251</v>
      </c>
      <c r="AF822">
        <v>-63.597370242804651</v>
      </c>
      <c r="AG822">
        <v>-63.910009926149009</v>
      </c>
      <c r="AH822">
        <v>-63.988336567857708</v>
      </c>
      <c r="AI822">
        <v>-64.001397171243809</v>
      </c>
      <c r="AJ822">
        <v>-64.00248561524792</v>
      </c>
      <c r="AW822">
        <v>30.541724184260769</v>
      </c>
      <c r="AX822">
        <v>30.544487254825839</v>
      </c>
      <c r="AY822">
        <v>30.553197748047399</v>
      </c>
      <c r="AZ822">
        <v>30.593493660161641</v>
      </c>
      <c r="BA822">
        <v>30.483999454191441</v>
      </c>
      <c r="BB822">
        <v>21.202432470547599</v>
      </c>
      <c r="BC822">
        <v>-64.00248561524792</v>
      </c>
      <c r="BD822">
        <v>-64.00248561524792</v>
      </c>
      <c r="BE822">
        <f t="shared" si="221"/>
        <v>31.784843668024969</v>
      </c>
      <c r="BF822">
        <f t="shared" si="222"/>
        <v>30.593493660161641</v>
      </c>
      <c r="BG822">
        <f t="shared" si="223"/>
        <v>31.784843668024969</v>
      </c>
      <c r="BH822">
        <f t="shared" si="218"/>
        <v>5.236682049832994E-3</v>
      </c>
      <c r="BI822">
        <f t="shared" si="219"/>
        <v>3.7532105059693475</v>
      </c>
      <c r="BJ822">
        <f t="shared" si="224"/>
        <v>5.236682049832994E-3</v>
      </c>
      <c r="BK822">
        <f t="shared" si="225"/>
        <v>0</v>
      </c>
      <c r="BL822">
        <f t="shared" si="226"/>
        <v>2</v>
      </c>
      <c r="BM822">
        <f t="shared" si="227"/>
        <v>3</v>
      </c>
      <c r="BN822">
        <v>0</v>
      </c>
      <c r="BO822">
        <f t="shared" si="228"/>
        <v>5.236682049832994E-3</v>
      </c>
      <c r="BP822">
        <v>-1.238723814066335</v>
      </c>
      <c r="BQ822">
        <v>3.042885837776895</v>
      </c>
      <c r="BR822">
        <f t="shared" si="229"/>
        <v>0</v>
      </c>
      <c r="BS822">
        <f t="shared" si="230"/>
        <v>3</v>
      </c>
      <c r="BT822" s="6" cm="1">
        <f t="array" ref="BT822">100*((H822 - INDEX(J822:AV822,BR822+1))/H822)</f>
        <v>3.9160766991735554</v>
      </c>
      <c r="BU822" s="6" cm="1">
        <f t="array" ref="BU822">100*((H822 - INDEX(AW822:BD822,BS822+1))/H822)</f>
        <v>3.7532105059693475</v>
      </c>
      <c r="BV822">
        <f t="shared" si="231"/>
        <v>3.9160766991735554</v>
      </c>
      <c r="BW822">
        <v>75.45548415184021</v>
      </c>
      <c r="BX822">
        <v>2</v>
      </c>
      <c r="BY822">
        <v>3</v>
      </c>
      <c r="BZ822" cm="1">
        <f t="array" ref="BZ822">100*((BE822-INDEX(J822:AV822,BR822+1))/BE822)</f>
        <v>3.9110448261060924</v>
      </c>
      <c r="CA822" cm="1">
        <f t="array" ref="CA822">100*((BF822-INDEX(AW822:BD822,BS822+1))/BF822)</f>
        <v>0</v>
      </c>
      <c r="CB822">
        <f t="shared" si="232"/>
        <v>3.9110448261060924</v>
      </c>
      <c r="CC822">
        <f t="shared" si="233"/>
        <v>8</v>
      </c>
      <c r="CD822" cm="1">
        <f t="array" ref="CD822">INDEX(J822:AV822,CC822+1)</f>
        <v>24.767702967324009</v>
      </c>
      <c r="CE822">
        <f t="shared" si="234"/>
        <v>22.081082983638641</v>
      </c>
      <c r="CF822">
        <f t="shared" si="235"/>
        <v>22.077002404010841</v>
      </c>
      <c r="CG822">
        <f t="shared" si="220"/>
        <v>6</v>
      </c>
    </row>
    <row r="823" spans="1:85" x14ac:dyDescent="0.3">
      <c r="A823">
        <v>300</v>
      </c>
      <c r="B823">
        <v>26</v>
      </c>
      <c r="C823">
        <v>7</v>
      </c>
      <c r="D823">
        <v>15</v>
      </c>
      <c r="E823">
        <v>4</v>
      </c>
      <c r="F823">
        <v>12</v>
      </c>
      <c r="G823">
        <v>0.1</v>
      </c>
      <c r="H823">
        <v>30.365223812965219</v>
      </c>
      <c r="I823">
        <v>184.18807768821719</v>
      </c>
      <c r="J823">
        <v>28.886911083362129</v>
      </c>
      <c r="K823">
        <v>29.798161791896781</v>
      </c>
      <c r="L823">
        <v>30.286696396881311</v>
      </c>
      <c r="M823">
        <v>30.32391858449629</v>
      </c>
      <c r="N823">
        <v>29.892018377827831</v>
      </c>
      <c r="O823">
        <v>28.993372874481761</v>
      </c>
      <c r="P823">
        <v>27.651481803753011</v>
      </c>
      <c r="Q823">
        <v>25.894418935302902</v>
      </c>
      <c r="R823">
        <v>23.719615471881269</v>
      </c>
      <c r="S823">
        <v>21.052269562340939</v>
      </c>
      <c r="T823">
        <v>17.718266382798181</v>
      </c>
      <c r="U823">
        <v>13.44841706799393</v>
      </c>
      <c r="V823">
        <v>7.9200784865272764</v>
      </c>
      <c r="W823">
        <v>0.8380999964765059</v>
      </c>
      <c r="X823">
        <v>-7.9385994490115026</v>
      </c>
      <c r="Y823">
        <v>-18.22694407284299</v>
      </c>
      <c r="Z823">
        <v>-29.362948906221739</v>
      </c>
      <c r="AA823">
        <v>-40.208545329809162</v>
      </c>
      <c r="AB823">
        <v>-49.475905441605889</v>
      </c>
      <c r="AC823">
        <v>-56.277377537809471</v>
      </c>
      <c r="AD823">
        <v>-60.496541301134293</v>
      </c>
      <c r="AE823">
        <v>-62.678286560280291</v>
      </c>
      <c r="AF823">
        <v>-63.601474708858099</v>
      </c>
      <c r="AG823">
        <v>-63.910981124292292</v>
      </c>
      <c r="AH823">
        <v>-63.988486798277137</v>
      </c>
      <c r="AI823">
        <v>-64.001408753761908</v>
      </c>
      <c r="AJ823">
        <v>-64.00248561524792</v>
      </c>
      <c r="AW823">
        <v>28.886911083362129</v>
      </c>
      <c r="AX823">
        <v>28.995198725408368</v>
      </c>
      <c r="AY823">
        <v>29.071764410750351</v>
      </c>
      <c r="AZ823">
        <v>28.903486215203628</v>
      </c>
      <c r="BA823">
        <v>27.258100724147791</v>
      </c>
      <c r="BB823">
        <v>16.247932396463941</v>
      </c>
      <c r="BC823">
        <v>-64.00248561524792</v>
      </c>
      <c r="BD823">
        <v>-64.00248561524792</v>
      </c>
      <c r="BE823">
        <f t="shared" si="221"/>
        <v>30.32391858449629</v>
      </c>
      <c r="BF823">
        <f t="shared" si="222"/>
        <v>29.071764410750351</v>
      </c>
      <c r="BG823">
        <f t="shared" si="223"/>
        <v>30.32391858449629</v>
      </c>
      <c r="BH823">
        <f t="shared" si="218"/>
        <v>0.1360280718605876</v>
      </c>
      <c r="BI823">
        <f t="shared" si="219"/>
        <v>4.2596735337171863</v>
      </c>
      <c r="BJ823">
        <f t="shared" si="224"/>
        <v>0.1360280718605876</v>
      </c>
      <c r="BK823">
        <f t="shared" si="225"/>
        <v>0</v>
      </c>
      <c r="BL823">
        <f t="shared" si="226"/>
        <v>3</v>
      </c>
      <c r="BM823">
        <f t="shared" si="227"/>
        <v>2</v>
      </c>
      <c r="BN823">
        <v>0</v>
      </c>
      <c r="BO823">
        <f t="shared" si="228"/>
        <v>0.1360280718605876</v>
      </c>
      <c r="BP823">
        <v>7.3071474618950916E-3</v>
      </c>
      <c r="BQ823">
        <v>2.9741108051433098</v>
      </c>
      <c r="BR823">
        <f t="shared" si="229"/>
        <v>0</v>
      </c>
      <c r="BS823">
        <f t="shared" si="230"/>
        <v>3</v>
      </c>
      <c r="BT823" s="6" cm="1">
        <f t="array" ref="BT823">100*((H823 - INDEX(J823:AV823,BR823+1))/H823)</f>
        <v>4.8684400902452296</v>
      </c>
      <c r="BU823" s="6" cm="1">
        <f t="array" ref="BU823">100*((H823 - INDEX(AW823:BD823,BS823+1))/H823)</f>
        <v>4.813854186503522</v>
      </c>
      <c r="BV823">
        <f t="shared" si="231"/>
        <v>4.8684400902452296</v>
      </c>
      <c r="BW823">
        <v>73.050607442855835</v>
      </c>
      <c r="BX823">
        <v>3</v>
      </c>
      <c r="BY823">
        <v>2</v>
      </c>
      <c r="BZ823" cm="1">
        <f t="array" ref="BZ823">100*((BE823-INDEX(J823:AV823,BR823+1))/BE823)</f>
        <v>4.7388581958166185</v>
      </c>
      <c r="CA823" cm="1">
        <f t="array" ref="CA823">100*((BF823-INDEX(AW823:BD823,BS823+1))/BF823)</f>
        <v>0.57883722903483525</v>
      </c>
      <c r="CB823">
        <f t="shared" si="232"/>
        <v>4.7388581958166185</v>
      </c>
      <c r="CC823">
        <f t="shared" si="233"/>
        <v>7</v>
      </c>
      <c r="CD823" cm="1">
        <f t="array" ref="CD823">INDEX(J823:AV823,CC823+1)</f>
        <v>25.894418935302902</v>
      </c>
      <c r="CE823">
        <f t="shared" si="234"/>
        <v>14.723437920959409</v>
      </c>
      <c r="CF823">
        <f t="shared" si="235"/>
        <v>14.607279850230368</v>
      </c>
      <c r="CG823">
        <f t="shared" si="220"/>
        <v>4</v>
      </c>
    </row>
    <row r="824" spans="1:85" x14ac:dyDescent="0.3">
      <c r="A824">
        <v>300</v>
      </c>
      <c r="B824">
        <v>26</v>
      </c>
      <c r="C824">
        <v>7</v>
      </c>
      <c r="D824">
        <v>15</v>
      </c>
      <c r="E824">
        <v>4</v>
      </c>
      <c r="F824">
        <v>12</v>
      </c>
      <c r="G824">
        <v>0.2</v>
      </c>
      <c r="H824">
        <v>28.757012809947</v>
      </c>
      <c r="I824">
        <v>184.791629076004</v>
      </c>
      <c r="J824">
        <v>26.843745589667279</v>
      </c>
      <c r="K824">
        <v>27.851325402365099</v>
      </c>
      <c r="L824">
        <v>28.453362268858989</v>
      </c>
      <c r="M824">
        <v>28.617425483788011</v>
      </c>
      <c r="N824">
        <v>28.319135398841109</v>
      </c>
      <c r="O824">
        <v>27.55180382568324</v>
      </c>
      <c r="P824">
        <v>26.33046105331626</v>
      </c>
      <c r="Q824">
        <v>24.680029608459819</v>
      </c>
      <c r="R824">
        <v>22.603752733848069</v>
      </c>
      <c r="S824">
        <v>20.041234911212609</v>
      </c>
      <c r="T824">
        <v>16.835911656059789</v>
      </c>
      <c r="U824">
        <v>12.73030254840717</v>
      </c>
      <c r="V824">
        <v>7.3984357263185423</v>
      </c>
      <c r="W824">
        <v>0.52172469865607063</v>
      </c>
      <c r="X824">
        <v>-8.0801267258771379</v>
      </c>
      <c r="Y824">
        <v>-18.26131272610677</v>
      </c>
      <c r="Z824">
        <v>-29.367524350542521</v>
      </c>
      <c r="AA824">
        <v>-40.231262452806781</v>
      </c>
      <c r="AB824">
        <v>-49.519175420703426</v>
      </c>
      <c r="AC824">
        <v>-56.319934952134041</v>
      </c>
      <c r="AD824">
        <v>-60.523843875939569</v>
      </c>
      <c r="AE824">
        <v>-62.690702822119952</v>
      </c>
      <c r="AF824">
        <v>-63.605584156716773</v>
      </c>
      <c r="AG824">
        <v>-63.911952645825792</v>
      </c>
      <c r="AH824">
        <v>-63.988637037855497</v>
      </c>
      <c r="AI824">
        <v>-64.001420336344907</v>
      </c>
      <c r="AJ824">
        <v>-64.00248561524792</v>
      </c>
      <c r="AW824">
        <v>26.843745589667279</v>
      </c>
      <c r="AX824">
        <v>27.179236475776221</v>
      </c>
      <c r="AY824">
        <v>27.348962038041581</v>
      </c>
      <c r="AZ824">
        <v>26.96720143998656</v>
      </c>
      <c r="BA824">
        <v>24.086453559251591</v>
      </c>
      <c r="BB824">
        <v>11.74377840230467</v>
      </c>
      <c r="BC824">
        <v>-64.00248561524792</v>
      </c>
      <c r="BD824">
        <v>-64.00248561524792</v>
      </c>
      <c r="BE824">
        <f t="shared" si="221"/>
        <v>28.617425483788011</v>
      </c>
      <c r="BF824">
        <f t="shared" si="222"/>
        <v>27.348962038041581</v>
      </c>
      <c r="BG824">
        <f t="shared" si="223"/>
        <v>28.617425483788011</v>
      </c>
      <c r="BH824">
        <f t="shared" si="218"/>
        <v>0.48540273317507227</v>
      </c>
      <c r="BI824">
        <f t="shared" si="219"/>
        <v>4.8963735601160101</v>
      </c>
      <c r="BJ824">
        <f t="shared" si="224"/>
        <v>0.48540273317507227</v>
      </c>
      <c r="BK824">
        <f t="shared" si="225"/>
        <v>0</v>
      </c>
      <c r="BL824">
        <f t="shared" si="226"/>
        <v>3</v>
      </c>
      <c r="BM824">
        <f t="shared" si="227"/>
        <v>2</v>
      </c>
      <c r="BN824">
        <v>0</v>
      </c>
      <c r="BO824">
        <f t="shared" si="228"/>
        <v>0.48540273317507227</v>
      </c>
      <c r="BP824">
        <v>1.2533381089901261</v>
      </c>
      <c r="BQ824">
        <v>2.905335772509726</v>
      </c>
      <c r="BR824">
        <f t="shared" si="229"/>
        <v>1</v>
      </c>
      <c r="BS824">
        <f t="shared" si="230"/>
        <v>3</v>
      </c>
      <c r="BT824" s="6" cm="1">
        <f t="array" ref="BT824">100*((H824 - INDEX(J824:AV824,BR824+1))/H824)</f>
        <v>3.1494488442437434</v>
      </c>
      <c r="BU824" s="6" cm="1">
        <f t="array" ref="BU824">100*((H824 - INDEX(AW824:BD824,BS824+1))/H824)</f>
        <v>6.2239126914508551</v>
      </c>
      <c r="BV824">
        <f t="shared" si="231"/>
        <v>3.1494488442437434</v>
      </c>
      <c r="BW824">
        <v>72.314806461334229</v>
      </c>
      <c r="BX824">
        <v>3</v>
      </c>
      <c r="BY824">
        <v>2</v>
      </c>
      <c r="BZ824" cm="1">
        <f t="array" ref="BZ824">100*((BE824-INDEX(J824:AV824,BR824+1))/BE824)</f>
        <v>2.6770405390132463</v>
      </c>
      <c r="CA824" cm="1">
        <f t="array" ref="CA824">100*((BF824-INDEX(AW824:BD824,BS824+1))/BF824)</f>
        <v>1.3958869719589468</v>
      </c>
      <c r="CB824">
        <f t="shared" si="232"/>
        <v>2.6770405390132463</v>
      </c>
      <c r="CC824">
        <f t="shared" si="233"/>
        <v>7</v>
      </c>
      <c r="CD824" cm="1">
        <f t="array" ref="CD824">INDEX(J824:AV824,CC824+1)</f>
        <v>24.680029608459819</v>
      </c>
      <c r="CE824">
        <f t="shared" si="234"/>
        <v>14.177352941460455</v>
      </c>
      <c r="CF824">
        <f t="shared" si="235"/>
        <v>13.758735486386634</v>
      </c>
      <c r="CG824">
        <f t="shared" si="220"/>
        <v>4</v>
      </c>
    </row>
    <row r="825" spans="1:85" x14ac:dyDescent="0.3">
      <c r="A825">
        <v>300</v>
      </c>
      <c r="B825">
        <v>26</v>
      </c>
      <c r="C825">
        <v>7</v>
      </c>
      <c r="D825">
        <v>15</v>
      </c>
      <c r="E825">
        <v>4</v>
      </c>
      <c r="F825">
        <v>12</v>
      </c>
      <c r="G825">
        <v>0.3</v>
      </c>
      <c r="H825">
        <v>26.937938202226309</v>
      </c>
      <c r="I825">
        <v>183.5221030712128</v>
      </c>
      <c r="J825">
        <v>24.332167166789631</v>
      </c>
      <c r="K825">
        <v>25.437229938205348</v>
      </c>
      <c r="L825">
        <v>26.181157940320791</v>
      </c>
      <c r="M825">
        <v>26.521890047791459</v>
      </c>
      <c r="N825">
        <v>26.420907416333769</v>
      </c>
      <c r="O825">
        <v>25.853817811303092</v>
      </c>
      <c r="P825">
        <v>24.81878398457085</v>
      </c>
      <c r="Q825">
        <v>23.331037245009519</v>
      </c>
      <c r="R825">
        <v>21.396239659212689</v>
      </c>
      <c r="S825">
        <v>18.96843280382603</v>
      </c>
      <c r="T825">
        <v>15.911200058876091</v>
      </c>
      <c r="U825">
        <v>11.98248004278199</v>
      </c>
      <c r="V825">
        <v>6.8563787115107786</v>
      </c>
      <c r="W825">
        <v>0.19289307048813581</v>
      </c>
      <c r="X825">
        <v>-8.2273769087553905</v>
      </c>
      <c r="Y825">
        <v>-18.297087120968939</v>
      </c>
      <c r="Z825">
        <v>-29.3722171952971</v>
      </c>
      <c r="AA825">
        <v>-40.254536995575087</v>
      </c>
      <c r="AB825">
        <v>-49.563298273844651</v>
      </c>
      <c r="AC825">
        <v>-56.363047596171768</v>
      </c>
      <c r="AD825">
        <v>-60.551344293619813</v>
      </c>
      <c r="AE825">
        <v>-62.703160334262982</v>
      </c>
      <c r="AF825">
        <v>-63.609698596012798</v>
      </c>
      <c r="AG825">
        <v>-63.912924490941002</v>
      </c>
      <c r="AH825">
        <v>-63.988787286594388</v>
      </c>
      <c r="AI825">
        <v>-64.001431918992537</v>
      </c>
      <c r="AJ825">
        <v>-64.00248561524792</v>
      </c>
      <c r="AW825">
        <v>24.332167166789631</v>
      </c>
      <c r="AX825">
        <v>25.07110690147973</v>
      </c>
      <c r="AY825">
        <v>25.397365658648368</v>
      </c>
      <c r="AZ825">
        <v>24.84126905935149</v>
      </c>
      <c r="BA825">
        <v>20.998618315440449</v>
      </c>
      <c r="BB825">
        <v>7.6312375563075614</v>
      </c>
      <c r="BC825">
        <v>-64.00248561524792</v>
      </c>
      <c r="BD825">
        <v>-64.00248561524792</v>
      </c>
      <c r="BE825">
        <f t="shared" si="221"/>
        <v>26.521890047791459</v>
      </c>
      <c r="BF825">
        <f t="shared" si="222"/>
        <v>25.397365658648368</v>
      </c>
      <c r="BG825">
        <f t="shared" si="223"/>
        <v>26.521890047791459</v>
      </c>
      <c r="BH825">
        <f t="shared" si="218"/>
        <v>1.5444691843582372</v>
      </c>
      <c r="BI825">
        <f t="shared" si="219"/>
        <v>5.71896977419979</v>
      </c>
      <c r="BJ825">
        <f t="shared" si="224"/>
        <v>1.5444691843582372</v>
      </c>
      <c r="BK825">
        <f t="shared" si="225"/>
        <v>0</v>
      </c>
      <c r="BL825">
        <f t="shared" si="226"/>
        <v>3</v>
      </c>
      <c r="BM825">
        <f t="shared" si="227"/>
        <v>2</v>
      </c>
      <c r="BN825">
        <v>0</v>
      </c>
      <c r="BO825">
        <f t="shared" si="228"/>
        <v>1.5444691843582372</v>
      </c>
      <c r="BP825">
        <v>2.4993690705183562</v>
      </c>
      <c r="BQ825">
        <v>2.8365607398761412</v>
      </c>
      <c r="BR825">
        <f t="shared" si="229"/>
        <v>2</v>
      </c>
      <c r="BS825">
        <f t="shared" si="230"/>
        <v>3</v>
      </c>
      <c r="BT825" s="6" cm="1">
        <f t="array" ref="BT825">100*((H825 - INDEX(J825:AV825,BR825+1))/H825)</f>
        <v>2.8093473829521738</v>
      </c>
      <c r="BU825" s="6" cm="1">
        <f t="array" ref="BU825">100*((H825 - INDEX(AW825:BD825,BS825+1))/H825)</f>
        <v>7.7833319207092799</v>
      </c>
      <c r="BV825">
        <f t="shared" si="231"/>
        <v>2.8093473829521738</v>
      </c>
      <c r="BW825">
        <v>73.860743999481201</v>
      </c>
      <c r="BX825">
        <v>3</v>
      </c>
      <c r="BY825">
        <v>2</v>
      </c>
      <c r="BZ825" cm="1">
        <f t="array" ref="BZ825">100*((BE825-INDEX(J825:AV825,BR825+1))/BE825)</f>
        <v>1.2847203078539327</v>
      </c>
      <c r="CA825" cm="1">
        <f t="array" ref="CA825">100*((BF825-INDEX(AW825:BD825,BS825+1))/BF825)</f>
        <v>2.1895837811332832</v>
      </c>
      <c r="CB825">
        <f t="shared" si="232"/>
        <v>1.2847203078539327</v>
      </c>
      <c r="CC825">
        <f t="shared" si="233"/>
        <v>6</v>
      </c>
      <c r="CD825" cm="1">
        <f t="array" ref="CD825">INDEX(J825:AV825,CC825+1)</f>
        <v>24.81878398457085</v>
      </c>
      <c r="CE825">
        <f t="shared" si="234"/>
        <v>7.8668018381611722</v>
      </c>
      <c r="CF825">
        <f t="shared" si="235"/>
        <v>6.4215109109934305</v>
      </c>
      <c r="CG825">
        <f t="shared" si="220"/>
        <v>3</v>
      </c>
    </row>
    <row r="826" spans="1:85" x14ac:dyDescent="0.3">
      <c r="A826">
        <v>300</v>
      </c>
      <c r="B826">
        <v>26</v>
      </c>
      <c r="C826">
        <v>7</v>
      </c>
      <c r="D826">
        <v>15</v>
      </c>
      <c r="E826">
        <v>4</v>
      </c>
      <c r="F826">
        <v>14</v>
      </c>
      <c r="G826">
        <v>0</v>
      </c>
      <c r="H826">
        <v>37.583120707617852</v>
      </c>
      <c r="I826">
        <v>185.57462072372439</v>
      </c>
      <c r="J826">
        <v>35.895729647435701</v>
      </c>
      <c r="K826">
        <v>36.856304246083937</v>
      </c>
      <c r="L826">
        <v>37.419102885839052</v>
      </c>
      <c r="M826">
        <v>37.583111880524669</v>
      </c>
      <c r="N826">
        <v>37.360568829028189</v>
      </c>
      <c r="O826">
        <v>36.75923581988593</v>
      </c>
      <c r="P826">
        <v>35.753997469225197</v>
      </c>
      <c r="Q826">
        <v>34.256264453087333</v>
      </c>
      <c r="R826">
        <v>32.094737418236022</v>
      </c>
      <c r="S826">
        <v>29.021029182176591</v>
      </c>
      <c r="T826">
        <v>24.748422578348141</v>
      </c>
      <c r="U826">
        <v>19.025440100074199</v>
      </c>
      <c r="V826">
        <v>11.740128931013579</v>
      </c>
      <c r="W826">
        <v>3.0404578141070031</v>
      </c>
      <c r="X826">
        <v>-6.5699491985135294</v>
      </c>
      <c r="Y826">
        <v>-16.239132609609872</v>
      </c>
      <c r="Z826">
        <v>-24.955512756330851</v>
      </c>
      <c r="AA826">
        <v>-31.89057806015083</v>
      </c>
      <c r="AB826">
        <v>-36.70273169509337</v>
      </c>
      <c r="AC826">
        <v>-39.588347078206851</v>
      </c>
      <c r="AD826">
        <v>-41.070346764320561</v>
      </c>
      <c r="AE826">
        <v>-41.713776350700847</v>
      </c>
      <c r="AF826">
        <v>-41.944810594935142</v>
      </c>
      <c r="AG826">
        <v>-42.010944134573833</v>
      </c>
      <c r="AH826">
        <v>-42.025123246778442</v>
      </c>
      <c r="AI826">
        <v>-42.027149093373097</v>
      </c>
      <c r="AJ826">
        <v>-42.027293800655443</v>
      </c>
      <c r="AW826">
        <v>35.895729647435701</v>
      </c>
      <c r="AX826">
        <v>35.895805705726403</v>
      </c>
      <c r="AY826">
        <v>35.896307153162077</v>
      </c>
      <c r="AZ826">
        <v>35.903784512743073</v>
      </c>
      <c r="BA826">
        <v>36.01825479748473</v>
      </c>
      <c r="BB826">
        <v>33.89180869006821</v>
      </c>
      <c r="BC826">
        <v>-42.027293800655443</v>
      </c>
      <c r="BD826">
        <v>-42.027293800655443</v>
      </c>
      <c r="BE826">
        <f t="shared" si="221"/>
        <v>37.583111880524669</v>
      </c>
      <c r="BF826">
        <f t="shared" si="222"/>
        <v>36.01825479748473</v>
      </c>
      <c r="BG826">
        <f t="shared" si="223"/>
        <v>37.583111880524669</v>
      </c>
      <c r="BH826">
        <f t="shared" si="218"/>
        <v>2.3486855312757792E-5</v>
      </c>
      <c r="BI826">
        <f t="shared" si="219"/>
        <v>4.1637465986584079</v>
      </c>
      <c r="BJ826">
        <f t="shared" si="224"/>
        <v>2.3486855312757792E-5</v>
      </c>
      <c r="BK826">
        <f t="shared" si="225"/>
        <v>0</v>
      </c>
      <c r="BL826">
        <f t="shared" si="226"/>
        <v>3</v>
      </c>
      <c r="BM826">
        <f t="shared" si="227"/>
        <v>4</v>
      </c>
      <c r="BN826">
        <v>0</v>
      </c>
      <c r="BO826">
        <f t="shared" si="228"/>
        <v>2.3486855312757792E-5</v>
      </c>
      <c r="BP826">
        <v>-1.3186960820867271</v>
      </c>
      <c r="BQ826">
        <v>3.4890463142600319</v>
      </c>
      <c r="BR826">
        <f t="shared" si="229"/>
        <v>0</v>
      </c>
      <c r="BS826">
        <f t="shared" si="230"/>
        <v>3</v>
      </c>
      <c r="BT826" s="6" cm="1">
        <f t="array" ref="BT826">100*((H826 - INDEX(J826:AV826,BR826+1))/H826)</f>
        <v>4.4897577114721283</v>
      </c>
      <c r="BU826" s="6" cm="1">
        <f t="array" ref="BU826">100*((H826 - INDEX(AW826:BD826,BS826+1))/H826)</f>
        <v>4.4683255760993479</v>
      </c>
      <c r="BV826">
        <f t="shared" si="231"/>
        <v>4.4897577114721283</v>
      </c>
      <c r="BW826">
        <v>73.008570194244385</v>
      </c>
      <c r="BX826">
        <v>3</v>
      </c>
      <c r="BY826">
        <v>4</v>
      </c>
      <c r="BZ826" cm="1">
        <f t="array" ref="BZ826">100*((BE826-INDEX(J826:AV826,BR826+1))/BE826)</f>
        <v>4.489735279114444</v>
      </c>
      <c r="CA826" cm="1">
        <f t="array" ref="CA826">100*((BF826-INDEX(AW826:BD826,BS826+1))/BF826)</f>
        <v>0.31781185786283739</v>
      </c>
      <c r="CB826">
        <f t="shared" si="232"/>
        <v>4.489735279114444</v>
      </c>
      <c r="CC826">
        <f t="shared" si="233"/>
        <v>10</v>
      </c>
      <c r="CD826" cm="1">
        <f t="array" ref="CD826">INDEX(J826:AV826,CC826+1)</f>
        <v>24.748422578348141</v>
      </c>
      <c r="CE826">
        <f t="shared" si="234"/>
        <v>34.150166052251755</v>
      </c>
      <c r="CF826">
        <f t="shared" si="235"/>
        <v>34.1501505861929</v>
      </c>
      <c r="CG826">
        <f t="shared" si="220"/>
        <v>7</v>
      </c>
    </row>
    <row r="827" spans="1:85" x14ac:dyDescent="0.3">
      <c r="A827">
        <v>300</v>
      </c>
      <c r="B827">
        <v>26</v>
      </c>
      <c r="C827">
        <v>7</v>
      </c>
      <c r="D827">
        <v>15</v>
      </c>
      <c r="E827">
        <v>4</v>
      </c>
      <c r="F827">
        <v>14</v>
      </c>
      <c r="G827">
        <v>0.1</v>
      </c>
      <c r="H827">
        <v>36.563420407810028</v>
      </c>
      <c r="I827">
        <v>186.10482406616211</v>
      </c>
      <c r="J827">
        <v>34.690050192224838</v>
      </c>
      <c r="K827">
        <v>35.719720218855812</v>
      </c>
      <c r="L827">
        <v>36.343481748453378</v>
      </c>
      <c r="M827">
        <v>36.55721543791541</v>
      </c>
      <c r="N827">
        <v>36.371047644698344</v>
      </c>
      <c r="O827">
        <v>35.795185974305433</v>
      </c>
      <c r="P827">
        <v>34.813761353143001</v>
      </c>
      <c r="Q827">
        <v>33.353395008388333</v>
      </c>
      <c r="R827">
        <v>31.259504162004859</v>
      </c>
      <c r="S827">
        <v>28.29494823713765</v>
      </c>
      <c r="T827">
        <v>24.171684764597991</v>
      </c>
      <c r="U827">
        <v>18.620292995543519</v>
      </c>
      <c r="V827">
        <v>11.49695986281383</v>
      </c>
      <c r="W827">
        <v>2.9160013044480602</v>
      </c>
      <c r="X827">
        <v>-6.6358603275514616</v>
      </c>
      <c r="Y827">
        <v>-16.294751916978839</v>
      </c>
      <c r="Z827">
        <v>-25.01749891971868</v>
      </c>
      <c r="AA827">
        <v>-31.94990663362459</v>
      </c>
      <c r="AB827">
        <v>-36.74635701585963</v>
      </c>
      <c r="AC827">
        <v>-39.613052839401391</v>
      </c>
      <c r="AD827">
        <v>-41.08128888900449</v>
      </c>
      <c r="AE827">
        <v>-41.717587354498477</v>
      </c>
      <c r="AF827">
        <v>-41.945839894499798</v>
      </c>
      <c r="AG827">
        <v>-42.011150020644372</v>
      </c>
      <c r="AH827">
        <v>-42.025150643989498</v>
      </c>
      <c r="AI827">
        <v>-42.027150920618503</v>
      </c>
      <c r="AJ827">
        <v>-42.027293800655443</v>
      </c>
      <c r="AW827">
        <v>34.690050192224838</v>
      </c>
      <c r="AX827">
        <v>34.715971826335966</v>
      </c>
      <c r="AY827">
        <v>34.749357558172342</v>
      </c>
      <c r="AZ827">
        <v>34.768021254370453</v>
      </c>
      <c r="BA827">
        <v>34.048915462732843</v>
      </c>
      <c r="BB827">
        <v>29.235971930763341</v>
      </c>
      <c r="BC827">
        <v>-42.027293800655443</v>
      </c>
      <c r="BD827">
        <v>-42.027293800655443</v>
      </c>
      <c r="BE827">
        <f t="shared" si="221"/>
        <v>36.55721543791541</v>
      </c>
      <c r="BF827">
        <f t="shared" si="222"/>
        <v>34.768021254370453</v>
      </c>
      <c r="BG827">
        <f t="shared" si="223"/>
        <v>36.55721543791541</v>
      </c>
      <c r="BH827">
        <f t="shared" si="218"/>
        <v>1.6970430625502634E-2</v>
      </c>
      <c r="BI827">
        <f t="shared" si="219"/>
        <v>4.9103697996921376</v>
      </c>
      <c r="BJ827">
        <f t="shared" si="224"/>
        <v>1.6970430625502634E-2</v>
      </c>
      <c r="BK827">
        <f t="shared" si="225"/>
        <v>0</v>
      </c>
      <c r="BL827">
        <f t="shared" si="226"/>
        <v>3</v>
      </c>
      <c r="BM827">
        <f t="shared" si="227"/>
        <v>3</v>
      </c>
      <c r="BN827">
        <v>0</v>
      </c>
      <c r="BO827">
        <f t="shared" si="228"/>
        <v>1.6970430625502634E-2</v>
      </c>
      <c r="BP827">
        <v>-7.2665120558496277E-2</v>
      </c>
      <c r="BQ827">
        <v>3.4202712816264471</v>
      </c>
      <c r="BR827">
        <f t="shared" si="229"/>
        <v>0</v>
      </c>
      <c r="BS827">
        <f t="shared" si="230"/>
        <v>3</v>
      </c>
      <c r="BT827" s="6" cm="1">
        <f t="array" ref="BT827">100*((H827 - INDEX(J827:AV827,BR827+1))/H827)</f>
        <v>5.1236186185279156</v>
      </c>
      <c r="BU827" s="6" cm="1">
        <f t="array" ref="BU827">100*((H827 - INDEX(AW827:BD827,BS827+1))/H827)</f>
        <v>4.9103697996921376</v>
      </c>
      <c r="BV827">
        <f t="shared" si="231"/>
        <v>5.1236186185279156</v>
      </c>
      <c r="BW827">
        <v>69.370357751846313</v>
      </c>
      <c r="BX827">
        <v>3</v>
      </c>
      <c r="BY827">
        <v>3</v>
      </c>
      <c r="BZ827" cm="1">
        <f t="array" ref="BZ827">100*((BE827-INDEX(J827:AV827,BR827+1))/BE827)</f>
        <v>5.1075149551845698</v>
      </c>
      <c r="CA827" cm="1">
        <f t="array" ref="CA827">100*((BF827-INDEX(AW827:BD827,BS827+1))/BF827)</f>
        <v>0</v>
      </c>
      <c r="CB827">
        <f t="shared" si="232"/>
        <v>5.1075149551845698</v>
      </c>
      <c r="CC827">
        <f t="shared" si="233"/>
        <v>9</v>
      </c>
      <c r="CD827" cm="1">
        <f t="array" ref="CD827">INDEX(J827:AV827,CC827+1)</f>
        <v>28.29494823713765</v>
      </c>
      <c r="CE827">
        <f t="shared" si="234"/>
        <v>22.614055464313768</v>
      </c>
      <c r="CF827">
        <f t="shared" si="235"/>
        <v>22.60092050722367</v>
      </c>
      <c r="CG827">
        <f t="shared" si="220"/>
        <v>6</v>
      </c>
    </row>
    <row r="828" spans="1:85" x14ac:dyDescent="0.3">
      <c r="A828">
        <v>300</v>
      </c>
      <c r="B828">
        <v>26</v>
      </c>
      <c r="C828">
        <v>7</v>
      </c>
      <c r="D828">
        <v>15</v>
      </c>
      <c r="E828">
        <v>4</v>
      </c>
      <c r="F828">
        <v>14</v>
      </c>
      <c r="G828">
        <v>0.2</v>
      </c>
      <c r="H828">
        <v>35.441311258473988</v>
      </c>
      <c r="I828">
        <v>186.4131090641022</v>
      </c>
      <c r="J828">
        <v>33.278196211684957</v>
      </c>
      <c r="K828">
        <v>34.402972083786793</v>
      </c>
      <c r="L828">
        <v>35.116354228540779</v>
      </c>
      <c r="M828">
        <v>35.408612596273173</v>
      </c>
      <c r="N828">
        <v>35.285496910867352</v>
      </c>
      <c r="O828">
        <v>34.757867466302422</v>
      </c>
      <c r="P828">
        <v>33.818158741284677</v>
      </c>
      <c r="Q828">
        <v>32.408264725413453</v>
      </c>
      <c r="R828">
        <v>30.391233967076399</v>
      </c>
      <c r="S828">
        <v>27.542591005676211</v>
      </c>
      <c r="T828">
        <v>23.574436528410811</v>
      </c>
      <c r="U828">
        <v>18.20036295360012</v>
      </c>
      <c r="V828">
        <v>11.24462408333858</v>
      </c>
      <c r="W828">
        <v>2.7868462513226171</v>
      </c>
      <c r="X828">
        <v>-6.7040940076749704</v>
      </c>
      <c r="Y828">
        <v>-16.352068735456701</v>
      </c>
      <c r="Z828">
        <v>-25.081011456366319</v>
      </c>
      <c r="AA828">
        <v>-32.01029300151847</v>
      </c>
      <c r="AB828">
        <v>-36.790477483669811</v>
      </c>
      <c r="AC828">
        <v>-39.637913457996333</v>
      </c>
      <c r="AD828">
        <v>-41.092263328936383</v>
      </c>
      <c r="AE828">
        <v>-41.721402771029872</v>
      </c>
      <c r="AF828">
        <v>-41.946869568070142</v>
      </c>
      <c r="AG828">
        <v>-42.011355924346788</v>
      </c>
      <c r="AH828">
        <v>-42.025178041569809</v>
      </c>
      <c r="AI828">
        <v>-42.027152747865827</v>
      </c>
      <c r="AJ828">
        <v>-42.027293800655443</v>
      </c>
      <c r="AW828">
        <v>33.278196211684957</v>
      </c>
      <c r="AX828">
        <v>33.382632778383453</v>
      </c>
      <c r="AY828">
        <v>33.474693349547287</v>
      </c>
      <c r="AZ828">
        <v>33.450975944754063</v>
      </c>
      <c r="BA828">
        <v>32.000701361703094</v>
      </c>
      <c r="BB828">
        <v>25.00289067073021</v>
      </c>
      <c r="BC828">
        <v>-42.027293800655443</v>
      </c>
      <c r="BD828">
        <v>-42.027293800655443</v>
      </c>
      <c r="BE828">
        <f t="shared" si="221"/>
        <v>35.408612596273173</v>
      </c>
      <c r="BF828">
        <f t="shared" si="222"/>
        <v>33.474693349547287</v>
      </c>
      <c r="BG828">
        <f t="shared" si="223"/>
        <v>35.408612596273173</v>
      </c>
      <c r="BH828">
        <f t="shared" si="218"/>
        <v>9.2261434579390011E-2</v>
      </c>
      <c r="BI828">
        <f t="shared" si="219"/>
        <v>5.5489422910572577</v>
      </c>
      <c r="BJ828">
        <f t="shared" si="224"/>
        <v>9.2261434579390011E-2</v>
      </c>
      <c r="BK828">
        <f t="shared" si="225"/>
        <v>0</v>
      </c>
      <c r="BL828">
        <f t="shared" si="226"/>
        <v>3</v>
      </c>
      <c r="BM828">
        <f t="shared" si="227"/>
        <v>2</v>
      </c>
      <c r="BN828">
        <v>0</v>
      </c>
      <c r="BO828">
        <f t="shared" si="228"/>
        <v>9.2261434579390011E-2</v>
      </c>
      <c r="BP828">
        <v>1.1733658409697341</v>
      </c>
      <c r="BQ828">
        <v>3.3514962489928619</v>
      </c>
      <c r="BR828">
        <f t="shared" si="229"/>
        <v>1</v>
      </c>
      <c r="BS828">
        <f t="shared" si="230"/>
        <v>3</v>
      </c>
      <c r="BT828" s="6" cm="1">
        <f t="array" ref="BT828">100*((H828 - INDEX(J828:AV828,BR828+1))/H828)</f>
        <v>2.9297425456822768</v>
      </c>
      <c r="BU828" s="6" cm="1">
        <f t="array" ref="BU828">100*((H828 - INDEX(AW828:BD828,BS828+1))/H828)</f>
        <v>5.6158625148047738</v>
      </c>
      <c r="BV828">
        <f t="shared" si="231"/>
        <v>2.9297425456822768</v>
      </c>
      <c r="BW828">
        <v>68.175671339035034</v>
      </c>
      <c r="BX828">
        <v>3</v>
      </c>
      <c r="BY828">
        <v>2</v>
      </c>
      <c r="BZ828" cm="1">
        <f t="array" ref="BZ828">100*((BE828-INDEX(J828:AV828,BR828+1))/BE828)</f>
        <v>2.8401014294251841</v>
      </c>
      <c r="CA828" cm="1">
        <f t="array" ref="CA828">100*((BF828-INDEX(AW828:BD828,BS828+1))/BF828)</f>
        <v>7.0851746259671167E-2</v>
      </c>
      <c r="CB828">
        <f t="shared" si="232"/>
        <v>2.8401014294251841</v>
      </c>
      <c r="CC828">
        <f t="shared" si="233"/>
        <v>8</v>
      </c>
      <c r="CD828" cm="1">
        <f t="array" ref="CD828">INDEX(J828:AV828,CC828+1)</f>
        <v>30.391233967076399</v>
      </c>
      <c r="CE828">
        <f t="shared" si="234"/>
        <v>14.24912654773776</v>
      </c>
      <c r="CF828">
        <f t="shared" si="235"/>
        <v>14.169938501699056</v>
      </c>
      <c r="CG828">
        <f t="shared" si="220"/>
        <v>5</v>
      </c>
    </row>
    <row r="829" spans="1:85" x14ac:dyDescent="0.3">
      <c r="A829">
        <v>300</v>
      </c>
      <c r="B829">
        <v>26</v>
      </c>
      <c r="C829">
        <v>7</v>
      </c>
      <c r="D829">
        <v>15</v>
      </c>
      <c r="E829">
        <v>4</v>
      </c>
      <c r="F829">
        <v>14</v>
      </c>
      <c r="G829">
        <v>0.3</v>
      </c>
      <c r="H829">
        <v>34.211804290632372</v>
      </c>
      <c r="I829">
        <v>184.71553516387939</v>
      </c>
      <c r="J829">
        <v>31.571464589738572</v>
      </c>
      <c r="K829">
        <v>32.824794749433373</v>
      </c>
      <c r="L829">
        <v>33.66819402988795</v>
      </c>
      <c r="M829">
        <v>34.081605034618761</v>
      </c>
      <c r="N829">
        <v>34.062107766792742</v>
      </c>
      <c r="O829">
        <v>33.61782261243301</v>
      </c>
      <c r="P829">
        <v>32.747593958361193</v>
      </c>
      <c r="Q829">
        <v>31.408412295967771</v>
      </c>
      <c r="R829">
        <v>29.48220278950533</v>
      </c>
      <c r="S829">
        <v>26.759197027463909</v>
      </c>
      <c r="T829">
        <v>22.953750438131671</v>
      </c>
      <c r="U829">
        <v>17.763912368957321</v>
      </c>
      <c r="V829">
        <v>10.98219841091991</v>
      </c>
      <c r="W829">
        <v>2.652590871479755</v>
      </c>
      <c r="X829">
        <v>-6.7748006219856904</v>
      </c>
      <c r="Y829">
        <v>-16.411160855353671</v>
      </c>
      <c r="Z829">
        <v>-25.14610502364712</v>
      </c>
      <c r="AA829">
        <v>-32.071764988361991</v>
      </c>
      <c r="AB829">
        <v>-36.835101480768593</v>
      </c>
      <c r="AC829">
        <v>-39.662930392563347</v>
      </c>
      <c r="AD829">
        <v>-41.103270228713711</v>
      </c>
      <c r="AE829">
        <v>-41.725222608152542</v>
      </c>
      <c r="AF829">
        <v>-41.947899615863157</v>
      </c>
      <c r="AG829">
        <v>-42.011561845683971</v>
      </c>
      <c r="AH829">
        <v>-42.025205439519553</v>
      </c>
      <c r="AI829">
        <v>-42.027154575115027</v>
      </c>
      <c r="AJ829">
        <v>-42.027293800655443</v>
      </c>
      <c r="AW829">
        <v>31.571464589738572</v>
      </c>
      <c r="AX829">
        <v>31.851687146562831</v>
      </c>
      <c r="AY829">
        <v>32.056309716250517</v>
      </c>
      <c r="AZ829">
        <v>31.962900066815131</v>
      </c>
      <c r="BA829">
        <v>29.929240155240521</v>
      </c>
      <c r="BB829">
        <v>21.13748549693776</v>
      </c>
      <c r="BC829">
        <v>-42.027293800655443</v>
      </c>
      <c r="BD829">
        <v>-42.027293800655443</v>
      </c>
      <c r="BE829">
        <f t="shared" si="221"/>
        <v>34.081605034618761</v>
      </c>
      <c r="BF829">
        <f t="shared" si="222"/>
        <v>32.056309716250517</v>
      </c>
      <c r="BG829">
        <f t="shared" si="223"/>
        <v>34.081605034618761</v>
      </c>
      <c r="BH829">
        <f t="shared" si="218"/>
        <v>0.38056822407715452</v>
      </c>
      <c r="BI829">
        <f t="shared" si="219"/>
        <v>6.3004410877331507</v>
      </c>
      <c r="BJ829">
        <f t="shared" si="224"/>
        <v>0.38056822407715452</v>
      </c>
      <c r="BK829">
        <f t="shared" si="225"/>
        <v>0</v>
      </c>
      <c r="BL829">
        <f t="shared" si="226"/>
        <v>3</v>
      </c>
      <c r="BM829">
        <f t="shared" si="227"/>
        <v>2</v>
      </c>
      <c r="BN829">
        <v>0</v>
      </c>
      <c r="BO829">
        <f t="shared" si="228"/>
        <v>0.38056822407715452</v>
      </c>
      <c r="BP829">
        <v>2.4193968024979648</v>
      </c>
      <c r="BQ829">
        <v>3.2827212163592772</v>
      </c>
      <c r="BR829">
        <f t="shared" si="229"/>
        <v>2</v>
      </c>
      <c r="BS829">
        <f t="shared" si="230"/>
        <v>3</v>
      </c>
      <c r="BT829" s="6" cm="1">
        <f t="array" ref="BT829">100*((H829 - INDEX(J829:AV829,BR829+1))/H829)</f>
        <v>1.5889552510192222</v>
      </c>
      <c r="BU829" s="6" cm="1">
        <f t="array" ref="BU829">100*((H829 - INDEX(AW829:BD829,BS829+1))/H829)</f>
        <v>6.5734744789038224</v>
      </c>
      <c r="BV829">
        <f t="shared" si="231"/>
        <v>1.5889552510192222</v>
      </c>
      <c r="BW829">
        <v>69.499826669692993</v>
      </c>
      <c r="BX829">
        <v>3</v>
      </c>
      <c r="BY829">
        <v>2</v>
      </c>
      <c r="BZ829" cm="1">
        <f t="array" ref="BZ829">100*((BE829-INDEX(J829:AV829,BR829+1))/BE829)</f>
        <v>1.2130033321813469</v>
      </c>
      <c r="CA829" cm="1">
        <f t="array" ref="CA829">100*((BF829-INDEX(AW829:BD829,BS829+1))/BF829)</f>
        <v>0.29139239750991641</v>
      </c>
      <c r="CB829">
        <f t="shared" si="232"/>
        <v>1.2130033321813469</v>
      </c>
      <c r="CC829">
        <f t="shared" si="233"/>
        <v>7</v>
      </c>
      <c r="CD829" cm="1">
        <f t="array" ref="CD829">INDEX(J829:AV829,CC829+1)</f>
        <v>31.408412295967771</v>
      </c>
      <c r="CE829">
        <f t="shared" si="234"/>
        <v>8.194224340960016</v>
      </c>
      <c r="CF829">
        <f t="shared" si="235"/>
        <v>7.8435060084044315</v>
      </c>
      <c r="CG829">
        <f t="shared" si="220"/>
        <v>4</v>
      </c>
    </row>
    <row r="830" spans="1:85" x14ac:dyDescent="0.3">
      <c r="A830">
        <v>300</v>
      </c>
      <c r="B830">
        <v>26</v>
      </c>
      <c r="C830">
        <v>7</v>
      </c>
      <c r="D830">
        <v>15</v>
      </c>
      <c r="E830">
        <v>4</v>
      </c>
      <c r="F830">
        <v>16</v>
      </c>
      <c r="G830">
        <v>0</v>
      </c>
      <c r="H830">
        <v>42.354886377196429</v>
      </c>
      <c r="I830">
        <v>182.2488617897034</v>
      </c>
      <c r="J830">
        <v>40.632738762283601</v>
      </c>
      <c r="K830">
        <v>41.525308436387398</v>
      </c>
      <c r="L830">
        <v>42.092051904382537</v>
      </c>
      <c r="M830">
        <v>42.354886192946609</v>
      </c>
      <c r="N830">
        <v>42.306092679556947</v>
      </c>
      <c r="O830">
        <v>41.885144152077167</v>
      </c>
      <c r="P830">
        <v>40.963447668478601</v>
      </c>
      <c r="Q830">
        <v>39.343726282171183</v>
      </c>
      <c r="R830">
        <v>36.780481602099663</v>
      </c>
      <c r="S830">
        <v>33.027743599631883</v>
      </c>
      <c r="T830">
        <v>27.917488421820408</v>
      </c>
      <c r="U830">
        <v>21.46152453923326</v>
      </c>
      <c r="V830">
        <v>13.94678771993671</v>
      </c>
      <c r="W830">
        <v>5.9650239756344909</v>
      </c>
      <c r="X830">
        <v>-1.6870677003486769</v>
      </c>
      <c r="Y830">
        <v>-8.2409321074895026</v>
      </c>
      <c r="Z830">
        <v>-13.21532578431173</v>
      </c>
      <c r="AA830">
        <v>-16.542682727708758</v>
      </c>
      <c r="AB830">
        <v>-18.495801513149459</v>
      </c>
      <c r="AC830">
        <v>-19.496499980717179</v>
      </c>
      <c r="AD830">
        <v>-19.939942511830861</v>
      </c>
      <c r="AE830">
        <v>-20.1072648034142</v>
      </c>
      <c r="AF830">
        <v>-20.159700354763181</v>
      </c>
      <c r="AG830">
        <v>-20.172825634011581</v>
      </c>
      <c r="AH830">
        <v>-20.175288014523829</v>
      </c>
      <c r="AI830">
        <v>-20.175595894022919</v>
      </c>
      <c r="AJ830">
        <v>-20.175615138977751</v>
      </c>
      <c r="AW830">
        <v>40.632738762283601</v>
      </c>
      <c r="AX830">
        <v>40.632739942608552</v>
      </c>
      <c r="AY830">
        <v>40.632754895505578</v>
      </c>
      <c r="AZ830">
        <v>40.633327082970922</v>
      </c>
      <c r="BA830">
        <v>40.668089297217662</v>
      </c>
      <c r="BB830">
        <v>41.080212343228332</v>
      </c>
      <c r="BC830">
        <v>-20.175615138977751</v>
      </c>
      <c r="BD830">
        <v>-20.175615138977751</v>
      </c>
      <c r="BE830">
        <f t="shared" si="221"/>
        <v>42.354886192946609</v>
      </c>
      <c r="BF830">
        <f t="shared" si="222"/>
        <v>41.080212343228332</v>
      </c>
      <c r="BG830">
        <f t="shared" si="223"/>
        <v>42.354886192946609</v>
      </c>
      <c r="BH830">
        <f t="shared" si="218"/>
        <v>4.3501431946477431E-7</v>
      </c>
      <c r="BI830">
        <f t="shared" si="219"/>
        <v>3.0095088028718511</v>
      </c>
      <c r="BJ830">
        <f t="shared" si="224"/>
        <v>4.3501431946477431E-7</v>
      </c>
      <c r="BK830">
        <f t="shared" si="225"/>
        <v>0</v>
      </c>
      <c r="BL830">
        <f t="shared" si="226"/>
        <v>3</v>
      </c>
      <c r="BM830">
        <f t="shared" si="227"/>
        <v>5</v>
      </c>
      <c r="BN830">
        <v>0</v>
      </c>
      <c r="BO830">
        <f t="shared" si="228"/>
        <v>4.3501431946477431E-7</v>
      </c>
      <c r="BP830">
        <v>-1.3986683501071191</v>
      </c>
      <c r="BQ830">
        <v>3.9352067907431669</v>
      </c>
      <c r="BR830">
        <f t="shared" si="229"/>
        <v>0</v>
      </c>
      <c r="BS830">
        <f t="shared" si="230"/>
        <v>4</v>
      </c>
      <c r="BT830" s="6" cm="1">
        <f t="array" ref="BT830">100*((H830 - INDEX(J830:AV830,BR830+1))/H830)</f>
        <v>4.0659951240951031</v>
      </c>
      <c r="BU830" s="6" cm="1">
        <f t="array" ref="BU830">100*((H830 - INDEX(AW830:BD830,BS830+1))/H830)</f>
        <v>3.9825324165830525</v>
      </c>
      <c r="BV830">
        <f t="shared" si="231"/>
        <v>4.0659951240951031</v>
      </c>
      <c r="BW830">
        <v>75.163630723953247</v>
      </c>
      <c r="BX830">
        <v>3</v>
      </c>
      <c r="BY830">
        <v>5</v>
      </c>
      <c r="BZ830" cm="1">
        <f t="array" ref="BZ830">100*((BE830-INDEX(J830:AV830,BR830+1))/BE830)</f>
        <v>4.0659947067684428</v>
      </c>
      <c r="CA830" cm="1">
        <f t="array" ref="CA830">100*((BF830-INDEX(AW830:BD830,BS830+1))/BF830)</f>
        <v>1.0032154716420412</v>
      </c>
      <c r="CB830">
        <f t="shared" si="232"/>
        <v>4.0659947067684428</v>
      </c>
      <c r="CC830">
        <f t="shared" si="233"/>
        <v>11</v>
      </c>
      <c r="CD830" cm="1">
        <f t="array" ref="CD830">INDEX(J830:AV830,CC830+1)</f>
        <v>21.46152453923326</v>
      </c>
      <c r="CE830">
        <f t="shared" si="234"/>
        <v>49.329283171473712</v>
      </c>
      <c r="CF830">
        <f t="shared" si="235"/>
        <v>49.329282951048839</v>
      </c>
      <c r="CG830">
        <f t="shared" si="220"/>
        <v>8</v>
      </c>
    </row>
    <row r="831" spans="1:85" x14ac:dyDescent="0.3">
      <c r="A831">
        <v>300</v>
      </c>
      <c r="B831">
        <v>26</v>
      </c>
      <c r="C831">
        <v>7</v>
      </c>
      <c r="D831">
        <v>15</v>
      </c>
      <c r="E831">
        <v>4</v>
      </c>
      <c r="F831">
        <v>16</v>
      </c>
      <c r="G831">
        <v>0.1</v>
      </c>
      <c r="H831">
        <v>41.613898467761977</v>
      </c>
      <c r="I831">
        <v>185.67272615432739</v>
      </c>
      <c r="J831">
        <v>39.723207305765179</v>
      </c>
      <c r="K831">
        <v>40.689019951026708</v>
      </c>
      <c r="L831">
        <v>41.311475698517548</v>
      </c>
      <c r="M831">
        <v>41.611813165325678</v>
      </c>
      <c r="N831">
        <v>41.587978133369432</v>
      </c>
      <c r="O831">
        <v>41.191030116493273</v>
      </c>
      <c r="P831">
        <v>40.306842764928639</v>
      </c>
      <c r="Q831">
        <v>38.750330049054121</v>
      </c>
      <c r="R831">
        <v>36.280157979598719</v>
      </c>
      <c r="S831">
        <v>32.642491944525382</v>
      </c>
      <c r="T831">
        <v>27.6498794894352</v>
      </c>
      <c r="U831">
        <v>21.29009167235429</v>
      </c>
      <c r="V831">
        <v>13.833689026798091</v>
      </c>
      <c r="W831">
        <v>5.8741711361974902</v>
      </c>
      <c r="X831">
        <v>-1.7733660002845899</v>
      </c>
      <c r="Y831">
        <v>-8.3201618649159794</v>
      </c>
      <c r="Z831">
        <v>-13.277367052259629</v>
      </c>
      <c r="AA831">
        <v>-16.582674605927231</v>
      </c>
      <c r="AB831">
        <v>-18.516990476040451</v>
      </c>
      <c r="AC831">
        <v>-19.50577316048755</v>
      </c>
      <c r="AD831">
        <v>-19.943295029754079</v>
      </c>
      <c r="AE831">
        <v>-20.108254921124718</v>
      </c>
      <c r="AF831">
        <v>-20.159932420928389</v>
      </c>
      <c r="AG831">
        <v>-20.172866383174931</v>
      </c>
      <c r="AH831">
        <v>-20.175292794463399</v>
      </c>
      <c r="AI831">
        <v>-20.17559617521713</v>
      </c>
      <c r="AJ831">
        <v>-20.175615138977751</v>
      </c>
      <c r="AW831">
        <v>39.723207305765179</v>
      </c>
      <c r="AX831">
        <v>39.727835267727542</v>
      </c>
      <c r="AY831">
        <v>39.737444430972737</v>
      </c>
      <c r="AZ831">
        <v>39.766749264778703</v>
      </c>
      <c r="BA831">
        <v>39.606569318633383</v>
      </c>
      <c r="BB831">
        <v>36.99922708837402</v>
      </c>
      <c r="BC831">
        <v>-20.175615138977751</v>
      </c>
      <c r="BD831">
        <v>-20.175615138977751</v>
      </c>
      <c r="BE831">
        <f t="shared" si="221"/>
        <v>41.611813165325678</v>
      </c>
      <c r="BF831">
        <f t="shared" si="222"/>
        <v>39.766749264778703</v>
      </c>
      <c r="BG831">
        <f t="shared" si="223"/>
        <v>41.611813165325678</v>
      </c>
      <c r="BH831">
        <f t="shared" si="218"/>
        <v>5.0110720530418479E-3</v>
      </c>
      <c r="BI831">
        <f t="shared" si="219"/>
        <v>4.4387795207753715</v>
      </c>
      <c r="BJ831">
        <f t="shared" si="224"/>
        <v>5.0110720530418479E-3</v>
      </c>
      <c r="BK831">
        <f t="shared" si="225"/>
        <v>0</v>
      </c>
      <c r="BL831">
        <f t="shared" si="226"/>
        <v>3</v>
      </c>
      <c r="BM831">
        <f t="shared" si="227"/>
        <v>3</v>
      </c>
      <c r="BN831">
        <v>0</v>
      </c>
      <c r="BO831">
        <f t="shared" si="228"/>
        <v>5.0110720530418479E-3</v>
      </c>
      <c r="BP831">
        <v>-0.15263738857888851</v>
      </c>
      <c r="BQ831">
        <v>3.8664317581095822</v>
      </c>
      <c r="BR831">
        <f t="shared" si="229"/>
        <v>0</v>
      </c>
      <c r="BS831">
        <f t="shared" si="230"/>
        <v>4</v>
      </c>
      <c r="BT831" s="6" cm="1">
        <f t="array" ref="BT831">100*((H831 - INDEX(J831:AV831,BR831+1))/H831)</f>
        <v>4.5434127337564991</v>
      </c>
      <c r="BU831" s="6" cm="1">
        <f t="array" ref="BU831">100*((H831 - INDEX(AW831:BD831,BS831+1))/H831)</f>
        <v>4.823698867539794</v>
      </c>
      <c r="BV831">
        <f t="shared" si="231"/>
        <v>4.5434127337564991</v>
      </c>
      <c r="BW831">
        <v>67.421883583068848</v>
      </c>
      <c r="BX831">
        <v>3</v>
      </c>
      <c r="BY831">
        <v>3</v>
      </c>
      <c r="BZ831" cm="1">
        <f t="array" ref="BZ831">100*((BE831-INDEX(J831:AV831,BR831+1))/BE831)</f>
        <v>4.5386290956776625</v>
      </c>
      <c r="CA831" cm="1">
        <f t="array" ref="CA831">100*((BF831-INDEX(AW831:BD831,BS831+1))/BF831)</f>
        <v>0.40279869264343077</v>
      </c>
      <c r="CB831">
        <f t="shared" si="232"/>
        <v>4.5386290956776625</v>
      </c>
      <c r="CC831">
        <f t="shared" si="233"/>
        <v>10</v>
      </c>
      <c r="CD831" cm="1">
        <f t="array" ref="CD831">INDEX(J831:AV831,CC831+1)</f>
        <v>27.6498794894352</v>
      </c>
      <c r="CE831">
        <f t="shared" si="234"/>
        <v>33.556142280552287</v>
      </c>
      <c r="CF831">
        <f t="shared" si="235"/>
        <v>33.552812564112656</v>
      </c>
      <c r="CG831">
        <f t="shared" si="220"/>
        <v>7</v>
      </c>
    </row>
    <row r="832" spans="1:85" x14ac:dyDescent="0.3">
      <c r="A832">
        <v>300</v>
      </c>
      <c r="B832">
        <v>26</v>
      </c>
      <c r="C832">
        <v>7</v>
      </c>
      <c r="D832">
        <v>15</v>
      </c>
      <c r="E832">
        <v>4</v>
      </c>
      <c r="F832">
        <v>16</v>
      </c>
      <c r="G832">
        <v>0.2</v>
      </c>
      <c r="H832">
        <v>40.837758946916871</v>
      </c>
      <c r="I832">
        <v>188.83787059783941</v>
      </c>
      <c r="J832">
        <v>38.717963657573272</v>
      </c>
      <c r="K832">
        <v>39.775217877753363</v>
      </c>
      <c r="L832">
        <v>40.469459576524223</v>
      </c>
      <c r="M832">
        <v>40.820659603930551</v>
      </c>
      <c r="N832">
        <v>40.832154606729617</v>
      </c>
      <c r="O832">
        <v>40.466738172025011</v>
      </c>
      <c r="P832">
        <v>39.625306989904132</v>
      </c>
      <c r="Q832">
        <v>38.135823081853957</v>
      </c>
      <c r="R832">
        <v>35.762072829320907</v>
      </c>
      <c r="S832">
        <v>32.243072124932823</v>
      </c>
      <c r="T832">
        <v>27.37201659414616</v>
      </c>
      <c r="U832">
        <v>21.11198141844692</v>
      </c>
      <c r="V832">
        <v>13.716327569752661</v>
      </c>
      <c r="W832">
        <v>5.7802037022741297</v>
      </c>
      <c r="X832">
        <v>-1.862168487099185</v>
      </c>
      <c r="Y832">
        <v>-8.4011704610652558</v>
      </c>
      <c r="Z832">
        <v>-13.340379724563411</v>
      </c>
      <c r="AA832">
        <v>-16.62305636626601</v>
      </c>
      <c r="AB832">
        <v>-18.538293180053142</v>
      </c>
      <c r="AC832">
        <v>-19.515070268159</v>
      </c>
      <c r="AD832">
        <v>-19.946651111329881</v>
      </c>
      <c r="AE832">
        <v>-20.109245400514538</v>
      </c>
      <c r="AF832">
        <v>-20.160164510434971</v>
      </c>
      <c r="AG832">
        <v>-20.17290713318619</v>
      </c>
      <c r="AH832">
        <v>-20.17529757441666</v>
      </c>
      <c r="AI832">
        <v>-20.175596456411409</v>
      </c>
      <c r="AJ832">
        <v>-20.175615138977751</v>
      </c>
      <c r="AW832">
        <v>38.717963657573272</v>
      </c>
      <c r="AX832">
        <v>38.740189837309231</v>
      </c>
      <c r="AY832">
        <v>38.774958136565701</v>
      </c>
      <c r="AZ832">
        <v>38.810129022696508</v>
      </c>
      <c r="BA832">
        <v>38.462237882407827</v>
      </c>
      <c r="BB832">
        <v>33.287012290220623</v>
      </c>
      <c r="BC832">
        <v>-20.175615138977751</v>
      </c>
      <c r="BD832">
        <v>-20.175615138977751</v>
      </c>
      <c r="BE832">
        <f t="shared" si="221"/>
        <v>40.832154606729617</v>
      </c>
      <c r="BF832">
        <f t="shared" si="222"/>
        <v>38.810129022696508</v>
      </c>
      <c r="BG832">
        <f t="shared" si="223"/>
        <v>40.832154606729617</v>
      </c>
      <c r="BH832">
        <f t="shared" si="218"/>
        <v>1.3723427366666064E-2</v>
      </c>
      <c r="BI832">
        <f t="shared" si="219"/>
        <v>4.9650861763888336</v>
      </c>
      <c r="BJ832">
        <f t="shared" si="224"/>
        <v>1.3723427366666064E-2</v>
      </c>
      <c r="BK832">
        <f t="shared" si="225"/>
        <v>0</v>
      </c>
      <c r="BL832">
        <f t="shared" si="226"/>
        <v>4</v>
      </c>
      <c r="BM832">
        <f t="shared" si="227"/>
        <v>3</v>
      </c>
      <c r="BN832">
        <v>0</v>
      </c>
      <c r="BO832">
        <f t="shared" si="228"/>
        <v>1.3723427366666064E-2</v>
      </c>
      <c r="BP832">
        <v>1.093393572949342</v>
      </c>
      <c r="BQ832">
        <v>3.7976567254759979</v>
      </c>
      <c r="BR832">
        <f t="shared" si="229"/>
        <v>1</v>
      </c>
      <c r="BS832">
        <f t="shared" si="230"/>
        <v>4</v>
      </c>
      <c r="BT832" s="6" cm="1">
        <f t="array" ref="BT832">100*((H832 - INDEX(J832:AV832,BR832+1))/H832)</f>
        <v>2.6018593981727953</v>
      </c>
      <c r="BU832" s="6" cm="1">
        <f t="array" ref="BU832">100*((H832 - INDEX(AW832:BD832,BS832+1))/H832)</f>
        <v>5.816972149712905</v>
      </c>
      <c r="BV832">
        <f t="shared" si="231"/>
        <v>2.6018593981727953</v>
      </c>
      <c r="BW832">
        <v>68.138615369796753</v>
      </c>
      <c r="BX832">
        <v>4</v>
      </c>
      <c r="BY832">
        <v>3</v>
      </c>
      <c r="BZ832" cm="1">
        <f t="array" ref="BZ832">100*((BE832-INDEX(J832:AV832,BR832+1))/BE832)</f>
        <v>2.5884912005159246</v>
      </c>
      <c r="CA832" cm="1">
        <f t="array" ref="CA832">100*((BF832-INDEX(AW832:BD832,BS832+1))/BF832)</f>
        <v>0.89639264039867284</v>
      </c>
      <c r="CB832">
        <f t="shared" si="232"/>
        <v>2.5884912005159246</v>
      </c>
      <c r="CC832">
        <f t="shared" si="233"/>
        <v>9</v>
      </c>
      <c r="CD832" cm="1">
        <f t="array" ref="CD832">INDEX(J832:AV832,CC832+1)</f>
        <v>32.243072124932823</v>
      </c>
      <c r="CE832">
        <f t="shared" si="234"/>
        <v>21.045931617246399</v>
      </c>
      <c r="CF832">
        <f t="shared" si="235"/>
        <v>21.035094925853393</v>
      </c>
      <c r="CG832">
        <f t="shared" si="220"/>
        <v>5</v>
      </c>
    </row>
    <row r="833" spans="1:85" x14ac:dyDescent="0.3">
      <c r="A833">
        <v>300</v>
      </c>
      <c r="B833">
        <v>26</v>
      </c>
      <c r="C833">
        <v>7</v>
      </c>
      <c r="D833">
        <v>15</v>
      </c>
      <c r="E833">
        <v>4</v>
      </c>
      <c r="F833">
        <v>16</v>
      </c>
      <c r="G833">
        <v>0.3</v>
      </c>
      <c r="H833">
        <v>40.031716924684297</v>
      </c>
      <c r="I833">
        <v>186.65938901901251</v>
      </c>
      <c r="J833">
        <v>37.57335923988321</v>
      </c>
      <c r="K833">
        <v>38.748913641020437</v>
      </c>
      <c r="L833">
        <v>39.539327797894977</v>
      </c>
      <c r="M833">
        <v>39.962010466827387</v>
      </c>
      <c r="N833">
        <v>40.025049915134048</v>
      </c>
      <c r="O833">
        <v>39.703064016913338</v>
      </c>
      <c r="P833">
        <v>38.912708076911613</v>
      </c>
      <c r="Q833">
        <v>37.496149381813943</v>
      </c>
      <c r="R833">
        <v>35.223561185367217</v>
      </c>
      <c r="S833">
        <v>31.827775551452088</v>
      </c>
      <c r="T833">
        <v>27.082870798196389</v>
      </c>
      <c r="U833">
        <v>20.92663135903253</v>
      </c>
      <c r="V833">
        <v>13.59441119864141</v>
      </c>
      <c r="W833">
        <v>5.6829514127095084</v>
      </c>
      <c r="X833">
        <v>-1.9535852365186439</v>
      </c>
      <c r="Y833">
        <v>-8.4840178662954084</v>
      </c>
      <c r="Z833">
        <v>-13.404386641175069</v>
      </c>
      <c r="AA833">
        <v>-16.663833721302758</v>
      </c>
      <c r="AB833">
        <v>-18.559710543906071</v>
      </c>
      <c r="AC833">
        <v>-19.524391396863429</v>
      </c>
      <c r="AD833">
        <v>-19.950010762303059</v>
      </c>
      <c r="AE833">
        <v>-20.110236241786641</v>
      </c>
      <c r="AF833">
        <v>-20.160396623286712</v>
      </c>
      <c r="AG833">
        <v>-20.172947884045339</v>
      </c>
      <c r="AH833">
        <v>-20.175302354383721</v>
      </c>
      <c r="AI833">
        <v>-20.175596737605769</v>
      </c>
      <c r="AJ833">
        <v>-20.175615138977751</v>
      </c>
      <c r="AW833">
        <v>37.57335923988321</v>
      </c>
      <c r="AX833">
        <v>37.640532072960262</v>
      </c>
      <c r="AY833">
        <v>37.729972460605786</v>
      </c>
      <c r="AZ833">
        <v>37.755703062801913</v>
      </c>
      <c r="BA833">
        <v>37.277288823269679</v>
      </c>
      <c r="BB833">
        <v>29.895743855783451</v>
      </c>
      <c r="BC833">
        <v>-20.175615138977751</v>
      </c>
      <c r="BD833">
        <v>-20.175615138977751</v>
      </c>
      <c r="BE833">
        <f t="shared" si="221"/>
        <v>40.025049915134048</v>
      </c>
      <c r="BF833">
        <f t="shared" si="222"/>
        <v>37.755703062801913</v>
      </c>
      <c r="BG833">
        <f t="shared" si="223"/>
        <v>40.025049915134048</v>
      </c>
      <c r="BH833">
        <f t="shared" si="218"/>
        <v>1.6654318281656789E-2</v>
      </c>
      <c r="BI833">
        <f t="shared" si="219"/>
        <v>5.6855264693354952</v>
      </c>
      <c r="BJ833">
        <f t="shared" si="224"/>
        <v>1.6654318281656789E-2</v>
      </c>
      <c r="BK833">
        <f t="shared" si="225"/>
        <v>0</v>
      </c>
      <c r="BL833">
        <f t="shared" si="226"/>
        <v>4</v>
      </c>
      <c r="BM833">
        <f t="shared" si="227"/>
        <v>3</v>
      </c>
      <c r="BN833">
        <v>0</v>
      </c>
      <c r="BO833">
        <f t="shared" si="228"/>
        <v>1.6654318281656789E-2</v>
      </c>
      <c r="BP833">
        <v>2.339424534477573</v>
      </c>
      <c r="BQ833">
        <v>3.7288816928424131</v>
      </c>
      <c r="BR833">
        <f t="shared" si="229"/>
        <v>2</v>
      </c>
      <c r="BS833">
        <f t="shared" si="230"/>
        <v>4</v>
      </c>
      <c r="BT833" s="6" cm="1">
        <f t="array" ref="BT833">100*((H833 - INDEX(J833:AV833,BR833+1))/H833)</f>
        <v>1.2299975235029288</v>
      </c>
      <c r="BU833" s="6" cm="1">
        <f t="array" ref="BU833">100*((H833 - INDEX(AW833:BD833,BS833+1))/H833)</f>
        <v>6.8806144552750537</v>
      </c>
      <c r="BV833">
        <f t="shared" si="231"/>
        <v>1.2299975235029288</v>
      </c>
      <c r="BW833">
        <v>70.316066741943359</v>
      </c>
      <c r="BX833">
        <v>4</v>
      </c>
      <c r="BY833">
        <v>3</v>
      </c>
      <c r="BZ833" cm="1">
        <f t="array" ref="BZ833">100*((BE833-INDEX(J833:AV833,BR833+1))/BE833)</f>
        <v>1.2135453129201779</v>
      </c>
      <c r="CA833" cm="1">
        <f t="array" ref="CA833">100*((BF833-INDEX(AW833:BD833,BS833+1))/BF833)</f>
        <v>1.2671310576218175</v>
      </c>
      <c r="CB833">
        <f t="shared" si="232"/>
        <v>1.2135453129201779</v>
      </c>
      <c r="CC833">
        <f t="shared" si="233"/>
        <v>8</v>
      </c>
      <c r="CD833" cm="1">
        <f t="array" ref="CD833">INDEX(J833:AV833,CC833+1)</f>
        <v>35.223561185367217</v>
      </c>
      <c r="CE833">
        <f t="shared" si="234"/>
        <v>12.010865655258174</v>
      </c>
      <c r="CF833">
        <f t="shared" si="235"/>
        <v>11.996209223842389</v>
      </c>
      <c r="CG833">
        <f t="shared" si="220"/>
        <v>4</v>
      </c>
    </row>
    <row r="834" spans="1:85" x14ac:dyDescent="0.3">
      <c r="A834">
        <v>300</v>
      </c>
      <c r="B834">
        <v>30</v>
      </c>
      <c r="C834">
        <v>4</v>
      </c>
      <c r="D834">
        <v>15</v>
      </c>
      <c r="E834">
        <v>4</v>
      </c>
      <c r="F834">
        <v>10</v>
      </c>
      <c r="G834">
        <v>0</v>
      </c>
      <c r="H834">
        <v>23.131462189214592</v>
      </c>
      <c r="I834">
        <v>62.255590438842773</v>
      </c>
      <c r="J834">
        <v>22.95977541552352</v>
      </c>
      <c r="K834">
        <v>23.073084215304171</v>
      </c>
      <c r="L834">
        <v>23.129156080449079</v>
      </c>
      <c r="M834">
        <v>23.113708763675991</v>
      </c>
      <c r="N834">
        <v>23.01669528955798</v>
      </c>
      <c r="O834">
        <v>22.824488181955811</v>
      </c>
      <c r="P834">
        <v>22.51615882460862</v>
      </c>
      <c r="Q834">
        <v>22.064199381811889</v>
      </c>
      <c r="R834">
        <v>21.43684580652388</v>
      </c>
      <c r="S834">
        <v>20.600268272115009</v>
      </c>
      <c r="T834">
        <v>19.520413635166332</v>
      </c>
      <c r="U834">
        <v>18.164148919650071</v>
      </c>
      <c r="V834">
        <v>16.497994726829919</v>
      </c>
      <c r="W834">
        <v>14.48153274607512</v>
      </c>
      <c r="X834">
        <v>12.05303239688414</v>
      </c>
      <c r="Y834">
        <v>9.1081515277618106</v>
      </c>
      <c r="Z834">
        <v>5.4784717891515564</v>
      </c>
      <c r="AA834">
        <v>0.92271765789413407</v>
      </c>
      <c r="AB834">
        <v>-4.8526535236972288</v>
      </c>
      <c r="AC834">
        <v>-12.12442090653045</v>
      </c>
      <c r="AD834">
        <v>-21.01546040820239</v>
      </c>
      <c r="AE834">
        <v>-31.288844329424759</v>
      </c>
      <c r="AF834">
        <v>-42.153046587126767</v>
      </c>
      <c r="AG834">
        <v>-52.296420907375108</v>
      </c>
      <c r="AH834">
        <v>-60.361097035696552</v>
      </c>
      <c r="AI834">
        <v>-65.650920908865302</v>
      </c>
      <c r="AJ834">
        <v>-68.436577340774491</v>
      </c>
      <c r="AK834">
        <v>-69.578294870852574</v>
      </c>
      <c r="AL834">
        <v>-69.923822504927799</v>
      </c>
      <c r="AM834">
        <v>-69.993074932979496</v>
      </c>
      <c r="AN834">
        <v>-70.000001262940444</v>
      </c>
      <c r="AW834">
        <v>22.95977541552352</v>
      </c>
      <c r="AX834">
        <v>22.005510365216089</v>
      </c>
      <c r="AY834">
        <v>6.2247436044700546</v>
      </c>
      <c r="AZ834">
        <v>-70.000001262940444</v>
      </c>
      <c r="BA834">
        <v>-70.000001262940444</v>
      </c>
      <c r="BE834">
        <f t="shared" si="221"/>
        <v>23.129156080449079</v>
      </c>
      <c r="BF834">
        <f t="shared" si="222"/>
        <v>22.95977541552352</v>
      </c>
      <c r="BG834">
        <f t="shared" si="223"/>
        <v>23.129156080449079</v>
      </c>
      <c r="BH834">
        <f t="shared" ref="BH834:BH897" si="236">100*((H834 - BE834)/H834)</f>
        <v>9.9695762708343592E-3</v>
      </c>
      <c r="BI834">
        <f t="shared" ref="BI834:BI897" si="237">100*((H834 - BF834)/H834)</f>
        <v>0.74222188068648376</v>
      </c>
      <c r="BJ834">
        <f t="shared" si="224"/>
        <v>9.9695762708343592E-3</v>
      </c>
      <c r="BK834">
        <f t="shared" si="225"/>
        <v>0</v>
      </c>
      <c r="BL834">
        <f t="shared" si="226"/>
        <v>2</v>
      </c>
      <c r="BM834">
        <f t="shared" si="227"/>
        <v>0</v>
      </c>
      <c r="BN834">
        <v>1</v>
      </c>
      <c r="BO834">
        <f t="shared" si="228"/>
        <v>0.74222188068648376</v>
      </c>
      <c r="BP834">
        <v>4.6015181815933319</v>
      </c>
      <c r="BQ834">
        <v>0.26387462392551919</v>
      </c>
      <c r="BR834">
        <f t="shared" si="229"/>
        <v>5</v>
      </c>
      <c r="BS834">
        <f t="shared" si="230"/>
        <v>0</v>
      </c>
      <c r="BT834" s="6" cm="1">
        <f t="array" ref="BT834">100*((H834 - INDEX(J834:AV834,BR834+1))/H834)</f>
        <v>1.3270843180934406</v>
      </c>
      <c r="BU834" s="6" cm="1">
        <f t="array" ref="BU834">100*((H834 - INDEX(AW834:BD834,BS834+1))/H834)</f>
        <v>0.74222188068648376</v>
      </c>
      <c r="BV834">
        <f t="shared" si="231"/>
        <v>0.74222188068648376</v>
      </c>
      <c r="BW834">
        <v>14.679565191268919</v>
      </c>
      <c r="BX834">
        <v>2</v>
      </c>
      <c r="BY834">
        <v>0</v>
      </c>
      <c r="BZ834" cm="1">
        <f t="array" ref="BZ834">100*((BE834-INDEX(J834:AV834,BR834+1))/BE834)</f>
        <v>1.3172460656737983</v>
      </c>
      <c r="CA834" cm="1">
        <f t="array" ref="CA834">100*((BF834-INDEX(AW834:BD834,BS834+1))/BF834)</f>
        <v>0</v>
      </c>
      <c r="CB834">
        <f t="shared" si="232"/>
        <v>0</v>
      </c>
      <c r="CC834">
        <f t="shared" si="233"/>
        <v>7</v>
      </c>
      <c r="CD834" cm="1">
        <f t="array" ref="CD834">INDEX(J834:AV834,CC834+1)</f>
        <v>22.064199381811889</v>
      </c>
      <c r="CE834">
        <f t="shared" si="234"/>
        <v>4.6139011821757236</v>
      </c>
      <c r="CF834">
        <f t="shared" si="235"/>
        <v>4.6043906441419633</v>
      </c>
      <c r="CG834">
        <f t="shared" ref="CG834:CG897" si="238">CC834-BX834</f>
        <v>5</v>
      </c>
    </row>
    <row r="835" spans="1:85" x14ac:dyDescent="0.3">
      <c r="A835">
        <v>300</v>
      </c>
      <c r="B835">
        <v>30</v>
      </c>
      <c r="C835">
        <v>4</v>
      </c>
      <c r="D835">
        <v>15</v>
      </c>
      <c r="E835">
        <v>4</v>
      </c>
      <c r="F835">
        <v>10</v>
      </c>
      <c r="G835">
        <v>0.1</v>
      </c>
      <c r="H835">
        <v>17.201955391566219</v>
      </c>
      <c r="I835">
        <v>61.236759901046753</v>
      </c>
      <c r="J835">
        <v>17.013076582136101</v>
      </c>
      <c r="K835">
        <v>17.117432656634769</v>
      </c>
      <c r="L835">
        <v>17.18023997537448</v>
      </c>
      <c r="M835">
        <v>17.19105122214123</v>
      </c>
      <c r="N835">
        <v>17.142900457955321</v>
      </c>
      <c r="O835">
        <v>17.025930330069912</v>
      </c>
      <c r="P835">
        <v>16.82426221528582</v>
      </c>
      <c r="Q835">
        <v>16.51636303231987</v>
      </c>
      <c r="R835">
        <v>16.076580345180389</v>
      </c>
      <c r="S835">
        <v>15.476404729527699</v>
      </c>
      <c r="T835">
        <v>14.685261425293071</v>
      </c>
      <c r="U835">
        <v>13.67057660498118</v>
      </c>
      <c r="V835">
        <v>12.395825619998069</v>
      </c>
      <c r="W835">
        <v>10.814271512218109</v>
      </c>
      <c r="X835">
        <v>8.8562320037182314</v>
      </c>
      <c r="Y835">
        <v>6.4099386707559276</v>
      </c>
      <c r="Z835">
        <v>3.3005823514804109</v>
      </c>
      <c r="AA835">
        <v>-0.7221299406591235</v>
      </c>
      <c r="AB835">
        <v>-5.9717173008455378</v>
      </c>
      <c r="AC835">
        <v>-12.764656845549609</v>
      </c>
      <c r="AD835">
        <v>-21.281928846807759</v>
      </c>
      <c r="AE835">
        <v>-31.338703175821951</v>
      </c>
      <c r="AF835">
        <v>-42.144951111630768</v>
      </c>
      <c r="AG835">
        <v>-52.318882733497233</v>
      </c>
      <c r="AH835">
        <v>-60.412508478561961</v>
      </c>
      <c r="AI835">
        <v>-65.695374708466147</v>
      </c>
      <c r="AJ835">
        <v>-68.458853721847049</v>
      </c>
      <c r="AK835">
        <v>-69.585323206984924</v>
      </c>
      <c r="AL835">
        <v>-69.925171233389065</v>
      </c>
      <c r="AM835">
        <v>-69.993199568661353</v>
      </c>
      <c r="AN835">
        <v>-70.000001262940444</v>
      </c>
      <c r="AW835">
        <v>17.013076582136101</v>
      </c>
      <c r="AX835">
        <v>16.503577670459151</v>
      </c>
      <c r="AY835">
        <v>1.2854706897650521</v>
      </c>
      <c r="AZ835">
        <v>-70.000001262940444</v>
      </c>
      <c r="BA835">
        <v>-70.000001262940444</v>
      </c>
      <c r="BE835">
        <f t="shared" ref="BE835:BE898" si="239">MAX(J835:AV835)</f>
        <v>17.19105122214123</v>
      </c>
      <c r="BF835">
        <f t="shared" ref="BF835:BF898" si="240">MAX(AW835:BD835)</f>
        <v>17.013076582136101</v>
      </c>
      <c r="BG835">
        <f t="shared" ref="BG835:BG898" si="241">MAX(BE835:BF835)</f>
        <v>17.19105122214123</v>
      </c>
      <c r="BH835">
        <f t="shared" si="236"/>
        <v>6.3389127438010437E-2</v>
      </c>
      <c r="BI835">
        <f t="shared" si="237"/>
        <v>1.098007785340043</v>
      </c>
      <c r="BJ835">
        <f t="shared" ref="BJ835:BJ898" si="242">MIN(BH835:BI835)</f>
        <v>6.3389127438010437E-2</v>
      </c>
      <c r="BK835">
        <f t="shared" ref="BK835:BK898" si="243">IF(BJ835 = BI835,1,0)</f>
        <v>0</v>
      </c>
      <c r="BL835">
        <f t="shared" ref="BL835:BL898" si="244">MATCH(BE835, J835:AV835, 0) - 1</f>
        <v>3</v>
      </c>
      <c r="BM835">
        <f t="shared" ref="BM835:BM898" si="245">MATCH(BF835, AW835:BD835, 0) - 1</f>
        <v>0</v>
      </c>
      <c r="BN835">
        <v>1</v>
      </c>
      <c r="BO835">
        <f t="shared" ref="BO835:BO898" si="246">IF(BN835 = 1, BI835, BH835)</f>
        <v>1.098007785340043</v>
      </c>
      <c r="BP835">
        <v>5.8475491431215616</v>
      </c>
      <c r="BQ835">
        <v>0.19509959129193441</v>
      </c>
      <c r="BR835">
        <f t="shared" ref="BR835:BR898" si="247">IF(ROUND(BP835, 0) &gt;0,  ROUND(BP835, 0), 0)</f>
        <v>6</v>
      </c>
      <c r="BS835">
        <f t="shared" ref="BS835:BS898" si="248">IF(ROUND(BQ835, 0)&gt;0,ROUND(BQ835, 0), 0)</f>
        <v>0</v>
      </c>
      <c r="BT835" s="6" cm="1">
        <f t="array" ref="BT835">100*((H835 - INDEX(J835:AV835,BR835+1))/H835)</f>
        <v>2.195640947107528</v>
      </c>
      <c r="BU835" s="6" cm="1">
        <f t="array" ref="BU835">100*((H835 - INDEX(AW835:BD835,BS835+1))/H835)</f>
        <v>1.098007785340043</v>
      </c>
      <c r="BV835">
        <f t="shared" ref="BV835:BV898" si="249">IF(BN835=1,BU835,BT835)</f>
        <v>1.098007785340043</v>
      </c>
      <c r="BW835">
        <v>13.07515382766724</v>
      </c>
      <c r="BX835">
        <v>3</v>
      </c>
      <c r="BY835">
        <v>0</v>
      </c>
      <c r="BZ835" cm="1">
        <f t="array" ref="BZ835">100*((BE835-INDEX(J835:AV835,BR835+1))/BE835)</f>
        <v>2.133604292813712</v>
      </c>
      <c r="CA835" cm="1">
        <f t="array" ref="CA835">100*((BF835-INDEX(AW835:BD835,BS835+1))/BF835)</f>
        <v>0</v>
      </c>
      <c r="CB835">
        <f t="shared" ref="CB835:CB898" si="250">IF(BN835=1,CA835,BZ835)</f>
        <v>0</v>
      </c>
      <c r="CC835">
        <f t="shared" ref="CC835:CC898" si="251">ROUND((D835*F835*(1-G835))/(2*(D835-E835)),0)</f>
        <v>6</v>
      </c>
      <c r="CD835" cm="1">
        <f t="array" ref="CD835">INDEX(J835:AV835,CC835+1)</f>
        <v>16.82426221528582</v>
      </c>
      <c r="CE835">
        <f t="shared" ref="CE835:CE898" si="252">100*((H835-CD835)/H835)</f>
        <v>2.195640947107528</v>
      </c>
      <c r="CF835">
        <f t="shared" ref="CF835:CF898" si="253">100*((BE835-CD835)/BE835)</f>
        <v>2.133604292813712</v>
      </c>
      <c r="CG835">
        <f t="shared" si="238"/>
        <v>3</v>
      </c>
    </row>
    <row r="836" spans="1:85" x14ac:dyDescent="0.3">
      <c r="A836">
        <v>300</v>
      </c>
      <c r="B836">
        <v>30</v>
      </c>
      <c r="C836">
        <v>4</v>
      </c>
      <c r="D836">
        <v>15</v>
      </c>
      <c r="E836">
        <v>4</v>
      </c>
      <c r="F836">
        <v>10</v>
      </c>
      <c r="G836">
        <v>0.2</v>
      </c>
      <c r="H836">
        <v>11.956948429096331</v>
      </c>
      <c r="I836">
        <v>60.160027980804443</v>
      </c>
      <c r="J836">
        <v>11.597847542699901</v>
      </c>
      <c r="K836">
        <v>11.68988131743645</v>
      </c>
      <c r="L836">
        <v>11.750249670372151</v>
      </c>
      <c r="M836">
        <v>11.77111516103532</v>
      </c>
      <c r="N836">
        <v>11.747662260078579</v>
      </c>
      <c r="O836">
        <v>11.672900817949291</v>
      </c>
      <c r="P836">
        <v>11.535118525186521</v>
      </c>
      <c r="Q836">
        <v>11.318152340439889</v>
      </c>
      <c r="R836">
        <v>11.00251898265776</v>
      </c>
      <c r="S836">
        <v>10.56615845392041</v>
      </c>
      <c r="T836">
        <v>9.9845515409965966</v>
      </c>
      <c r="U836">
        <v>9.2299358683373924</v>
      </c>
      <c r="V836">
        <v>8.2685401441061206</v>
      </c>
      <c r="W836">
        <v>7.0539787425022453</v>
      </c>
      <c r="X836">
        <v>5.5149677164715767</v>
      </c>
      <c r="Y836">
        <v>3.5370097687696109</v>
      </c>
      <c r="Z836">
        <v>0.94100112193903362</v>
      </c>
      <c r="AA836">
        <v>-2.5332495986317078</v>
      </c>
      <c r="AB836">
        <v>-7.2233141432589951</v>
      </c>
      <c r="AC836">
        <v>-13.49317480049667</v>
      </c>
      <c r="AD836">
        <v>-21.59349639815143</v>
      </c>
      <c r="AE836">
        <v>-31.403602685962831</v>
      </c>
      <c r="AF836">
        <v>-42.139676401807662</v>
      </c>
      <c r="AG836">
        <v>-52.342945561100933</v>
      </c>
      <c r="AH836">
        <v>-60.465734567366468</v>
      </c>
      <c r="AI836">
        <v>-65.74074290855846</v>
      </c>
      <c r="AJ836">
        <v>-68.481347344817166</v>
      </c>
      <c r="AK836">
        <v>-69.592375995224913</v>
      </c>
      <c r="AL836">
        <v>-69.926521084632355</v>
      </c>
      <c r="AM836">
        <v>-69.993324216849217</v>
      </c>
      <c r="AN836">
        <v>-70.000001262940444</v>
      </c>
      <c r="AW836">
        <v>11.597847542699901</v>
      </c>
      <c r="AX836">
        <v>11.467650067336111</v>
      </c>
      <c r="AY836">
        <v>-3.204777465741147</v>
      </c>
      <c r="AZ836">
        <v>-70.000001262940444</v>
      </c>
      <c r="BA836">
        <v>-70.000001262940444</v>
      </c>
      <c r="BE836">
        <f t="shared" si="239"/>
        <v>11.77111516103532</v>
      </c>
      <c r="BF836">
        <f t="shared" si="240"/>
        <v>11.597847542699901</v>
      </c>
      <c r="BG836">
        <f t="shared" si="241"/>
        <v>11.77111516103532</v>
      </c>
      <c r="BH836">
        <f t="shared" si="236"/>
        <v>1.5541864143931505</v>
      </c>
      <c r="BI836">
        <f t="shared" si="237"/>
        <v>3.0032820541617871</v>
      </c>
      <c r="BJ836">
        <f t="shared" si="242"/>
        <v>1.5541864143931505</v>
      </c>
      <c r="BK836">
        <f t="shared" si="243"/>
        <v>0</v>
      </c>
      <c r="BL836">
        <f t="shared" si="244"/>
        <v>3</v>
      </c>
      <c r="BM836">
        <f t="shared" si="245"/>
        <v>0</v>
      </c>
      <c r="BN836">
        <v>1</v>
      </c>
      <c r="BO836">
        <f t="shared" si="246"/>
        <v>3.0032820541617871</v>
      </c>
      <c r="BP836">
        <v>7.093580104649793</v>
      </c>
      <c r="BQ836">
        <v>0.12632455865834921</v>
      </c>
      <c r="BR836">
        <f t="shared" si="247"/>
        <v>7</v>
      </c>
      <c r="BS836">
        <f t="shared" si="248"/>
        <v>0</v>
      </c>
      <c r="BT836" s="6" cm="1">
        <f t="array" ref="BT836">100*((H836 - INDEX(J836:AV836,BR836+1))/H836)</f>
        <v>5.3424675404803068</v>
      </c>
      <c r="BU836" s="6" cm="1">
        <f t="array" ref="BU836">100*((H836 - INDEX(AW836:BD836,BS836+1))/H836)</f>
        <v>3.0032820541617871</v>
      </c>
      <c r="BV836">
        <f t="shared" si="249"/>
        <v>3.0032820541617871</v>
      </c>
      <c r="BW836">
        <v>13.039649248123171</v>
      </c>
      <c r="BX836">
        <v>3</v>
      </c>
      <c r="BY836">
        <v>0</v>
      </c>
      <c r="BZ836" cm="1">
        <f t="array" ref="BZ836">100*((BE836-INDEX(J836:AV836,BR836+1))/BE836)</f>
        <v>3.8480875804768786</v>
      </c>
      <c r="CA836" cm="1">
        <f t="array" ref="CA836">100*((BF836-INDEX(AW836:BD836,BS836+1))/BF836)</f>
        <v>0</v>
      </c>
      <c r="CB836">
        <f t="shared" si="250"/>
        <v>0</v>
      </c>
      <c r="CC836">
        <f t="shared" si="251"/>
        <v>5</v>
      </c>
      <c r="CD836" cm="1">
        <f t="array" ref="CD836">INDEX(J836:AV836,CC836+1)</f>
        <v>11.672900817949291</v>
      </c>
      <c r="CE836">
        <f t="shared" si="252"/>
        <v>2.3755861525322919</v>
      </c>
      <c r="CF836">
        <f t="shared" si="253"/>
        <v>0.83436736233061382</v>
      </c>
      <c r="CG836">
        <f t="shared" si="238"/>
        <v>2</v>
      </c>
    </row>
    <row r="837" spans="1:85" x14ac:dyDescent="0.3">
      <c r="A837">
        <v>300</v>
      </c>
      <c r="B837">
        <v>30</v>
      </c>
      <c r="C837">
        <v>4</v>
      </c>
      <c r="D837">
        <v>15</v>
      </c>
      <c r="E837">
        <v>4</v>
      </c>
      <c r="F837">
        <v>10</v>
      </c>
      <c r="G837">
        <v>0.3</v>
      </c>
      <c r="H837">
        <v>7.5571627928520302</v>
      </c>
      <c r="I837">
        <v>59.018876552581787</v>
      </c>
      <c r="J837">
        <v>6.6249049619576921</v>
      </c>
      <c r="K837">
        <v>6.702948892313672</v>
      </c>
      <c r="L837">
        <v>6.7553792719687848</v>
      </c>
      <c r="M837">
        <v>6.7761114079082523</v>
      </c>
      <c r="N837">
        <v>6.7617827589949524</v>
      </c>
      <c r="O837">
        <v>6.7075121833013069</v>
      </c>
      <c r="P837">
        <v>6.6048784197220298</v>
      </c>
      <c r="Q837">
        <v>6.4422182503719254</v>
      </c>
      <c r="R837">
        <v>6.2055667198213484</v>
      </c>
      <c r="S837">
        <v>5.8791476193625023</v>
      </c>
      <c r="T837">
        <v>5.445140885888101</v>
      </c>
      <c r="U837">
        <v>4.8824121343011084</v>
      </c>
      <c r="V837">
        <v>4.1632375128739021</v>
      </c>
      <c r="W837">
        <v>3.2464298408202441</v>
      </c>
      <c r="X837">
        <v>2.0651950656865292</v>
      </c>
      <c r="Y837">
        <v>0.50892916955311518</v>
      </c>
      <c r="Z837">
        <v>-1.5996207614501949</v>
      </c>
      <c r="AA837">
        <v>-4.526178058140383</v>
      </c>
      <c r="AB837">
        <v>-8.6317260608705855</v>
      </c>
      <c r="AC837">
        <v>-14.333578899622839</v>
      </c>
      <c r="AD837">
        <v>-21.966081516889371</v>
      </c>
      <c r="AE837">
        <v>-31.490621814204609</v>
      </c>
      <c r="AF837">
        <v>-42.139088803885571</v>
      </c>
      <c r="AG837">
        <v>-52.368929772012628</v>
      </c>
      <c r="AH837">
        <v>-60.520861509909892</v>
      </c>
      <c r="AI837">
        <v>-65.787049603332946</v>
      </c>
      <c r="AJ837">
        <v>-68.504061296094633</v>
      </c>
      <c r="AK837">
        <v>-69.599453400486112</v>
      </c>
      <c r="AL837">
        <v>-69.92787206238232</v>
      </c>
      <c r="AM837">
        <v>-69.993448877569804</v>
      </c>
      <c r="AN837">
        <v>-70.000001262940444</v>
      </c>
      <c r="AW837">
        <v>6.6249049619576921</v>
      </c>
      <c r="AX837">
        <v>6.8280136198093686</v>
      </c>
      <c r="AY837">
        <v>-7.3045693025088081</v>
      </c>
      <c r="AZ837">
        <v>-70.000001262940444</v>
      </c>
      <c r="BA837">
        <v>-70.000001262940444</v>
      </c>
      <c r="BE837">
        <f t="shared" si="239"/>
        <v>6.7761114079082523</v>
      </c>
      <c r="BF837">
        <f t="shared" si="240"/>
        <v>6.8280136198093686</v>
      </c>
      <c r="BG837">
        <f t="shared" si="241"/>
        <v>6.8280136198093686</v>
      </c>
      <c r="BH837">
        <f t="shared" si="236"/>
        <v>10.335246260442322</v>
      </c>
      <c r="BI837">
        <f t="shared" si="237"/>
        <v>9.6484513173691315</v>
      </c>
      <c r="BJ837">
        <f t="shared" si="242"/>
        <v>9.6484513173691315</v>
      </c>
      <c r="BK837">
        <f t="shared" si="243"/>
        <v>1</v>
      </c>
      <c r="BL837">
        <f t="shared" si="244"/>
        <v>3</v>
      </c>
      <c r="BM837">
        <f t="shared" si="245"/>
        <v>1</v>
      </c>
      <c r="BN837">
        <v>1</v>
      </c>
      <c r="BO837">
        <f t="shared" si="246"/>
        <v>9.6484513173691315</v>
      </c>
      <c r="BP837">
        <v>8.3396110661780227</v>
      </c>
      <c r="BQ837">
        <v>5.7549526024764493E-2</v>
      </c>
      <c r="BR837">
        <f t="shared" si="247"/>
        <v>8</v>
      </c>
      <c r="BS837">
        <f t="shared" si="248"/>
        <v>0</v>
      </c>
      <c r="BT837" s="6" cm="1">
        <f t="array" ref="BT837">100*((H837 - INDEX(J837:AV837,BR837+1))/H837)</f>
        <v>17.884967018430434</v>
      </c>
      <c r="BU837" s="6" cm="1">
        <f t="array" ref="BU837">100*((H837 - INDEX(AW837:BD837,BS837+1))/H837)</f>
        <v>12.336082422044917</v>
      </c>
      <c r="BV837">
        <f t="shared" si="249"/>
        <v>12.336082422044917</v>
      </c>
      <c r="BW837">
        <v>13.125603199005131</v>
      </c>
      <c r="BX837">
        <v>3</v>
      </c>
      <c r="BY837">
        <v>1</v>
      </c>
      <c r="BZ837" cm="1">
        <f t="array" ref="BZ837">100*((BE837-INDEX(J837:AV837,BR837+1))/BE837)</f>
        <v>8.4199425561544565</v>
      </c>
      <c r="CA837" cm="1">
        <f t="array" ref="CA837">100*((BF837-INDEX(AW837:BD837,BS837+1))/BF837)</f>
        <v>2.9746375616829415</v>
      </c>
      <c r="CB837">
        <f t="shared" si="250"/>
        <v>2.9746375616829415</v>
      </c>
      <c r="CC837">
        <f t="shared" si="251"/>
        <v>5</v>
      </c>
      <c r="CD837" cm="1">
        <f t="array" ref="CD837">INDEX(J837:AV837,CC837+1)</f>
        <v>6.7075121833013069</v>
      </c>
      <c r="CE837">
        <f t="shared" si="252"/>
        <v>11.242984078024207</v>
      </c>
      <c r="CF837">
        <f t="shared" si="253"/>
        <v>1.0123686060840835</v>
      </c>
      <c r="CG837">
        <f t="shared" si="238"/>
        <v>2</v>
      </c>
    </row>
    <row r="838" spans="1:85" x14ac:dyDescent="0.3">
      <c r="A838">
        <v>300</v>
      </c>
      <c r="B838">
        <v>30</v>
      </c>
      <c r="C838">
        <v>4</v>
      </c>
      <c r="D838">
        <v>15</v>
      </c>
      <c r="E838">
        <v>4</v>
      </c>
      <c r="F838">
        <v>12</v>
      </c>
      <c r="G838">
        <v>0</v>
      </c>
      <c r="H838">
        <v>36.360056747435792</v>
      </c>
      <c r="I838">
        <v>64.992375612258911</v>
      </c>
      <c r="J838">
        <v>34.471910194343323</v>
      </c>
      <c r="K838">
        <v>35.059349889911317</v>
      </c>
      <c r="L838">
        <v>35.495834800135327</v>
      </c>
      <c r="M838">
        <v>35.756677860428837</v>
      </c>
      <c r="N838">
        <v>35.825807400187827</v>
      </c>
      <c r="O838">
        <v>35.68477678708026</v>
      </c>
      <c r="P838">
        <v>35.312960245829103</v>
      </c>
      <c r="Q838">
        <v>34.694444333350269</v>
      </c>
      <c r="R838">
        <v>33.822033848360213</v>
      </c>
      <c r="S838">
        <v>32.693685484240241</v>
      </c>
      <c r="T838">
        <v>31.302148416845512</v>
      </c>
      <c r="U838">
        <v>29.62051651932158</v>
      </c>
      <c r="V838">
        <v>27.586566027112131</v>
      </c>
      <c r="W838">
        <v>25.089519460287871</v>
      </c>
      <c r="X838">
        <v>21.964263780251759</v>
      </c>
      <c r="Y838">
        <v>17.998934100103369</v>
      </c>
      <c r="Z838">
        <v>12.96236905246926</v>
      </c>
      <c r="AA838">
        <v>6.6595842885259211</v>
      </c>
      <c r="AB838">
        <v>-0.97602654581346548</v>
      </c>
      <c r="AC838">
        <v>-9.7570285856945738</v>
      </c>
      <c r="AD838">
        <v>-19.128545336829639</v>
      </c>
      <c r="AE838">
        <v>-28.178656573899211</v>
      </c>
      <c r="AF838">
        <v>-35.886565008776401</v>
      </c>
      <c r="AG838">
        <v>-41.546505860830571</v>
      </c>
      <c r="AH838">
        <v>-45.065889992707113</v>
      </c>
      <c r="AI838">
        <v>-46.890383985523599</v>
      </c>
      <c r="AJ838">
        <v>-47.663780974511631</v>
      </c>
      <c r="AK838">
        <v>-47.923305328713859</v>
      </c>
      <c r="AL838">
        <v>-47.988315652305033</v>
      </c>
      <c r="AM838">
        <v>-47.999154933953378</v>
      </c>
      <c r="AN838">
        <v>-48.000058214569137</v>
      </c>
      <c r="AW838">
        <v>34.471910194343323</v>
      </c>
      <c r="AX838">
        <v>36.018333902430797</v>
      </c>
      <c r="AY838">
        <v>25.16347901052356</v>
      </c>
      <c r="AZ838">
        <v>-48.000058214569137</v>
      </c>
      <c r="BA838">
        <v>-48.000058214569137</v>
      </c>
      <c r="BE838">
        <f t="shared" si="239"/>
        <v>35.825807400187827</v>
      </c>
      <c r="BF838">
        <f t="shared" si="240"/>
        <v>36.018333902430797</v>
      </c>
      <c r="BG838">
        <f t="shared" si="241"/>
        <v>36.018333902430797</v>
      </c>
      <c r="BH838">
        <f t="shared" si="236"/>
        <v>1.4693303449963435</v>
      </c>
      <c r="BI838">
        <f t="shared" si="237"/>
        <v>0.93983034014129796</v>
      </c>
      <c r="BJ838">
        <f t="shared" si="242"/>
        <v>0.93983034014129796</v>
      </c>
      <c r="BK838">
        <f t="shared" si="243"/>
        <v>1</v>
      </c>
      <c r="BL838">
        <f t="shared" si="244"/>
        <v>4</v>
      </c>
      <c r="BM838">
        <f t="shared" si="245"/>
        <v>1</v>
      </c>
      <c r="BN838">
        <v>1</v>
      </c>
      <c r="BO838">
        <f t="shared" si="246"/>
        <v>0.93983034014129796</v>
      </c>
      <c r="BP838">
        <v>4.5215459135729397</v>
      </c>
      <c r="BQ838">
        <v>0.7100351004086547</v>
      </c>
      <c r="BR838">
        <f t="shared" si="247"/>
        <v>5</v>
      </c>
      <c r="BS838">
        <f t="shared" si="248"/>
        <v>1</v>
      </c>
      <c r="BT838" s="6" cm="1">
        <f t="array" ref="BT838">100*((H838 - INDEX(J838:AV838,BR838+1))/H838)</f>
        <v>1.8572027129829887</v>
      </c>
      <c r="BU838" s="6" cm="1">
        <f t="array" ref="BU838">100*((H838 - INDEX(AW838:BD838,BS838+1))/H838)</f>
        <v>0.93983034014129796</v>
      </c>
      <c r="BV838">
        <f t="shared" si="249"/>
        <v>0.93983034014129796</v>
      </c>
      <c r="BW838">
        <v>14.241125822067261</v>
      </c>
      <c r="BX838">
        <v>4</v>
      </c>
      <c r="BY838">
        <v>1</v>
      </c>
      <c r="BZ838" cm="1">
        <f t="array" ref="BZ838">100*((BE838-INDEX(J838:AV838,BR838+1))/BE838)</f>
        <v>0.39365648213368043</v>
      </c>
      <c r="CA838" cm="1">
        <f t="array" ref="CA838">100*((BF838-INDEX(AW838:BD838,BS838+1))/BF838)</f>
        <v>0</v>
      </c>
      <c r="CB838">
        <f t="shared" si="250"/>
        <v>0</v>
      </c>
      <c r="CC838">
        <f t="shared" si="251"/>
        <v>8</v>
      </c>
      <c r="CD838" cm="1">
        <f t="array" ref="CD838">INDEX(J838:AV838,CC838+1)</f>
        <v>33.822033848360213</v>
      </c>
      <c r="CE838">
        <f t="shared" si="252"/>
        <v>6.9802501044076788</v>
      </c>
      <c r="CF838">
        <f t="shared" si="253"/>
        <v>5.5931008879847557</v>
      </c>
      <c r="CG838">
        <f t="shared" si="238"/>
        <v>4</v>
      </c>
    </row>
    <row r="839" spans="1:85" x14ac:dyDescent="0.3">
      <c r="A839">
        <v>300</v>
      </c>
      <c r="B839">
        <v>30</v>
      </c>
      <c r="C839">
        <v>4</v>
      </c>
      <c r="D839">
        <v>15</v>
      </c>
      <c r="E839">
        <v>4</v>
      </c>
      <c r="F839">
        <v>12</v>
      </c>
      <c r="G839">
        <v>0.1</v>
      </c>
      <c r="H839">
        <v>30.869877291156911</v>
      </c>
      <c r="I839">
        <v>62.843236684799187</v>
      </c>
      <c r="J839">
        <v>28.499685304723229</v>
      </c>
      <c r="K839">
        <v>29.01656325573148</v>
      </c>
      <c r="L839">
        <v>29.421058169108999</v>
      </c>
      <c r="M839">
        <v>29.694041643262238</v>
      </c>
      <c r="N839">
        <v>29.823084210192889</v>
      </c>
      <c r="O839">
        <v>29.79338450372984</v>
      </c>
      <c r="P839">
        <v>29.58759374240584</v>
      </c>
      <c r="Q839">
        <v>29.190973218759861</v>
      </c>
      <c r="R839">
        <v>28.594215527245861</v>
      </c>
      <c r="S839">
        <v>27.790173972942259</v>
      </c>
      <c r="T839">
        <v>26.76509073423869</v>
      </c>
      <c r="U839">
        <v>25.486334086134178</v>
      </c>
      <c r="V839">
        <v>23.888592021481472</v>
      </c>
      <c r="W839">
        <v>21.860983588448029</v>
      </c>
      <c r="X839">
        <v>19.238946092398631</v>
      </c>
      <c r="Y839">
        <v>15.80637461619169</v>
      </c>
      <c r="Z839">
        <v>11.31563934671766</v>
      </c>
      <c r="AA839">
        <v>5.536986989100618</v>
      </c>
      <c r="AB839">
        <v>-1.6478251201595591</v>
      </c>
      <c r="AC839">
        <v>-10.10355388202146</v>
      </c>
      <c r="AD839">
        <v>-19.297174851742589</v>
      </c>
      <c r="AE839">
        <v>-28.284910437366619</v>
      </c>
      <c r="AF839">
        <v>-35.978401326385367</v>
      </c>
      <c r="AG839">
        <v>-41.62081818592668</v>
      </c>
      <c r="AH839">
        <v>-45.111988999296898</v>
      </c>
      <c r="AI839">
        <v>-46.911501942854251</v>
      </c>
      <c r="AJ839">
        <v>-47.67086551637577</v>
      </c>
      <c r="AK839">
        <v>-47.924996219315901</v>
      </c>
      <c r="AL839">
        <v>-47.988578269841113</v>
      </c>
      <c r="AM839">
        <v>-47.999175204334072</v>
      </c>
      <c r="AN839">
        <v>-48.000058214569137</v>
      </c>
      <c r="AW839">
        <v>28.499685304723229</v>
      </c>
      <c r="AX839">
        <v>30.502858465012139</v>
      </c>
      <c r="AY839">
        <v>20.108096595882529</v>
      </c>
      <c r="AZ839">
        <v>-48.000058214569137</v>
      </c>
      <c r="BA839">
        <v>-48.000058214569137</v>
      </c>
      <c r="BE839">
        <f t="shared" si="239"/>
        <v>29.823084210192889</v>
      </c>
      <c r="BF839">
        <f t="shared" si="240"/>
        <v>30.502858465012139</v>
      </c>
      <c r="BG839">
        <f t="shared" si="241"/>
        <v>30.502858465012139</v>
      </c>
      <c r="BH839">
        <f t="shared" si="236"/>
        <v>3.3909855588052178</v>
      </c>
      <c r="BI839">
        <f t="shared" si="237"/>
        <v>1.1889222062113913</v>
      </c>
      <c r="BJ839">
        <f t="shared" si="242"/>
        <v>1.1889222062113913</v>
      </c>
      <c r="BK839">
        <f t="shared" si="243"/>
        <v>1</v>
      </c>
      <c r="BL839">
        <f t="shared" si="244"/>
        <v>4</v>
      </c>
      <c r="BM839">
        <f t="shared" si="245"/>
        <v>1</v>
      </c>
      <c r="BN839">
        <v>1</v>
      </c>
      <c r="BO839">
        <f t="shared" si="246"/>
        <v>1.1889222062113913</v>
      </c>
      <c r="BP839">
        <v>5.7675768751011702</v>
      </c>
      <c r="BQ839">
        <v>0.64126006777506994</v>
      </c>
      <c r="BR839">
        <f t="shared" si="247"/>
        <v>6</v>
      </c>
      <c r="BS839">
        <f t="shared" si="248"/>
        <v>1</v>
      </c>
      <c r="BT839" s="6" cm="1">
        <f t="array" ref="BT839">100*((H839 - INDEX(J839:AV839,BR839+1))/H839)</f>
        <v>4.153834291781906</v>
      </c>
      <c r="BU839" s="6" cm="1">
        <f t="array" ref="BU839">100*((H839 - INDEX(AW839:BD839,BS839+1))/H839)</f>
        <v>1.1889222062113913</v>
      </c>
      <c r="BV839">
        <f t="shared" si="249"/>
        <v>1.1889222062113913</v>
      </c>
      <c r="BW839">
        <v>13.12773680686951</v>
      </c>
      <c r="BX839">
        <v>4</v>
      </c>
      <c r="BY839">
        <v>1</v>
      </c>
      <c r="BZ839" cm="1">
        <f t="array" ref="BZ839">100*((BE839-INDEX(J839:AV839,BR839+1))/BE839)</f>
        <v>0.789624795769993</v>
      </c>
      <c r="CA839" cm="1">
        <f t="array" ref="CA839">100*((BF839-INDEX(AW839:BD839,BS839+1))/BF839)</f>
        <v>0</v>
      </c>
      <c r="CB839">
        <f t="shared" si="250"/>
        <v>0</v>
      </c>
      <c r="CC839">
        <f t="shared" si="251"/>
        <v>7</v>
      </c>
      <c r="CD839" cm="1">
        <f t="array" ref="CD839">INDEX(J839:AV839,CC839+1)</f>
        <v>29.190973218759861</v>
      </c>
      <c r="CE839">
        <f t="shared" si="252"/>
        <v>5.4386483514723718</v>
      </c>
      <c r="CF839">
        <f t="shared" si="253"/>
        <v>2.1195359506679905</v>
      </c>
      <c r="CG839">
        <f t="shared" si="238"/>
        <v>3</v>
      </c>
    </row>
    <row r="840" spans="1:85" x14ac:dyDescent="0.3">
      <c r="A840">
        <v>300</v>
      </c>
      <c r="B840">
        <v>30</v>
      </c>
      <c r="C840">
        <v>4</v>
      </c>
      <c r="D840">
        <v>15</v>
      </c>
      <c r="E840">
        <v>4</v>
      </c>
      <c r="F840">
        <v>12</v>
      </c>
      <c r="G840">
        <v>0.2</v>
      </c>
      <c r="H840">
        <v>25.82176954534798</v>
      </c>
      <c r="I840">
        <v>62.486993551254272</v>
      </c>
      <c r="J840">
        <v>22.96711521722774</v>
      </c>
      <c r="K840">
        <v>23.412345707497138</v>
      </c>
      <c r="L840">
        <v>23.770709146612759</v>
      </c>
      <c r="M840">
        <v>24.027830393172319</v>
      </c>
      <c r="N840">
        <v>24.175052772892279</v>
      </c>
      <c r="O840">
        <v>24.201993383103449</v>
      </c>
      <c r="P840">
        <v>24.096226491501859</v>
      </c>
      <c r="Q840">
        <v>23.847116713260281</v>
      </c>
      <c r="R840">
        <v>23.447574667818738</v>
      </c>
      <c r="S840">
        <v>22.890743869671521</v>
      </c>
      <c r="T840">
        <v>22.16211650159606</v>
      </c>
      <c r="U840">
        <v>21.22859364061836</v>
      </c>
      <c r="V840">
        <v>20.025751997648531</v>
      </c>
      <c r="W840">
        <v>18.444832065571969</v>
      </c>
      <c r="X840">
        <v>16.32222874384432</v>
      </c>
      <c r="Y840">
        <v>13.436350634473619</v>
      </c>
      <c r="Z840">
        <v>9.5201935501793091</v>
      </c>
      <c r="AA840">
        <v>4.3041934139097471</v>
      </c>
      <c r="AB840">
        <v>-2.3892157486261478</v>
      </c>
      <c r="AC840">
        <v>-10.486141026920469</v>
      </c>
      <c r="AD840">
        <v>-19.48162129134796</v>
      </c>
      <c r="AE840">
        <v>-28.398681542569339</v>
      </c>
      <c r="AF840">
        <v>-36.074782103789858</v>
      </c>
      <c r="AG840">
        <v>-41.69758231510432</v>
      </c>
      <c r="AH840">
        <v>-45.158981904275983</v>
      </c>
      <c r="AI840">
        <v>-46.932822091245377</v>
      </c>
      <c r="AJ840">
        <v>-47.677977026460127</v>
      </c>
      <c r="AK840">
        <v>-47.926689043219753</v>
      </c>
      <c r="AL840">
        <v>-47.988840947933831</v>
      </c>
      <c r="AM840">
        <v>-47.999195475189133</v>
      </c>
      <c r="AN840">
        <v>-48.000058214569137</v>
      </c>
      <c r="AW840">
        <v>22.96711521722774</v>
      </c>
      <c r="AX840">
        <v>25.436452430678852</v>
      </c>
      <c r="AY840">
        <v>15.51229254777247</v>
      </c>
      <c r="AZ840">
        <v>-48.000058214569137</v>
      </c>
      <c r="BA840">
        <v>-48.000058214569137</v>
      </c>
      <c r="BE840">
        <f t="shared" si="239"/>
        <v>24.201993383103449</v>
      </c>
      <c r="BF840">
        <f t="shared" si="240"/>
        <v>25.436452430678852</v>
      </c>
      <c r="BG840">
        <f t="shared" si="241"/>
        <v>25.436452430678852</v>
      </c>
      <c r="BH840">
        <f t="shared" si="236"/>
        <v>6.2729092187113391</v>
      </c>
      <c r="BI840">
        <f t="shared" si="237"/>
        <v>1.4922180836307029</v>
      </c>
      <c r="BJ840">
        <f t="shared" si="242"/>
        <v>1.4922180836307029</v>
      </c>
      <c r="BK840">
        <f t="shared" si="243"/>
        <v>1</v>
      </c>
      <c r="BL840">
        <f t="shared" si="244"/>
        <v>5</v>
      </c>
      <c r="BM840">
        <f t="shared" si="245"/>
        <v>1</v>
      </c>
      <c r="BN840">
        <v>1</v>
      </c>
      <c r="BO840">
        <f t="shared" si="246"/>
        <v>1.4922180836307029</v>
      </c>
      <c r="BP840">
        <v>7.0136078366294008</v>
      </c>
      <c r="BQ840">
        <v>0.57248503514148474</v>
      </c>
      <c r="BR840">
        <f t="shared" si="247"/>
        <v>7</v>
      </c>
      <c r="BS840">
        <f t="shared" si="248"/>
        <v>1</v>
      </c>
      <c r="BT840" s="6" cm="1">
        <f t="array" ref="BT840">100*((H840 - INDEX(J840:AV840,BR840+1))/H840)</f>
        <v>7.6472405526655711</v>
      </c>
      <c r="BU840" s="6" cm="1">
        <f t="array" ref="BU840">100*((H840 - INDEX(AW840:BD840,BS840+1))/H840)</f>
        <v>1.4922180836307029</v>
      </c>
      <c r="BV840">
        <f t="shared" si="249"/>
        <v>1.4922180836307029</v>
      </c>
      <c r="BW840">
        <v>13.15507841110229</v>
      </c>
      <c r="BX840">
        <v>5</v>
      </c>
      <c r="BY840">
        <v>1</v>
      </c>
      <c r="BZ840" cm="1">
        <f t="array" ref="BZ840">100*((BE840-INDEX(J840:AV840,BR840+1))/BE840)</f>
        <v>1.4663117381518027</v>
      </c>
      <c r="CA840" cm="1">
        <f t="array" ref="CA840">100*((BF840-INDEX(AW840:BD840,BS840+1))/BF840)</f>
        <v>0</v>
      </c>
      <c r="CB840">
        <f t="shared" si="250"/>
        <v>0</v>
      </c>
      <c r="CC840">
        <f t="shared" si="251"/>
        <v>7</v>
      </c>
      <c r="CD840" cm="1">
        <f t="array" ref="CD840">INDEX(J840:AV840,CC840+1)</f>
        <v>23.847116713260281</v>
      </c>
      <c r="CE840">
        <f t="shared" si="252"/>
        <v>7.6472405526655711</v>
      </c>
      <c r="CF840">
        <f t="shared" si="253"/>
        <v>1.4663117381518027</v>
      </c>
      <c r="CG840">
        <f t="shared" si="238"/>
        <v>2</v>
      </c>
    </row>
    <row r="841" spans="1:85" x14ac:dyDescent="0.3">
      <c r="A841">
        <v>300</v>
      </c>
      <c r="B841">
        <v>30</v>
      </c>
      <c r="C841">
        <v>4</v>
      </c>
      <c r="D841">
        <v>15</v>
      </c>
      <c r="E841">
        <v>4</v>
      </c>
      <c r="F841">
        <v>12</v>
      </c>
      <c r="G841">
        <v>0.3</v>
      </c>
      <c r="H841">
        <v>21.167355304847089</v>
      </c>
      <c r="I841">
        <v>61.061571598052979</v>
      </c>
      <c r="J841">
        <v>17.82240349257799</v>
      </c>
      <c r="K841">
        <v>18.197371785254479</v>
      </c>
      <c r="L841">
        <v>18.502158330441901</v>
      </c>
      <c r="M841">
        <v>18.726267868487461</v>
      </c>
      <c r="N841">
        <v>18.864417686131642</v>
      </c>
      <c r="O841">
        <v>18.910459607549289</v>
      </c>
      <c r="P841">
        <v>18.85707327008166</v>
      </c>
      <c r="Q841">
        <v>18.698652623449661</v>
      </c>
      <c r="R841">
        <v>18.432284637247349</v>
      </c>
      <c r="S841">
        <v>18.054450626804929</v>
      </c>
      <c r="T841">
        <v>17.553870163838841</v>
      </c>
      <c r="U841">
        <v>16.901570898289791</v>
      </c>
      <c r="V841">
        <v>16.038836413323441</v>
      </c>
      <c r="W841">
        <v>14.86368149920213</v>
      </c>
      <c r="X841">
        <v>13.21755640782442</v>
      </c>
      <c r="Y841">
        <v>10.87632272199164</v>
      </c>
      <c r="Z841">
        <v>7.5541953453256943</v>
      </c>
      <c r="AA841">
        <v>2.9381903548993158</v>
      </c>
      <c r="AB841">
        <v>-3.2178685345627498</v>
      </c>
      <c r="AC841">
        <v>-10.9147483727657</v>
      </c>
      <c r="AD841">
        <v>-19.68592921554286</v>
      </c>
      <c r="AE841">
        <v>-28.52124369205502</v>
      </c>
      <c r="AF841">
        <v>-36.176104282096929</v>
      </c>
      <c r="AG841">
        <v>-41.776918872625259</v>
      </c>
      <c r="AH841">
        <v>-45.206893781587979</v>
      </c>
      <c r="AI841">
        <v>-46.954347318446374</v>
      </c>
      <c r="AJ841">
        <v>-47.685115674158403</v>
      </c>
      <c r="AK841">
        <v>-47.928383805298672</v>
      </c>
      <c r="AL841">
        <v>-47.989103686652797</v>
      </c>
      <c r="AM841">
        <v>-47.999215746518921</v>
      </c>
      <c r="AN841">
        <v>-48.000058214569137</v>
      </c>
      <c r="AW841">
        <v>17.82240349257799</v>
      </c>
      <c r="AX841">
        <v>20.75475644878081</v>
      </c>
      <c r="AY841">
        <v>11.31612209304728</v>
      </c>
      <c r="AZ841">
        <v>-48.000058214569137</v>
      </c>
      <c r="BA841">
        <v>-48.000058214569137</v>
      </c>
      <c r="BE841">
        <f t="shared" si="239"/>
        <v>18.910459607549289</v>
      </c>
      <c r="BF841">
        <f t="shared" si="240"/>
        <v>20.75475644878081</v>
      </c>
      <c r="BG841">
        <f t="shared" si="241"/>
        <v>20.75475644878081</v>
      </c>
      <c r="BH841">
        <f t="shared" si="236"/>
        <v>10.662152473913432</v>
      </c>
      <c r="BI841">
        <f t="shared" si="237"/>
        <v>1.9492225179958962</v>
      </c>
      <c r="BJ841">
        <f t="shared" si="242"/>
        <v>1.9492225179958962</v>
      </c>
      <c r="BK841">
        <f t="shared" si="243"/>
        <v>1</v>
      </c>
      <c r="BL841">
        <f t="shared" si="244"/>
        <v>5</v>
      </c>
      <c r="BM841">
        <f t="shared" si="245"/>
        <v>1</v>
      </c>
      <c r="BN841">
        <v>1</v>
      </c>
      <c r="BO841">
        <f t="shared" si="246"/>
        <v>1.9492225179958962</v>
      </c>
      <c r="BP841">
        <v>8.2596387981576314</v>
      </c>
      <c r="BQ841">
        <v>0.50371000250789999</v>
      </c>
      <c r="BR841">
        <f t="shared" si="247"/>
        <v>8</v>
      </c>
      <c r="BS841">
        <f t="shared" si="248"/>
        <v>1</v>
      </c>
      <c r="BT841" s="6" cm="1">
        <f t="array" ref="BT841">100*((H841 - INDEX(J841:AV841,BR841+1))/H841)</f>
        <v>12.921173326615056</v>
      </c>
      <c r="BU841" s="6" cm="1">
        <f t="array" ref="BU841">100*((H841 - INDEX(AW841:BD841,BS841+1))/H841)</f>
        <v>1.9492225179958962</v>
      </c>
      <c r="BV841">
        <f t="shared" si="249"/>
        <v>1.9492225179958962</v>
      </c>
      <c r="BW841">
        <v>12.81138372421265</v>
      </c>
      <c r="BX841">
        <v>5</v>
      </c>
      <c r="BY841">
        <v>1</v>
      </c>
      <c r="BZ841" cm="1">
        <f t="array" ref="BZ841">100*((BE841-INDEX(J841:AV841,BR841+1))/BE841)</f>
        <v>2.5286269092637284</v>
      </c>
      <c r="CA841" cm="1">
        <f t="array" ref="CA841">100*((BF841-INDEX(AW841:BD841,BS841+1))/BF841)</f>
        <v>0</v>
      </c>
      <c r="CB841">
        <f t="shared" si="250"/>
        <v>0</v>
      </c>
      <c r="CC841">
        <f t="shared" si="251"/>
        <v>6</v>
      </c>
      <c r="CD841" cm="1">
        <f t="array" ref="CD841">INDEX(J841:AV841,CC841+1)</f>
        <v>18.85707327008166</v>
      </c>
      <c r="CE841">
        <f t="shared" si="252"/>
        <v>10.914363185638027</v>
      </c>
      <c r="CF841">
        <f t="shared" si="253"/>
        <v>0.28231115782250038</v>
      </c>
      <c r="CG841">
        <f t="shared" si="238"/>
        <v>1</v>
      </c>
    </row>
    <row r="842" spans="1:85" x14ac:dyDescent="0.3">
      <c r="A842">
        <v>300</v>
      </c>
      <c r="B842">
        <v>30</v>
      </c>
      <c r="C842">
        <v>4</v>
      </c>
      <c r="D842">
        <v>15</v>
      </c>
      <c r="E842">
        <v>4</v>
      </c>
      <c r="F842">
        <v>14</v>
      </c>
      <c r="G842">
        <v>0</v>
      </c>
      <c r="H842">
        <v>48.524638960664319</v>
      </c>
      <c r="I842">
        <v>64.263494491577148</v>
      </c>
      <c r="J842">
        <v>44.569477942738033</v>
      </c>
      <c r="K842">
        <v>45.843453658056752</v>
      </c>
      <c r="L842">
        <v>46.85173401602782</v>
      </c>
      <c r="M842">
        <v>47.560684574982922</v>
      </c>
      <c r="N842">
        <v>47.949451771506297</v>
      </c>
      <c r="O842">
        <v>48.007424101114182</v>
      </c>
      <c r="P842">
        <v>47.738108892129787</v>
      </c>
      <c r="Q842">
        <v>47.158869513255929</v>
      </c>
      <c r="R842">
        <v>46.28755410236122</v>
      </c>
      <c r="S842">
        <v>45.118857809297658</v>
      </c>
      <c r="T842">
        <v>43.601848121480167</v>
      </c>
      <c r="U842">
        <v>41.629477385217122</v>
      </c>
      <c r="V842">
        <v>39.044327912443222</v>
      </c>
      <c r="W842">
        <v>35.65886294019792</v>
      </c>
      <c r="X842">
        <v>31.287576860179581</v>
      </c>
      <c r="Y842">
        <v>25.792323575083259</v>
      </c>
      <c r="Z842">
        <v>19.145369067198089</v>
      </c>
      <c r="AA842">
        <v>11.508281854067789</v>
      </c>
      <c r="AB842">
        <v>3.3003545263824989</v>
      </c>
      <c r="AC842">
        <v>-4.8053149423639256</v>
      </c>
      <c r="AD842">
        <v>-12.02417801747192</v>
      </c>
      <c r="AE842">
        <v>-17.72415674042249</v>
      </c>
      <c r="AF842">
        <v>-21.660979544467001</v>
      </c>
      <c r="AG842">
        <v>-24.015235210183821</v>
      </c>
      <c r="AH842">
        <v>-25.222441554471029</v>
      </c>
      <c r="AI842">
        <v>-25.746110459052279</v>
      </c>
      <c r="AJ842">
        <v>-25.934054961668689</v>
      </c>
      <c r="AK842">
        <v>-25.987841018737779</v>
      </c>
      <c r="AL842">
        <v>-25.9993713985833</v>
      </c>
      <c r="AM842">
        <v>-26.001018705983292</v>
      </c>
      <c r="AN842">
        <v>-26.001136370500891</v>
      </c>
      <c r="AW842">
        <v>44.569477942738033</v>
      </c>
      <c r="AX842">
        <v>46.767176945928817</v>
      </c>
      <c r="AY842">
        <v>42.731983950436202</v>
      </c>
      <c r="AZ842">
        <v>-26.001136370500891</v>
      </c>
      <c r="BA842">
        <v>-26.001136370500891</v>
      </c>
      <c r="BE842">
        <f t="shared" si="239"/>
        <v>48.007424101114182</v>
      </c>
      <c r="BF842">
        <f t="shared" si="240"/>
        <v>46.767176945928817</v>
      </c>
      <c r="BG842">
        <f t="shared" si="241"/>
        <v>48.007424101114182</v>
      </c>
      <c r="BH842">
        <f t="shared" si="236"/>
        <v>1.0658809022142512</v>
      </c>
      <c r="BI842">
        <f t="shared" si="237"/>
        <v>3.6217930774511458</v>
      </c>
      <c r="BJ842">
        <f t="shared" si="242"/>
        <v>1.0658809022142512</v>
      </c>
      <c r="BK842">
        <f t="shared" si="243"/>
        <v>0</v>
      </c>
      <c r="BL842">
        <f t="shared" si="244"/>
        <v>5</v>
      </c>
      <c r="BM842">
        <f t="shared" si="245"/>
        <v>1</v>
      </c>
      <c r="BN842">
        <v>0</v>
      </c>
      <c r="BO842">
        <f t="shared" si="246"/>
        <v>1.0658809022142512</v>
      </c>
      <c r="BP842">
        <v>4.4415736455525483</v>
      </c>
      <c r="BQ842">
        <v>1.1561955768917911</v>
      </c>
      <c r="BR842">
        <f t="shared" si="247"/>
        <v>4</v>
      </c>
      <c r="BS842">
        <f t="shared" si="248"/>
        <v>1</v>
      </c>
      <c r="BT842" s="6" cm="1">
        <f t="array" ref="BT842">100*((H842 - INDEX(J842:AV842,BR842+1))/H842)</f>
        <v>1.1853507856581644</v>
      </c>
      <c r="BU842" s="6" cm="1">
        <f t="array" ref="BU842">100*((H842 - INDEX(AW842:BD842,BS842+1))/H842)</f>
        <v>3.6217930774511458</v>
      </c>
      <c r="BV842">
        <f t="shared" si="249"/>
        <v>1.1853507856581644</v>
      </c>
      <c r="BW842">
        <v>13.70737195014954</v>
      </c>
      <c r="BX842">
        <v>5</v>
      </c>
      <c r="BY842">
        <v>1</v>
      </c>
      <c r="BZ842" cm="1">
        <f t="array" ref="BZ842">100*((BE842-INDEX(J842:AV842,BR842+1))/BE842)</f>
        <v>0.12075700934460237</v>
      </c>
      <c r="CA842" cm="1">
        <f t="array" ref="CA842">100*((BF842-INDEX(AW842:BD842,BS842+1))/BF842)</f>
        <v>0</v>
      </c>
      <c r="CB842">
        <f t="shared" si="250"/>
        <v>0.12075700934460237</v>
      </c>
      <c r="CC842">
        <f t="shared" si="251"/>
        <v>10</v>
      </c>
      <c r="CD842" cm="1">
        <f t="array" ref="CD842">INDEX(J842:AV842,CC842+1)</f>
        <v>43.601848121480167</v>
      </c>
      <c r="CE842">
        <f t="shared" si="252"/>
        <v>10.144930378925086</v>
      </c>
      <c r="CF842">
        <f t="shared" si="253"/>
        <v>9.1768639166202792</v>
      </c>
      <c r="CG842">
        <f t="shared" si="238"/>
        <v>5</v>
      </c>
    </row>
    <row r="843" spans="1:85" x14ac:dyDescent="0.3">
      <c r="A843">
        <v>300</v>
      </c>
      <c r="B843">
        <v>30</v>
      </c>
      <c r="C843">
        <v>4</v>
      </c>
      <c r="D843">
        <v>15</v>
      </c>
      <c r="E843">
        <v>4</v>
      </c>
      <c r="F843">
        <v>14</v>
      </c>
      <c r="G843">
        <v>0.1</v>
      </c>
      <c r="H843">
        <v>43.485249443077151</v>
      </c>
      <c r="I843">
        <v>64.404359340667725</v>
      </c>
      <c r="J843">
        <v>38.946527662890936</v>
      </c>
      <c r="K843">
        <v>40.065694750783912</v>
      </c>
      <c r="L843">
        <v>40.984156611276973</v>
      </c>
      <c r="M843">
        <v>41.673881129142622</v>
      </c>
      <c r="N843">
        <v>42.116379430835401</v>
      </c>
      <c r="O843">
        <v>42.300611191375843</v>
      </c>
      <c r="P843">
        <v>42.226007147917286</v>
      </c>
      <c r="Q843">
        <v>41.90216289130138</v>
      </c>
      <c r="R843">
        <v>41.337814809400633</v>
      </c>
      <c r="S843">
        <v>40.520984743466343</v>
      </c>
      <c r="T843">
        <v>39.399131946019267</v>
      </c>
      <c r="U843">
        <v>37.868029232669997</v>
      </c>
      <c r="V843">
        <v>35.773300206022498</v>
      </c>
      <c r="W843">
        <v>32.924252509944083</v>
      </c>
      <c r="X843">
        <v>29.11954743771695</v>
      </c>
      <c r="Y843">
        <v>24.188479928620438</v>
      </c>
      <c r="Z843">
        <v>18.05578589979989</v>
      </c>
      <c r="AA843">
        <v>10.832226629716541</v>
      </c>
      <c r="AB843">
        <v>2.905120867514293</v>
      </c>
      <c r="AC843">
        <v>-5.0447436672580848</v>
      </c>
      <c r="AD843">
        <v>-12.18802374670037</v>
      </c>
      <c r="AE843">
        <v>-17.842434563763359</v>
      </c>
      <c r="AF843">
        <v>-21.73878241667655</v>
      </c>
      <c r="AG843">
        <v>-24.057896784417562</v>
      </c>
      <c r="AH843">
        <v>-25.24129261919062</v>
      </c>
      <c r="AI843">
        <v>-25.75271616591025</v>
      </c>
      <c r="AJ843">
        <v>-25.93584956311776</v>
      </c>
      <c r="AK843">
        <v>-25.98820116912573</v>
      </c>
      <c r="AL843">
        <v>-25.99941938254528</v>
      </c>
      <c r="AM843">
        <v>-26.001021907142611</v>
      </c>
      <c r="AN843">
        <v>-26.001136370500891</v>
      </c>
      <c r="AW843">
        <v>38.946527662890936</v>
      </c>
      <c r="AX843">
        <v>41.694985185749488</v>
      </c>
      <c r="AY843">
        <v>37.626029047057052</v>
      </c>
      <c r="AZ843">
        <v>-26.001136370500891</v>
      </c>
      <c r="BA843">
        <v>-26.001136370500891</v>
      </c>
      <c r="BE843">
        <f t="shared" si="239"/>
        <v>42.300611191375843</v>
      </c>
      <c r="BF843">
        <f t="shared" si="240"/>
        <v>41.694985185749488</v>
      </c>
      <c r="BG843">
        <f t="shared" si="241"/>
        <v>42.300611191375843</v>
      </c>
      <c r="BH843">
        <f t="shared" si="236"/>
        <v>2.7242300938207049</v>
      </c>
      <c r="BI843">
        <f t="shared" si="237"/>
        <v>4.1169460455117015</v>
      </c>
      <c r="BJ843">
        <f t="shared" si="242"/>
        <v>2.7242300938207049</v>
      </c>
      <c r="BK843">
        <f t="shared" si="243"/>
        <v>0</v>
      </c>
      <c r="BL843">
        <f t="shared" si="244"/>
        <v>5</v>
      </c>
      <c r="BM843">
        <f t="shared" si="245"/>
        <v>1</v>
      </c>
      <c r="BN843">
        <v>0</v>
      </c>
      <c r="BO843">
        <f t="shared" si="246"/>
        <v>2.7242300938207049</v>
      </c>
      <c r="BP843">
        <v>5.6876046070807789</v>
      </c>
      <c r="BQ843">
        <v>1.0874205442582059</v>
      </c>
      <c r="BR843">
        <f t="shared" si="247"/>
        <v>6</v>
      </c>
      <c r="BS843">
        <f t="shared" si="248"/>
        <v>1</v>
      </c>
      <c r="BT843" s="6" cm="1">
        <f t="array" ref="BT843">100*((H843 - INDEX(J843:AV843,BR843+1))/H843)</f>
        <v>2.8957918174258888</v>
      </c>
      <c r="BU843" s="6" cm="1">
        <f t="array" ref="BU843">100*((H843 - INDEX(AW843:BD843,BS843+1))/H843)</f>
        <v>4.1169460455117015</v>
      </c>
      <c r="BV843">
        <f t="shared" si="249"/>
        <v>2.8957918174258888</v>
      </c>
      <c r="BW843">
        <v>13.48793530464172</v>
      </c>
      <c r="BX843">
        <v>5</v>
      </c>
      <c r="BY843">
        <v>1</v>
      </c>
      <c r="BZ843" cm="1">
        <f t="array" ref="BZ843">100*((BE843-INDEX(J843:AV843,BR843+1))/BE843)</f>
        <v>0.17636634875329357</v>
      </c>
      <c r="CA843" cm="1">
        <f t="array" ref="CA843">100*((BF843-INDEX(AW843:BD843,BS843+1))/BF843)</f>
        <v>0</v>
      </c>
      <c r="CB843">
        <f t="shared" si="250"/>
        <v>0.17636634875329357</v>
      </c>
      <c r="CC843">
        <f t="shared" si="251"/>
        <v>9</v>
      </c>
      <c r="CD843" cm="1">
        <f t="array" ref="CD843">INDEX(J843:AV843,CC843+1)</f>
        <v>40.520984743466343</v>
      </c>
      <c r="CE843">
        <f t="shared" si="252"/>
        <v>6.8167131097892755</v>
      </c>
      <c r="CF843">
        <f t="shared" si="253"/>
        <v>4.2070939350217396</v>
      </c>
      <c r="CG843">
        <f t="shared" si="238"/>
        <v>4</v>
      </c>
    </row>
    <row r="844" spans="1:85" x14ac:dyDescent="0.3">
      <c r="A844">
        <v>300</v>
      </c>
      <c r="B844">
        <v>30</v>
      </c>
      <c r="C844">
        <v>4</v>
      </c>
      <c r="D844">
        <v>15</v>
      </c>
      <c r="E844">
        <v>4</v>
      </c>
      <c r="F844">
        <v>14</v>
      </c>
      <c r="G844">
        <v>0.2</v>
      </c>
      <c r="H844">
        <v>38.799882543181688</v>
      </c>
      <c r="I844">
        <v>63.625664472579963</v>
      </c>
      <c r="J844">
        <v>33.559386846947127</v>
      </c>
      <c r="K844">
        <v>34.523593316951739</v>
      </c>
      <c r="L844">
        <v>35.333339084260601</v>
      </c>
      <c r="M844">
        <v>35.967562520831173</v>
      </c>
      <c r="N844">
        <v>36.413028646064298</v>
      </c>
      <c r="O844">
        <v>36.662503220277848</v>
      </c>
      <c r="P844">
        <v>36.716775561306733</v>
      </c>
      <c r="Q844">
        <v>36.58377561204491</v>
      </c>
      <c r="R844">
        <v>36.26893168535058</v>
      </c>
      <c r="S844">
        <v>35.758136643817288</v>
      </c>
      <c r="T844">
        <v>35.000029435686557</v>
      </c>
      <c r="U844">
        <v>33.894305374371747</v>
      </c>
      <c r="V844">
        <v>32.289451060824049</v>
      </c>
      <c r="W844">
        <v>29.990553277021512</v>
      </c>
      <c r="X844">
        <v>26.778554460235021</v>
      </c>
      <c r="Y844">
        <v>22.447040586877399</v>
      </c>
      <c r="Z844">
        <v>16.8680916904976</v>
      </c>
      <c r="AA844">
        <v>10.09468209107064</v>
      </c>
      <c r="AB844">
        <v>2.4757372405144151</v>
      </c>
      <c r="AC844">
        <v>-5.3022392575874022</v>
      </c>
      <c r="AD844">
        <v>-12.361790311550809</v>
      </c>
      <c r="AE844">
        <v>-17.966018015939529</v>
      </c>
      <c r="AF844">
        <v>-21.818924886973559</v>
      </c>
      <c r="AG844">
        <v>-24.10131710170338</v>
      </c>
      <c r="AH844">
        <v>-25.260314701403679</v>
      </c>
      <c r="AI844">
        <v>-25.759347520015918</v>
      </c>
      <c r="AJ844">
        <v>-25.93764656718853</v>
      </c>
      <c r="AK844">
        <v>-25.988561445045899</v>
      </c>
      <c r="AL844">
        <v>-25.999467369427229</v>
      </c>
      <c r="AM844">
        <v>-26.00102510831897</v>
      </c>
      <c r="AN844">
        <v>-26.001136370500891</v>
      </c>
      <c r="AW844">
        <v>33.559386846947127</v>
      </c>
      <c r="AX844">
        <v>36.964784717223779</v>
      </c>
      <c r="AY844">
        <v>32.984223208522302</v>
      </c>
      <c r="AZ844">
        <v>-26.001136370500891</v>
      </c>
      <c r="BA844">
        <v>-26.001136370500891</v>
      </c>
      <c r="BE844">
        <f t="shared" si="239"/>
        <v>36.716775561306733</v>
      </c>
      <c r="BF844">
        <f t="shared" si="240"/>
        <v>36.964784717223779</v>
      </c>
      <c r="BG844">
        <f t="shared" si="241"/>
        <v>36.964784717223779</v>
      </c>
      <c r="BH844">
        <f t="shared" si="236"/>
        <v>5.3688486802932864</v>
      </c>
      <c r="BI844">
        <f t="shared" si="237"/>
        <v>4.7296478898243253</v>
      </c>
      <c r="BJ844">
        <f t="shared" si="242"/>
        <v>4.7296478898243253</v>
      </c>
      <c r="BK844">
        <f t="shared" si="243"/>
        <v>1</v>
      </c>
      <c r="BL844">
        <f t="shared" si="244"/>
        <v>6</v>
      </c>
      <c r="BM844">
        <f t="shared" si="245"/>
        <v>1</v>
      </c>
      <c r="BN844">
        <v>0</v>
      </c>
      <c r="BO844">
        <f t="shared" si="246"/>
        <v>5.3688486802932864</v>
      </c>
      <c r="BP844">
        <v>6.9336355686090094</v>
      </c>
      <c r="BQ844">
        <v>1.0186455116246209</v>
      </c>
      <c r="BR844">
        <f t="shared" si="247"/>
        <v>7</v>
      </c>
      <c r="BS844">
        <f t="shared" si="248"/>
        <v>1</v>
      </c>
      <c r="BT844" s="6" cm="1">
        <f t="array" ref="BT844">100*((H844 - INDEX(J844:AV844,BR844+1))/H844)</f>
        <v>5.7116330923692837</v>
      </c>
      <c r="BU844" s="6" cm="1">
        <f t="array" ref="BU844">100*((H844 - INDEX(AW844:BD844,BS844+1))/H844)</f>
        <v>4.7296478898243253</v>
      </c>
      <c r="BV844">
        <f t="shared" si="249"/>
        <v>5.7116330923692837</v>
      </c>
      <c r="BW844">
        <v>12.84485840797424</v>
      </c>
      <c r="BX844">
        <v>6</v>
      </c>
      <c r="BY844">
        <v>1</v>
      </c>
      <c r="BZ844" cm="1">
        <f t="array" ref="BZ844">100*((BE844-INDEX(J844:AV844,BR844+1))/BE844)</f>
        <v>0.36223210570261027</v>
      </c>
      <c r="CA844" cm="1">
        <f t="array" ref="CA844">100*((BF844-INDEX(AW844:BD844,BS844+1))/BF844)</f>
        <v>0</v>
      </c>
      <c r="CB844">
        <f t="shared" si="250"/>
        <v>0.36223210570261027</v>
      </c>
      <c r="CC844">
        <f t="shared" si="251"/>
        <v>8</v>
      </c>
      <c r="CD844" cm="1">
        <f t="array" ref="CD844">INDEX(J844:AV844,CC844+1)</f>
        <v>36.26893168535058</v>
      </c>
      <c r="CE844">
        <f t="shared" si="252"/>
        <v>6.5230889681542932</v>
      </c>
      <c r="CF844">
        <f t="shared" si="253"/>
        <v>1.2197255045132676</v>
      </c>
      <c r="CG844">
        <f t="shared" si="238"/>
        <v>2</v>
      </c>
    </row>
    <row r="845" spans="1:85" x14ac:dyDescent="0.3">
      <c r="A845">
        <v>300</v>
      </c>
      <c r="B845">
        <v>30</v>
      </c>
      <c r="C845">
        <v>4</v>
      </c>
      <c r="D845">
        <v>15</v>
      </c>
      <c r="E845">
        <v>4</v>
      </c>
      <c r="F845">
        <v>14</v>
      </c>
      <c r="G845">
        <v>0.3</v>
      </c>
      <c r="H845">
        <v>34.352023958442899</v>
      </c>
      <c r="I845">
        <v>63.100902318954468</v>
      </c>
      <c r="J845">
        <v>28.418758152549771</v>
      </c>
      <c r="K845">
        <v>29.232154683264781</v>
      </c>
      <c r="L845">
        <v>29.92374125797172</v>
      </c>
      <c r="M845">
        <v>30.47930997454397</v>
      </c>
      <c r="N845">
        <v>30.891652448082372</v>
      </c>
      <c r="O845">
        <v>31.159016728833251</v>
      </c>
      <c r="P845">
        <v>31.286308985843618</v>
      </c>
      <c r="Q845">
        <v>31.283611901359031</v>
      </c>
      <c r="R845">
        <v>31.157504593025369</v>
      </c>
      <c r="S845">
        <v>30.89624306515487</v>
      </c>
      <c r="T845">
        <v>30.453745757694751</v>
      </c>
      <c r="U845">
        <v>29.737248640883799</v>
      </c>
      <c r="V845">
        <v>28.601279337800779</v>
      </c>
      <c r="W845">
        <v>26.849204735274501</v>
      </c>
      <c r="X845">
        <v>24.24523665297718</v>
      </c>
      <c r="Y845">
        <v>20.545319719107681</v>
      </c>
      <c r="Z845">
        <v>15.56270232735034</v>
      </c>
      <c r="AA845">
        <v>9.2825312300872369</v>
      </c>
      <c r="AB845">
        <v>2.0053246873400061</v>
      </c>
      <c r="AC845">
        <v>-5.5807367328674609</v>
      </c>
      <c r="AD845">
        <v>-12.54659636457478</v>
      </c>
      <c r="AE845">
        <v>-18.095297643335972</v>
      </c>
      <c r="AF845">
        <v>-21.901515344005169</v>
      </c>
      <c r="AG845">
        <v>-24.14551653509757</v>
      </c>
      <c r="AH845">
        <v>-25.279510156442491</v>
      </c>
      <c r="AI845">
        <v>-25.766004678146519</v>
      </c>
      <c r="AJ845">
        <v>-25.939445979542111</v>
      </c>
      <c r="AK845">
        <v>-25.988921846606921</v>
      </c>
      <c r="AL845">
        <v>-25.99951535923045</v>
      </c>
      <c r="AM845">
        <v>-26.001028309512471</v>
      </c>
      <c r="AN845">
        <v>-26.001136370500891</v>
      </c>
      <c r="AW845">
        <v>28.418758152549771</v>
      </c>
      <c r="AX845">
        <v>32.539159142610977</v>
      </c>
      <c r="AY845">
        <v>28.746028827184759</v>
      </c>
      <c r="AZ845">
        <v>-26.001136370500891</v>
      </c>
      <c r="BA845">
        <v>-26.001136370500891</v>
      </c>
      <c r="BE845">
        <f t="shared" si="239"/>
        <v>31.286308985843618</v>
      </c>
      <c r="BF845">
        <f t="shared" si="240"/>
        <v>32.539159142610977</v>
      </c>
      <c r="BG845">
        <f t="shared" si="241"/>
        <v>32.539159142610977</v>
      </c>
      <c r="BH845">
        <f t="shared" si="236"/>
        <v>8.9244085772297037</v>
      </c>
      <c r="BI845">
        <f t="shared" si="237"/>
        <v>5.2773158810817717</v>
      </c>
      <c r="BJ845">
        <f t="shared" si="242"/>
        <v>5.2773158810817717</v>
      </c>
      <c r="BK845">
        <f t="shared" si="243"/>
        <v>1</v>
      </c>
      <c r="BL845">
        <f t="shared" si="244"/>
        <v>6</v>
      </c>
      <c r="BM845">
        <f t="shared" si="245"/>
        <v>1</v>
      </c>
      <c r="BN845">
        <v>1</v>
      </c>
      <c r="BO845">
        <f t="shared" si="246"/>
        <v>5.2773158810817717</v>
      </c>
      <c r="BP845">
        <v>8.17966653013724</v>
      </c>
      <c r="BQ845">
        <v>0.94987047899103594</v>
      </c>
      <c r="BR845">
        <f t="shared" si="247"/>
        <v>8</v>
      </c>
      <c r="BS845">
        <f t="shared" si="248"/>
        <v>1</v>
      </c>
      <c r="BT845" s="6" cm="1">
        <f t="array" ref="BT845">100*((H845 - INDEX(J845:AV845,BR845+1))/H845)</f>
        <v>9.2993628826123214</v>
      </c>
      <c r="BU845" s="6" cm="1">
        <f t="array" ref="BU845">100*((H845 - INDEX(AW845:BD845,BS845+1))/H845)</f>
        <v>5.2773158810817717</v>
      </c>
      <c r="BV845">
        <f t="shared" si="249"/>
        <v>5.2773158810817717</v>
      </c>
      <c r="BW845">
        <v>12.3929340839386</v>
      </c>
      <c r="BX845">
        <v>6</v>
      </c>
      <c r="BY845">
        <v>1</v>
      </c>
      <c r="BZ845" cm="1">
        <f t="array" ref="BZ845">100*((BE845-INDEX(J845:AV845,BR845+1))/BE845)</f>
        <v>0.41169571289643286</v>
      </c>
      <c r="CA845" cm="1">
        <f t="array" ref="CA845">100*((BF845-INDEX(AW845:BD845,BS845+1))/BF845)</f>
        <v>0</v>
      </c>
      <c r="CB845">
        <f t="shared" si="250"/>
        <v>0</v>
      </c>
      <c r="CC845">
        <f t="shared" si="251"/>
        <v>7</v>
      </c>
      <c r="CD845" cm="1">
        <f t="array" ref="CD845">INDEX(J845:AV845,CC845+1)</f>
        <v>31.283611901359031</v>
      </c>
      <c r="CE845">
        <f t="shared" si="252"/>
        <v>8.9322598889540146</v>
      </c>
      <c r="CF845">
        <f t="shared" si="253"/>
        <v>8.6206541200117039E-3</v>
      </c>
      <c r="CG845">
        <f t="shared" si="238"/>
        <v>1</v>
      </c>
    </row>
    <row r="846" spans="1:85" x14ac:dyDescent="0.3">
      <c r="A846">
        <v>300</v>
      </c>
      <c r="B846">
        <v>30</v>
      </c>
      <c r="C846">
        <v>4</v>
      </c>
      <c r="D846">
        <v>15</v>
      </c>
      <c r="E846">
        <v>4</v>
      </c>
      <c r="F846">
        <v>16</v>
      </c>
      <c r="G846">
        <v>0</v>
      </c>
      <c r="H846">
        <v>59.187642736022809</v>
      </c>
      <c r="I846">
        <v>65.091881036758423</v>
      </c>
      <c r="J846">
        <v>53.875242101016759</v>
      </c>
      <c r="K846">
        <v>55.645552925708877</v>
      </c>
      <c r="L846">
        <v>57.059012370271233</v>
      </c>
      <c r="M846">
        <v>58.092621469323127</v>
      </c>
      <c r="N846">
        <v>58.743461469315427</v>
      </c>
      <c r="O846">
        <v>59.025765217939053</v>
      </c>
      <c r="P846">
        <v>58.962060750623408</v>
      </c>
      <c r="Q846">
        <v>58.564277037602842</v>
      </c>
      <c r="R846">
        <v>57.808554323074091</v>
      </c>
      <c r="S846">
        <v>56.615753155617917</v>
      </c>
      <c r="T846">
        <v>54.849337969591502</v>
      </c>
      <c r="U846">
        <v>52.334518034696423</v>
      </c>
      <c r="V846">
        <v>48.894935018758808</v>
      </c>
      <c r="W846">
        <v>44.401042975162511</v>
      </c>
      <c r="X846">
        <v>38.825962429917311</v>
      </c>
      <c r="Y846">
        <v>32.303125324928459</v>
      </c>
      <c r="Z846">
        <v>25.168899033809371</v>
      </c>
      <c r="AA846">
        <v>17.955543946152719</v>
      </c>
      <c r="AB846">
        <v>11.29719234626552</v>
      </c>
      <c r="AC846">
        <v>5.7535982564552182</v>
      </c>
      <c r="AD846">
        <v>1.631608732677976</v>
      </c>
      <c r="AE846">
        <v>-1.0858820811574119</v>
      </c>
      <c r="AF846">
        <v>-2.6652691385614422</v>
      </c>
      <c r="AG846">
        <v>-3.4691867484358698</v>
      </c>
      <c r="AH846">
        <v>-3.8239383763954371</v>
      </c>
      <c r="AI846">
        <v>-3.9574503601002999</v>
      </c>
      <c r="AJ846">
        <v>-3.9992265217692551</v>
      </c>
      <c r="AK846">
        <v>-4.009674512128802</v>
      </c>
      <c r="AL846">
        <v>-4.0116336791770912</v>
      </c>
      <c r="AM846">
        <v>-4.0118785781381696</v>
      </c>
      <c r="AN846">
        <v>-4.0118938843157421</v>
      </c>
      <c r="AW846">
        <v>53.875242101016759</v>
      </c>
      <c r="AX846">
        <v>55.311164000387187</v>
      </c>
      <c r="AY846">
        <v>57.006682218105617</v>
      </c>
      <c r="AZ846">
        <v>-4.0118938843157421</v>
      </c>
      <c r="BA846">
        <v>-4.0118938843157421</v>
      </c>
      <c r="BE846">
        <f t="shared" si="239"/>
        <v>59.025765217939053</v>
      </c>
      <c r="BF846">
        <f t="shared" si="240"/>
        <v>57.006682218105617</v>
      </c>
      <c r="BG846">
        <f t="shared" si="241"/>
        <v>59.025765217939053</v>
      </c>
      <c r="BH846">
        <f t="shared" si="236"/>
        <v>0.27349884300297361</v>
      </c>
      <c r="BI846">
        <f t="shared" si="237"/>
        <v>3.6848240901302445</v>
      </c>
      <c r="BJ846">
        <f t="shared" si="242"/>
        <v>0.27349884300297361</v>
      </c>
      <c r="BK846">
        <f t="shared" si="243"/>
        <v>0</v>
      </c>
      <c r="BL846">
        <f t="shared" si="244"/>
        <v>5</v>
      </c>
      <c r="BM846">
        <f t="shared" si="245"/>
        <v>2</v>
      </c>
      <c r="BN846">
        <v>0</v>
      </c>
      <c r="BO846">
        <f t="shared" si="246"/>
        <v>0.27349884300297361</v>
      </c>
      <c r="BP846">
        <v>4.3616013775321569</v>
      </c>
      <c r="BQ846">
        <v>1.602356053374927</v>
      </c>
      <c r="BR846">
        <f t="shared" si="247"/>
        <v>4</v>
      </c>
      <c r="BS846">
        <f t="shared" si="248"/>
        <v>2</v>
      </c>
      <c r="BT846" s="6" cm="1">
        <f t="array" ref="BT846">100*((H846 - INDEX(J846:AV846,BR846+1))/H846)</f>
        <v>0.75046284355069282</v>
      </c>
      <c r="BU846" s="6" cm="1">
        <f t="array" ref="BU846">100*((H846 - INDEX(AW846:BD846,BS846+1))/H846)</f>
        <v>3.6848240901302445</v>
      </c>
      <c r="BV846">
        <f t="shared" si="249"/>
        <v>0.75046284355069282</v>
      </c>
      <c r="BW846">
        <v>13.82564902305603</v>
      </c>
      <c r="BX846">
        <v>5</v>
      </c>
      <c r="BY846">
        <v>2</v>
      </c>
      <c r="BZ846" cm="1">
        <f t="array" ref="BZ846">100*((BE846-INDEX(J846:AV846,BR846+1))/BE846)</f>
        <v>0.47827206912317755</v>
      </c>
      <c r="CA846" cm="1">
        <f t="array" ref="CA846">100*((BF846-INDEX(AW846:BD846,BS846+1))/BF846)</f>
        <v>0</v>
      </c>
      <c r="CB846">
        <f t="shared" si="250"/>
        <v>0.47827206912317755</v>
      </c>
      <c r="CC846">
        <f t="shared" si="251"/>
        <v>11</v>
      </c>
      <c r="CD846" cm="1">
        <f t="array" ref="CD846">INDEX(J846:AV846,CC846+1)</f>
        <v>52.334518034696423</v>
      </c>
      <c r="CE846">
        <f t="shared" si="252"/>
        <v>11.578641055011023</v>
      </c>
      <c r="CF846">
        <f t="shared" si="253"/>
        <v>11.336146441366308</v>
      </c>
      <c r="CG846">
        <f t="shared" si="238"/>
        <v>6</v>
      </c>
    </row>
    <row r="847" spans="1:85" x14ac:dyDescent="0.3">
      <c r="A847">
        <v>300</v>
      </c>
      <c r="B847">
        <v>30</v>
      </c>
      <c r="C847">
        <v>4</v>
      </c>
      <c r="D847">
        <v>15</v>
      </c>
      <c r="E847">
        <v>4</v>
      </c>
      <c r="F847">
        <v>16</v>
      </c>
      <c r="G847">
        <v>0.1</v>
      </c>
      <c r="H847">
        <v>54.900743087284368</v>
      </c>
      <c r="I847">
        <v>65.066531658172607</v>
      </c>
      <c r="J847">
        <v>48.77749158795416</v>
      </c>
      <c r="K847">
        <v>50.366856343963171</v>
      </c>
      <c r="L847">
        <v>51.683172267978733</v>
      </c>
      <c r="M847">
        <v>52.702875513962582</v>
      </c>
      <c r="N847">
        <v>53.418485207660119</v>
      </c>
      <c r="O847">
        <v>53.83717720441426</v>
      </c>
      <c r="P847">
        <v>53.973622639662388</v>
      </c>
      <c r="Q847">
        <v>53.83349530778154</v>
      </c>
      <c r="R847">
        <v>53.390669897192602</v>
      </c>
      <c r="S847">
        <v>52.568145590388333</v>
      </c>
      <c r="T847">
        <v>51.232973353652632</v>
      </c>
      <c r="U847">
        <v>49.209573923994689</v>
      </c>
      <c r="V847">
        <v>46.30985595980809</v>
      </c>
      <c r="W847">
        <v>42.377025336912531</v>
      </c>
      <c r="X847">
        <v>37.341835825422109</v>
      </c>
      <c r="Y847">
        <v>31.28856489879476</v>
      </c>
      <c r="Z847">
        <v>24.514497039983219</v>
      </c>
      <c r="AA847">
        <v>17.541399933613679</v>
      </c>
      <c r="AB847">
        <v>11.02677274317362</v>
      </c>
      <c r="AC847">
        <v>5.5705985967081082</v>
      </c>
      <c r="AD847">
        <v>1.5109522559802111</v>
      </c>
      <c r="AE847">
        <v>-1.1578789958873781</v>
      </c>
      <c r="AF847">
        <v>-2.7023874591030941</v>
      </c>
      <c r="AG847">
        <v>-3.4853476481374139</v>
      </c>
      <c r="AH847">
        <v>-3.8297960040196721</v>
      </c>
      <c r="AI847">
        <v>-3.9591866185142881</v>
      </c>
      <c r="AJ847">
        <v>-3.9996344514978799</v>
      </c>
      <c r="AK847">
        <v>-4.0097462191719337</v>
      </c>
      <c r="AL847">
        <v>-4.0116420933249692</v>
      </c>
      <c r="AM847">
        <v>-4.0118790731568277</v>
      </c>
      <c r="AN847">
        <v>-4.0118938843157421</v>
      </c>
      <c r="AW847">
        <v>48.77749158795416</v>
      </c>
      <c r="AX847">
        <v>51.013590894448747</v>
      </c>
      <c r="AY847">
        <v>52.009056337222148</v>
      </c>
      <c r="AZ847">
        <v>-4.0118938843157421</v>
      </c>
      <c r="BA847">
        <v>-4.0118938843157421</v>
      </c>
      <c r="BE847">
        <f t="shared" si="239"/>
        <v>53.973622639662388</v>
      </c>
      <c r="BF847">
        <f t="shared" si="240"/>
        <v>52.009056337222148</v>
      </c>
      <c r="BG847">
        <f t="shared" si="241"/>
        <v>53.973622639662388</v>
      </c>
      <c r="BH847">
        <f t="shared" si="236"/>
        <v>1.6887211274135054</v>
      </c>
      <c r="BI847">
        <f t="shared" si="237"/>
        <v>5.2671176881246398</v>
      </c>
      <c r="BJ847">
        <f t="shared" si="242"/>
        <v>1.6887211274135054</v>
      </c>
      <c r="BK847">
        <f t="shared" si="243"/>
        <v>0</v>
      </c>
      <c r="BL847">
        <f t="shared" si="244"/>
        <v>6</v>
      </c>
      <c r="BM847">
        <f t="shared" si="245"/>
        <v>2</v>
      </c>
      <c r="BN847">
        <v>0</v>
      </c>
      <c r="BO847">
        <f t="shared" si="246"/>
        <v>1.6887211274135054</v>
      </c>
      <c r="BP847">
        <v>5.6076323390603866</v>
      </c>
      <c r="BQ847">
        <v>1.5335810207413421</v>
      </c>
      <c r="BR847">
        <f t="shared" si="247"/>
        <v>6</v>
      </c>
      <c r="BS847">
        <f t="shared" si="248"/>
        <v>2</v>
      </c>
      <c r="BT847" s="6" cm="1">
        <f t="array" ref="BT847">100*((H847 - INDEX(J847:AV847,BR847+1))/H847)</f>
        <v>1.6887211274135054</v>
      </c>
      <c r="BU847" s="6" cm="1">
        <f t="array" ref="BU847">100*((H847 - INDEX(AW847:BD847,BS847+1))/H847)</f>
        <v>5.2671176881246398</v>
      </c>
      <c r="BV847">
        <f t="shared" si="249"/>
        <v>1.6887211274135054</v>
      </c>
      <c r="BW847">
        <v>12.351508617401119</v>
      </c>
      <c r="BX847">
        <v>6</v>
      </c>
      <c r="BY847">
        <v>2</v>
      </c>
      <c r="BZ847" cm="1">
        <f t="array" ref="BZ847">100*((BE847-INDEX(J847:AV847,BR847+1))/BE847)</f>
        <v>0</v>
      </c>
      <c r="CA847" cm="1">
        <f t="array" ref="CA847">100*((BF847-INDEX(AW847:BD847,BS847+1))/BF847)</f>
        <v>0</v>
      </c>
      <c r="CB847">
        <f t="shared" si="250"/>
        <v>0</v>
      </c>
      <c r="CC847">
        <f t="shared" si="251"/>
        <v>10</v>
      </c>
      <c r="CD847" cm="1">
        <f t="array" ref="CD847">INDEX(J847:AV847,CC847+1)</f>
        <v>51.232973353652632</v>
      </c>
      <c r="CE847">
        <f t="shared" si="252"/>
        <v>6.680728761358484</v>
      </c>
      <c r="CF847">
        <f t="shared" si="253"/>
        <v>5.0777567855817711</v>
      </c>
      <c r="CG847">
        <f t="shared" si="238"/>
        <v>4</v>
      </c>
    </row>
    <row r="848" spans="1:85" x14ac:dyDescent="0.3">
      <c r="A848">
        <v>300</v>
      </c>
      <c r="B848">
        <v>30</v>
      </c>
      <c r="C848">
        <v>4</v>
      </c>
      <c r="D848">
        <v>15</v>
      </c>
      <c r="E848">
        <v>4</v>
      </c>
      <c r="F848">
        <v>16</v>
      </c>
      <c r="G848">
        <v>0.2</v>
      </c>
      <c r="H848">
        <v>50.78495260551454</v>
      </c>
      <c r="I848">
        <v>64.827592611312866</v>
      </c>
      <c r="J848">
        <v>43.692517229103203</v>
      </c>
      <c r="K848">
        <v>45.090697857888642</v>
      </c>
      <c r="L848">
        <v>46.283308758391932</v>
      </c>
      <c r="M848">
        <v>47.251213575352367</v>
      </c>
      <c r="N848">
        <v>47.988208214341583</v>
      </c>
      <c r="O848">
        <v>48.500261355687719</v>
      </c>
      <c r="P848">
        <v>48.799226471499622</v>
      </c>
      <c r="Q848">
        <v>48.888091363055423</v>
      </c>
      <c r="R848">
        <v>48.740321372334627</v>
      </c>
      <c r="S848">
        <v>48.281482628247169</v>
      </c>
      <c r="T848">
        <v>47.381824552666203</v>
      </c>
      <c r="U848">
        <v>45.864329872523562</v>
      </c>
      <c r="V848">
        <v>43.528411290465129</v>
      </c>
      <c r="W848">
        <v>40.188698938597</v>
      </c>
      <c r="X848">
        <v>35.730780415633568</v>
      </c>
      <c r="Y848">
        <v>30.184936169375369</v>
      </c>
      <c r="Z848">
        <v>23.803551129080841</v>
      </c>
      <c r="AA848">
        <v>17.094046372565732</v>
      </c>
      <c r="AB848">
        <v>10.737594639533491</v>
      </c>
      <c r="AC848">
        <v>5.3774293215150442</v>
      </c>
      <c r="AD848">
        <v>1.385368800138143</v>
      </c>
      <c r="AE848">
        <v>-1.2318317231266791</v>
      </c>
      <c r="AF848">
        <v>-2.740105072532141</v>
      </c>
      <c r="AG848">
        <v>-3.501645051172348</v>
      </c>
      <c r="AH848">
        <v>-3.8356759676268992</v>
      </c>
      <c r="AI848">
        <v>-3.9609253845622661</v>
      </c>
      <c r="AJ848">
        <v>-4.000042560863891</v>
      </c>
      <c r="AK848">
        <v>-4.0098179334758859</v>
      </c>
      <c r="AL848">
        <v>-4.011650507604152</v>
      </c>
      <c r="AM848">
        <v>-4.0118795681761013</v>
      </c>
      <c r="AN848">
        <v>-4.0118938843157421</v>
      </c>
      <c r="AW848">
        <v>43.692517229103203</v>
      </c>
      <c r="AX848">
        <v>46.903048453120121</v>
      </c>
      <c r="AY848">
        <v>47.465526330571073</v>
      </c>
      <c r="AZ848">
        <v>-4.0118938843157421</v>
      </c>
      <c r="BA848">
        <v>-4.0118938843157421</v>
      </c>
      <c r="BE848">
        <f t="shared" si="239"/>
        <v>48.888091363055423</v>
      </c>
      <c r="BF848">
        <f t="shared" si="240"/>
        <v>47.465526330571073</v>
      </c>
      <c r="BG848">
        <f t="shared" si="241"/>
        <v>48.888091363055423</v>
      </c>
      <c r="BH848">
        <f t="shared" si="236"/>
        <v>3.7350851879167535</v>
      </c>
      <c r="BI848">
        <f t="shared" si="237"/>
        <v>6.5362397809602832</v>
      </c>
      <c r="BJ848">
        <f t="shared" si="242"/>
        <v>3.7350851879167535</v>
      </c>
      <c r="BK848">
        <f t="shared" si="243"/>
        <v>0</v>
      </c>
      <c r="BL848">
        <f t="shared" si="244"/>
        <v>7</v>
      </c>
      <c r="BM848">
        <f t="shared" si="245"/>
        <v>2</v>
      </c>
      <c r="BN848">
        <v>0</v>
      </c>
      <c r="BO848">
        <f t="shared" si="246"/>
        <v>3.7350851879167535</v>
      </c>
      <c r="BP848">
        <v>6.8536633005886181</v>
      </c>
      <c r="BQ848">
        <v>1.4648059881077571</v>
      </c>
      <c r="BR848">
        <f t="shared" si="247"/>
        <v>7</v>
      </c>
      <c r="BS848">
        <f t="shared" si="248"/>
        <v>1</v>
      </c>
      <c r="BT848" s="6" cm="1">
        <f t="array" ref="BT848">100*((H848 - INDEX(J848:AV848,BR848+1))/H848)</f>
        <v>3.7350851879167535</v>
      </c>
      <c r="BU848" s="6" cm="1">
        <f t="array" ref="BU848">100*((H848 - INDEX(AW848:BD848,BS848+1))/H848)</f>
        <v>7.6438077683130459</v>
      </c>
      <c r="BV848">
        <f t="shared" si="249"/>
        <v>3.7350851879167535</v>
      </c>
      <c r="BW848">
        <v>12.64937257766724</v>
      </c>
      <c r="BX848">
        <v>7</v>
      </c>
      <c r="BY848">
        <v>2</v>
      </c>
      <c r="BZ848" cm="1">
        <f t="array" ref="BZ848">100*((BE848-INDEX(J848:AV848,BR848+1))/BE848)</f>
        <v>0</v>
      </c>
      <c r="CA848" cm="1">
        <f t="array" ref="CA848">100*((BF848-INDEX(AW848:BD848,BS848+1))/BF848)</f>
        <v>1.1850239972766881</v>
      </c>
      <c r="CB848">
        <f t="shared" si="250"/>
        <v>0</v>
      </c>
      <c r="CC848">
        <f t="shared" si="251"/>
        <v>9</v>
      </c>
      <c r="CD848" cm="1">
        <f t="array" ref="CD848">INDEX(J848:AV848,CC848+1)</f>
        <v>48.281482628247169</v>
      </c>
      <c r="CE848">
        <f t="shared" si="252"/>
        <v>4.9295506815054697</v>
      </c>
      <c r="CF848">
        <f t="shared" si="253"/>
        <v>1.2408108353083858</v>
      </c>
      <c r="CG848">
        <f t="shared" si="238"/>
        <v>2</v>
      </c>
    </row>
    <row r="849" spans="1:85" x14ac:dyDescent="0.3">
      <c r="A849">
        <v>300</v>
      </c>
      <c r="B849">
        <v>30</v>
      </c>
      <c r="C849">
        <v>4</v>
      </c>
      <c r="D849">
        <v>15</v>
      </c>
      <c r="E849">
        <v>4</v>
      </c>
      <c r="F849">
        <v>16</v>
      </c>
      <c r="G849">
        <v>0.3</v>
      </c>
      <c r="H849">
        <v>46.774931796872117</v>
      </c>
      <c r="I849">
        <v>64.262762308120728</v>
      </c>
      <c r="J849">
        <v>38.676774083334493</v>
      </c>
      <c r="K849">
        <v>39.880866015163491</v>
      </c>
      <c r="L849">
        <v>40.932345744792578</v>
      </c>
      <c r="M849">
        <v>41.818742971508513</v>
      </c>
      <c r="N849">
        <v>42.538391230232662</v>
      </c>
      <c r="O849">
        <v>43.099963748329699</v>
      </c>
      <c r="P849">
        <v>43.516639129808809</v>
      </c>
      <c r="Q849">
        <v>43.792631678905288</v>
      </c>
      <c r="R849">
        <v>43.904345038672012</v>
      </c>
      <c r="S849">
        <v>43.782671302200029</v>
      </c>
      <c r="T849">
        <v>43.303436372866081</v>
      </c>
      <c r="U849">
        <v>42.290265025962832</v>
      </c>
      <c r="V849">
        <v>40.531445409561663</v>
      </c>
      <c r="W849">
        <v>37.81267525837071</v>
      </c>
      <c r="X849">
        <v>33.970998624593243</v>
      </c>
      <c r="Y849">
        <v>28.975778123978319</v>
      </c>
      <c r="Z849">
        <v>23.025845950727849</v>
      </c>
      <c r="AA849">
        <v>16.60817809137421</v>
      </c>
      <c r="AB849">
        <v>10.427261884688299</v>
      </c>
      <c r="AC849">
        <v>5.1731306963350994</v>
      </c>
      <c r="AD849">
        <v>1.254535737287263</v>
      </c>
      <c r="AE849">
        <v>-1.3078227966246789</v>
      </c>
      <c r="AF849">
        <v>-2.7784367940545218</v>
      </c>
      <c r="AG849">
        <v>-3.5180807193335619</v>
      </c>
      <c r="AH849">
        <v>-3.8415783989821701</v>
      </c>
      <c r="AI849">
        <v>-3.962666664091453</v>
      </c>
      <c r="AJ849">
        <v>-4.000450850013058</v>
      </c>
      <c r="AK849">
        <v>-4.0098896550426337</v>
      </c>
      <c r="AL849">
        <v>-4.0116589220145329</v>
      </c>
      <c r="AM849">
        <v>-4.0118800631959912</v>
      </c>
      <c r="AN849">
        <v>-4.0118938843157421</v>
      </c>
      <c r="AW849">
        <v>38.676774083334493</v>
      </c>
      <c r="AX849">
        <v>42.978208667995567</v>
      </c>
      <c r="AY849">
        <v>43.31689145083979</v>
      </c>
      <c r="AZ849">
        <v>-4.0118938843157421</v>
      </c>
      <c r="BA849">
        <v>-4.0118938843157421</v>
      </c>
      <c r="BE849">
        <f t="shared" si="239"/>
        <v>43.904345038672012</v>
      </c>
      <c r="BF849">
        <f t="shared" si="240"/>
        <v>43.31689145083979</v>
      </c>
      <c r="BG849">
        <f t="shared" si="241"/>
        <v>43.904345038672012</v>
      </c>
      <c r="BH849">
        <f t="shared" si="236"/>
        <v>6.1370196554558385</v>
      </c>
      <c r="BI849">
        <f t="shared" si="237"/>
        <v>7.392935089781508</v>
      </c>
      <c r="BJ849">
        <f t="shared" si="242"/>
        <v>6.1370196554558385</v>
      </c>
      <c r="BK849">
        <f t="shared" si="243"/>
        <v>0</v>
      </c>
      <c r="BL849">
        <f t="shared" si="244"/>
        <v>8</v>
      </c>
      <c r="BM849">
        <f t="shared" si="245"/>
        <v>2</v>
      </c>
      <c r="BN849">
        <v>0</v>
      </c>
      <c r="BO849">
        <f t="shared" si="246"/>
        <v>6.1370196554558385</v>
      </c>
      <c r="BP849">
        <v>8.0996942621168486</v>
      </c>
      <c r="BQ849">
        <v>1.3960309554741721</v>
      </c>
      <c r="BR849">
        <f t="shared" si="247"/>
        <v>8</v>
      </c>
      <c r="BS849">
        <f t="shared" si="248"/>
        <v>1</v>
      </c>
      <c r="BT849" s="6" cm="1">
        <f t="array" ref="BT849">100*((H849 - INDEX(J849:AV849,BR849+1))/H849)</f>
        <v>6.1370196554558385</v>
      </c>
      <c r="BU849" s="6" cm="1">
        <f t="array" ref="BU849">100*((H849 - INDEX(AW849:BD849,BS849+1))/H849)</f>
        <v>8.1170040939117758</v>
      </c>
      <c r="BV849">
        <f t="shared" si="249"/>
        <v>6.1370196554558385</v>
      </c>
      <c r="BW849">
        <v>13.778893709182739</v>
      </c>
      <c r="BX849">
        <v>8</v>
      </c>
      <c r="BY849">
        <v>2</v>
      </c>
      <c r="BZ849" cm="1">
        <f t="array" ref="BZ849">100*((BE849-INDEX(J849:AV849,BR849+1))/BE849)</f>
        <v>0</v>
      </c>
      <c r="CA849" cm="1">
        <f t="array" ref="CA849">100*((BF849-INDEX(AW849:BD849,BS849+1))/BF849)</f>
        <v>0.78187231701192983</v>
      </c>
      <c r="CB849">
        <f t="shared" si="250"/>
        <v>0</v>
      </c>
      <c r="CC849">
        <f t="shared" si="251"/>
        <v>8</v>
      </c>
      <c r="CD849" cm="1">
        <f t="array" ref="CD849">INDEX(J849:AV849,CC849+1)</f>
        <v>43.904345038672012</v>
      </c>
      <c r="CE849">
        <f t="shared" si="252"/>
        <v>6.1370196554558385</v>
      </c>
      <c r="CF849">
        <f t="shared" si="253"/>
        <v>0</v>
      </c>
      <c r="CG849">
        <f t="shared" si="238"/>
        <v>0</v>
      </c>
    </row>
    <row r="850" spans="1:85" x14ac:dyDescent="0.3">
      <c r="A850">
        <v>300</v>
      </c>
      <c r="B850">
        <v>30</v>
      </c>
      <c r="C850">
        <v>5</v>
      </c>
      <c r="D850">
        <v>15</v>
      </c>
      <c r="E850">
        <v>4</v>
      </c>
      <c r="F850">
        <v>10</v>
      </c>
      <c r="G850">
        <v>0</v>
      </c>
      <c r="H850">
        <v>29.907676152566921</v>
      </c>
      <c r="I850">
        <v>101.4322400093079</v>
      </c>
      <c r="J850">
        <v>28.103338281544062</v>
      </c>
      <c r="K850">
        <v>28.6096455769956</v>
      </c>
      <c r="L850">
        <v>28.945896561044322</v>
      </c>
      <c r="M850">
        <v>29.106249184952169</v>
      </c>
      <c r="N850">
        <v>29.085826904473151</v>
      </c>
      <c r="O850">
        <v>28.873431085130079</v>
      </c>
      <c r="P850">
        <v>28.450659089082599</v>
      </c>
      <c r="Q850">
        <v>27.793658561480679</v>
      </c>
      <c r="R850">
        <v>26.876839544429199</v>
      </c>
      <c r="S850">
        <v>25.67758851283606</v>
      </c>
      <c r="T850">
        <v>24.18014449637543</v>
      </c>
      <c r="U850">
        <v>22.376709832068851</v>
      </c>
      <c r="V850">
        <v>20.2636010964425</v>
      </c>
      <c r="W850">
        <v>17.829794787501669</v>
      </c>
      <c r="X850">
        <v>15.03631049785789</v>
      </c>
      <c r="Y850">
        <v>11.789098485281521</v>
      </c>
      <c r="Z850">
        <v>7.9145895753628714</v>
      </c>
      <c r="AA850">
        <v>3.1523309109565858</v>
      </c>
      <c r="AB850">
        <v>-2.819068369580132</v>
      </c>
      <c r="AC850">
        <v>-10.30549158167673</v>
      </c>
      <c r="AD850">
        <v>-19.452062073068181</v>
      </c>
      <c r="AE850">
        <v>-30.028599806765381</v>
      </c>
      <c r="AF850">
        <v>-41.227077494500911</v>
      </c>
      <c r="AG850">
        <v>-51.695696300951752</v>
      </c>
      <c r="AH850">
        <v>-60.028218630482463</v>
      </c>
      <c r="AI850">
        <v>-65.498615381381057</v>
      </c>
      <c r="AJ850">
        <v>-68.381265466822072</v>
      </c>
      <c r="AK850">
        <v>-69.56327114936137</v>
      </c>
      <c r="AL850">
        <v>-69.921096148754742</v>
      </c>
      <c r="AM850">
        <v>-69.992826324187718</v>
      </c>
      <c r="AN850">
        <v>-70.000001262940486</v>
      </c>
      <c r="AW850">
        <v>28.103338281544062</v>
      </c>
      <c r="AX850">
        <v>29.505667653224052</v>
      </c>
      <c r="AY850">
        <v>26.96988984064382</v>
      </c>
      <c r="AZ850">
        <v>8.961104005921122</v>
      </c>
      <c r="BA850">
        <v>-70.000001262940486</v>
      </c>
      <c r="BB850">
        <v>-70.000001262940486</v>
      </c>
      <c r="BE850">
        <f t="shared" si="239"/>
        <v>29.106249184952169</v>
      </c>
      <c r="BF850">
        <f t="shared" si="240"/>
        <v>29.505667653224052</v>
      </c>
      <c r="BG850">
        <f t="shared" si="241"/>
        <v>29.505667653224052</v>
      </c>
      <c r="BH850">
        <f t="shared" si="236"/>
        <v>2.6796698062613169</v>
      </c>
      <c r="BI850">
        <f t="shared" si="237"/>
        <v>1.344164947126345</v>
      </c>
      <c r="BJ850">
        <f t="shared" si="242"/>
        <v>1.344164947126345</v>
      </c>
      <c r="BK850">
        <f t="shared" si="243"/>
        <v>1</v>
      </c>
      <c r="BL850">
        <f t="shared" si="244"/>
        <v>3</v>
      </c>
      <c r="BM850">
        <f t="shared" si="245"/>
        <v>1</v>
      </c>
      <c r="BN850">
        <v>1</v>
      </c>
      <c r="BO850">
        <f t="shared" si="246"/>
        <v>1.344164947126345</v>
      </c>
      <c r="BP850">
        <v>3.9295717598631832</v>
      </c>
      <c r="BQ850">
        <v>1.0955052180896281</v>
      </c>
      <c r="BR850">
        <f t="shared" si="247"/>
        <v>4</v>
      </c>
      <c r="BS850">
        <f t="shared" si="248"/>
        <v>1</v>
      </c>
      <c r="BT850" s="6" cm="1">
        <f t="array" ref="BT850">100*((H850 - INDEX(J850:AV850,BR850+1))/H850)</f>
        <v>2.7479542171758871</v>
      </c>
      <c r="BU850" s="6" cm="1">
        <f t="array" ref="BU850">100*((H850 - INDEX(AW850:BD850,BS850+1))/H850)</f>
        <v>1.344164947126345</v>
      </c>
      <c r="BV850">
        <f t="shared" si="249"/>
        <v>1.344164947126345</v>
      </c>
      <c r="BW850">
        <v>26.997163534164429</v>
      </c>
      <c r="BX850">
        <v>3</v>
      </c>
      <c r="BY850">
        <v>1</v>
      </c>
      <c r="BZ850" cm="1">
        <f t="array" ref="BZ850">100*((BE850-INDEX(J850:AV850,BR850+1))/BE850)</f>
        <v>7.0164590254301745E-2</v>
      </c>
      <c r="CA850" cm="1">
        <f t="array" ref="CA850">100*((BF850-INDEX(AW850:BD850,BS850+1))/BF850)</f>
        <v>0</v>
      </c>
      <c r="CB850">
        <f t="shared" si="250"/>
        <v>0</v>
      </c>
      <c r="CC850">
        <f t="shared" si="251"/>
        <v>7</v>
      </c>
      <c r="CD850" cm="1">
        <f t="array" ref="CD850">INDEX(J850:AV850,CC850+1)</f>
        <v>27.793658561480679</v>
      </c>
      <c r="CE850">
        <f t="shared" si="252"/>
        <v>7.0684782739457326</v>
      </c>
      <c r="CF850">
        <f t="shared" si="253"/>
        <v>4.5096522575986686</v>
      </c>
      <c r="CG850">
        <f t="shared" si="238"/>
        <v>4</v>
      </c>
    </row>
    <row r="851" spans="1:85" x14ac:dyDescent="0.3">
      <c r="A851">
        <v>300</v>
      </c>
      <c r="B851">
        <v>30</v>
      </c>
      <c r="C851">
        <v>5</v>
      </c>
      <c r="D851">
        <v>15</v>
      </c>
      <c r="E851">
        <v>4</v>
      </c>
      <c r="F851">
        <v>10</v>
      </c>
      <c r="G851">
        <v>0.1</v>
      </c>
      <c r="H851">
        <v>24.857067658636161</v>
      </c>
      <c r="I851">
        <v>102.2900378704071</v>
      </c>
      <c r="J851">
        <v>22.656598612672809</v>
      </c>
      <c r="K851">
        <v>23.064558931215391</v>
      </c>
      <c r="L851">
        <v>23.353926113565318</v>
      </c>
      <c r="M851">
        <v>23.521171001010639</v>
      </c>
      <c r="N851">
        <v>23.56351316850801</v>
      </c>
      <c r="O851">
        <v>23.47291660344764</v>
      </c>
      <c r="P851">
        <v>23.23463028538049</v>
      </c>
      <c r="Q851">
        <v>22.827536572920931</v>
      </c>
      <c r="R851">
        <v>22.225837753501491</v>
      </c>
      <c r="S851">
        <v>21.401593350529829</v>
      </c>
      <c r="T851">
        <v>20.327160233651391</v>
      </c>
      <c r="U851">
        <v>18.9765210164819</v>
      </c>
      <c r="V851">
        <v>17.323928894541542</v>
      </c>
      <c r="W851">
        <v>15.33717826021579</v>
      </c>
      <c r="X851">
        <v>12.962693405803339</v>
      </c>
      <c r="Y851">
        <v>10.10250251641782</v>
      </c>
      <c r="Z851">
        <v>6.5892411361914354</v>
      </c>
      <c r="AA851">
        <v>2.1720138906099908</v>
      </c>
      <c r="AB851">
        <v>-3.469193030506057</v>
      </c>
      <c r="AC851">
        <v>-10.657940094357089</v>
      </c>
      <c r="AD851">
        <v>-19.57662922995619</v>
      </c>
      <c r="AE851">
        <v>-30.031715682303979</v>
      </c>
      <c r="AF851">
        <v>-41.214404071708508</v>
      </c>
      <c r="AG851">
        <v>-51.719001731532082</v>
      </c>
      <c r="AH851">
        <v>-60.074645808145242</v>
      </c>
      <c r="AI851">
        <v>-65.536477851492009</v>
      </c>
      <c r="AJ851">
        <v>-68.399634372706871</v>
      </c>
      <c r="AK851">
        <v>-69.568961492505366</v>
      </c>
      <c r="AL851">
        <v>-69.922178560105223</v>
      </c>
      <c r="AM851">
        <v>-69.992926060921206</v>
      </c>
      <c r="AN851">
        <v>-70.000001262940486</v>
      </c>
      <c r="AW851">
        <v>22.656598612672809</v>
      </c>
      <c r="AX851">
        <v>24.468734188722959</v>
      </c>
      <c r="AY851">
        <v>21.872161100188471</v>
      </c>
      <c r="AZ851">
        <v>4.1534329608390301</v>
      </c>
      <c r="BA851">
        <v>-70.000001262940486</v>
      </c>
      <c r="BB851">
        <v>-70.000001262940486</v>
      </c>
      <c r="BE851">
        <f t="shared" si="239"/>
        <v>23.56351316850801</v>
      </c>
      <c r="BF851">
        <f t="shared" si="240"/>
        <v>24.468734188722959</v>
      </c>
      <c r="BG851">
        <f t="shared" si="241"/>
        <v>24.468734188722959</v>
      </c>
      <c r="BH851">
        <f t="shared" si="236"/>
        <v>5.203970588536933</v>
      </c>
      <c r="BI851">
        <f t="shared" si="237"/>
        <v>1.5622658120668673</v>
      </c>
      <c r="BJ851">
        <f t="shared" si="242"/>
        <v>1.5622658120668673</v>
      </c>
      <c r="BK851">
        <f t="shared" si="243"/>
        <v>1</v>
      </c>
      <c r="BL851">
        <f t="shared" si="244"/>
        <v>4</v>
      </c>
      <c r="BM851">
        <f t="shared" si="245"/>
        <v>1</v>
      </c>
      <c r="BN851">
        <v>1</v>
      </c>
      <c r="BO851">
        <f t="shared" si="246"/>
        <v>1.5622658120668673</v>
      </c>
      <c r="BP851">
        <v>5.1756027213914138</v>
      </c>
      <c r="BQ851">
        <v>1.0267301854560431</v>
      </c>
      <c r="BR851">
        <f t="shared" si="247"/>
        <v>5</v>
      </c>
      <c r="BS851">
        <f t="shared" si="248"/>
        <v>1</v>
      </c>
      <c r="BT851" s="6" cm="1">
        <f t="array" ref="BT851">100*((H851 - INDEX(J851:AV851,BR851+1))/H851)</f>
        <v>5.568440631039687</v>
      </c>
      <c r="BU851" s="6" cm="1">
        <f t="array" ref="BU851">100*((H851 - INDEX(AW851:BD851,BS851+1))/H851)</f>
        <v>1.5622658120668673</v>
      </c>
      <c r="BV851">
        <f t="shared" si="249"/>
        <v>1.5622658120668673</v>
      </c>
      <c r="BW851">
        <v>24.471267700195309</v>
      </c>
      <c r="BX851">
        <v>4</v>
      </c>
      <c r="BY851">
        <v>1</v>
      </c>
      <c r="BZ851" cm="1">
        <f t="array" ref="BZ851">100*((BE851-INDEX(J851:AV851,BR851+1))/BE851)</f>
        <v>0.38447817357493852</v>
      </c>
      <c r="CA851" cm="1">
        <f t="array" ref="CA851">100*((BF851-INDEX(AW851:BD851,BS851+1))/BF851)</f>
        <v>0</v>
      </c>
      <c r="CB851">
        <f t="shared" si="250"/>
        <v>0</v>
      </c>
      <c r="CC851">
        <f t="shared" si="251"/>
        <v>6</v>
      </c>
      <c r="CD851" cm="1">
        <f t="array" ref="CD851">INDEX(J851:AV851,CC851+1)</f>
        <v>23.23463028538049</v>
      </c>
      <c r="CE851">
        <f t="shared" si="252"/>
        <v>6.5270666497622196</v>
      </c>
      <c r="CF851">
        <f t="shared" si="253"/>
        <v>1.3957294091742765</v>
      </c>
      <c r="CG851">
        <f t="shared" si="238"/>
        <v>2</v>
      </c>
    </row>
    <row r="852" spans="1:85" x14ac:dyDescent="0.3">
      <c r="A852">
        <v>300</v>
      </c>
      <c r="B852">
        <v>30</v>
      </c>
      <c r="C852">
        <v>5</v>
      </c>
      <c r="D852">
        <v>15</v>
      </c>
      <c r="E852">
        <v>4</v>
      </c>
      <c r="F852">
        <v>10</v>
      </c>
      <c r="G852">
        <v>0.2</v>
      </c>
      <c r="H852">
        <v>20.148086236667972</v>
      </c>
      <c r="I852">
        <v>100.0405175685883</v>
      </c>
      <c r="J852">
        <v>17.588685591412911</v>
      </c>
      <c r="K852">
        <v>17.91061505955086</v>
      </c>
      <c r="L852">
        <v>18.14674581955212</v>
      </c>
      <c r="M852">
        <v>18.296049712766902</v>
      </c>
      <c r="N852">
        <v>18.35862051081634</v>
      </c>
      <c r="O852">
        <v>18.33081319447135</v>
      </c>
      <c r="P852">
        <v>18.203598433108851</v>
      </c>
      <c r="Q852">
        <v>17.962033845723411</v>
      </c>
      <c r="R852">
        <v>17.585409930891519</v>
      </c>
      <c r="S852">
        <v>17.047764037390351</v>
      </c>
      <c r="T852">
        <v>16.318342743784459</v>
      </c>
      <c r="U852">
        <v>15.361703892973299</v>
      </c>
      <c r="V852">
        <v>14.136687957680421</v>
      </c>
      <c r="W852">
        <v>12.59223853267161</v>
      </c>
      <c r="X852">
        <v>10.65711862133846</v>
      </c>
      <c r="Y852">
        <v>8.2218373247562653</v>
      </c>
      <c r="Z852">
        <v>5.1157136372351353</v>
      </c>
      <c r="AA852">
        <v>1.088972171194726</v>
      </c>
      <c r="AB852">
        <v>-4.1825451435420256</v>
      </c>
      <c r="AC852">
        <v>-11.04278289468548</v>
      </c>
      <c r="AD852">
        <v>-19.71271640844401</v>
      </c>
      <c r="AE852">
        <v>-30.035939415532582</v>
      </c>
      <c r="AF852">
        <v>-41.200922260597807</v>
      </c>
      <c r="AG852">
        <v>-51.74288858910262</v>
      </c>
      <c r="AH852">
        <v>-60.122129093514488</v>
      </c>
      <c r="AI852">
        <v>-65.574856968532686</v>
      </c>
      <c r="AJ852">
        <v>-68.418119390811796</v>
      </c>
      <c r="AK852">
        <v>-69.574664223514844</v>
      </c>
      <c r="AL852">
        <v>-69.923261512602721</v>
      </c>
      <c r="AM852">
        <v>-69.993025803398851</v>
      </c>
      <c r="AN852">
        <v>-70.000001262940486</v>
      </c>
      <c r="AW852">
        <v>17.588685591412911</v>
      </c>
      <c r="AX852">
        <v>19.788336032024191</v>
      </c>
      <c r="AY852">
        <v>17.181261425422552</v>
      </c>
      <c r="AZ852">
        <v>-0.21717713000849509</v>
      </c>
      <c r="BA852">
        <v>-70.000001262940486</v>
      </c>
      <c r="BB852">
        <v>-70.000001262940486</v>
      </c>
      <c r="BE852">
        <f t="shared" si="239"/>
        <v>18.35862051081634</v>
      </c>
      <c r="BF852">
        <f t="shared" si="240"/>
        <v>19.788336032024191</v>
      </c>
      <c r="BG852">
        <f t="shared" si="241"/>
        <v>19.788336032024191</v>
      </c>
      <c r="BH852">
        <f t="shared" si="236"/>
        <v>8.88156673954939</v>
      </c>
      <c r="BI852">
        <f t="shared" si="237"/>
        <v>1.785530399354075</v>
      </c>
      <c r="BJ852">
        <f t="shared" si="242"/>
        <v>1.785530399354075</v>
      </c>
      <c r="BK852">
        <f t="shared" si="243"/>
        <v>1</v>
      </c>
      <c r="BL852">
        <f t="shared" si="244"/>
        <v>4</v>
      </c>
      <c r="BM852">
        <f t="shared" si="245"/>
        <v>1</v>
      </c>
      <c r="BN852">
        <v>1</v>
      </c>
      <c r="BO852">
        <f t="shared" si="246"/>
        <v>1.785530399354075</v>
      </c>
      <c r="BP852">
        <v>6.4216336829196443</v>
      </c>
      <c r="BQ852">
        <v>0.95795515282245791</v>
      </c>
      <c r="BR852">
        <f t="shared" si="247"/>
        <v>6</v>
      </c>
      <c r="BS852">
        <f t="shared" si="248"/>
        <v>1</v>
      </c>
      <c r="BT852" s="6" cm="1">
        <f t="array" ref="BT852">100*((H852 - INDEX(J852:AV852,BR852+1))/H852)</f>
        <v>9.6509801512577482</v>
      </c>
      <c r="BU852" s="6" cm="1">
        <f t="array" ref="BU852">100*((H852 - INDEX(AW852:BD852,BS852+1))/H852)</f>
        <v>1.785530399354075</v>
      </c>
      <c r="BV852">
        <f t="shared" si="249"/>
        <v>1.785530399354075</v>
      </c>
      <c r="BW852">
        <v>24.49171614646912</v>
      </c>
      <c r="BX852">
        <v>4</v>
      </c>
      <c r="BY852">
        <v>1</v>
      </c>
      <c r="BZ852" cm="1">
        <f t="array" ref="BZ852">100*((BE852-INDEX(J852:AV852,BR852+1))/BE852)</f>
        <v>0.84441027372484123</v>
      </c>
      <c r="CA852" cm="1">
        <f t="array" ref="CA852">100*((BF852-INDEX(AW852:BD852,BS852+1))/BF852)</f>
        <v>0</v>
      </c>
      <c r="CB852">
        <f t="shared" si="250"/>
        <v>0</v>
      </c>
      <c r="CC852">
        <f t="shared" si="251"/>
        <v>5</v>
      </c>
      <c r="CD852" cm="1">
        <f t="array" ref="CD852">INDEX(J852:AV852,CC852+1)</f>
        <v>18.33081319447135</v>
      </c>
      <c r="CE852">
        <f t="shared" si="252"/>
        <v>9.0195814175607598</v>
      </c>
      <c r="CF852">
        <f t="shared" si="253"/>
        <v>0.15146735196474656</v>
      </c>
      <c r="CG852">
        <f t="shared" si="238"/>
        <v>1</v>
      </c>
    </row>
    <row r="853" spans="1:85" x14ac:dyDescent="0.3">
      <c r="A853">
        <v>300</v>
      </c>
      <c r="B853">
        <v>30</v>
      </c>
      <c r="C853">
        <v>5</v>
      </c>
      <c r="D853">
        <v>15</v>
      </c>
      <c r="E853">
        <v>4</v>
      </c>
      <c r="F853">
        <v>10</v>
      </c>
      <c r="G853">
        <v>0.3</v>
      </c>
      <c r="H853">
        <v>15.747582098997171</v>
      </c>
      <c r="I853">
        <v>99.339946031570435</v>
      </c>
      <c r="J853">
        <v>12.87193156710752</v>
      </c>
      <c r="K853">
        <v>13.12042945114006</v>
      </c>
      <c r="L853">
        <v>13.30432597740843</v>
      </c>
      <c r="M853">
        <v>13.42453991671227</v>
      </c>
      <c r="N853">
        <v>13.48352715377467</v>
      </c>
      <c r="O853">
        <v>13.48139653513377</v>
      </c>
      <c r="P853">
        <v>13.41436075676798</v>
      </c>
      <c r="Q853">
        <v>13.27387656515733</v>
      </c>
      <c r="R853">
        <v>13.04601129980824</v>
      </c>
      <c r="S853">
        <v>12.710728648472079</v>
      </c>
      <c r="T853">
        <v>12.24082562190479</v>
      </c>
      <c r="U853">
        <v>11.60045849236657</v>
      </c>
      <c r="V853">
        <v>10.742944525973421</v>
      </c>
      <c r="W853">
        <v>9.6065728958573189</v>
      </c>
      <c r="X853">
        <v>8.1061363326444109</v>
      </c>
      <c r="Y853">
        <v>6.1181522304534957</v>
      </c>
      <c r="Z853">
        <v>3.460640770474162</v>
      </c>
      <c r="AA853">
        <v>-0.1257079701315314</v>
      </c>
      <c r="AB853">
        <v>-4.9790794032257626</v>
      </c>
      <c r="AC853">
        <v>-11.470809331678341</v>
      </c>
      <c r="AD853">
        <v>-19.86447394269134</v>
      </c>
      <c r="AE853">
        <v>-30.042079238686469</v>
      </c>
      <c r="AF853">
        <v>-41.186548709303459</v>
      </c>
      <c r="AG853">
        <v>-51.767316675630212</v>
      </c>
      <c r="AH853">
        <v>-60.170688626569031</v>
      </c>
      <c r="AI853">
        <v>-65.613761735951599</v>
      </c>
      <c r="AJ853">
        <v>-68.436721621316806</v>
      </c>
      <c r="AK853">
        <v>-69.580379391860774</v>
      </c>
      <c r="AL853">
        <v>-69.924345007068354</v>
      </c>
      <c r="AM853">
        <v>-69.993125551624942</v>
      </c>
      <c r="AN853">
        <v>-70.000001262940486</v>
      </c>
      <c r="AW853">
        <v>12.87193156710752</v>
      </c>
      <c r="AX853">
        <v>15.42118044335805</v>
      </c>
      <c r="AY853">
        <v>12.840448285521321</v>
      </c>
      <c r="AZ853">
        <v>-4.2077342109525571</v>
      </c>
      <c r="BA853">
        <v>-70.000001262940486</v>
      </c>
      <c r="BB853">
        <v>-70.000001262940486</v>
      </c>
      <c r="BE853">
        <f t="shared" si="239"/>
        <v>13.48352715377467</v>
      </c>
      <c r="BF853">
        <f t="shared" si="240"/>
        <v>15.42118044335805</v>
      </c>
      <c r="BG853">
        <f t="shared" si="241"/>
        <v>15.42118044335805</v>
      </c>
      <c r="BH853">
        <f t="shared" si="236"/>
        <v>14.377159179037898</v>
      </c>
      <c r="BI853">
        <f t="shared" si="237"/>
        <v>2.07270966163057</v>
      </c>
      <c r="BJ853">
        <f t="shared" si="242"/>
        <v>2.07270966163057</v>
      </c>
      <c r="BK853">
        <f t="shared" si="243"/>
        <v>1</v>
      </c>
      <c r="BL853">
        <f t="shared" si="244"/>
        <v>4</v>
      </c>
      <c r="BM853">
        <f t="shared" si="245"/>
        <v>1</v>
      </c>
      <c r="BN853">
        <v>1</v>
      </c>
      <c r="BO853">
        <f t="shared" si="246"/>
        <v>2.07270966163057</v>
      </c>
      <c r="BP853">
        <v>7.6676646444478749</v>
      </c>
      <c r="BQ853">
        <v>0.88918012018887316</v>
      </c>
      <c r="BR853">
        <f t="shared" si="247"/>
        <v>8</v>
      </c>
      <c r="BS853">
        <f t="shared" si="248"/>
        <v>1</v>
      </c>
      <c r="BT853" s="6" cm="1">
        <f t="array" ref="BT853">100*((H853 - INDEX(J853:AV853,BR853+1))/H853)</f>
        <v>17.15546413541778</v>
      </c>
      <c r="BU853" s="6" cm="1">
        <f t="array" ref="BU853">100*((H853 - INDEX(AW853:BD853,BS853+1))/H853)</f>
        <v>2.07270966163057</v>
      </c>
      <c r="BV853">
        <f t="shared" si="249"/>
        <v>2.07270966163057</v>
      </c>
      <c r="BW853">
        <v>24.65818619728088</v>
      </c>
      <c r="BX853">
        <v>4</v>
      </c>
      <c r="BY853">
        <v>1</v>
      </c>
      <c r="BZ853" cm="1">
        <f t="array" ref="BZ853">100*((BE853-INDEX(J853:AV853,BR853+1))/BE853)</f>
        <v>3.2448175390365002</v>
      </c>
      <c r="CA853" cm="1">
        <f t="array" ref="CA853">100*((BF853-INDEX(AW853:BD853,BS853+1))/BF853)</f>
        <v>0</v>
      </c>
      <c r="CB853">
        <f t="shared" si="250"/>
        <v>0</v>
      </c>
      <c r="CC853">
        <f t="shared" si="251"/>
        <v>5</v>
      </c>
      <c r="CD853" cm="1">
        <f t="array" ref="CD853">INDEX(J853:AV853,CC853+1)</f>
        <v>13.48139653513377</v>
      </c>
      <c r="CE853">
        <f t="shared" si="252"/>
        <v>14.390688993504053</v>
      </c>
      <c r="CF853">
        <f t="shared" si="253"/>
        <v>1.580164163724122E-2</v>
      </c>
      <c r="CG853">
        <f t="shared" si="238"/>
        <v>1</v>
      </c>
    </row>
    <row r="854" spans="1:85" x14ac:dyDescent="0.3">
      <c r="A854">
        <v>300</v>
      </c>
      <c r="B854">
        <v>30</v>
      </c>
      <c r="C854">
        <v>5</v>
      </c>
      <c r="D854">
        <v>15</v>
      </c>
      <c r="E854">
        <v>4</v>
      </c>
      <c r="F854">
        <v>12</v>
      </c>
      <c r="G854">
        <v>0</v>
      </c>
      <c r="H854">
        <v>41.707488743225412</v>
      </c>
      <c r="I854">
        <v>104.5485496520996</v>
      </c>
      <c r="J854">
        <v>38.584120484892907</v>
      </c>
      <c r="K854">
        <v>39.751212148784191</v>
      </c>
      <c r="L854">
        <v>40.603096683758757</v>
      </c>
      <c r="M854">
        <v>41.127039133524548</v>
      </c>
      <c r="N854">
        <v>41.312618702049178</v>
      </c>
      <c r="O854">
        <v>41.149605099426623</v>
      </c>
      <c r="P854">
        <v>40.632706350747533</v>
      </c>
      <c r="Q854">
        <v>39.768262465043833</v>
      </c>
      <c r="R854">
        <v>38.577785446705882</v>
      </c>
      <c r="S854">
        <v>37.093341411867598</v>
      </c>
      <c r="T854">
        <v>35.343007454225393</v>
      </c>
      <c r="U854">
        <v>33.329349945352142</v>
      </c>
      <c r="V854">
        <v>31.007030309934059</v>
      </c>
      <c r="W854">
        <v>28.26648042356657</v>
      </c>
      <c r="X854">
        <v>24.929736746766441</v>
      </c>
      <c r="Y854">
        <v>20.76299953103748</v>
      </c>
      <c r="Z854">
        <v>15.510163888923559</v>
      </c>
      <c r="AA854">
        <v>8.9540366678952115</v>
      </c>
      <c r="AB854">
        <v>1.0139952014403379</v>
      </c>
      <c r="AC854">
        <v>-8.1225957729594551</v>
      </c>
      <c r="AD854">
        <v>-17.88197947184857</v>
      </c>
      <c r="AE854">
        <v>-27.314596839418009</v>
      </c>
      <c r="AF854">
        <v>-35.354110428663098</v>
      </c>
      <c r="AG854">
        <v>-41.260947623500137</v>
      </c>
      <c r="AH854">
        <v>-44.935416426222659</v>
      </c>
      <c r="AI854">
        <v>-46.840870074515102</v>
      </c>
      <c r="AJ854">
        <v>-47.648741820067521</v>
      </c>
      <c r="AK854">
        <v>-47.919867680400763</v>
      </c>
      <c r="AL854">
        <v>-47.987789229692922</v>
      </c>
      <c r="AM854">
        <v>-47.999114416031887</v>
      </c>
      <c r="AN854">
        <v>-48.00005821456913</v>
      </c>
      <c r="AW854">
        <v>38.584120484892907</v>
      </c>
      <c r="AX854">
        <v>39.856333951443332</v>
      </c>
      <c r="AY854">
        <v>40.398817851874277</v>
      </c>
      <c r="AZ854">
        <v>28.319776179648319</v>
      </c>
      <c r="BA854">
        <v>-48.00005821456913</v>
      </c>
      <c r="BB854">
        <v>-48.00005821456913</v>
      </c>
      <c r="BE854">
        <f t="shared" si="239"/>
        <v>41.312618702049178</v>
      </c>
      <c r="BF854">
        <f t="shared" si="240"/>
        <v>40.398817851874277</v>
      </c>
      <c r="BG854">
        <f t="shared" si="241"/>
        <v>41.312618702049178</v>
      </c>
      <c r="BH854">
        <f t="shared" si="236"/>
        <v>0.94676052928353849</v>
      </c>
      <c r="BI854">
        <f t="shared" si="237"/>
        <v>3.1377360056560657</v>
      </c>
      <c r="BJ854">
        <f t="shared" si="242"/>
        <v>0.94676052928353849</v>
      </c>
      <c r="BK854">
        <f t="shared" si="243"/>
        <v>0</v>
      </c>
      <c r="BL854">
        <f t="shared" si="244"/>
        <v>4</v>
      </c>
      <c r="BM854">
        <f t="shared" si="245"/>
        <v>2</v>
      </c>
      <c r="BN854">
        <v>0</v>
      </c>
      <c r="BO854">
        <f t="shared" si="246"/>
        <v>0.94676052928353849</v>
      </c>
      <c r="BP854">
        <v>3.8495994918427918</v>
      </c>
      <c r="BQ854">
        <v>1.5416656945727629</v>
      </c>
      <c r="BR854">
        <f t="shared" si="247"/>
        <v>4</v>
      </c>
      <c r="BS854">
        <f t="shared" si="248"/>
        <v>2</v>
      </c>
      <c r="BT854" s="6" cm="1">
        <f t="array" ref="BT854">100*((H854 - INDEX(J854:AV854,BR854+1))/H854)</f>
        <v>0.94676052928353849</v>
      </c>
      <c r="BU854" s="6" cm="1">
        <f t="array" ref="BU854">100*((H854 - INDEX(AW854:BD854,BS854+1))/H854)</f>
        <v>3.1377360056560657</v>
      </c>
      <c r="BV854">
        <f t="shared" si="249"/>
        <v>0.94676052928353849</v>
      </c>
      <c r="BW854">
        <v>26.780159711837769</v>
      </c>
      <c r="BX854">
        <v>4</v>
      </c>
      <c r="BY854">
        <v>2</v>
      </c>
      <c r="BZ854" cm="1">
        <f t="array" ref="BZ854">100*((BE854-INDEX(J854:AV854,BR854+1))/BE854)</f>
        <v>0</v>
      </c>
      <c r="CA854" cm="1">
        <f t="array" ref="CA854">100*((BF854-INDEX(AW854:BD854,BS854+1))/BF854)</f>
        <v>0</v>
      </c>
      <c r="CB854">
        <f t="shared" si="250"/>
        <v>0</v>
      </c>
      <c r="CC854">
        <f t="shared" si="251"/>
        <v>8</v>
      </c>
      <c r="CD854" cm="1">
        <f t="array" ref="CD854">INDEX(J854:AV854,CC854+1)</f>
        <v>38.577785446705882</v>
      </c>
      <c r="CE854">
        <f t="shared" si="252"/>
        <v>7.5039360815697416</v>
      </c>
      <c r="CF854">
        <f t="shared" si="253"/>
        <v>6.619849676117588</v>
      </c>
      <c r="CG854">
        <f t="shared" si="238"/>
        <v>4</v>
      </c>
    </row>
    <row r="855" spans="1:85" x14ac:dyDescent="0.3">
      <c r="A855">
        <v>300</v>
      </c>
      <c r="B855">
        <v>30</v>
      </c>
      <c r="C855">
        <v>5</v>
      </c>
      <c r="D855">
        <v>15</v>
      </c>
      <c r="E855">
        <v>4</v>
      </c>
      <c r="F855">
        <v>12</v>
      </c>
      <c r="G855">
        <v>0.1</v>
      </c>
      <c r="H855">
        <v>37.134612499792603</v>
      </c>
      <c r="I855">
        <v>102.672571182251</v>
      </c>
      <c r="J855">
        <v>33.36933255878013</v>
      </c>
      <c r="K855">
        <v>34.342814998696198</v>
      </c>
      <c r="L855">
        <v>35.095112711893741</v>
      </c>
      <c r="M855">
        <v>35.615953214347662</v>
      </c>
      <c r="N855">
        <v>35.895973282677112</v>
      </c>
      <c r="O855">
        <v>35.922831873718103</v>
      </c>
      <c r="P855">
        <v>35.683395568750562</v>
      </c>
      <c r="Q855">
        <v>35.168866171765671</v>
      </c>
      <c r="R855">
        <v>34.378795312445057</v>
      </c>
      <c r="S855">
        <v>33.319642762417473</v>
      </c>
      <c r="T855">
        <v>31.995586950671811</v>
      </c>
      <c r="U855">
        <v>30.392613761229001</v>
      </c>
      <c r="V855">
        <v>28.459615823789779</v>
      </c>
      <c r="W855">
        <v>26.091773255121758</v>
      </c>
      <c r="X855">
        <v>23.12192688022667</v>
      </c>
      <c r="Y855">
        <v>19.325396649731669</v>
      </c>
      <c r="Z855">
        <v>14.444465549815821</v>
      </c>
      <c r="AA855">
        <v>8.2426520349464205</v>
      </c>
      <c r="AB855">
        <v>0.603128422339685</v>
      </c>
      <c r="AC855">
        <v>-8.3251783262866077</v>
      </c>
      <c r="AD855">
        <v>-17.982346165816381</v>
      </c>
      <c r="AE855">
        <v>-27.390019966819061</v>
      </c>
      <c r="AF855">
        <v>-35.428459830815683</v>
      </c>
      <c r="AG855">
        <v>-41.322816510929577</v>
      </c>
      <c r="AH855">
        <v>-44.973534993355919</v>
      </c>
      <c r="AI855">
        <v>-46.858110327023752</v>
      </c>
      <c r="AJ855">
        <v>-47.654465088764987</v>
      </c>
      <c r="AK855">
        <v>-47.921225115556823</v>
      </c>
      <c r="AL855">
        <v>-47.987999487896957</v>
      </c>
      <c r="AM855">
        <v>-47.999130633099661</v>
      </c>
      <c r="AN855">
        <v>-48.00005821456913</v>
      </c>
      <c r="AW855">
        <v>33.36933255878013</v>
      </c>
      <c r="AX855">
        <v>35.423018489494162</v>
      </c>
      <c r="AY855">
        <v>35.561502334532427</v>
      </c>
      <c r="AZ855">
        <v>23.428378902709849</v>
      </c>
      <c r="BA855">
        <v>-48.00005821456913</v>
      </c>
      <c r="BB855">
        <v>-48.00005821456913</v>
      </c>
      <c r="BE855">
        <f t="shared" si="239"/>
        <v>35.922831873718103</v>
      </c>
      <c r="BF855">
        <f t="shared" si="240"/>
        <v>35.561502334532427</v>
      </c>
      <c r="BG855">
        <f t="shared" si="241"/>
        <v>35.922831873718103</v>
      </c>
      <c r="BH855">
        <f t="shared" si="236"/>
        <v>3.263210639618948</v>
      </c>
      <c r="BI855">
        <f t="shared" si="237"/>
        <v>4.2362369211984126</v>
      </c>
      <c r="BJ855">
        <f t="shared" si="242"/>
        <v>3.263210639618948</v>
      </c>
      <c r="BK855">
        <f t="shared" si="243"/>
        <v>0</v>
      </c>
      <c r="BL855">
        <f t="shared" si="244"/>
        <v>5</v>
      </c>
      <c r="BM855">
        <f t="shared" si="245"/>
        <v>2</v>
      </c>
      <c r="BN855">
        <v>0</v>
      </c>
      <c r="BO855">
        <f t="shared" si="246"/>
        <v>3.263210639618948</v>
      </c>
      <c r="BP855">
        <v>5.0956304533710224</v>
      </c>
      <c r="BQ855">
        <v>1.4728906619391791</v>
      </c>
      <c r="BR855">
        <f t="shared" si="247"/>
        <v>5</v>
      </c>
      <c r="BS855">
        <f t="shared" si="248"/>
        <v>1</v>
      </c>
      <c r="BT855" s="6" cm="1">
        <f t="array" ref="BT855">100*((H855 - INDEX(J855:AV855,BR855+1))/H855)</f>
        <v>3.263210639618948</v>
      </c>
      <c r="BU855" s="6" cm="1">
        <f t="array" ref="BU855">100*((H855 - INDEX(AW855:BD855,BS855+1))/H855)</f>
        <v>4.6091608208056574</v>
      </c>
      <c r="BV855">
        <f t="shared" si="249"/>
        <v>3.263210639618948</v>
      </c>
      <c r="BW855">
        <v>24.737511157989498</v>
      </c>
      <c r="BX855">
        <v>5</v>
      </c>
      <c r="BY855">
        <v>2</v>
      </c>
      <c r="BZ855" cm="1">
        <f t="array" ref="BZ855">100*((BE855-INDEX(J855:AV855,BR855+1))/BE855)</f>
        <v>0</v>
      </c>
      <c r="CA855" cm="1">
        <f t="array" ref="CA855">100*((BF855-INDEX(AW855:BD855,BS855+1))/BF855)</f>
        <v>0.38942068233093041</v>
      </c>
      <c r="CB855">
        <f t="shared" si="250"/>
        <v>0</v>
      </c>
      <c r="CC855">
        <f t="shared" si="251"/>
        <v>7</v>
      </c>
      <c r="CD855" cm="1">
        <f t="array" ref="CD855">INDEX(J855:AV855,CC855+1)</f>
        <v>35.168866171765671</v>
      </c>
      <c r="CE855">
        <f t="shared" si="252"/>
        <v>5.2935689797164569</v>
      </c>
      <c r="CF855">
        <f t="shared" si="253"/>
        <v>2.09884817712283</v>
      </c>
      <c r="CG855">
        <f t="shared" si="238"/>
        <v>2</v>
      </c>
    </row>
    <row r="856" spans="1:85" x14ac:dyDescent="0.3">
      <c r="A856">
        <v>300</v>
      </c>
      <c r="B856">
        <v>30</v>
      </c>
      <c r="C856">
        <v>5</v>
      </c>
      <c r="D856">
        <v>15</v>
      </c>
      <c r="E856">
        <v>4</v>
      </c>
      <c r="F856">
        <v>12</v>
      </c>
      <c r="G856">
        <v>0.2</v>
      </c>
      <c r="H856">
        <v>32.715819932762663</v>
      </c>
      <c r="I856">
        <v>102.6084792613983</v>
      </c>
      <c r="J856">
        <v>28.295468146903261</v>
      </c>
      <c r="K856">
        <v>29.090370466413251</v>
      </c>
      <c r="L856">
        <v>29.73079361801296</v>
      </c>
      <c r="M856">
        <v>30.212220331075599</v>
      </c>
      <c r="N856">
        <v>30.53082817217544</v>
      </c>
      <c r="O856">
        <v>30.678353222856192</v>
      </c>
      <c r="P856">
        <v>30.641914403710349</v>
      </c>
      <c r="Q856">
        <v>30.406967137836929</v>
      </c>
      <c r="R856">
        <v>29.960346506940741</v>
      </c>
      <c r="S856">
        <v>29.290041537921908</v>
      </c>
      <c r="T856">
        <v>28.379613153022191</v>
      </c>
      <c r="U856">
        <v>27.197193692027621</v>
      </c>
      <c r="V856">
        <v>25.680814071218819</v>
      </c>
      <c r="W856">
        <v>23.72332363873393</v>
      </c>
      <c r="X856">
        <v>21.16142232469479</v>
      </c>
      <c r="Y856">
        <v>17.774347039411811</v>
      </c>
      <c r="Z856">
        <v>13.29990881803497</v>
      </c>
      <c r="AA856">
        <v>7.4812458864065183</v>
      </c>
      <c r="AB856">
        <v>0.1646453333549705</v>
      </c>
      <c r="AC856">
        <v>-8.540444934224162</v>
      </c>
      <c r="AD856">
        <v>-18.08809929053827</v>
      </c>
      <c r="AE856">
        <v>-27.46865329386365</v>
      </c>
      <c r="AF856">
        <v>-35.505218395737899</v>
      </c>
      <c r="AG856">
        <v>-41.386041794026511</v>
      </c>
      <c r="AH856">
        <v>-45.01213484589595</v>
      </c>
      <c r="AI856">
        <v>-46.87545456718437</v>
      </c>
      <c r="AJ856">
        <v>-47.660201550339572</v>
      </c>
      <c r="AK856">
        <v>-47.922583450066128</v>
      </c>
      <c r="AL856">
        <v>-47.988209772892951</v>
      </c>
      <c r="AM856">
        <v>-47.999146850366962</v>
      </c>
      <c r="AN856">
        <v>-48.00005821456913</v>
      </c>
      <c r="AW856">
        <v>28.295468146903261</v>
      </c>
      <c r="AX856">
        <v>31.136787826955281</v>
      </c>
      <c r="AY856">
        <v>31.068222655950379</v>
      </c>
      <c r="AZ856">
        <v>18.9816523126179</v>
      </c>
      <c r="BA856">
        <v>-48.00005821456913</v>
      </c>
      <c r="BB856">
        <v>-48.00005821456913</v>
      </c>
      <c r="BE856">
        <f t="shared" si="239"/>
        <v>30.678353222856192</v>
      </c>
      <c r="BF856">
        <f t="shared" si="240"/>
        <v>31.136787826955281</v>
      </c>
      <c r="BG856">
        <f t="shared" si="241"/>
        <v>31.136787826955281</v>
      </c>
      <c r="BH856">
        <f t="shared" si="236"/>
        <v>6.2277721117607925</v>
      </c>
      <c r="BI856">
        <f t="shared" si="237"/>
        <v>4.8265093433470367</v>
      </c>
      <c r="BJ856">
        <f t="shared" si="242"/>
        <v>4.8265093433470367</v>
      </c>
      <c r="BK856">
        <f t="shared" si="243"/>
        <v>1</v>
      </c>
      <c r="BL856">
        <f t="shared" si="244"/>
        <v>5</v>
      </c>
      <c r="BM856">
        <f t="shared" si="245"/>
        <v>1</v>
      </c>
      <c r="BN856">
        <v>1</v>
      </c>
      <c r="BO856">
        <f t="shared" si="246"/>
        <v>4.8265093433470367</v>
      </c>
      <c r="BP856">
        <v>6.3416614148992529</v>
      </c>
      <c r="BQ856">
        <v>1.404115629305593</v>
      </c>
      <c r="BR856">
        <f t="shared" si="247"/>
        <v>6</v>
      </c>
      <c r="BS856">
        <f t="shared" si="248"/>
        <v>1</v>
      </c>
      <c r="BT856" s="6" cm="1">
        <f t="array" ref="BT856">100*((H856 - INDEX(J856:AV856,BR856+1))/H856)</f>
        <v>6.3391519250154555</v>
      </c>
      <c r="BU856" s="6" cm="1">
        <f t="array" ref="BU856">100*((H856 - INDEX(AW856:BD856,BS856+1))/H856)</f>
        <v>4.8265093433470367</v>
      </c>
      <c r="BV856">
        <f t="shared" si="249"/>
        <v>4.8265093433470367</v>
      </c>
      <c r="BW856">
        <v>24.48998332023621</v>
      </c>
      <c r="BX856">
        <v>5</v>
      </c>
      <c r="BY856">
        <v>1</v>
      </c>
      <c r="BZ856" cm="1">
        <f t="array" ref="BZ856">100*((BE856-INDEX(J856:AV856,BR856+1))/BE856)</f>
        <v>0.11877697241811283</v>
      </c>
      <c r="CA856" cm="1">
        <f t="array" ref="CA856">100*((BF856-INDEX(AW856:BD856,BS856+1))/BF856)</f>
        <v>0</v>
      </c>
      <c r="CB856">
        <f t="shared" si="250"/>
        <v>0</v>
      </c>
      <c r="CC856">
        <f t="shared" si="251"/>
        <v>7</v>
      </c>
      <c r="CD856" cm="1">
        <f t="array" ref="CD856">INDEX(J856:AV856,CC856+1)</f>
        <v>30.406967137836929</v>
      </c>
      <c r="CE856">
        <f t="shared" si="252"/>
        <v>7.0572976611036289</v>
      </c>
      <c r="CF856">
        <f t="shared" si="253"/>
        <v>0.88461751205430594</v>
      </c>
      <c r="CG856">
        <f t="shared" si="238"/>
        <v>2</v>
      </c>
    </row>
    <row r="857" spans="1:85" x14ac:dyDescent="0.3">
      <c r="A857">
        <v>300</v>
      </c>
      <c r="B857">
        <v>30</v>
      </c>
      <c r="C857">
        <v>5</v>
      </c>
      <c r="D857">
        <v>15</v>
      </c>
      <c r="E857">
        <v>4</v>
      </c>
      <c r="F857">
        <v>12</v>
      </c>
      <c r="G857">
        <v>0.3</v>
      </c>
      <c r="H857">
        <v>28.440373172991269</v>
      </c>
      <c r="I857">
        <v>100.916378736496</v>
      </c>
      <c r="J857">
        <v>23.428628172676628</v>
      </c>
      <c r="K857">
        <v>24.065585348694309</v>
      </c>
      <c r="L857">
        <v>24.593885943850619</v>
      </c>
      <c r="M857">
        <v>25.01447105292738</v>
      </c>
      <c r="N857">
        <v>25.32951200609514</v>
      </c>
      <c r="O857">
        <v>25.53688577760607</v>
      </c>
      <c r="P857">
        <v>25.628521884985009</v>
      </c>
      <c r="Q857">
        <v>25.591501759928988</v>
      </c>
      <c r="R857">
        <v>25.409530091733771</v>
      </c>
      <c r="S857">
        <v>25.062280953874421</v>
      </c>
      <c r="T857">
        <v>24.52109825186723</v>
      </c>
      <c r="U857">
        <v>23.740748631597981</v>
      </c>
      <c r="V857">
        <v>22.647901387076811</v>
      </c>
      <c r="W857">
        <v>21.128061562895901</v>
      </c>
      <c r="X857">
        <v>19.014067820824081</v>
      </c>
      <c r="Y857">
        <v>16.0810288070974</v>
      </c>
      <c r="Z857">
        <v>12.05588518656409</v>
      </c>
      <c r="AA857">
        <v>6.6573346254937249</v>
      </c>
      <c r="AB857">
        <v>-0.30766743849404132</v>
      </c>
      <c r="AC857">
        <v>-8.7707845470000549</v>
      </c>
      <c r="AD857">
        <v>-18.199929577518692</v>
      </c>
      <c r="AE857">
        <v>-27.55071163768784</v>
      </c>
      <c r="AF857">
        <v>-35.584492095589752</v>
      </c>
      <c r="AG857">
        <v>-41.450665060654458</v>
      </c>
      <c r="AH857">
        <v>-45.051224821520123</v>
      </c>
      <c r="AI857">
        <v>-46.892903746178497</v>
      </c>
      <c r="AJ857">
        <v>-47.665951254407773</v>
      </c>
      <c r="AK857">
        <v>-47.923942685103754</v>
      </c>
      <c r="AL857">
        <v>-47.988420084692919</v>
      </c>
      <c r="AM857">
        <v>-47.999163067833727</v>
      </c>
      <c r="AN857">
        <v>-48.00005821456913</v>
      </c>
      <c r="AW857">
        <v>23.428628172676628</v>
      </c>
      <c r="AX857">
        <v>27.015642673914432</v>
      </c>
      <c r="AY857">
        <v>26.87830059302447</v>
      </c>
      <c r="AZ857">
        <v>14.92159610868562</v>
      </c>
      <c r="BA857">
        <v>-48.00005821456913</v>
      </c>
      <c r="BB857">
        <v>-48.00005821456913</v>
      </c>
      <c r="BE857">
        <f t="shared" si="239"/>
        <v>25.628521884985009</v>
      </c>
      <c r="BF857">
        <f t="shared" si="240"/>
        <v>27.015642673914432</v>
      </c>
      <c r="BG857">
        <f t="shared" si="241"/>
        <v>27.015642673914432</v>
      </c>
      <c r="BH857">
        <f t="shared" si="236"/>
        <v>9.8868297926433932</v>
      </c>
      <c r="BI857">
        <f t="shared" si="237"/>
        <v>5.0095351787783464</v>
      </c>
      <c r="BJ857">
        <f t="shared" si="242"/>
        <v>5.0095351787783464</v>
      </c>
      <c r="BK857">
        <f t="shared" si="243"/>
        <v>1</v>
      </c>
      <c r="BL857">
        <f t="shared" si="244"/>
        <v>6</v>
      </c>
      <c r="BM857">
        <f t="shared" si="245"/>
        <v>1</v>
      </c>
      <c r="BN857">
        <v>1</v>
      </c>
      <c r="BO857">
        <f t="shared" si="246"/>
        <v>5.0095351787783464</v>
      </c>
      <c r="BP857">
        <v>7.5876923764274844</v>
      </c>
      <c r="BQ857">
        <v>1.3353405966720091</v>
      </c>
      <c r="BR857">
        <f t="shared" si="247"/>
        <v>8</v>
      </c>
      <c r="BS857">
        <f t="shared" si="248"/>
        <v>1</v>
      </c>
      <c r="BT857" s="6" cm="1">
        <f t="array" ref="BT857">100*((H857 - INDEX(J857:AV857,BR857+1))/H857)</f>
        <v>10.6568330268457</v>
      </c>
      <c r="BU857" s="6" cm="1">
        <f t="array" ref="BU857">100*((H857 - INDEX(AW857:BD857,BS857+1))/H857)</f>
        <v>5.0095351787783464</v>
      </c>
      <c r="BV857">
        <f t="shared" si="249"/>
        <v>5.0095351787783464</v>
      </c>
      <c r="BW857">
        <v>23.07911658287048</v>
      </c>
      <c r="BX857">
        <v>6</v>
      </c>
      <c r="BY857">
        <v>1</v>
      </c>
      <c r="BZ857" cm="1">
        <f t="array" ref="BZ857">100*((BE857-INDEX(J857:AV857,BR857+1))/BE857)</f>
        <v>0.85448468013107992</v>
      </c>
      <c r="CA857" cm="1">
        <f t="array" ref="CA857">100*((BF857-INDEX(AW857:BD857,BS857+1))/BF857)</f>
        <v>0</v>
      </c>
      <c r="CB857">
        <f t="shared" si="250"/>
        <v>0</v>
      </c>
      <c r="CC857">
        <f t="shared" si="251"/>
        <v>6</v>
      </c>
      <c r="CD857" cm="1">
        <f t="array" ref="CD857">INDEX(J857:AV857,CC857+1)</f>
        <v>25.628521884985009</v>
      </c>
      <c r="CE857">
        <f t="shared" si="252"/>
        <v>9.8868297926433932</v>
      </c>
      <c r="CF857">
        <f t="shared" si="253"/>
        <v>0</v>
      </c>
      <c r="CG857">
        <f t="shared" si="238"/>
        <v>0</v>
      </c>
    </row>
    <row r="858" spans="1:85" x14ac:dyDescent="0.3">
      <c r="A858">
        <v>300</v>
      </c>
      <c r="B858">
        <v>30</v>
      </c>
      <c r="C858">
        <v>5</v>
      </c>
      <c r="D858">
        <v>15</v>
      </c>
      <c r="E858">
        <v>4</v>
      </c>
      <c r="F858">
        <v>14</v>
      </c>
      <c r="G858">
        <v>0</v>
      </c>
      <c r="H858">
        <v>52.264812192444992</v>
      </c>
      <c r="I858">
        <v>104.815370798111</v>
      </c>
      <c r="J858">
        <v>48.08016889668788</v>
      </c>
      <c r="K858">
        <v>49.660460617681643</v>
      </c>
      <c r="L858">
        <v>50.876663617067358</v>
      </c>
      <c r="M858">
        <v>51.707597111973207</v>
      </c>
      <c r="N858">
        <v>52.137772349563399</v>
      </c>
      <c r="O858">
        <v>52.164517129643997</v>
      </c>
      <c r="P858">
        <v>51.804579753469213</v>
      </c>
      <c r="Q858">
        <v>51.092596658717049</v>
      </c>
      <c r="R858">
        <v>50.0661509221054</v>
      </c>
      <c r="S858">
        <v>48.739333202889277</v>
      </c>
      <c r="T858">
        <v>47.075109086029059</v>
      </c>
      <c r="U858">
        <v>44.969541940274617</v>
      </c>
      <c r="V858">
        <v>42.255653749429243</v>
      </c>
      <c r="W858">
        <v>38.726548554847369</v>
      </c>
      <c r="X858">
        <v>34.173678984111604</v>
      </c>
      <c r="Y858">
        <v>28.439069889908289</v>
      </c>
      <c r="Z858">
        <v>21.484520086415099</v>
      </c>
      <c r="AA858">
        <v>13.47548082821223</v>
      </c>
      <c r="AB858">
        <v>4.852579651488294</v>
      </c>
      <c r="AC858">
        <v>-3.6735545465635542</v>
      </c>
      <c r="AD858">
        <v>-11.273375624091621</v>
      </c>
      <c r="AE858">
        <v>-17.27759203635992</v>
      </c>
      <c r="AF858">
        <v>-21.426101243693811</v>
      </c>
      <c r="AG858">
        <v>-23.907543629990851</v>
      </c>
      <c r="AH858">
        <v>-25.180158705353801</v>
      </c>
      <c r="AI858">
        <v>-25.732251138604671</v>
      </c>
      <c r="AJ858">
        <v>-25.930407563430641</v>
      </c>
      <c r="AK858">
        <v>-25.987117886168061</v>
      </c>
      <c r="AL858">
        <v>-25.999275383469691</v>
      </c>
      <c r="AM858">
        <v>-26.001012304239559</v>
      </c>
      <c r="AN858">
        <v>-26.00113637050092</v>
      </c>
      <c r="AW858">
        <v>48.08016889668788</v>
      </c>
      <c r="AX858">
        <v>48.586115383688529</v>
      </c>
      <c r="AY858">
        <v>49.897530913415792</v>
      </c>
      <c r="AZ858">
        <v>45.911493125817742</v>
      </c>
      <c r="BA858">
        <v>-26.00113637050092</v>
      </c>
      <c r="BB858">
        <v>-26.00113637050092</v>
      </c>
      <c r="BE858">
        <f t="shared" si="239"/>
        <v>52.164517129643997</v>
      </c>
      <c r="BF858">
        <f t="shared" si="240"/>
        <v>49.897530913415792</v>
      </c>
      <c r="BG858">
        <f t="shared" si="241"/>
        <v>52.164517129643997</v>
      </c>
      <c r="BH858">
        <f t="shared" si="236"/>
        <v>0.19189787276322295</v>
      </c>
      <c r="BI858">
        <f t="shared" si="237"/>
        <v>4.529397848618685</v>
      </c>
      <c r="BJ858">
        <f t="shared" si="242"/>
        <v>0.19189787276322295</v>
      </c>
      <c r="BK858">
        <f t="shared" si="243"/>
        <v>0</v>
      </c>
      <c r="BL858">
        <f t="shared" si="244"/>
        <v>5</v>
      </c>
      <c r="BM858">
        <f t="shared" si="245"/>
        <v>2</v>
      </c>
      <c r="BN858">
        <v>0</v>
      </c>
      <c r="BO858">
        <f t="shared" si="246"/>
        <v>0.19189787276322295</v>
      </c>
      <c r="BP858">
        <v>3.7696272238224</v>
      </c>
      <c r="BQ858">
        <v>1.9878261710558991</v>
      </c>
      <c r="BR858">
        <f t="shared" si="247"/>
        <v>4</v>
      </c>
      <c r="BS858">
        <f t="shared" si="248"/>
        <v>2</v>
      </c>
      <c r="BT858" s="6" cm="1">
        <f t="array" ref="BT858">100*((H858 - INDEX(J858:AV858,BR858+1))/H858)</f>
        <v>0.24306954823413232</v>
      </c>
      <c r="BU858" s="6" cm="1">
        <f t="array" ref="BU858">100*((H858 - INDEX(AW858:BD858,BS858+1))/H858)</f>
        <v>4.529397848618685</v>
      </c>
      <c r="BV858">
        <f t="shared" si="249"/>
        <v>0.24306954823413232</v>
      </c>
      <c r="BW858">
        <v>26.89631175994873</v>
      </c>
      <c r="BX858">
        <v>5</v>
      </c>
      <c r="BY858">
        <v>2</v>
      </c>
      <c r="BZ858" cm="1">
        <f t="array" ref="BZ858">100*((BE858-INDEX(J858:AV858,BR858+1))/BE858)</f>
        <v>5.1270061628538921E-2</v>
      </c>
      <c r="CA858" cm="1">
        <f t="array" ref="CA858">100*((BF858-INDEX(AW858:BD858,BS858+1))/BF858)</f>
        <v>0</v>
      </c>
      <c r="CB858">
        <f t="shared" si="250"/>
        <v>5.1270061628538921E-2</v>
      </c>
      <c r="CC858">
        <f t="shared" si="251"/>
        <v>10</v>
      </c>
      <c r="CD858" cm="1">
        <f t="array" ref="CD858">INDEX(J858:AV858,CC858+1)</f>
        <v>47.075109086029059</v>
      </c>
      <c r="CE858">
        <f t="shared" si="252"/>
        <v>9.9296312159447844</v>
      </c>
      <c r="CF858">
        <f t="shared" si="253"/>
        <v>9.7564557742694689</v>
      </c>
      <c r="CG858">
        <f t="shared" si="238"/>
        <v>5</v>
      </c>
    </row>
    <row r="859" spans="1:85" x14ac:dyDescent="0.3">
      <c r="A859">
        <v>300</v>
      </c>
      <c r="B859">
        <v>30</v>
      </c>
      <c r="C859">
        <v>5</v>
      </c>
      <c r="D859">
        <v>15</v>
      </c>
      <c r="E859">
        <v>4</v>
      </c>
      <c r="F859">
        <v>14</v>
      </c>
      <c r="G859">
        <v>0.1</v>
      </c>
      <c r="H859">
        <v>48.441188012151443</v>
      </c>
      <c r="I859">
        <v>105.90454745292659</v>
      </c>
      <c r="J859">
        <v>43.35366425573973</v>
      </c>
      <c r="K859">
        <v>44.795611745131851</v>
      </c>
      <c r="L859">
        <v>45.972551221346741</v>
      </c>
      <c r="M859">
        <v>46.860699495354822</v>
      </c>
      <c r="N859">
        <v>47.438883815930701</v>
      </c>
      <c r="O859">
        <v>47.691911812681958</v>
      </c>
      <c r="P859">
        <v>47.616762714858773</v>
      </c>
      <c r="Q859">
        <v>47.224580445068611</v>
      </c>
      <c r="R859">
        <v>46.531575569390483</v>
      </c>
      <c r="S859">
        <v>45.538256353701463</v>
      </c>
      <c r="T859">
        <v>44.204732921851956</v>
      </c>
      <c r="U859">
        <v>42.433622449129572</v>
      </c>
      <c r="V859">
        <v>40.068620611510262</v>
      </c>
      <c r="W859">
        <v>36.910063598730389</v>
      </c>
      <c r="X859">
        <v>32.745580614177427</v>
      </c>
      <c r="Y859">
        <v>27.397243494774141</v>
      </c>
      <c r="Z859">
        <v>20.79184044028403</v>
      </c>
      <c r="AA859">
        <v>13.05587600259777</v>
      </c>
      <c r="AB859">
        <v>4.6074394366769704</v>
      </c>
      <c r="AC859">
        <v>-3.831948745593635</v>
      </c>
      <c r="AD859">
        <v>-11.393916617655551</v>
      </c>
      <c r="AE859">
        <v>-17.37112716405683</v>
      </c>
      <c r="AF859">
        <v>-21.489298740618821</v>
      </c>
      <c r="AG859">
        <v>-23.942306812398591</v>
      </c>
      <c r="AH859">
        <v>-25.195443113835491</v>
      </c>
      <c r="AI859">
        <v>-25.73757506817655</v>
      </c>
      <c r="AJ859">
        <v>-25.931847775136209</v>
      </c>
      <c r="AK859">
        <v>-25.987406284171069</v>
      </c>
      <c r="AL859">
        <v>-25.999313777405391</v>
      </c>
      <c r="AM859">
        <v>-26.001014865166539</v>
      </c>
      <c r="AN859">
        <v>-26.00113637050092</v>
      </c>
      <c r="AW859">
        <v>43.35366425573973</v>
      </c>
      <c r="AX859">
        <v>44.964846868231973</v>
      </c>
      <c r="AY859">
        <v>45.843295854789588</v>
      </c>
      <c r="AZ859">
        <v>41.0207852668646</v>
      </c>
      <c r="BA859">
        <v>-26.00113637050092</v>
      </c>
      <c r="BB859">
        <v>-26.00113637050092</v>
      </c>
      <c r="BE859">
        <f t="shared" si="239"/>
        <v>47.691911812681958</v>
      </c>
      <c r="BF859">
        <f t="shared" si="240"/>
        <v>45.843295854789588</v>
      </c>
      <c r="BG859">
        <f t="shared" si="241"/>
        <v>47.691911812681958</v>
      </c>
      <c r="BH859">
        <f t="shared" si="236"/>
        <v>1.5467750280639876</v>
      </c>
      <c r="BI859">
        <f t="shared" si="237"/>
        <v>5.3629819250307724</v>
      </c>
      <c r="BJ859">
        <f t="shared" si="242"/>
        <v>1.5467750280639876</v>
      </c>
      <c r="BK859">
        <f t="shared" si="243"/>
        <v>0</v>
      </c>
      <c r="BL859">
        <f t="shared" si="244"/>
        <v>5</v>
      </c>
      <c r="BM859">
        <f t="shared" si="245"/>
        <v>2</v>
      </c>
      <c r="BN859">
        <v>0</v>
      </c>
      <c r="BO859">
        <f t="shared" si="246"/>
        <v>1.5467750280639876</v>
      </c>
      <c r="BP859">
        <v>5.015658185350631</v>
      </c>
      <c r="BQ859">
        <v>1.9190511384223139</v>
      </c>
      <c r="BR859">
        <f t="shared" si="247"/>
        <v>5</v>
      </c>
      <c r="BS859">
        <f t="shared" si="248"/>
        <v>2</v>
      </c>
      <c r="BT859" s="6" cm="1">
        <f t="array" ref="BT859">100*((H859 - INDEX(J859:AV859,BR859+1))/H859)</f>
        <v>1.5467750280639876</v>
      </c>
      <c r="BU859" s="6" cm="1">
        <f t="array" ref="BU859">100*((H859 - INDEX(AW859:BD859,BS859+1))/H859)</f>
        <v>5.3629819250307724</v>
      </c>
      <c r="BV859">
        <f t="shared" si="249"/>
        <v>1.5467750280639876</v>
      </c>
      <c r="BW859">
        <v>25.429998636245731</v>
      </c>
      <c r="BX859">
        <v>5</v>
      </c>
      <c r="BY859">
        <v>2</v>
      </c>
      <c r="BZ859" cm="1">
        <f t="array" ref="BZ859">100*((BE859-INDEX(J859:AV859,BR859+1))/BE859)</f>
        <v>0</v>
      </c>
      <c r="CA859" cm="1">
        <f t="array" ref="CA859">100*((BF859-INDEX(AW859:BD859,BS859+1))/BF859)</f>
        <v>0</v>
      </c>
      <c r="CB859">
        <f t="shared" si="250"/>
        <v>0</v>
      </c>
      <c r="CC859">
        <f t="shared" si="251"/>
        <v>9</v>
      </c>
      <c r="CD859" cm="1">
        <f t="array" ref="CD859">INDEX(J859:AV859,CC859+1)</f>
        <v>45.538256353701463</v>
      </c>
      <c r="CE859">
        <f t="shared" si="252"/>
        <v>5.9926929490700784</v>
      </c>
      <c r="CF859">
        <f t="shared" si="253"/>
        <v>4.5157666722175884</v>
      </c>
      <c r="CG859">
        <f t="shared" si="238"/>
        <v>4</v>
      </c>
    </row>
    <row r="860" spans="1:85" x14ac:dyDescent="0.3">
      <c r="A860">
        <v>300</v>
      </c>
      <c r="B860">
        <v>30</v>
      </c>
      <c r="C860">
        <v>5</v>
      </c>
      <c r="D860">
        <v>15</v>
      </c>
      <c r="E860">
        <v>4</v>
      </c>
      <c r="F860">
        <v>14</v>
      </c>
      <c r="G860">
        <v>0.2</v>
      </c>
      <c r="H860">
        <v>44.587486152882377</v>
      </c>
      <c r="I860">
        <v>104.30036330223081</v>
      </c>
      <c r="J860">
        <v>38.510338237866137</v>
      </c>
      <c r="K860">
        <v>39.799909421645417</v>
      </c>
      <c r="L860">
        <v>40.90785786427152</v>
      </c>
      <c r="M860">
        <v>41.814107639017188</v>
      </c>
      <c r="N860">
        <v>42.498743011644919</v>
      </c>
      <c r="O860">
        <v>42.941630652879141</v>
      </c>
      <c r="P860">
        <v>43.126942797942029</v>
      </c>
      <c r="Q860">
        <v>43.04688681060253</v>
      </c>
      <c r="R860">
        <v>42.697255950231472</v>
      </c>
      <c r="S860">
        <v>42.062385490011003</v>
      </c>
      <c r="T860">
        <v>41.09459095517856</v>
      </c>
      <c r="U860">
        <v>39.697442347740107</v>
      </c>
      <c r="V860">
        <v>37.720538076608428</v>
      </c>
      <c r="W860">
        <v>34.968421553230847</v>
      </c>
      <c r="X860">
        <v>31.223792058567991</v>
      </c>
      <c r="Y860">
        <v>26.288906078099249</v>
      </c>
      <c r="Z860">
        <v>20.055624434704239</v>
      </c>
      <c r="AA860">
        <v>12.61061470941649</v>
      </c>
      <c r="AB860">
        <v>4.3483196501837416</v>
      </c>
      <c r="AC860">
        <v>-3.998242872109218</v>
      </c>
      <c r="AD860">
        <v>-11.519343883285771</v>
      </c>
      <c r="AE860">
        <v>-17.467468378417919</v>
      </c>
      <c r="AF860">
        <v>-21.55374264701215</v>
      </c>
      <c r="AG860">
        <v>-23.977463209083918</v>
      </c>
      <c r="AH860">
        <v>-25.210812462221881</v>
      </c>
      <c r="AI860">
        <v>-25.74291113515104</v>
      </c>
      <c r="AJ860">
        <v>-25.933289068022042</v>
      </c>
      <c r="AK860">
        <v>-25.987694735842499</v>
      </c>
      <c r="AL860">
        <v>-25.99935217252602</v>
      </c>
      <c r="AM860">
        <v>-26.00101742610013</v>
      </c>
      <c r="AN860">
        <v>-26.00113637050092</v>
      </c>
      <c r="AW860">
        <v>38.510338237866137</v>
      </c>
      <c r="AX860">
        <v>41.283995634071871</v>
      </c>
      <c r="AY860">
        <v>41.979936164065123</v>
      </c>
      <c r="AZ860">
        <v>36.574659767551701</v>
      </c>
      <c r="BA860">
        <v>-26.00113637050092</v>
      </c>
      <c r="BB860">
        <v>-26.00113637050092</v>
      </c>
      <c r="BE860">
        <f t="shared" si="239"/>
        <v>43.126942797942029</v>
      </c>
      <c r="BF860">
        <f t="shared" si="240"/>
        <v>41.979936164065123</v>
      </c>
      <c r="BG860">
        <f t="shared" si="241"/>
        <v>43.126942797942029</v>
      </c>
      <c r="BH860">
        <f t="shared" si="236"/>
        <v>3.2756799742699356</v>
      </c>
      <c r="BI860">
        <f t="shared" si="237"/>
        <v>5.8481655141454709</v>
      </c>
      <c r="BJ860">
        <f t="shared" si="242"/>
        <v>3.2756799742699356</v>
      </c>
      <c r="BK860">
        <f t="shared" si="243"/>
        <v>0</v>
      </c>
      <c r="BL860">
        <f t="shared" si="244"/>
        <v>6</v>
      </c>
      <c r="BM860">
        <f t="shared" si="245"/>
        <v>2</v>
      </c>
      <c r="BN860">
        <v>0</v>
      </c>
      <c r="BO860">
        <f t="shared" si="246"/>
        <v>3.2756799742699356</v>
      </c>
      <c r="BP860">
        <v>6.2616891468788616</v>
      </c>
      <c r="BQ860">
        <v>1.8502761057887289</v>
      </c>
      <c r="BR860">
        <f t="shared" si="247"/>
        <v>6</v>
      </c>
      <c r="BS860">
        <f t="shared" si="248"/>
        <v>2</v>
      </c>
      <c r="BT860" s="6" cm="1">
        <f t="array" ref="BT860">100*((H860 - INDEX(J860:AV860,BR860+1))/H860)</f>
        <v>3.2756799742699356</v>
      </c>
      <c r="BU860" s="6" cm="1">
        <f t="array" ref="BU860">100*((H860 - INDEX(AW860:BD860,BS860+1))/H860)</f>
        <v>5.8481655141454709</v>
      </c>
      <c r="BV860">
        <f t="shared" si="249"/>
        <v>3.2756799742699356</v>
      </c>
      <c r="BW860">
        <v>22.864898920059201</v>
      </c>
      <c r="BX860">
        <v>6</v>
      </c>
      <c r="BY860">
        <v>2</v>
      </c>
      <c r="BZ860" cm="1">
        <f t="array" ref="BZ860">100*((BE860-INDEX(J860:AV860,BR860+1))/BE860)</f>
        <v>0</v>
      </c>
      <c r="CA860" cm="1">
        <f t="array" ref="CA860">100*((BF860-INDEX(AW860:BD860,BS860+1))/BF860)</f>
        <v>0</v>
      </c>
      <c r="CB860">
        <f t="shared" si="250"/>
        <v>0</v>
      </c>
      <c r="CC860">
        <f t="shared" si="251"/>
        <v>8</v>
      </c>
      <c r="CD860" cm="1">
        <f t="array" ref="CD860">INDEX(J860:AV860,CC860+1)</f>
        <v>42.697255950231472</v>
      </c>
      <c r="CE860">
        <f t="shared" si="252"/>
        <v>4.2393737923902002</v>
      </c>
      <c r="CF860">
        <f t="shared" si="253"/>
        <v>0.99633041396818056</v>
      </c>
      <c r="CG860">
        <f t="shared" si="238"/>
        <v>2</v>
      </c>
    </row>
    <row r="861" spans="1:85" x14ac:dyDescent="0.3">
      <c r="A861">
        <v>300</v>
      </c>
      <c r="B861">
        <v>30</v>
      </c>
      <c r="C861">
        <v>5</v>
      </c>
      <c r="D861">
        <v>15</v>
      </c>
      <c r="E861">
        <v>4</v>
      </c>
      <c r="F861">
        <v>14</v>
      </c>
      <c r="G861">
        <v>0.3</v>
      </c>
      <c r="H861">
        <v>40.719402148943672</v>
      </c>
      <c r="I861">
        <v>102.2398633956909</v>
      </c>
      <c r="J861">
        <v>33.670448858321002</v>
      </c>
      <c r="K861">
        <v>34.799463232774158</v>
      </c>
      <c r="L861">
        <v>35.810653080883277</v>
      </c>
      <c r="M861">
        <v>36.691021857889858</v>
      </c>
      <c r="N861">
        <v>37.427032531695552</v>
      </c>
      <c r="O861">
        <v>38.001124916978362</v>
      </c>
      <c r="P861">
        <v>38.393760562633418</v>
      </c>
      <c r="Q861">
        <v>38.586832914552943</v>
      </c>
      <c r="R861">
        <v>38.561581129870099</v>
      </c>
      <c r="S861">
        <v>38.287824854413238</v>
      </c>
      <c r="T861">
        <v>37.707510477147792</v>
      </c>
      <c r="U861">
        <v>36.719604070976892</v>
      </c>
      <c r="V861">
        <v>35.172955853838012</v>
      </c>
      <c r="W861">
        <v>32.870406017538201</v>
      </c>
      <c r="X861">
        <v>29.585753241971521</v>
      </c>
      <c r="Y861">
        <v>25.099488262617449</v>
      </c>
      <c r="Z861">
        <v>19.267549875456979</v>
      </c>
      <c r="AA861">
        <v>12.13558335332149</v>
      </c>
      <c r="AB861">
        <v>4.073462536184385</v>
      </c>
      <c r="AC861">
        <v>-4.1731517785349013</v>
      </c>
      <c r="AD861">
        <v>-11.649969698144981</v>
      </c>
      <c r="AE861">
        <v>-17.566742020115729</v>
      </c>
      <c r="AF861">
        <v>-21.619469584799159</v>
      </c>
      <c r="AG861">
        <v>-24.013019479099949</v>
      </c>
      <c r="AH861">
        <v>-25.226267466087531</v>
      </c>
      <c r="AI861">
        <v>-25.748259382630991</v>
      </c>
      <c r="AJ861">
        <v>-25.934731443443901</v>
      </c>
      <c r="AK861">
        <v>-25.987983241203001</v>
      </c>
      <c r="AL861">
        <v>-25.999390568831782</v>
      </c>
      <c r="AM861">
        <v>-26.001019987040252</v>
      </c>
      <c r="AN861">
        <v>-26.00113637050092</v>
      </c>
      <c r="AW861">
        <v>33.670448858321002</v>
      </c>
      <c r="AX861">
        <v>37.595813661449917</v>
      </c>
      <c r="AY861">
        <v>38.304232223130427</v>
      </c>
      <c r="AZ861">
        <v>32.515131048475197</v>
      </c>
      <c r="BA861">
        <v>-26.00113637050092</v>
      </c>
      <c r="BB861">
        <v>-26.00113637050092</v>
      </c>
      <c r="BE861">
        <f t="shared" si="239"/>
        <v>38.586832914552943</v>
      </c>
      <c r="BF861">
        <f t="shared" si="240"/>
        <v>38.304232223130427</v>
      </c>
      <c r="BG861">
        <f t="shared" si="241"/>
        <v>38.586832914552943</v>
      </c>
      <c r="BH861">
        <f t="shared" si="236"/>
        <v>5.2372312014557698</v>
      </c>
      <c r="BI861">
        <f t="shared" si="237"/>
        <v>5.9312509475925559</v>
      </c>
      <c r="BJ861">
        <f t="shared" si="242"/>
        <v>5.2372312014557698</v>
      </c>
      <c r="BK861">
        <f t="shared" si="243"/>
        <v>0</v>
      </c>
      <c r="BL861">
        <f t="shared" si="244"/>
        <v>7</v>
      </c>
      <c r="BM861">
        <f t="shared" si="245"/>
        <v>2</v>
      </c>
      <c r="BN861">
        <v>0</v>
      </c>
      <c r="BO861">
        <f t="shared" si="246"/>
        <v>5.2372312014557698</v>
      </c>
      <c r="BP861">
        <v>7.5077201084070913</v>
      </c>
      <c r="BQ861">
        <v>1.7815010731551439</v>
      </c>
      <c r="BR861">
        <f t="shared" si="247"/>
        <v>8</v>
      </c>
      <c r="BS861">
        <f t="shared" si="248"/>
        <v>2</v>
      </c>
      <c r="BT861" s="6" cm="1">
        <f t="array" ref="BT861">100*((H861 - INDEX(J861:AV861,BR861+1))/H861)</f>
        <v>5.299245335628167</v>
      </c>
      <c r="BU861" s="6" cm="1">
        <f t="array" ref="BU861">100*((H861 - INDEX(AW861:BD861,BS861+1))/H861)</f>
        <v>5.9312509475925559</v>
      </c>
      <c r="BV861">
        <f t="shared" si="249"/>
        <v>5.299245335628167</v>
      </c>
      <c r="BW861">
        <v>23.767061948776249</v>
      </c>
      <c r="BX861">
        <v>7</v>
      </c>
      <c r="BY861">
        <v>2</v>
      </c>
      <c r="BZ861" cm="1">
        <f t="array" ref="BZ861">100*((BE861-INDEX(J861:AV861,BR861+1))/BE861)</f>
        <v>6.544145444318207E-2</v>
      </c>
      <c r="CA861" cm="1">
        <f t="array" ref="CA861">100*((BF861-INDEX(AW861:BD861,BS861+1))/BF861)</f>
        <v>0</v>
      </c>
      <c r="CB861">
        <f t="shared" si="250"/>
        <v>6.544145444318207E-2</v>
      </c>
      <c r="CC861">
        <f t="shared" si="251"/>
        <v>7</v>
      </c>
      <c r="CD861" cm="1">
        <f t="array" ref="CD861">INDEX(J861:AV861,CC861+1)</f>
        <v>38.586832914552943</v>
      </c>
      <c r="CE861">
        <f t="shared" si="252"/>
        <v>5.2372312014557698</v>
      </c>
      <c r="CF861">
        <f t="shared" si="253"/>
        <v>0</v>
      </c>
      <c r="CG861">
        <f t="shared" si="238"/>
        <v>0</v>
      </c>
    </row>
    <row r="862" spans="1:85" x14ac:dyDescent="0.3">
      <c r="A862">
        <v>300</v>
      </c>
      <c r="B862">
        <v>30</v>
      </c>
      <c r="C862">
        <v>5</v>
      </c>
      <c r="D862">
        <v>15</v>
      </c>
      <c r="E862">
        <v>4</v>
      </c>
      <c r="F862">
        <v>16</v>
      </c>
      <c r="G862">
        <v>0</v>
      </c>
      <c r="H862">
        <v>61.876606196277969</v>
      </c>
      <c r="I862">
        <v>106.63652849197391</v>
      </c>
      <c r="J862">
        <v>56.764270287724521</v>
      </c>
      <c r="K862">
        <v>58.545439632880779</v>
      </c>
      <c r="L862">
        <v>59.952715019135148</v>
      </c>
      <c r="M862">
        <v>60.970632143783639</v>
      </c>
      <c r="N862">
        <v>61.601056661683927</v>
      </c>
      <c r="O862">
        <v>61.86292547166574</v>
      </c>
      <c r="P862">
        <v>61.782556670586828</v>
      </c>
      <c r="Q862">
        <v>61.373792382309411</v>
      </c>
      <c r="R862">
        <v>60.612997544886532</v>
      </c>
      <c r="S862">
        <v>59.41902803350051</v>
      </c>
      <c r="T862">
        <v>57.648686858840058</v>
      </c>
      <c r="U862">
        <v>55.113244396975666</v>
      </c>
      <c r="V862">
        <v>51.615200170145137</v>
      </c>
      <c r="W862">
        <v>47.000950813821909</v>
      </c>
      <c r="X862">
        <v>41.224360529920673</v>
      </c>
      <c r="Y862">
        <v>34.413078470042542</v>
      </c>
      <c r="Z862">
        <v>26.917497568881171</v>
      </c>
      <c r="AA862">
        <v>19.30420180214356</v>
      </c>
      <c r="AB862">
        <v>12.254168144671571</v>
      </c>
      <c r="AC862">
        <v>6.3718598179568406</v>
      </c>
      <c r="AD862">
        <v>1.991969305933897</v>
      </c>
      <c r="AE862">
        <v>-0.89802003349761517</v>
      </c>
      <c r="AF862">
        <v>-2.578520672430578</v>
      </c>
      <c r="AG862">
        <v>-3.4341573502721432</v>
      </c>
      <c r="AH862">
        <v>-3.8117932041078588</v>
      </c>
      <c r="AI862">
        <v>-3.9539302327729642</v>
      </c>
      <c r="AJ862">
        <v>-3.9984072295000739</v>
      </c>
      <c r="AK862">
        <v>-4.0095309445764133</v>
      </c>
      <c r="AL862">
        <v>-4.0116168454594154</v>
      </c>
      <c r="AM862">
        <v>-4.0118775878752304</v>
      </c>
      <c r="AN862">
        <v>-4.0118938843157794</v>
      </c>
      <c r="AW862">
        <v>56.764270287724521</v>
      </c>
      <c r="AX862">
        <v>56.875046444203619</v>
      </c>
      <c r="AY862">
        <v>57.622171085363597</v>
      </c>
      <c r="AZ862">
        <v>59.618937255074457</v>
      </c>
      <c r="BA862">
        <v>-4.0118938843157794</v>
      </c>
      <c r="BB862">
        <v>-4.0118938843157794</v>
      </c>
      <c r="BE862">
        <f t="shared" si="239"/>
        <v>61.86292547166574</v>
      </c>
      <c r="BF862">
        <f t="shared" si="240"/>
        <v>59.618937255074457</v>
      </c>
      <c r="BG862">
        <f t="shared" si="241"/>
        <v>61.86292547166574</v>
      </c>
      <c r="BH862">
        <f t="shared" si="236"/>
        <v>2.2109688060189266E-2</v>
      </c>
      <c r="BI862">
        <f t="shared" si="237"/>
        <v>3.6486631701195607</v>
      </c>
      <c r="BJ862">
        <f t="shared" si="242"/>
        <v>2.2109688060189266E-2</v>
      </c>
      <c r="BK862">
        <f t="shared" si="243"/>
        <v>0</v>
      </c>
      <c r="BL862">
        <f t="shared" si="244"/>
        <v>5</v>
      </c>
      <c r="BM862">
        <f t="shared" si="245"/>
        <v>3</v>
      </c>
      <c r="BN862">
        <v>0</v>
      </c>
      <c r="BO862">
        <f t="shared" si="246"/>
        <v>2.2109688060189266E-2</v>
      </c>
      <c r="BP862">
        <v>3.6896549558020082</v>
      </c>
      <c r="BQ862">
        <v>2.4339866475390348</v>
      </c>
      <c r="BR862">
        <f t="shared" si="247"/>
        <v>4</v>
      </c>
      <c r="BS862">
        <f t="shared" si="248"/>
        <v>2</v>
      </c>
      <c r="BT862" s="6" cm="1">
        <f t="array" ref="BT862">100*((H862 - INDEX(J862:AV862,BR862+1))/H862)</f>
        <v>0.44532102119494837</v>
      </c>
      <c r="BU862" s="6" cm="1">
        <f t="array" ref="BU862">100*((H862 - INDEX(AW862:BD862,BS862+1))/H862)</f>
        <v>6.8756762409026351</v>
      </c>
      <c r="BV862">
        <f t="shared" si="249"/>
        <v>0.44532102119494837</v>
      </c>
      <c r="BW862">
        <v>26.370590925216671</v>
      </c>
      <c r="BX862">
        <v>5</v>
      </c>
      <c r="BY862">
        <v>3</v>
      </c>
      <c r="BZ862" cm="1">
        <f t="array" ref="BZ862">100*((BE862-INDEX(J862:AV862,BR862+1))/BE862)</f>
        <v>0.42330492453311674</v>
      </c>
      <c r="CA862" cm="1">
        <f t="array" ref="CA862">100*((BF862-INDEX(AW862:BD862,BS862+1))/BF862)</f>
        <v>3.3492146315320395</v>
      </c>
      <c r="CB862">
        <f t="shared" si="250"/>
        <v>0.42330492453311674</v>
      </c>
      <c r="CC862">
        <f t="shared" si="251"/>
        <v>11</v>
      </c>
      <c r="CD862" cm="1">
        <f t="array" ref="CD862">INDEX(J862:AV862,CC862+1)</f>
        <v>55.113244396975666</v>
      </c>
      <c r="CE862">
        <f t="shared" si="252"/>
        <v>10.930401996916785</v>
      </c>
      <c r="CF862">
        <f t="shared" si="253"/>
        <v>10.910704631615815</v>
      </c>
      <c r="CG862">
        <f t="shared" si="238"/>
        <v>6</v>
      </c>
    </row>
    <row r="863" spans="1:85" x14ac:dyDescent="0.3">
      <c r="A863">
        <v>300</v>
      </c>
      <c r="B863">
        <v>30</v>
      </c>
      <c r="C863">
        <v>5</v>
      </c>
      <c r="D863">
        <v>15</v>
      </c>
      <c r="E863">
        <v>4</v>
      </c>
      <c r="F863">
        <v>16</v>
      </c>
      <c r="G863">
        <v>0.1</v>
      </c>
      <c r="H863">
        <v>58.814663801012713</v>
      </c>
      <c r="I863">
        <v>105.172607421875</v>
      </c>
      <c r="J863">
        <v>52.671216749460832</v>
      </c>
      <c r="K863">
        <v>54.462118857997027</v>
      </c>
      <c r="L863">
        <v>55.946431691383857</v>
      </c>
      <c r="M863">
        <v>57.097778066581519</v>
      </c>
      <c r="N863">
        <v>57.904707346897567</v>
      </c>
      <c r="O863">
        <v>58.370591525085558</v>
      </c>
      <c r="P863">
        <v>58.507703386140719</v>
      </c>
      <c r="Q863">
        <v>58.322094583043238</v>
      </c>
      <c r="R863">
        <v>57.791131981564277</v>
      </c>
      <c r="S863">
        <v>56.842378720352308</v>
      </c>
      <c r="T863">
        <v>55.344665647985813</v>
      </c>
      <c r="U863">
        <v>53.118196565407821</v>
      </c>
      <c r="V863">
        <v>49.964527178128989</v>
      </c>
      <c r="W863">
        <v>45.714226137670032</v>
      </c>
      <c r="X863">
        <v>40.290237721128108</v>
      </c>
      <c r="Y863">
        <v>33.782043811170936</v>
      </c>
      <c r="Z863">
        <v>26.51058102402736</v>
      </c>
      <c r="AA863">
        <v>19.03781220956196</v>
      </c>
      <c r="AB863">
        <v>12.067110671971371</v>
      </c>
      <c r="AC863">
        <v>6.235150260025037</v>
      </c>
      <c r="AD863">
        <v>1.8972221646614429</v>
      </c>
      <c r="AE863">
        <v>-0.95583044806557549</v>
      </c>
      <c r="AF863">
        <v>-2.608502615727347</v>
      </c>
      <c r="AG863">
        <v>-3.4471951342625382</v>
      </c>
      <c r="AH863">
        <v>-3.8165038401257712</v>
      </c>
      <c r="AI863">
        <v>-3.9553227042498822</v>
      </c>
      <c r="AJ863">
        <v>-3.9987338611769019</v>
      </c>
      <c r="AK863">
        <v>-4.0095883210186649</v>
      </c>
      <c r="AL863">
        <v>-4.0116235766268256</v>
      </c>
      <c r="AM863">
        <v>-4.0118779838654683</v>
      </c>
      <c r="AN863">
        <v>-4.0118938843157794</v>
      </c>
      <c r="AW863">
        <v>52.671216749460832</v>
      </c>
      <c r="AX863">
        <v>53.846849637042702</v>
      </c>
      <c r="AY863">
        <v>54.55914510445843</v>
      </c>
      <c r="AZ863">
        <v>54.915799927445043</v>
      </c>
      <c r="BA863">
        <v>-4.0118938843157794</v>
      </c>
      <c r="BB863">
        <v>-4.0118938843157794</v>
      </c>
      <c r="BE863">
        <f t="shared" si="239"/>
        <v>58.507703386140719</v>
      </c>
      <c r="BF863">
        <f t="shared" si="240"/>
        <v>54.915799927445043</v>
      </c>
      <c r="BG863">
        <f t="shared" si="241"/>
        <v>58.507703386140719</v>
      </c>
      <c r="BH863">
        <f t="shared" si="236"/>
        <v>0.5219113653535995</v>
      </c>
      <c r="BI863">
        <f t="shared" si="237"/>
        <v>6.6290676875390666</v>
      </c>
      <c r="BJ863">
        <f t="shared" si="242"/>
        <v>0.5219113653535995</v>
      </c>
      <c r="BK863">
        <f t="shared" si="243"/>
        <v>0</v>
      </c>
      <c r="BL863">
        <f t="shared" si="244"/>
        <v>6</v>
      </c>
      <c r="BM863">
        <f t="shared" si="245"/>
        <v>3</v>
      </c>
      <c r="BN863">
        <v>0</v>
      </c>
      <c r="BO863">
        <f t="shared" si="246"/>
        <v>0.5219113653535995</v>
      </c>
      <c r="BP863">
        <v>4.9356859173302388</v>
      </c>
      <c r="BQ863">
        <v>2.3652116149054501</v>
      </c>
      <c r="BR863">
        <f t="shared" si="247"/>
        <v>5</v>
      </c>
      <c r="BS863">
        <f t="shared" si="248"/>
        <v>2</v>
      </c>
      <c r="BT863" s="6" cm="1">
        <f t="array" ref="BT863">100*((H863 - INDEX(J863:AV863,BR863+1))/H863)</f>
        <v>0.75503666471610231</v>
      </c>
      <c r="BU863" s="6" cm="1">
        <f t="array" ref="BU863">100*((H863 - INDEX(AW863:BD863,BS863+1))/H863)</f>
        <v>7.2354722811167518</v>
      </c>
      <c r="BV863">
        <f t="shared" si="249"/>
        <v>0.75503666471610231</v>
      </c>
      <c r="BW863">
        <v>23.614279270172119</v>
      </c>
      <c r="BX863">
        <v>6</v>
      </c>
      <c r="BY863">
        <v>3</v>
      </c>
      <c r="BZ863" cm="1">
        <f t="array" ref="BZ863">100*((BE863-INDEX(J863:AV863,BR863+1))/BE863)</f>
        <v>0.23434839024571849</v>
      </c>
      <c r="CA863" cm="1">
        <f t="array" ref="CA863">100*((BF863-INDEX(AW863:BD863,BS863+1))/BF863)</f>
        <v>0.64945757588494846</v>
      </c>
      <c r="CB863">
        <f t="shared" si="250"/>
        <v>0.23434839024571849</v>
      </c>
      <c r="CC863">
        <f t="shared" si="251"/>
        <v>10</v>
      </c>
      <c r="CD863" cm="1">
        <f t="array" ref="CD863">INDEX(J863:AV863,CC863+1)</f>
        <v>55.344665647985813</v>
      </c>
      <c r="CE863">
        <f t="shared" si="252"/>
        <v>5.8998860637322066</v>
      </c>
      <c r="CF863">
        <f t="shared" si="253"/>
        <v>5.4061902195671623</v>
      </c>
      <c r="CG863">
        <f t="shared" si="238"/>
        <v>4</v>
      </c>
    </row>
    <row r="864" spans="1:85" x14ac:dyDescent="0.3">
      <c r="A864">
        <v>300</v>
      </c>
      <c r="B864">
        <v>30</v>
      </c>
      <c r="C864">
        <v>5</v>
      </c>
      <c r="D864">
        <v>15</v>
      </c>
      <c r="E864">
        <v>4</v>
      </c>
      <c r="F864">
        <v>16</v>
      </c>
      <c r="G864">
        <v>0.2</v>
      </c>
      <c r="H864">
        <v>55.706669473949681</v>
      </c>
      <c r="I864">
        <v>105.2198281288147</v>
      </c>
      <c r="J864">
        <v>48.289646743062512</v>
      </c>
      <c r="K864">
        <v>50.059845123114933</v>
      </c>
      <c r="L864">
        <v>51.596746501190069</v>
      </c>
      <c r="M864">
        <v>52.867827693871831</v>
      </c>
      <c r="N864">
        <v>53.851318337325651</v>
      </c>
      <c r="O864">
        <v>54.53583058900896</v>
      </c>
      <c r="P864">
        <v>54.917854828808878</v>
      </c>
      <c r="Q864">
        <v>54.991785508673189</v>
      </c>
      <c r="R864">
        <v>54.731154945784297</v>
      </c>
      <c r="S864">
        <v>54.067748534370502</v>
      </c>
      <c r="T864">
        <v>52.879265259132822</v>
      </c>
      <c r="U864">
        <v>50.99346336579957</v>
      </c>
      <c r="V864">
        <v>48.211258837316379</v>
      </c>
      <c r="W864">
        <v>44.348654246355871</v>
      </c>
      <c r="X864">
        <v>39.298648585373783</v>
      </c>
      <c r="Y864">
        <v>33.112198282055942</v>
      </c>
      <c r="Z864">
        <v>26.079377072725801</v>
      </c>
      <c r="AA864">
        <v>18.756774282208902</v>
      </c>
      <c r="AB864">
        <v>11.87120022726427</v>
      </c>
      <c r="AC864">
        <v>6.0933113058640593</v>
      </c>
      <c r="AD864">
        <v>1.799915847561586</v>
      </c>
      <c r="AE864">
        <v>-1.014649616887312</v>
      </c>
      <c r="AF864">
        <v>-2.6387845924494009</v>
      </c>
      <c r="AG864">
        <v>-3.4602984611397618</v>
      </c>
      <c r="AH864">
        <v>-3.8212247015291951</v>
      </c>
      <c r="AI864">
        <v>-3.9567162672283689</v>
      </c>
      <c r="AJ864">
        <v>-3.999060567088021</v>
      </c>
      <c r="AK864">
        <v>-4.0096457003062937</v>
      </c>
      <c r="AL864">
        <v>-4.0116303078429416</v>
      </c>
      <c r="AM864">
        <v>-4.0118783798559274</v>
      </c>
      <c r="AN864">
        <v>-4.0118938843157794</v>
      </c>
      <c r="AW864">
        <v>48.289646743062512</v>
      </c>
      <c r="AX864">
        <v>50.663608270831133</v>
      </c>
      <c r="AY864">
        <v>51.535605334315932</v>
      </c>
      <c r="AZ864">
        <v>50.640000561345524</v>
      </c>
      <c r="BA864">
        <v>-4.0118938843157794</v>
      </c>
      <c r="BB864">
        <v>-4.0118938843157794</v>
      </c>
      <c r="BE864">
        <f t="shared" si="239"/>
        <v>54.991785508673189</v>
      </c>
      <c r="BF864">
        <f t="shared" si="240"/>
        <v>51.535605334315932</v>
      </c>
      <c r="BG864">
        <f t="shared" si="241"/>
        <v>54.991785508673189</v>
      </c>
      <c r="BH864">
        <f t="shared" si="236"/>
        <v>1.2833004953038807</v>
      </c>
      <c r="BI864">
        <f t="shared" si="237"/>
        <v>7.4875489398702602</v>
      </c>
      <c r="BJ864">
        <f t="shared" si="242"/>
        <v>1.2833004953038807</v>
      </c>
      <c r="BK864">
        <f t="shared" si="243"/>
        <v>0</v>
      </c>
      <c r="BL864">
        <f t="shared" si="244"/>
        <v>7</v>
      </c>
      <c r="BM864">
        <f t="shared" si="245"/>
        <v>2</v>
      </c>
      <c r="BN864">
        <v>0</v>
      </c>
      <c r="BO864">
        <f t="shared" si="246"/>
        <v>1.2833004953038807</v>
      </c>
      <c r="BP864">
        <v>6.1817168788584702</v>
      </c>
      <c r="BQ864">
        <v>2.2964365822718662</v>
      </c>
      <c r="BR864">
        <f t="shared" si="247"/>
        <v>6</v>
      </c>
      <c r="BS864">
        <f t="shared" si="248"/>
        <v>2</v>
      </c>
      <c r="BT864" s="6" cm="1">
        <f t="array" ref="BT864">100*((H864 - INDEX(J864:AV864,BR864+1))/H864)</f>
        <v>1.4160147296360621</v>
      </c>
      <c r="BU864" s="6" cm="1">
        <f t="array" ref="BU864">100*((H864 - INDEX(AW864:BD864,BS864+1))/H864)</f>
        <v>7.4875489398702602</v>
      </c>
      <c r="BV864">
        <f t="shared" si="249"/>
        <v>1.4160147296360621</v>
      </c>
      <c r="BW864">
        <v>23.193364143371578</v>
      </c>
      <c r="BX864">
        <v>7</v>
      </c>
      <c r="BY864">
        <v>2</v>
      </c>
      <c r="BZ864" cm="1">
        <f t="array" ref="BZ864">100*((BE864-INDEX(J864:AV864,BR864+1))/BE864)</f>
        <v>0.1344394970638863</v>
      </c>
      <c r="CA864" cm="1">
        <f t="array" ref="CA864">100*((BF864-INDEX(AW864:BD864,BS864+1))/BF864)</f>
        <v>0</v>
      </c>
      <c r="CB864">
        <f t="shared" si="250"/>
        <v>0.1344394970638863</v>
      </c>
      <c r="CC864">
        <f t="shared" si="251"/>
        <v>9</v>
      </c>
      <c r="CD864" cm="1">
        <f t="array" ref="CD864">INDEX(J864:AV864,CC864+1)</f>
        <v>54.067748534370502</v>
      </c>
      <c r="CE864">
        <f t="shared" si="252"/>
        <v>2.9420551525622876</v>
      </c>
      <c r="CF864">
        <f t="shared" si="253"/>
        <v>1.6803181888992318</v>
      </c>
      <c r="CG864">
        <f t="shared" si="238"/>
        <v>2</v>
      </c>
    </row>
    <row r="865" spans="1:85" x14ac:dyDescent="0.3">
      <c r="A865">
        <v>300</v>
      </c>
      <c r="B865">
        <v>30</v>
      </c>
      <c r="C865">
        <v>5</v>
      </c>
      <c r="D865">
        <v>15</v>
      </c>
      <c r="E865">
        <v>4</v>
      </c>
      <c r="F865">
        <v>16</v>
      </c>
      <c r="G865">
        <v>0.3</v>
      </c>
      <c r="H865">
        <v>52.589012707980672</v>
      </c>
      <c r="I865">
        <v>104.04135537147521</v>
      </c>
      <c r="J865">
        <v>43.709576250845053</v>
      </c>
      <c r="K865">
        <v>45.415031403921347</v>
      </c>
      <c r="L865">
        <v>46.959274821496372</v>
      </c>
      <c r="M865">
        <v>48.310459907369882</v>
      </c>
      <c r="N865">
        <v>49.442820955268459</v>
      </c>
      <c r="O865">
        <v>50.335059814074228</v>
      </c>
      <c r="P865">
        <v>50.969848015400771</v>
      </c>
      <c r="Q865">
        <v>51.328308909474423</v>
      </c>
      <c r="R865">
        <v>51.375570867090957</v>
      </c>
      <c r="S865">
        <v>51.041667912476029</v>
      </c>
      <c r="T865">
        <v>50.207500901386013</v>
      </c>
      <c r="U865">
        <v>48.704330903242152</v>
      </c>
      <c r="V865">
        <v>46.330589225952991</v>
      </c>
      <c r="W865">
        <v>42.88771939204306</v>
      </c>
      <c r="X865">
        <v>38.239359434758711</v>
      </c>
      <c r="Y865">
        <v>32.397707512664439</v>
      </c>
      <c r="Z865">
        <v>25.620852738925429</v>
      </c>
      <c r="AA865">
        <v>18.459617527604831</v>
      </c>
      <c r="AB865">
        <v>11.665746059917669</v>
      </c>
      <c r="AC865">
        <v>5.9460428865284953</v>
      </c>
      <c r="AD865">
        <v>1.699945055594638</v>
      </c>
      <c r="AE865">
        <v>-1.0745041292174811</v>
      </c>
      <c r="AF865">
        <v>-2.6693711300437122</v>
      </c>
      <c r="AG865">
        <v>-3.473467829257713</v>
      </c>
      <c r="AH865">
        <v>-3.8259558222255041</v>
      </c>
      <c r="AI865">
        <v>-3.9581109230500462</v>
      </c>
      <c r="AJ865">
        <v>-3.9993873472619281</v>
      </c>
      <c r="AK865">
        <v>-4.0097030824396338</v>
      </c>
      <c r="AL865">
        <v>-4.0116370391077742</v>
      </c>
      <c r="AM865">
        <v>-4.011878775846589</v>
      </c>
      <c r="AN865">
        <v>-4.0118938843157794</v>
      </c>
      <c r="AW865">
        <v>43.709576250845053</v>
      </c>
      <c r="AX865">
        <v>47.366473665400633</v>
      </c>
      <c r="AY865">
        <v>48.582057685040333</v>
      </c>
      <c r="AZ865">
        <v>46.735826854345191</v>
      </c>
      <c r="BA865">
        <v>-4.0118938843157794</v>
      </c>
      <c r="BB865">
        <v>-4.0118938843157794</v>
      </c>
      <c r="BE865">
        <f t="shared" si="239"/>
        <v>51.375570867090957</v>
      </c>
      <c r="BF865">
        <f t="shared" si="240"/>
        <v>48.582057685040333</v>
      </c>
      <c r="BG865">
        <f t="shared" si="241"/>
        <v>51.375570867090957</v>
      </c>
      <c r="BH865">
        <f t="shared" si="236"/>
        <v>2.3074056317196621</v>
      </c>
      <c r="BI865">
        <f t="shared" si="237"/>
        <v>7.6193767796904499</v>
      </c>
      <c r="BJ865">
        <f t="shared" si="242"/>
        <v>2.3074056317196621</v>
      </c>
      <c r="BK865">
        <f t="shared" si="243"/>
        <v>0</v>
      </c>
      <c r="BL865">
        <f t="shared" si="244"/>
        <v>8</v>
      </c>
      <c r="BM865">
        <f t="shared" si="245"/>
        <v>2</v>
      </c>
      <c r="BN865">
        <v>0</v>
      </c>
      <c r="BO865">
        <f t="shared" si="246"/>
        <v>2.3074056317196621</v>
      </c>
      <c r="BP865">
        <v>7.4277478403866999</v>
      </c>
      <c r="BQ865">
        <v>2.227661549638281</v>
      </c>
      <c r="BR865">
        <f t="shared" si="247"/>
        <v>7</v>
      </c>
      <c r="BS865">
        <f t="shared" si="248"/>
        <v>2</v>
      </c>
      <c r="BT865" s="6" cm="1">
        <f t="array" ref="BT865">100*((H865 - INDEX(J865:AV865,BR865+1))/H865)</f>
        <v>2.3972760346476907</v>
      </c>
      <c r="BU865" s="6" cm="1">
        <f t="array" ref="BU865">100*((H865 - INDEX(AW865:BD865,BS865+1))/H865)</f>
        <v>7.6193767796904499</v>
      </c>
      <c r="BV865">
        <f t="shared" si="249"/>
        <v>2.3972760346476907</v>
      </c>
      <c r="BW865">
        <v>24.79256629943848</v>
      </c>
      <c r="BX865">
        <v>8</v>
      </c>
      <c r="BY865">
        <v>2</v>
      </c>
      <c r="BZ865" cm="1">
        <f t="array" ref="BZ865">100*((BE865-INDEX(J865:AV865,BR865+1))/BE865)</f>
        <v>9.199305588019914E-2</v>
      </c>
      <c r="CA865" cm="1">
        <f t="array" ref="CA865">100*((BF865-INDEX(AW865:BD865,BS865+1))/BF865)</f>
        <v>0</v>
      </c>
      <c r="CB865">
        <f t="shared" si="250"/>
        <v>9.199305588019914E-2</v>
      </c>
      <c r="CC865">
        <f t="shared" si="251"/>
        <v>8</v>
      </c>
      <c r="CD865" cm="1">
        <f t="array" ref="CD865">INDEX(J865:AV865,CC865+1)</f>
        <v>51.375570867090957</v>
      </c>
      <c r="CE865">
        <f t="shared" si="252"/>
        <v>2.3074056317196621</v>
      </c>
      <c r="CF865">
        <f t="shared" si="253"/>
        <v>0</v>
      </c>
      <c r="CG865">
        <f t="shared" si="238"/>
        <v>0</v>
      </c>
    </row>
    <row r="866" spans="1:85" x14ac:dyDescent="0.3">
      <c r="A866">
        <v>300</v>
      </c>
      <c r="B866">
        <v>30</v>
      </c>
      <c r="C866">
        <v>6</v>
      </c>
      <c r="D866">
        <v>15</v>
      </c>
      <c r="E866">
        <v>4</v>
      </c>
      <c r="F866">
        <v>10</v>
      </c>
      <c r="G866">
        <v>0</v>
      </c>
      <c r="H866">
        <v>33.831943619791012</v>
      </c>
      <c r="I866">
        <v>169.8558208942413</v>
      </c>
      <c r="J866">
        <v>31.525440829020859</v>
      </c>
      <c r="K866">
        <v>32.442214583605242</v>
      </c>
      <c r="L866">
        <v>33.048387369491607</v>
      </c>
      <c r="M866">
        <v>33.34661382787192</v>
      </c>
      <c r="N866">
        <v>33.341427424806071</v>
      </c>
      <c r="O866">
        <v>33.036098423403857</v>
      </c>
      <c r="P866">
        <v>32.431207379921943</v>
      </c>
      <c r="Q866">
        <v>31.524322687841359</v>
      </c>
      <c r="R866">
        <v>30.311903958731591</v>
      </c>
      <c r="S866">
        <v>28.79292553155479</v>
      </c>
      <c r="T866">
        <v>26.972176097897261</v>
      </c>
      <c r="U866">
        <v>24.860729271353229</v>
      </c>
      <c r="V866">
        <v>22.470927955420681</v>
      </c>
      <c r="W866">
        <v>19.803152667858651</v>
      </c>
      <c r="X866">
        <v>16.82315274453968</v>
      </c>
      <c r="Y866">
        <v>13.43340817566696</v>
      </c>
      <c r="Z866">
        <v>9.4486985797160035</v>
      </c>
      <c r="AA866">
        <v>4.5908092621348366</v>
      </c>
      <c r="AB866">
        <v>-1.4819085868665529</v>
      </c>
      <c r="AC866">
        <v>-9.0939077034674689</v>
      </c>
      <c r="AD866">
        <v>-18.4027998418794</v>
      </c>
      <c r="AE866">
        <v>-29.17989767948395</v>
      </c>
      <c r="AF866">
        <v>-40.603115762821638</v>
      </c>
      <c r="AG866">
        <v>-51.291338022746729</v>
      </c>
      <c r="AH866">
        <v>-59.804566022363012</v>
      </c>
      <c r="AI866">
        <v>-65.396484724870177</v>
      </c>
      <c r="AJ866">
        <v>-68.344237794798858</v>
      </c>
      <c r="AK866">
        <v>-69.553226797984081</v>
      </c>
      <c r="AL866">
        <v>-69.919275099644111</v>
      </c>
      <c r="AM866">
        <v>-69.992660375020336</v>
      </c>
      <c r="AN866">
        <v>-70.000001262940472</v>
      </c>
      <c r="AW866">
        <v>31.525440829020859</v>
      </c>
      <c r="AX866">
        <v>32.50294790922846</v>
      </c>
      <c r="AY866">
        <v>33.075913256036529</v>
      </c>
      <c r="AZ866">
        <v>30.08556875389062</v>
      </c>
      <c r="BA866">
        <v>10.78211487003343</v>
      </c>
      <c r="BB866">
        <v>-70.000001262940472</v>
      </c>
      <c r="BC866">
        <v>-70.000001262940472</v>
      </c>
      <c r="BE866">
        <f t="shared" si="239"/>
        <v>33.34661382787192</v>
      </c>
      <c r="BF866">
        <f t="shared" si="240"/>
        <v>33.075913256036529</v>
      </c>
      <c r="BG866">
        <f t="shared" si="241"/>
        <v>33.34661382787192</v>
      </c>
      <c r="BH866">
        <f t="shared" si="236"/>
        <v>1.4345312151536691</v>
      </c>
      <c r="BI866">
        <f t="shared" si="237"/>
        <v>2.2346642931629286</v>
      </c>
      <c r="BJ866">
        <f t="shared" si="242"/>
        <v>1.4345312151536691</v>
      </c>
      <c r="BK866">
        <f t="shared" si="243"/>
        <v>0</v>
      </c>
      <c r="BL866">
        <f t="shared" si="244"/>
        <v>3</v>
      </c>
      <c r="BM866">
        <f t="shared" si="245"/>
        <v>2</v>
      </c>
      <c r="BN866">
        <v>0</v>
      </c>
      <c r="BO866">
        <f t="shared" si="246"/>
        <v>1.4345312151536691</v>
      </c>
      <c r="BP866">
        <v>3.2576253381330349</v>
      </c>
      <c r="BQ866">
        <v>1.927135812253737</v>
      </c>
      <c r="BR866">
        <f t="shared" si="247"/>
        <v>3</v>
      </c>
      <c r="BS866">
        <f t="shared" si="248"/>
        <v>2</v>
      </c>
      <c r="BT866" s="6" cm="1">
        <f t="array" ref="BT866">100*((H866 - INDEX(J866:AV866,BR866+1))/H866)</f>
        <v>1.4345312151536691</v>
      </c>
      <c r="BU866" s="6" cm="1">
        <f t="array" ref="BU866">100*((H866 - INDEX(AW866:BD866,BS866+1))/H866)</f>
        <v>2.2346642931629286</v>
      </c>
      <c r="BV866">
        <f t="shared" si="249"/>
        <v>1.4345312151536691</v>
      </c>
      <c r="BW866">
        <v>58.55199670791626</v>
      </c>
      <c r="BX866">
        <v>3</v>
      </c>
      <c r="BY866">
        <v>2</v>
      </c>
      <c r="BZ866" cm="1">
        <f t="array" ref="BZ866">100*((BE866-INDEX(J866:AV866,BR866+1))/BE866)</f>
        <v>0</v>
      </c>
      <c r="CA866" cm="1">
        <f t="array" ref="CA866">100*((BF866-INDEX(AW866:BD866,BS866+1))/BF866)</f>
        <v>0</v>
      </c>
      <c r="CB866">
        <f t="shared" si="250"/>
        <v>0</v>
      </c>
      <c r="CC866">
        <f t="shared" si="251"/>
        <v>7</v>
      </c>
      <c r="CD866" cm="1">
        <f t="array" ref="CD866">INDEX(J866:AV866,CC866+1)</f>
        <v>31.524322687841359</v>
      </c>
      <c r="CE866">
        <f t="shared" si="252"/>
        <v>6.820834646342167</v>
      </c>
      <c r="CF866">
        <f t="shared" si="253"/>
        <v>5.4646962040488969</v>
      </c>
      <c r="CG866">
        <f t="shared" si="238"/>
        <v>4</v>
      </c>
    </row>
    <row r="867" spans="1:85" x14ac:dyDescent="0.3">
      <c r="A867">
        <v>300</v>
      </c>
      <c r="B867">
        <v>30</v>
      </c>
      <c r="C867">
        <v>6</v>
      </c>
      <c r="D867">
        <v>15</v>
      </c>
      <c r="E867">
        <v>4</v>
      </c>
      <c r="F867">
        <v>10</v>
      </c>
      <c r="G867">
        <v>0.1</v>
      </c>
      <c r="H867">
        <v>29.483193397255139</v>
      </c>
      <c r="I867">
        <v>156.06113052368161</v>
      </c>
      <c r="J867">
        <v>26.60465969408563</v>
      </c>
      <c r="K867">
        <v>27.33855737523033</v>
      </c>
      <c r="L867">
        <v>27.868377612508091</v>
      </c>
      <c r="M867">
        <v>28.19530529544609</v>
      </c>
      <c r="N867">
        <v>28.31954910035379</v>
      </c>
      <c r="O867">
        <v>28.23644715849268</v>
      </c>
      <c r="P867">
        <v>27.93488346332418</v>
      </c>
      <c r="Q867">
        <v>27.397071968024211</v>
      </c>
      <c r="R867">
        <v>26.600566832553671</v>
      </c>
      <c r="S867">
        <v>25.52235626918235</v>
      </c>
      <c r="T867">
        <v>24.143544287444222</v>
      </c>
      <c r="U867">
        <v>22.45238952537391</v>
      </c>
      <c r="V867">
        <v>20.442863074050241</v>
      </c>
      <c r="W867">
        <v>18.105302665013362</v>
      </c>
      <c r="X867">
        <v>15.40663217240842</v>
      </c>
      <c r="Y867">
        <v>12.261806024265089</v>
      </c>
      <c r="Z867">
        <v>8.5050842082249662</v>
      </c>
      <c r="AA867">
        <v>3.875882900811316</v>
      </c>
      <c r="AB867">
        <v>-1.962944908137318</v>
      </c>
      <c r="AC867">
        <v>-9.3530898285932071</v>
      </c>
      <c r="AD867">
        <v>-18.488815764386139</v>
      </c>
      <c r="AE867">
        <v>-29.1764487864084</v>
      </c>
      <c r="AF867">
        <v>-40.594097458418702</v>
      </c>
      <c r="AG867">
        <v>-51.314903425894002</v>
      </c>
      <c r="AH867">
        <v>-59.84629292340572</v>
      </c>
      <c r="AI867">
        <v>-65.429251558364129</v>
      </c>
      <c r="AJ867">
        <v>-68.359820682533567</v>
      </c>
      <c r="AK867">
        <v>-69.558001354285878</v>
      </c>
      <c r="AL867">
        <v>-69.920178703376564</v>
      </c>
      <c r="AM867">
        <v>-69.992743502804373</v>
      </c>
      <c r="AN867">
        <v>-70.000001262940472</v>
      </c>
      <c r="AW867">
        <v>26.60465969408563</v>
      </c>
      <c r="AX867">
        <v>28.309096684085841</v>
      </c>
      <c r="AY867">
        <v>28.786774742660189</v>
      </c>
      <c r="AZ867">
        <v>25.28062895073294</v>
      </c>
      <c r="BA867">
        <v>6.0623321853973797</v>
      </c>
      <c r="BB867">
        <v>-70.000001262940472</v>
      </c>
      <c r="BC867">
        <v>-70.000001262940472</v>
      </c>
      <c r="BE867">
        <f t="shared" si="239"/>
        <v>28.31954910035379</v>
      </c>
      <c r="BF867">
        <f t="shared" si="240"/>
        <v>28.786774742660189</v>
      </c>
      <c r="BG867">
        <f t="shared" si="241"/>
        <v>28.786774742660189</v>
      </c>
      <c r="BH867">
        <f t="shared" si="236"/>
        <v>3.9468054943114934</v>
      </c>
      <c r="BI867">
        <f t="shared" si="237"/>
        <v>2.3620869191862583</v>
      </c>
      <c r="BJ867">
        <f t="shared" si="242"/>
        <v>2.3620869191862583</v>
      </c>
      <c r="BK867">
        <f t="shared" si="243"/>
        <v>1</v>
      </c>
      <c r="BL867">
        <f t="shared" si="244"/>
        <v>4</v>
      </c>
      <c r="BM867">
        <f t="shared" si="245"/>
        <v>2</v>
      </c>
      <c r="BN867">
        <v>1</v>
      </c>
      <c r="BO867">
        <f t="shared" si="246"/>
        <v>2.3620869191862583</v>
      </c>
      <c r="BP867">
        <v>4.5036562996612659</v>
      </c>
      <c r="BQ867">
        <v>1.8583607796201509</v>
      </c>
      <c r="BR867">
        <f t="shared" si="247"/>
        <v>5</v>
      </c>
      <c r="BS867">
        <f t="shared" si="248"/>
        <v>2</v>
      </c>
      <c r="BT867" s="6" cm="1">
        <f t="array" ref="BT867">100*((H867 - INDEX(J867:AV867,BR867+1))/H867)</f>
        <v>4.2286675732979786</v>
      </c>
      <c r="BU867" s="6" cm="1">
        <f t="array" ref="BU867">100*((H867 - INDEX(AW867:BD867,BS867+1))/H867)</f>
        <v>2.3620869191862583</v>
      </c>
      <c r="BV867">
        <f t="shared" si="249"/>
        <v>2.3620869191862583</v>
      </c>
      <c r="BW867">
        <v>55.042688608169563</v>
      </c>
      <c r="BX867">
        <v>4</v>
      </c>
      <c r="BY867">
        <v>2</v>
      </c>
      <c r="BZ867" cm="1">
        <f t="array" ref="BZ867">100*((BE867-INDEX(J867:AV867,BR867+1))/BE867)</f>
        <v>0.29344373233707677</v>
      </c>
      <c r="CA867" cm="1">
        <f t="array" ref="CA867">100*((BF867-INDEX(AW867:BD867,BS867+1))/BF867)</f>
        <v>0</v>
      </c>
      <c r="CB867">
        <f t="shared" si="250"/>
        <v>0</v>
      </c>
      <c r="CC867">
        <f t="shared" si="251"/>
        <v>6</v>
      </c>
      <c r="CD867" cm="1">
        <f t="array" ref="CD867">INDEX(J867:AV867,CC867+1)</f>
        <v>27.93488346332418</v>
      </c>
      <c r="CE867">
        <f t="shared" si="252"/>
        <v>5.2515001108228168</v>
      </c>
      <c r="CF867">
        <f t="shared" si="253"/>
        <v>1.3583042430036572</v>
      </c>
      <c r="CG867">
        <f t="shared" si="238"/>
        <v>2</v>
      </c>
    </row>
    <row r="868" spans="1:85" x14ac:dyDescent="0.3">
      <c r="A868">
        <v>300</v>
      </c>
      <c r="B868">
        <v>30</v>
      </c>
      <c r="C868">
        <v>6</v>
      </c>
      <c r="D868">
        <v>15</v>
      </c>
      <c r="E868">
        <v>4</v>
      </c>
      <c r="F868">
        <v>10</v>
      </c>
      <c r="G868">
        <v>0.2</v>
      </c>
      <c r="H868">
        <v>25.288692738955898</v>
      </c>
      <c r="I868">
        <v>153.62662577629089</v>
      </c>
      <c r="J868">
        <v>21.850572793527139</v>
      </c>
      <c r="K868">
        <v>22.423831791858991</v>
      </c>
      <c r="L868">
        <v>22.863675742475401</v>
      </c>
      <c r="M868">
        <v>23.174298523377772</v>
      </c>
      <c r="N868">
        <v>23.35812375900538</v>
      </c>
      <c r="O868">
        <v>23.411380913862281</v>
      </c>
      <c r="P868">
        <v>23.321877142734429</v>
      </c>
      <c r="Q868">
        <v>23.067904370527941</v>
      </c>
      <c r="R868">
        <v>22.618982211708168</v>
      </c>
      <c r="S868">
        <v>21.938717356214021</v>
      </c>
      <c r="T868">
        <v>20.989109947664399</v>
      </c>
      <c r="U868">
        <v>19.734906696290341</v>
      </c>
      <c r="V868">
        <v>18.145640291449869</v>
      </c>
      <c r="W868">
        <v>16.19165782518315</v>
      </c>
      <c r="X868">
        <v>13.83008158355085</v>
      </c>
      <c r="Y868">
        <v>10.97952659632152</v>
      </c>
      <c r="Z868">
        <v>7.4891875672863906</v>
      </c>
      <c r="AA868">
        <v>3.115960600498926</v>
      </c>
      <c r="AB868">
        <v>-2.470201830383151</v>
      </c>
      <c r="AC868">
        <v>-9.6253115006754069</v>
      </c>
      <c r="AD868">
        <v>-18.57897418422731</v>
      </c>
      <c r="AE868">
        <v>-29.172783345319989</v>
      </c>
      <c r="AF868">
        <v>-40.584531109206083</v>
      </c>
      <c r="AG868">
        <v>-51.33897459184157</v>
      </c>
      <c r="AH868">
        <v>-59.888753028340219</v>
      </c>
      <c r="AI868">
        <v>-65.462353372837995</v>
      </c>
      <c r="AJ868">
        <v>-68.375475560028136</v>
      </c>
      <c r="AK868">
        <v>-69.56278331694844</v>
      </c>
      <c r="AL868">
        <v>-69.921082620399417</v>
      </c>
      <c r="AM868">
        <v>-69.992826633814317</v>
      </c>
      <c r="AN868">
        <v>-70.000001262940472</v>
      </c>
      <c r="AW868">
        <v>21.850572793527139</v>
      </c>
      <c r="AX868">
        <v>24.212982631891549</v>
      </c>
      <c r="AY868">
        <v>24.707862741639818</v>
      </c>
      <c r="AZ868">
        <v>20.83889663596436</v>
      </c>
      <c r="BA868">
        <v>1.7716206049578991</v>
      </c>
      <c r="BB868">
        <v>-70.000001262940472</v>
      </c>
      <c r="BC868">
        <v>-70.000001262940472</v>
      </c>
      <c r="BE868">
        <f t="shared" si="239"/>
        <v>23.411380913862281</v>
      </c>
      <c r="BF868">
        <f t="shared" si="240"/>
        <v>24.707862741639818</v>
      </c>
      <c r="BG868">
        <f t="shared" si="241"/>
        <v>24.707862741639818</v>
      </c>
      <c r="BH868">
        <f t="shared" si="236"/>
        <v>7.4235226172909963</v>
      </c>
      <c r="BI868">
        <f t="shared" si="237"/>
        <v>2.2967972418018348</v>
      </c>
      <c r="BJ868">
        <f t="shared" si="242"/>
        <v>2.2967972418018348</v>
      </c>
      <c r="BK868">
        <f t="shared" si="243"/>
        <v>1</v>
      </c>
      <c r="BL868">
        <f t="shared" si="244"/>
        <v>5</v>
      </c>
      <c r="BM868">
        <f t="shared" si="245"/>
        <v>2</v>
      </c>
      <c r="BN868">
        <v>1</v>
      </c>
      <c r="BO868">
        <f t="shared" si="246"/>
        <v>2.2967972418018348</v>
      </c>
      <c r="BP868">
        <v>5.7496872611894956</v>
      </c>
      <c r="BQ868">
        <v>1.789585746986567</v>
      </c>
      <c r="BR868">
        <f t="shared" si="247"/>
        <v>6</v>
      </c>
      <c r="BS868">
        <f t="shared" si="248"/>
        <v>2</v>
      </c>
      <c r="BT868" s="6" cm="1">
        <f t="array" ref="BT868">100*((H868 - INDEX(J868:AV868,BR868+1))/H868)</f>
        <v>7.7774506437483559</v>
      </c>
      <c r="BU868" s="6" cm="1">
        <f t="array" ref="BU868">100*((H868 - INDEX(AW868:BD868,BS868+1))/H868)</f>
        <v>2.2967972418018348</v>
      </c>
      <c r="BV868">
        <f t="shared" si="249"/>
        <v>2.2967972418018348</v>
      </c>
      <c r="BW868">
        <v>56.537690401077271</v>
      </c>
      <c r="BX868">
        <v>5</v>
      </c>
      <c r="BY868">
        <v>2</v>
      </c>
      <c r="BZ868" cm="1">
        <f t="array" ref="BZ868">100*((BE868-INDEX(J868:AV868,BR868+1))/BE868)</f>
        <v>0.38230880722997074</v>
      </c>
      <c r="CA868" cm="1">
        <f t="array" ref="CA868">100*((BF868-INDEX(AW868:BD868,BS868+1))/BF868)</f>
        <v>0</v>
      </c>
      <c r="CB868">
        <f t="shared" si="250"/>
        <v>0</v>
      </c>
      <c r="CC868">
        <f t="shared" si="251"/>
        <v>5</v>
      </c>
      <c r="CD868" cm="1">
        <f t="array" ref="CD868">INDEX(J868:AV868,CC868+1)</f>
        <v>23.411380913862281</v>
      </c>
      <c r="CE868">
        <f t="shared" si="252"/>
        <v>7.4235226172909963</v>
      </c>
      <c r="CF868">
        <f t="shared" si="253"/>
        <v>0</v>
      </c>
      <c r="CG868">
        <f t="shared" si="238"/>
        <v>0</v>
      </c>
    </row>
    <row r="869" spans="1:85" x14ac:dyDescent="0.3">
      <c r="A869">
        <v>300</v>
      </c>
      <c r="B869">
        <v>30</v>
      </c>
      <c r="C869">
        <v>6</v>
      </c>
      <c r="D869">
        <v>15</v>
      </c>
      <c r="E869">
        <v>4</v>
      </c>
      <c r="F869">
        <v>10</v>
      </c>
      <c r="G869">
        <v>0.3</v>
      </c>
      <c r="H869">
        <v>21.394247177036391</v>
      </c>
      <c r="I869">
        <v>152.49728012084961</v>
      </c>
      <c r="J869">
        <v>17.338102142239389</v>
      </c>
      <c r="K869">
        <v>17.777137025323871</v>
      </c>
      <c r="L869">
        <v>18.127233743360161</v>
      </c>
      <c r="M869">
        <v>18.39542934129749</v>
      </c>
      <c r="N869">
        <v>18.587495829500892</v>
      </c>
      <c r="O869">
        <v>18.703722109688719</v>
      </c>
      <c r="P869">
        <v>18.73651576160724</v>
      </c>
      <c r="Q869">
        <v>18.668614817814099</v>
      </c>
      <c r="R869">
        <v>18.472274830713491</v>
      </c>
      <c r="S869">
        <v>18.10978760564652</v>
      </c>
      <c r="T869">
        <v>17.535276776509502</v>
      </c>
      <c r="U869">
        <v>16.697466060968232</v>
      </c>
      <c r="V869">
        <v>15.5424744319171</v>
      </c>
      <c r="W869">
        <v>14.01410989418879</v>
      </c>
      <c r="X869">
        <v>12.04728728122763</v>
      </c>
      <c r="Y869">
        <v>9.5503815852326817</v>
      </c>
      <c r="Z869">
        <v>6.3770595290502392</v>
      </c>
      <c r="AA869">
        <v>2.297411069801548</v>
      </c>
      <c r="AB869">
        <v>-3.01037650089649</v>
      </c>
      <c r="AC869">
        <v>-9.9133005935965954</v>
      </c>
      <c r="AD869">
        <v>-18.674019710732729</v>
      </c>
      <c r="AE869">
        <v>-29.168887523766632</v>
      </c>
      <c r="AF869">
        <v>-40.574316269959368</v>
      </c>
      <c r="AG869">
        <v>-51.363540308329377</v>
      </c>
      <c r="AH869">
        <v>-59.931960618983076</v>
      </c>
      <c r="AI869">
        <v>-65.495794960993891</v>
      </c>
      <c r="AJ869">
        <v>-68.391202942804256</v>
      </c>
      <c r="AK869">
        <v>-69.56757270653587</v>
      </c>
      <c r="AL869">
        <v>-69.921986851001151</v>
      </c>
      <c r="AM869">
        <v>-69.992909768051291</v>
      </c>
      <c r="AN869">
        <v>-70.000001262940472</v>
      </c>
      <c r="AW869">
        <v>17.338102142239389</v>
      </c>
      <c r="AX869">
        <v>20.26060076681334</v>
      </c>
      <c r="AY869">
        <v>20.833963675103789</v>
      </c>
      <c r="AZ869">
        <v>16.713267991250689</v>
      </c>
      <c r="BA869">
        <v>-2.1459856613773032</v>
      </c>
      <c r="BB869">
        <v>-70.000001262940472</v>
      </c>
      <c r="BC869">
        <v>-70.000001262940472</v>
      </c>
      <c r="BE869">
        <f t="shared" si="239"/>
        <v>18.73651576160724</v>
      </c>
      <c r="BF869">
        <f t="shared" si="240"/>
        <v>20.833963675103789</v>
      </c>
      <c r="BG869">
        <f t="shared" si="241"/>
        <v>20.833963675103789</v>
      </c>
      <c r="BH869">
        <f t="shared" si="236"/>
        <v>12.422645178568557</v>
      </c>
      <c r="BI869">
        <f t="shared" si="237"/>
        <v>2.6188512140496578</v>
      </c>
      <c r="BJ869">
        <f t="shared" si="242"/>
        <v>2.6188512140496578</v>
      </c>
      <c r="BK869">
        <f t="shared" si="243"/>
        <v>1</v>
      </c>
      <c r="BL869">
        <f t="shared" si="244"/>
        <v>6</v>
      </c>
      <c r="BM869">
        <f t="shared" si="245"/>
        <v>2</v>
      </c>
      <c r="BN869">
        <v>1</v>
      </c>
      <c r="BO869">
        <f t="shared" si="246"/>
        <v>2.6188512140496578</v>
      </c>
      <c r="BP869">
        <v>6.995718222717727</v>
      </c>
      <c r="BQ869">
        <v>1.7208107143529821</v>
      </c>
      <c r="BR869">
        <f t="shared" si="247"/>
        <v>7</v>
      </c>
      <c r="BS869">
        <f t="shared" si="248"/>
        <v>2</v>
      </c>
      <c r="BT869" s="6" cm="1">
        <f t="array" ref="BT869">100*((H869 - INDEX(J869:AV869,BR869+1))/H869)</f>
        <v>12.740024627498281</v>
      </c>
      <c r="BU869" s="6" cm="1">
        <f t="array" ref="BU869">100*((H869 - INDEX(AW869:BD869,BS869+1))/H869)</f>
        <v>2.6188512140496578</v>
      </c>
      <c r="BV869">
        <f t="shared" si="249"/>
        <v>2.6188512140496578</v>
      </c>
      <c r="BW869">
        <v>51.680790185928338</v>
      </c>
      <c r="BX869">
        <v>6</v>
      </c>
      <c r="BY869">
        <v>2</v>
      </c>
      <c r="BZ869" cm="1">
        <f t="array" ref="BZ869">100*((BE869-INDEX(J869:AV869,BR869+1))/BE869)</f>
        <v>0.3623989895297195</v>
      </c>
      <c r="CA869" cm="1">
        <f t="array" ref="CA869">100*((BF869-INDEX(AW869:BD869,BS869+1))/BF869)</f>
        <v>0</v>
      </c>
      <c r="CB869">
        <f t="shared" si="250"/>
        <v>0</v>
      </c>
      <c r="CC869">
        <f t="shared" si="251"/>
        <v>5</v>
      </c>
      <c r="CD869" cm="1">
        <f t="array" ref="CD869">INDEX(J869:AV869,CC869+1)</f>
        <v>18.703722109688719</v>
      </c>
      <c r="CE869">
        <f t="shared" si="252"/>
        <v>12.575927748631221</v>
      </c>
      <c r="CF869">
        <f t="shared" si="253"/>
        <v>0.17502534801970951</v>
      </c>
      <c r="CG869">
        <f t="shared" si="238"/>
        <v>-1</v>
      </c>
    </row>
    <row r="870" spans="1:85" x14ac:dyDescent="0.3">
      <c r="A870">
        <v>300</v>
      </c>
      <c r="B870">
        <v>30</v>
      </c>
      <c r="C870">
        <v>6</v>
      </c>
      <c r="D870">
        <v>15</v>
      </c>
      <c r="E870">
        <v>4</v>
      </c>
      <c r="F870">
        <v>12</v>
      </c>
      <c r="G870">
        <v>0</v>
      </c>
      <c r="H870">
        <v>44.608083829438669</v>
      </c>
      <c r="I870">
        <v>159.28482604026789</v>
      </c>
      <c r="J870">
        <v>41.527514199284873</v>
      </c>
      <c r="K870">
        <v>42.855349641541807</v>
      </c>
      <c r="L870">
        <v>43.800632171463938</v>
      </c>
      <c r="M870">
        <v>44.356854150732843</v>
      </c>
      <c r="N870">
        <v>44.518078035550857</v>
      </c>
      <c r="O870">
        <v>44.280397791619258</v>
      </c>
      <c r="P870">
        <v>43.646683841575168</v>
      </c>
      <c r="Q870">
        <v>42.633111333308648</v>
      </c>
      <c r="R870">
        <v>41.2730768859549</v>
      </c>
      <c r="S870">
        <v>39.612635708064907</v>
      </c>
      <c r="T870">
        <v>37.694430182964318</v>
      </c>
      <c r="U870">
        <v>35.532768248906187</v>
      </c>
      <c r="V870">
        <v>33.087424128647079</v>
      </c>
      <c r="W870">
        <v>30.245324942107999</v>
      </c>
      <c r="X870">
        <v>26.81735075157421</v>
      </c>
      <c r="Y870">
        <v>22.554116334969621</v>
      </c>
      <c r="Z870">
        <v>17.1833743584241</v>
      </c>
      <c r="AA870">
        <v>10.47470594994817</v>
      </c>
      <c r="AB870">
        <v>2.3403550622373639</v>
      </c>
      <c r="AC870">
        <v>-7.0299560312180187</v>
      </c>
      <c r="AD870">
        <v>-17.047636858168829</v>
      </c>
      <c r="AE870">
        <v>-26.736232929568281</v>
      </c>
      <c r="AF870">
        <v>-34.997898322734052</v>
      </c>
      <c r="AG870">
        <v>-41.070051980614487</v>
      </c>
      <c r="AH870">
        <v>-44.848258414915733</v>
      </c>
      <c r="AI870">
        <v>-46.807814057478467</v>
      </c>
      <c r="AJ870">
        <v>-47.638706059737459</v>
      </c>
      <c r="AK870">
        <v>-47.917574443586567</v>
      </c>
      <c r="AL870">
        <v>-47.987438133279461</v>
      </c>
      <c r="AM870">
        <v>-47.999087396685027</v>
      </c>
      <c r="AN870">
        <v>-48.000058214569137</v>
      </c>
      <c r="AW870">
        <v>41.527514199284873</v>
      </c>
      <c r="AX870">
        <v>41.836679263588053</v>
      </c>
      <c r="AY870">
        <v>42.452775420466971</v>
      </c>
      <c r="AZ870">
        <v>42.870852371460892</v>
      </c>
      <c r="BA870">
        <v>30.398634420629591</v>
      </c>
      <c r="BB870">
        <v>-48.000058214569137</v>
      </c>
      <c r="BC870">
        <v>-48.000058214569137</v>
      </c>
      <c r="BE870">
        <f t="shared" si="239"/>
        <v>44.518078035550857</v>
      </c>
      <c r="BF870">
        <f t="shared" si="240"/>
        <v>42.870852371460892</v>
      </c>
      <c r="BG870">
        <f t="shared" si="241"/>
        <v>44.518078035550857</v>
      </c>
      <c r="BH870">
        <f t="shared" si="236"/>
        <v>0.20177014155540479</v>
      </c>
      <c r="BI870">
        <f t="shared" si="237"/>
        <v>3.8944319254334543</v>
      </c>
      <c r="BJ870">
        <f t="shared" si="242"/>
        <v>0.20177014155540479</v>
      </c>
      <c r="BK870">
        <f t="shared" si="243"/>
        <v>0</v>
      </c>
      <c r="BL870">
        <f t="shared" si="244"/>
        <v>4</v>
      </c>
      <c r="BM870">
        <f t="shared" si="245"/>
        <v>3</v>
      </c>
      <c r="BN870">
        <v>0</v>
      </c>
      <c r="BO870">
        <f t="shared" si="246"/>
        <v>0.20177014155540479</v>
      </c>
      <c r="BP870">
        <v>3.177653070112644</v>
      </c>
      <c r="BQ870">
        <v>2.373296288736872</v>
      </c>
      <c r="BR870">
        <f t="shared" si="247"/>
        <v>3</v>
      </c>
      <c r="BS870">
        <f t="shared" si="248"/>
        <v>2</v>
      </c>
      <c r="BT870" s="6" cm="1">
        <f t="array" ref="BT870">100*((H870 - INDEX(J870:AV870,BR870+1))/H870)</f>
        <v>0.56319316397094277</v>
      </c>
      <c r="BU870" s="6" cm="1">
        <f t="array" ref="BU870">100*((H870 - INDEX(AW870:BD870,BS870+1))/H870)</f>
        <v>4.8316543190078125</v>
      </c>
      <c r="BV870">
        <f t="shared" si="249"/>
        <v>0.56319316397094277</v>
      </c>
      <c r="BW870">
        <v>57.54396390914917</v>
      </c>
      <c r="BX870">
        <v>4</v>
      </c>
      <c r="BY870">
        <v>3</v>
      </c>
      <c r="BZ870" cm="1">
        <f t="array" ref="BZ870">100*((BE870-INDEX(J870:AV870,BR870+1))/BE870)</f>
        <v>0.36215374053045446</v>
      </c>
      <c r="CA870" cm="1">
        <f t="array" ref="CA870">100*((BF870-INDEX(AW870:BD870,BS870+1))/BF870)</f>
        <v>0.97520092992654062</v>
      </c>
      <c r="CB870">
        <f t="shared" si="250"/>
        <v>0.36215374053045446</v>
      </c>
      <c r="CC870">
        <f t="shared" si="251"/>
        <v>8</v>
      </c>
      <c r="CD870" cm="1">
        <f t="array" ref="CD870">INDEX(J870:AV870,CC870+1)</f>
        <v>41.2730768859549</v>
      </c>
      <c r="CE870">
        <f t="shared" si="252"/>
        <v>7.4762389620575087</v>
      </c>
      <c r="CF870">
        <f t="shared" si="253"/>
        <v>7.2891762016423804</v>
      </c>
      <c r="CG870">
        <f t="shared" si="238"/>
        <v>4</v>
      </c>
    </row>
    <row r="871" spans="1:85" x14ac:dyDescent="0.3">
      <c r="A871">
        <v>300</v>
      </c>
      <c r="B871">
        <v>30</v>
      </c>
      <c r="C871">
        <v>6</v>
      </c>
      <c r="D871">
        <v>15</v>
      </c>
      <c r="E871">
        <v>4</v>
      </c>
      <c r="F871">
        <v>12</v>
      </c>
      <c r="G871">
        <v>0.1</v>
      </c>
      <c r="H871">
        <v>41.099824027658713</v>
      </c>
      <c r="I871">
        <v>157.54009556770319</v>
      </c>
      <c r="J871">
        <v>37.053594319480368</v>
      </c>
      <c r="K871">
        <v>38.299376422466253</v>
      </c>
      <c r="L871">
        <v>39.261827309796438</v>
      </c>
      <c r="M871">
        <v>39.927796713008171</v>
      </c>
      <c r="N871">
        <v>40.282184426687188</v>
      </c>
      <c r="O871">
        <v>40.307709080613527</v>
      </c>
      <c r="P871">
        <v>39.989404231836851</v>
      </c>
      <c r="Q871">
        <v>39.321733554158421</v>
      </c>
      <c r="R871">
        <v>38.31452836877429</v>
      </c>
      <c r="S871">
        <v>36.992199023912043</v>
      </c>
      <c r="T871">
        <v>35.382311264895698</v>
      </c>
      <c r="U871">
        <v>33.494393506147439</v>
      </c>
      <c r="V871">
        <v>31.294758995764042</v>
      </c>
      <c r="W871">
        <v>28.685576139322531</v>
      </c>
      <c r="X871">
        <v>25.495665133482209</v>
      </c>
      <c r="Y871">
        <v>21.488133276273711</v>
      </c>
      <c r="Z871">
        <v>16.389552252866199</v>
      </c>
      <c r="AA871">
        <v>9.9496037032846729</v>
      </c>
      <c r="AB871">
        <v>2.0449675375946108</v>
      </c>
      <c r="AC871">
        <v>-7.1702072200031539</v>
      </c>
      <c r="AD871">
        <v>-17.11844393343722</v>
      </c>
      <c r="AE871">
        <v>-26.796585173621811</v>
      </c>
      <c r="AF871">
        <v>-35.061383314056521</v>
      </c>
      <c r="AG871">
        <v>-41.123209967364552</v>
      </c>
      <c r="AH871">
        <v>-44.880733022257679</v>
      </c>
      <c r="AI871">
        <v>-46.822363734102012</v>
      </c>
      <c r="AJ871">
        <v>-47.64350309069107</v>
      </c>
      <c r="AK871">
        <v>-47.918707864224572</v>
      </c>
      <c r="AL871">
        <v>-47.987613422818669</v>
      </c>
      <c r="AM871">
        <v>-47.999100911302698</v>
      </c>
      <c r="AN871">
        <v>-48.000058214569137</v>
      </c>
      <c r="AW871">
        <v>37.053594319480368</v>
      </c>
      <c r="AX871">
        <v>38.320039777652987</v>
      </c>
      <c r="AY871">
        <v>39.129805978841048</v>
      </c>
      <c r="AZ871">
        <v>38.537030633413799</v>
      </c>
      <c r="BA871">
        <v>25.61776720109388</v>
      </c>
      <c r="BB871">
        <v>-48.000058214569137</v>
      </c>
      <c r="BC871">
        <v>-48.000058214569137</v>
      </c>
      <c r="BE871">
        <f t="shared" si="239"/>
        <v>40.307709080613527</v>
      </c>
      <c r="BF871">
        <f t="shared" si="240"/>
        <v>39.129805978841048</v>
      </c>
      <c r="BG871">
        <f t="shared" si="241"/>
        <v>40.307709080613527</v>
      </c>
      <c r="BH871">
        <f t="shared" si="236"/>
        <v>1.9272952276197586</v>
      </c>
      <c r="BI871">
        <f t="shared" si="237"/>
        <v>4.7932517849514698</v>
      </c>
      <c r="BJ871">
        <f t="shared" si="242"/>
        <v>1.9272952276197586</v>
      </c>
      <c r="BK871">
        <f t="shared" si="243"/>
        <v>0</v>
      </c>
      <c r="BL871">
        <f t="shared" si="244"/>
        <v>5</v>
      </c>
      <c r="BM871">
        <f t="shared" si="245"/>
        <v>2</v>
      </c>
      <c r="BN871">
        <v>0</v>
      </c>
      <c r="BO871">
        <f t="shared" si="246"/>
        <v>1.9272952276197586</v>
      </c>
      <c r="BP871">
        <v>4.4236840316408754</v>
      </c>
      <c r="BQ871">
        <v>2.3045212561032868</v>
      </c>
      <c r="BR871">
        <f t="shared" si="247"/>
        <v>4</v>
      </c>
      <c r="BS871">
        <f t="shared" si="248"/>
        <v>2</v>
      </c>
      <c r="BT871" s="6" cm="1">
        <f t="array" ref="BT871">100*((H871 - INDEX(J871:AV871,BR871+1))/H871)</f>
        <v>1.9893992743649767</v>
      </c>
      <c r="BU871" s="6" cm="1">
        <f t="array" ref="BU871">100*((H871 - INDEX(AW871:BD871,BS871+1))/H871)</f>
        <v>4.7932517849514698</v>
      </c>
      <c r="BV871">
        <f t="shared" si="249"/>
        <v>1.9893992743649767</v>
      </c>
      <c r="BW871">
        <v>54.367107391357422</v>
      </c>
      <c r="BX871">
        <v>5</v>
      </c>
      <c r="BY871">
        <v>2</v>
      </c>
      <c r="BZ871" cm="1">
        <f t="array" ref="BZ871">100*((BE871-INDEX(J871:AV871,BR871+1))/BE871)</f>
        <v>6.3324496748975528E-2</v>
      </c>
      <c r="CA871" cm="1">
        <f t="array" ref="CA871">100*((BF871-INDEX(AW871:BD871,BS871+1))/BF871)</f>
        <v>0</v>
      </c>
      <c r="CB871">
        <f t="shared" si="250"/>
        <v>6.3324496748975528E-2</v>
      </c>
      <c r="CC871">
        <f t="shared" si="251"/>
        <v>7</v>
      </c>
      <c r="CD871" cm="1">
        <f t="array" ref="CD871">INDEX(J871:AV871,CC871+1)</f>
        <v>39.321733554158421</v>
      </c>
      <c r="CE871">
        <f t="shared" si="252"/>
        <v>4.3262727166512942</v>
      </c>
      <c r="CF871">
        <f t="shared" si="253"/>
        <v>2.4461214714118382</v>
      </c>
      <c r="CG871">
        <f t="shared" si="238"/>
        <v>2</v>
      </c>
    </row>
    <row r="872" spans="1:85" x14ac:dyDescent="0.3">
      <c r="A872">
        <v>300</v>
      </c>
      <c r="B872">
        <v>30</v>
      </c>
      <c r="C872">
        <v>6</v>
      </c>
      <c r="D872">
        <v>15</v>
      </c>
      <c r="E872">
        <v>4</v>
      </c>
      <c r="F872">
        <v>12</v>
      </c>
      <c r="G872">
        <v>0.2</v>
      </c>
      <c r="H872">
        <v>37.56724357810478</v>
      </c>
      <c r="I872">
        <v>154.62637066841131</v>
      </c>
      <c r="J872">
        <v>32.425334311959709</v>
      </c>
      <c r="K872">
        <v>33.552225791875323</v>
      </c>
      <c r="L872">
        <v>34.483319915567833</v>
      </c>
      <c r="M872">
        <v>35.206617799489152</v>
      </c>
      <c r="N872">
        <v>35.705843538384613</v>
      </c>
      <c r="O872">
        <v>35.958149389398322</v>
      </c>
      <c r="P872">
        <v>35.937158818267541</v>
      </c>
      <c r="Q872">
        <v>35.619339073826751</v>
      </c>
      <c r="R872">
        <v>34.990914276803217</v>
      </c>
      <c r="S872">
        <v>34.0505970530699</v>
      </c>
      <c r="T872">
        <v>32.803736603240623</v>
      </c>
      <c r="U872">
        <v>31.24680389341265</v>
      </c>
      <c r="V872">
        <v>29.345470064524651</v>
      </c>
      <c r="W872">
        <v>27.012677302755741</v>
      </c>
      <c r="X872">
        <v>24.09391432440701</v>
      </c>
      <c r="Y872">
        <v>20.366122207122778</v>
      </c>
      <c r="Z872">
        <v>15.557380500855871</v>
      </c>
      <c r="AA872">
        <v>9.3999551389776279</v>
      </c>
      <c r="AB872">
        <v>1.7359442949323389</v>
      </c>
      <c r="AC872">
        <v>-7.3166741329469316</v>
      </c>
      <c r="AD872">
        <v>-17.19201981875603</v>
      </c>
      <c r="AE872">
        <v>-26.858879574002241</v>
      </c>
      <c r="AF872">
        <v>-35.126430513540008</v>
      </c>
      <c r="AG872">
        <v>-41.17723903597922</v>
      </c>
      <c r="AH872">
        <v>-44.913507734603861</v>
      </c>
      <c r="AI872">
        <v>-46.836976144808752</v>
      </c>
      <c r="AJ872">
        <v>-47.648307824262197</v>
      </c>
      <c r="AK872">
        <v>-47.919841793566093</v>
      </c>
      <c r="AL872">
        <v>-47.987788727048752</v>
      </c>
      <c r="AM872">
        <v>-47.999114426026424</v>
      </c>
      <c r="AN872">
        <v>-48.000058214569137</v>
      </c>
      <c r="AW872">
        <v>32.425334311959709</v>
      </c>
      <c r="AX872">
        <v>34.675807335087207</v>
      </c>
      <c r="AY872">
        <v>35.768483285046997</v>
      </c>
      <c r="AZ872">
        <v>34.469004264233277</v>
      </c>
      <c r="BA872">
        <v>21.27152252188127</v>
      </c>
      <c r="BB872">
        <v>-48.000058214569137</v>
      </c>
      <c r="BC872">
        <v>-48.000058214569137</v>
      </c>
      <c r="BE872">
        <f t="shared" si="239"/>
        <v>35.958149389398322</v>
      </c>
      <c r="BF872">
        <f t="shared" si="240"/>
        <v>35.768483285046997</v>
      </c>
      <c r="BG872">
        <f t="shared" si="241"/>
        <v>35.958149389398322</v>
      </c>
      <c r="BH872">
        <f t="shared" si="236"/>
        <v>4.2832372978364637</v>
      </c>
      <c r="BI872">
        <f t="shared" si="237"/>
        <v>4.7881082606394605</v>
      </c>
      <c r="BJ872">
        <f t="shared" si="242"/>
        <v>4.2832372978364637</v>
      </c>
      <c r="BK872">
        <f t="shared" si="243"/>
        <v>0</v>
      </c>
      <c r="BL872">
        <f t="shared" si="244"/>
        <v>5</v>
      </c>
      <c r="BM872">
        <f t="shared" si="245"/>
        <v>2</v>
      </c>
      <c r="BN872">
        <v>0</v>
      </c>
      <c r="BO872">
        <f t="shared" si="246"/>
        <v>4.2832372978364637</v>
      </c>
      <c r="BP872">
        <v>5.6697149931691051</v>
      </c>
      <c r="BQ872">
        <v>2.235746223469703</v>
      </c>
      <c r="BR872">
        <f t="shared" si="247"/>
        <v>6</v>
      </c>
      <c r="BS872">
        <f t="shared" si="248"/>
        <v>2</v>
      </c>
      <c r="BT872" s="6" cm="1">
        <f t="array" ref="BT872">100*((H872 - INDEX(J872:AV872,BR872+1))/H872)</f>
        <v>4.3391119618563039</v>
      </c>
      <c r="BU872" s="6" cm="1">
        <f t="array" ref="BU872">100*((H872 - INDEX(AW872:BD872,BS872+1))/H872)</f>
        <v>4.7881082606394605</v>
      </c>
      <c r="BV872">
        <f t="shared" si="249"/>
        <v>4.3391119618563039</v>
      </c>
      <c r="BW872">
        <v>55.151334762573242</v>
      </c>
      <c r="BX872">
        <v>5</v>
      </c>
      <c r="BY872">
        <v>2</v>
      </c>
      <c r="BZ872" cm="1">
        <f t="array" ref="BZ872">100*((BE872-INDEX(J872:AV872,BR872+1))/BE872)</f>
        <v>5.837500396216138E-2</v>
      </c>
      <c r="CA872" cm="1">
        <f t="array" ref="CA872">100*((BF872-INDEX(AW872:BD872,BS872+1))/BF872)</f>
        <v>0</v>
      </c>
      <c r="CB872">
        <f t="shared" si="250"/>
        <v>5.837500396216138E-2</v>
      </c>
      <c r="CC872">
        <f t="shared" si="251"/>
        <v>7</v>
      </c>
      <c r="CD872" cm="1">
        <f t="array" ref="CD872">INDEX(J872:AV872,CC872+1)</f>
        <v>35.619339073826751</v>
      </c>
      <c r="CE872">
        <f t="shared" si="252"/>
        <v>5.1851142611200807</v>
      </c>
      <c r="CF872">
        <f t="shared" si="253"/>
        <v>0.94223512979637347</v>
      </c>
      <c r="CG872">
        <f t="shared" si="238"/>
        <v>2</v>
      </c>
    </row>
    <row r="873" spans="1:85" x14ac:dyDescent="0.3">
      <c r="A873">
        <v>300</v>
      </c>
      <c r="B873">
        <v>30</v>
      </c>
      <c r="C873">
        <v>6</v>
      </c>
      <c r="D873">
        <v>15</v>
      </c>
      <c r="E873">
        <v>4</v>
      </c>
      <c r="F873">
        <v>12</v>
      </c>
      <c r="G873">
        <v>0.3</v>
      </c>
      <c r="H873">
        <v>34.062535539964962</v>
      </c>
      <c r="I873">
        <v>154.17778778076169</v>
      </c>
      <c r="J873">
        <v>27.80004103960982</v>
      </c>
      <c r="K873">
        <v>28.77881948845954</v>
      </c>
      <c r="L873">
        <v>29.62871512620967</v>
      </c>
      <c r="M873">
        <v>30.344156412206409</v>
      </c>
      <c r="N873">
        <v>30.91500808553878</v>
      </c>
      <c r="O873">
        <v>31.32233486834518</v>
      </c>
      <c r="P873">
        <v>31.538942948213052</v>
      </c>
      <c r="Q873">
        <v>31.533108341061329</v>
      </c>
      <c r="R873">
        <v>31.274021836336431</v>
      </c>
      <c r="S873">
        <v>30.735862862223239</v>
      </c>
      <c r="T873">
        <v>29.896758441879879</v>
      </c>
      <c r="U873">
        <v>28.730331169171279</v>
      </c>
      <c r="V873">
        <v>27.190199324841998</v>
      </c>
      <c r="W873">
        <v>25.190591990398602</v>
      </c>
      <c r="X873">
        <v>22.58843861016879</v>
      </c>
      <c r="Y873">
        <v>19.17386403597969</v>
      </c>
      <c r="Z873">
        <v>14.67892037712283</v>
      </c>
      <c r="AA873">
        <v>8.8216622182770603</v>
      </c>
      <c r="AB873">
        <v>1.4114282676145911</v>
      </c>
      <c r="AC873">
        <v>-7.4700247620053872</v>
      </c>
      <c r="AD873">
        <v>-17.26855822212892</v>
      </c>
      <c r="AE873">
        <v>-26.923200818210741</v>
      </c>
      <c r="AF873">
        <v>-35.193092753236293</v>
      </c>
      <c r="AG873">
        <v>-41.232159752350313</v>
      </c>
      <c r="AH873">
        <v>-44.946586673210327</v>
      </c>
      <c r="AI873">
        <v>-46.851651703618082</v>
      </c>
      <c r="AJ873">
        <v>-47.653120280384513</v>
      </c>
      <c r="AK873">
        <v>-47.920976232033283</v>
      </c>
      <c r="AL873">
        <v>-47.987964045973449</v>
      </c>
      <c r="AM873">
        <v>-47.999127940856013</v>
      </c>
      <c r="AN873">
        <v>-48.000058214569137</v>
      </c>
      <c r="AW873">
        <v>27.80004103960982</v>
      </c>
      <c r="AX873">
        <v>30.990287690583418</v>
      </c>
      <c r="AY873">
        <v>32.423575805096618</v>
      </c>
      <c r="AZ873">
        <v>30.643823132314591</v>
      </c>
      <c r="BA873">
        <v>17.303210705057971</v>
      </c>
      <c r="BB873">
        <v>-48.000058214569137</v>
      </c>
      <c r="BC873">
        <v>-48.000058214569137</v>
      </c>
      <c r="BE873">
        <f t="shared" si="239"/>
        <v>31.538942948213052</v>
      </c>
      <c r="BF873">
        <f t="shared" si="240"/>
        <v>32.423575805096618</v>
      </c>
      <c r="BG873">
        <f t="shared" si="241"/>
        <v>32.423575805096618</v>
      </c>
      <c r="BH873">
        <f t="shared" si="236"/>
        <v>7.4087044659110131</v>
      </c>
      <c r="BI873">
        <f t="shared" si="237"/>
        <v>4.8116198893807587</v>
      </c>
      <c r="BJ873">
        <f t="shared" si="242"/>
        <v>4.8116198893807587</v>
      </c>
      <c r="BK873">
        <f t="shared" si="243"/>
        <v>1</v>
      </c>
      <c r="BL873">
        <f t="shared" si="244"/>
        <v>6</v>
      </c>
      <c r="BM873">
        <f t="shared" si="245"/>
        <v>2</v>
      </c>
      <c r="BN873">
        <v>0</v>
      </c>
      <c r="BO873">
        <f t="shared" si="246"/>
        <v>7.4087044659110131</v>
      </c>
      <c r="BP873">
        <v>6.9157459546973357</v>
      </c>
      <c r="BQ873">
        <v>2.1669711908361169</v>
      </c>
      <c r="BR873">
        <f t="shared" si="247"/>
        <v>7</v>
      </c>
      <c r="BS873">
        <f t="shared" si="248"/>
        <v>2</v>
      </c>
      <c r="BT873" s="6" cm="1">
        <f t="array" ref="BT873">100*((H873 - INDEX(J873:AV873,BR873+1))/H873)</f>
        <v>7.425833569952248</v>
      </c>
      <c r="BU873" s="6" cm="1">
        <f t="array" ref="BU873">100*((H873 - INDEX(AW873:BD873,BS873+1))/H873)</f>
        <v>4.8116198893807587</v>
      </c>
      <c r="BV873">
        <f t="shared" si="249"/>
        <v>7.425833569952248</v>
      </c>
      <c r="BW873">
        <v>51.318543672561653</v>
      </c>
      <c r="BX873">
        <v>6</v>
      </c>
      <c r="BY873">
        <v>2</v>
      </c>
      <c r="BZ873" cm="1">
        <f t="array" ref="BZ873">100*((BE873-INDEX(J873:AV873,BR873+1))/BE873)</f>
        <v>1.8499691512500017E-2</v>
      </c>
      <c r="CA873" cm="1">
        <f t="array" ref="CA873">100*((BF873-INDEX(AW873:BD873,BS873+1))/BF873)</f>
        <v>0</v>
      </c>
      <c r="CB873">
        <f t="shared" si="250"/>
        <v>1.8499691512500017E-2</v>
      </c>
      <c r="CC873">
        <f t="shared" si="251"/>
        <v>6</v>
      </c>
      <c r="CD873" cm="1">
        <f t="array" ref="CD873">INDEX(J873:AV873,CC873+1)</f>
        <v>31.538942948213052</v>
      </c>
      <c r="CE873">
        <f t="shared" si="252"/>
        <v>7.4087044659110131</v>
      </c>
      <c r="CF873">
        <f t="shared" si="253"/>
        <v>0</v>
      </c>
      <c r="CG873">
        <f t="shared" si="238"/>
        <v>0</v>
      </c>
    </row>
    <row r="874" spans="1:85" x14ac:dyDescent="0.3">
      <c r="A874">
        <v>300</v>
      </c>
      <c r="B874">
        <v>30</v>
      </c>
      <c r="C874">
        <v>6</v>
      </c>
      <c r="D874">
        <v>15</v>
      </c>
      <c r="E874">
        <v>4</v>
      </c>
      <c r="F874">
        <v>14</v>
      </c>
      <c r="G874">
        <v>0</v>
      </c>
      <c r="H874">
        <v>54.285136849117343</v>
      </c>
      <c r="I874">
        <v>161.76634812355039</v>
      </c>
      <c r="J874">
        <v>50.281415365170233</v>
      </c>
      <c r="K874">
        <v>51.818000271623823</v>
      </c>
      <c r="L874">
        <v>53.009172685764597</v>
      </c>
      <c r="M874">
        <v>53.828864330706843</v>
      </c>
      <c r="N874">
        <v>54.254946322033042</v>
      </c>
      <c r="O874">
        <v>54.278902620114273</v>
      </c>
      <c r="P874">
        <v>53.91338357702022</v>
      </c>
      <c r="Q874">
        <v>53.191159314156508</v>
      </c>
      <c r="R874">
        <v>52.150309948232277</v>
      </c>
      <c r="S874">
        <v>50.806974768289557</v>
      </c>
      <c r="T874">
        <v>49.125541383515227</v>
      </c>
      <c r="U874">
        <v>47.000056830599753</v>
      </c>
      <c r="V874">
        <v>44.256317799942217</v>
      </c>
      <c r="W874">
        <v>40.675524780959812</v>
      </c>
      <c r="X874">
        <v>36.035305519756612</v>
      </c>
      <c r="Y874">
        <v>30.165880672973149</v>
      </c>
      <c r="Z874">
        <v>23.023340806743771</v>
      </c>
      <c r="AA874">
        <v>14.777071985432899</v>
      </c>
      <c r="AB874">
        <v>5.8834650422250823</v>
      </c>
      <c r="AC874">
        <v>-2.9202157445224159</v>
      </c>
      <c r="AD874">
        <v>-10.773007581689731</v>
      </c>
      <c r="AE874">
        <v>-16.979815997874631</v>
      </c>
      <c r="AF874">
        <v>-21.269452136049171</v>
      </c>
      <c r="AG874">
        <v>-23.835719932792589</v>
      </c>
      <c r="AH874">
        <v>-25.151960546205839</v>
      </c>
      <c r="AI874">
        <v>-25.72300920836707</v>
      </c>
      <c r="AJ874">
        <v>-25.92797551601258</v>
      </c>
      <c r="AK874">
        <v>-25.986635736628159</v>
      </c>
      <c r="AL874">
        <v>-25.999211367965771</v>
      </c>
      <c r="AM874">
        <v>-26.00100803617358</v>
      </c>
      <c r="AN874">
        <v>-26.001136370500952</v>
      </c>
      <c r="AW874">
        <v>50.281415365170233</v>
      </c>
      <c r="AX874">
        <v>50.324416854069021</v>
      </c>
      <c r="AY874">
        <v>50.516856221935043</v>
      </c>
      <c r="AZ874">
        <v>51.544762700326217</v>
      </c>
      <c r="BA874">
        <v>47.94803839971474</v>
      </c>
      <c r="BB874">
        <v>-26.001136370500952</v>
      </c>
      <c r="BC874">
        <v>-26.001136370500952</v>
      </c>
      <c r="BE874">
        <f t="shared" si="239"/>
        <v>54.278902620114273</v>
      </c>
      <c r="BF874">
        <f t="shared" si="240"/>
        <v>51.544762700326217</v>
      </c>
      <c r="BG874">
        <f t="shared" si="241"/>
        <v>54.278902620114273</v>
      </c>
      <c r="BH874">
        <f t="shared" si="236"/>
        <v>1.1484228215906726E-2</v>
      </c>
      <c r="BI874">
        <f t="shared" si="237"/>
        <v>5.0481113392195196</v>
      </c>
      <c r="BJ874">
        <f t="shared" si="242"/>
        <v>1.1484228215906726E-2</v>
      </c>
      <c r="BK874">
        <f t="shared" si="243"/>
        <v>0</v>
      </c>
      <c r="BL874">
        <f t="shared" si="244"/>
        <v>5</v>
      </c>
      <c r="BM874">
        <f t="shared" si="245"/>
        <v>3</v>
      </c>
      <c r="BN874">
        <v>0</v>
      </c>
      <c r="BO874">
        <f t="shared" si="246"/>
        <v>1.1484228215906726E-2</v>
      </c>
      <c r="BP874">
        <v>3.0976808020922522</v>
      </c>
      <c r="BQ874">
        <v>2.819456765220008</v>
      </c>
      <c r="BR874">
        <f t="shared" si="247"/>
        <v>3</v>
      </c>
      <c r="BS874">
        <f t="shared" si="248"/>
        <v>3</v>
      </c>
      <c r="BT874" s="6" cm="1">
        <f t="array" ref="BT874">100*((H874 - INDEX(J874:AV874,BR874+1))/H874)</f>
        <v>0.84051094810479299</v>
      </c>
      <c r="BU874" s="6" cm="1">
        <f t="array" ref="BU874">100*((H874 - INDEX(AW874:BD874,BS874+1))/H874)</f>
        <v>5.0481113392195196</v>
      </c>
      <c r="BV874">
        <f t="shared" si="249"/>
        <v>0.84051094810479299</v>
      </c>
      <c r="BW874">
        <v>60.539982795715332</v>
      </c>
      <c r="BX874">
        <v>5</v>
      </c>
      <c r="BY874">
        <v>3</v>
      </c>
      <c r="BZ874" cm="1">
        <f t="array" ref="BZ874">100*((BE874-INDEX(J874:AV874,BR874+1))/BE874)</f>
        <v>0.8291219381444509</v>
      </c>
      <c r="CA874" cm="1">
        <f t="array" ref="CA874">100*((BF874-INDEX(AW874:BD874,BS874+1))/BF874)</f>
        <v>0</v>
      </c>
      <c r="CB874">
        <f t="shared" si="250"/>
        <v>0.8291219381444509</v>
      </c>
      <c r="CC874">
        <f t="shared" si="251"/>
        <v>10</v>
      </c>
      <c r="CD874" cm="1">
        <f t="array" ref="CD874">INDEX(J874:AV874,CC874+1)</f>
        <v>49.125541383515227</v>
      </c>
      <c r="CE874">
        <f t="shared" si="252"/>
        <v>9.5046190634886631</v>
      </c>
      <c r="CF874">
        <f t="shared" si="253"/>
        <v>9.4942251737590446</v>
      </c>
      <c r="CG874">
        <f t="shared" si="238"/>
        <v>5</v>
      </c>
    </row>
    <row r="875" spans="1:85" x14ac:dyDescent="0.3">
      <c r="A875">
        <v>300</v>
      </c>
      <c r="B875">
        <v>30</v>
      </c>
      <c r="C875">
        <v>6</v>
      </c>
      <c r="D875">
        <v>15</v>
      </c>
      <c r="E875">
        <v>4</v>
      </c>
      <c r="F875">
        <v>14</v>
      </c>
      <c r="G875">
        <v>0.1</v>
      </c>
      <c r="H875">
        <v>51.618894888160298</v>
      </c>
      <c r="I875">
        <v>165.3142235279083</v>
      </c>
      <c r="J875">
        <v>46.631199256625592</v>
      </c>
      <c r="K875">
        <v>48.240364262705178</v>
      </c>
      <c r="L875">
        <v>49.540457339413329</v>
      </c>
      <c r="M875">
        <v>50.503001537142133</v>
      </c>
      <c r="N875">
        <v>51.101759865271141</v>
      </c>
      <c r="O875">
        <v>51.320194310743901</v>
      </c>
      <c r="P875">
        <v>51.15955591057147</v>
      </c>
      <c r="Q875">
        <v>50.640679120747471</v>
      </c>
      <c r="R875">
        <v>49.793399617237142</v>
      </c>
      <c r="S875">
        <v>48.633021168540139</v>
      </c>
      <c r="T875">
        <v>47.131679063152987</v>
      </c>
      <c r="U875">
        <v>45.197380950696051</v>
      </c>
      <c r="V875">
        <v>42.670638207144563</v>
      </c>
      <c r="W875">
        <v>39.341081151486669</v>
      </c>
      <c r="X875">
        <v>34.98189155221511</v>
      </c>
      <c r="Y875">
        <v>29.40240213167155</v>
      </c>
      <c r="Z875">
        <v>22.524216488562669</v>
      </c>
      <c r="AA875">
        <v>14.480744694897149</v>
      </c>
      <c r="AB875">
        <v>5.7098577147095373</v>
      </c>
      <c r="AC875">
        <v>-3.0390351725897622</v>
      </c>
      <c r="AD875">
        <v>-10.87034246170154</v>
      </c>
      <c r="AE875">
        <v>-17.05828745693584</v>
      </c>
      <c r="AF875">
        <v>-21.322978829475961</v>
      </c>
      <c r="AG875">
        <v>-23.865099807208541</v>
      </c>
      <c r="AH875">
        <v>-25.164813026264039</v>
      </c>
      <c r="AI875">
        <v>-25.72746628333417</v>
      </c>
      <c r="AJ875">
        <v>-25.92917788902043</v>
      </c>
      <c r="AK875">
        <v>-25.986876194904291</v>
      </c>
      <c r="AL875">
        <v>-25.999243365809189</v>
      </c>
      <c r="AM875">
        <v>-26.001010170275961</v>
      </c>
      <c r="AN875">
        <v>-26.001136370500952</v>
      </c>
      <c r="AW875">
        <v>46.631199256625592</v>
      </c>
      <c r="AX875">
        <v>47.344591782844041</v>
      </c>
      <c r="AY875">
        <v>48.048506921390469</v>
      </c>
      <c r="AZ875">
        <v>48.202073448462457</v>
      </c>
      <c r="BA875">
        <v>43.204786211267852</v>
      </c>
      <c r="BB875">
        <v>-26.001136370500952</v>
      </c>
      <c r="BC875">
        <v>-26.001136370500952</v>
      </c>
      <c r="BE875">
        <f t="shared" si="239"/>
        <v>51.320194310743901</v>
      </c>
      <c r="BF875">
        <f t="shared" si="240"/>
        <v>48.202073448462457</v>
      </c>
      <c r="BG875">
        <f t="shared" si="241"/>
        <v>51.320194310743901</v>
      </c>
      <c r="BH875">
        <f t="shared" si="236"/>
        <v>0.57866519239432568</v>
      </c>
      <c r="BI875">
        <f t="shared" si="237"/>
        <v>6.6193231124007452</v>
      </c>
      <c r="BJ875">
        <f t="shared" si="242"/>
        <v>0.57866519239432568</v>
      </c>
      <c r="BK875">
        <f t="shared" si="243"/>
        <v>0</v>
      </c>
      <c r="BL875">
        <f t="shared" si="244"/>
        <v>5</v>
      </c>
      <c r="BM875">
        <f t="shared" si="245"/>
        <v>3</v>
      </c>
      <c r="BN875">
        <v>0</v>
      </c>
      <c r="BO875">
        <f t="shared" si="246"/>
        <v>0.57866519239432568</v>
      </c>
      <c r="BP875">
        <v>4.3437117636204823</v>
      </c>
      <c r="BQ875">
        <v>2.7506817325864219</v>
      </c>
      <c r="BR875">
        <f t="shared" si="247"/>
        <v>4</v>
      </c>
      <c r="BS875">
        <f t="shared" si="248"/>
        <v>3</v>
      </c>
      <c r="BT875" s="6" cm="1">
        <f t="array" ref="BT875">100*((H875 - INDEX(J875:AV875,BR875+1))/H875)</f>
        <v>1.0018328056220571</v>
      </c>
      <c r="BU875" s="6" cm="1">
        <f t="array" ref="BU875">100*((H875 - INDEX(AW875:BD875,BS875+1))/H875)</f>
        <v>6.6193231124007452</v>
      </c>
      <c r="BV875">
        <f t="shared" si="249"/>
        <v>1.0018328056220571</v>
      </c>
      <c r="BW875">
        <v>55.382744550704963</v>
      </c>
      <c r="BX875">
        <v>5</v>
      </c>
      <c r="BY875">
        <v>3</v>
      </c>
      <c r="BZ875" cm="1">
        <f t="array" ref="BZ875">100*((BE875-INDEX(J875:AV875,BR875+1))/BE875)</f>
        <v>0.42563058929617115</v>
      </c>
      <c r="CA875" cm="1">
        <f t="array" ref="CA875">100*((BF875-INDEX(AW875:BD875,BS875+1))/BF875)</f>
        <v>0</v>
      </c>
      <c r="CB875">
        <f t="shared" si="250"/>
        <v>0.42563058929617115</v>
      </c>
      <c r="CC875">
        <f t="shared" si="251"/>
        <v>9</v>
      </c>
      <c r="CD875" cm="1">
        <f t="array" ref="CD875">INDEX(J875:AV875,CC875+1)</f>
        <v>48.633021168540139</v>
      </c>
      <c r="CE875">
        <f t="shared" si="252"/>
        <v>5.784458822858336</v>
      </c>
      <c r="CF875">
        <f t="shared" si="253"/>
        <v>5.2360930785509527</v>
      </c>
      <c r="CG875">
        <f t="shared" si="238"/>
        <v>4</v>
      </c>
    </row>
    <row r="876" spans="1:85" x14ac:dyDescent="0.3">
      <c r="A876">
        <v>300</v>
      </c>
      <c r="B876">
        <v>30</v>
      </c>
      <c r="C876">
        <v>6</v>
      </c>
      <c r="D876">
        <v>15</v>
      </c>
      <c r="E876">
        <v>4</v>
      </c>
      <c r="F876">
        <v>14</v>
      </c>
      <c r="G876">
        <v>0.2</v>
      </c>
      <c r="H876">
        <v>48.815200595830319</v>
      </c>
      <c r="I876">
        <v>164.91642379760739</v>
      </c>
      <c r="J876">
        <v>42.588974536614067</v>
      </c>
      <c r="K876">
        <v>44.22265225986245</v>
      </c>
      <c r="L876">
        <v>45.604423225700423</v>
      </c>
      <c r="M876">
        <v>46.704008555548512</v>
      </c>
      <c r="N876">
        <v>47.490503403087189</v>
      </c>
      <c r="O876">
        <v>47.937336594647547</v>
      </c>
      <c r="P876">
        <v>48.030441005872518</v>
      </c>
      <c r="Q876">
        <v>47.772977696517863</v>
      </c>
      <c r="R876">
        <v>47.179853202951293</v>
      </c>
      <c r="S876">
        <v>46.259312174311972</v>
      </c>
      <c r="T876">
        <v>44.986785985777367</v>
      </c>
      <c r="U876">
        <v>43.28221957512477</v>
      </c>
      <c r="V876">
        <v>41.001143312174108</v>
      </c>
      <c r="W876">
        <v>37.943628666305997</v>
      </c>
      <c r="X876">
        <v>33.881203044219177</v>
      </c>
      <c r="Y876">
        <v>28.604747509192141</v>
      </c>
      <c r="Z876">
        <v>22.002403027159811</v>
      </c>
      <c r="AA876">
        <v>14.17098432473586</v>
      </c>
      <c r="AB876">
        <v>5.5287953927147537</v>
      </c>
      <c r="AC876">
        <v>-3.1623540755900428</v>
      </c>
      <c r="AD876">
        <v>-10.970668483203079</v>
      </c>
      <c r="AE876">
        <v>-17.138521200855141</v>
      </c>
      <c r="AF876">
        <v>-21.377280931504881</v>
      </c>
      <c r="AG876">
        <v>-23.894718374702158</v>
      </c>
      <c r="AH876">
        <v>-25.177715546968521</v>
      </c>
      <c r="AI876">
        <v>-25.731930287517891</v>
      </c>
      <c r="AJ876">
        <v>-25.93038086008174</v>
      </c>
      <c r="AK876">
        <v>-25.98711668194424</v>
      </c>
      <c r="AL876">
        <v>-25.999275364267721</v>
      </c>
      <c r="AM876">
        <v>-26.00101230438165</v>
      </c>
      <c r="AN876">
        <v>-26.001136370500952</v>
      </c>
      <c r="AW876">
        <v>42.588974536614067</v>
      </c>
      <c r="AX876">
        <v>44.160993285799137</v>
      </c>
      <c r="AY876">
        <v>45.40917512640992</v>
      </c>
      <c r="AZ876">
        <v>44.949061892670258</v>
      </c>
      <c r="BA876">
        <v>38.892712148998932</v>
      </c>
      <c r="BB876">
        <v>-26.001136370500952</v>
      </c>
      <c r="BC876">
        <v>-26.001136370500952</v>
      </c>
      <c r="BE876">
        <f t="shared" si="239"/>
        <v>48.030441005872518</v>
      </c>
      <c r="BF876">
        <f t="shared" si="240"/>
        <v>45.40917512640992</v>
      </c>
      <c r="BG876">
        <f t="shared" si="241"/>
        <v>48.030441005872518</v>
      </c>
      <c r="BH876">
        <f t="shared" si="236"/>
        <v>1.6076131622510086</v>
      </c>
      <c r="BI876">
        <f t="shared" si="237"/>
        <v>6.9773870184840217</v>
      </c>
      <c r="BJ876">
        <f t="shared" si="242"/>
        <v>1.6076131622510086</v>
      </c>
      <c r="BK876">
        <f t="shared" si="243"/>
        <v>0</v>
      </c>
      <c r="BL876">
        <f t="shared" si="244"/>
        <v>6</v>
      </c>
      <c r="BM876">
        <f t="shared" si="245"/>
        <v>2</v>
      </c>
      <c r="BN876">
        <v>0</v>
      </c>
      <c r="BO876">
        <f t="shared" si="246"/>
        <v>1.6076131622510086</v>
      </c>
      <c r="BP876">
        <v>5.5897427251487128</v>
      </c>
      <c r="BQ876">
        <v>2.681906699952838</v>
      </c>
      <c r="BR876">
        <f t="shared" si="247"/>
        <v>6</v>
      </c>
      <c r="BS876">
        <f t="shared" si="248"/>
        <v>3</v>
      </c>
      <c r="BT876" s="6" cm="1">
        <f t="array" ref="BT876">100*((H876 - INDEX(J876:AV876,BR876+1))/H876)</f>
        <v>1.6076131622510086</v>
      </c>
      <c r="BU876" s="6" cm="1">
        <f t="array" ref="BU876">100*((H876 - INDEX(AW876:BD876,BS876+1))/H876)</f>
        <v>7.9199484094515782</v>
      </c>
      <c r="BV876">
        <f t="shared" si="249"/>
        <v>1.6076131622510086</v>
      </c>
      <c r="BW876">
        <v>53.65446400642395</v>
      </c>
      <c r="BX876">
        <v>6</v>
      </c>
      <c r="BY876">
        <v>2</v>
      </c>
      <c r="BZ876" cm="1">
        <f t="array" ref="BZ876">100*((BE876-INDEX(J876:AV876,BR876+1))/BE876)</f>
        <v>0</v>
      </c>
      <c r="CA876" cm="1">
        <f t="array" ref="CA876">100*((BF876-INDEX(AW876:BD876,BS876+1))/BF876)</f>
        <v>1.0132604973748154</v>
      </c>
      <c r="CB876">
        <f t="shared" si="250"/>
        <v>0</v>
      </c>
      <c r="CC876">
        <f t="shared" si="251"/>
        <v>8</v>
      </c>
      <c r="CD876" cm="1">
        <f t="array" ref="CD876">INDEX(J876:AV876,CC876+1)</f>
        <v>47.179853202951293</v>
      </c>
      <c r="CE876">
        <f t="shared" si="252"/>
        <v>3.3500781988361101</v>
      </c>
      <c r="CF876">
        <f t="shared" si="253"/>
        <v>1.7709348178111188</v>
      </c>
      <c r="CG876">
        <f t="shared" si="238"/>
        <v>2</v>
      </c>
    </row>
    <row r="877" spans="1:85" x14ac:dyDescent="0.3">
      <c r="A877">
        <v>300</v>
      </c>
      <c r="B877">
        <v>30</v>
      </c>
      <c r="C877">
        <v>6</v>
      </c>
      <c r="D877">
        <v>15</v>
      </c>
      <c r="E877">
        <v>4</v>
      </c>
      <c r="F877">
        <v>14</v>
      </c>
      <c r="G877">
        <v>0.3</v>
      </c>
      <c r="H877">
        <v>45.905161796697747</v>
      </c>
      <c r="I877">
        <v>160.91738557815549</v>
      </c>
      <c r="J877">
        <v>38.239487177595528</v>
      </c>
      <c r="K877">
        <v>39.825168655884951</v>
      </c>
      <c r="L877">
        <v>41.228903549406233</v>
      </c>
      <c r="M877">
        <v>42.423995333154757</v>
      </c>
      <c r="N877">
        <v>43.379496758373953</v>
      </c>
      <c r="O877">
        <v>44.061738733199718</v>
      </c>
      <c r="P877">
        <v>44.441111455029777</v>
      </c>
      <c r="Q877">
        <v>44.49879222092072</v>
      </c>
      <c r="R877">
        <v>44.226794559987077</v>
      </c>
      <c r="S877">
        <v>43.616623167900229</v>
      </c>
      <c r="T877">
        <v>42.638244059150828</v>
      </c>
      <c r="U877">
        <v>41.217797345087902</v>
      </c>
      <c r="V877">
        <v>39.223896912083447</v>
      </c>
      <c r="W877">
        <v>36.468410047329982</v>
      </c>
      <c r="X877">
        <v>32.724464811870909</v>
      </c>
      <c r="Y877">
        <v>27.767856802800161</v>
      </c>
      <c r="Z877">
        <v>21.455142119999479</v>
      </c>
      <c r="AA877">
        <v>13.84643622116222</v>
      </c>
      <c r="AB877">
        <v>5.3396783376361707</v>
      </c>
      <c r="AC877">
        <v>-3.2904474274743949</v>
      </c>
      <c r="AD877">
        <v>-11.07412404670537</v>
      </c>
      <c r="AE877">
        <v>-17.220576153729638</v>
      </c>
      <c r="AF877">
        <v>-21.432375224869219</v>
      </c>
      <c r="AG877">
        <v>-23.924578550508169</v>
      </c>
      <c r="AH877">
        <v>-25.190668404001869</v>
      </c>
      <c r="AI877">
        <v>-25.736401237580971</v>
      </c>
      <c r="AJ877">
        <v>-25.931584429679209</v>
      </c>
      <c r="AK877">
        <v>-25.98735719775453</v>
      </c>
      <c r="AL877">
        <v>-25.999307363341451</v>
      </c>
      <c r="AM877">
        <v>-26.00101443849066</v>
      </c>
      <c r="AN877">
        <v>-26.001136370500952</v>
      </c>
      <c r="AW877">
        <v>38.239487177595528</v>
      </c>
      <c r="AX877">
        <v>40.830554308222617</v>
      </c>
      <c r="AY877">
        <v>42.653036967830609</v>
      </c>
      <c r="AZ877">
        <v>41.805295303767387</v>
      </c>
      <c r="BA877">
        <v>34.95557890854694</v>
      </c>
      <c r="BB877">
        <v>-26.001136370500952</v>
      </c>
      <c r="BC877">
        <v>-26.001136370500952</v>
      </c>
      <c r="BE877">
        <f t="shared" si="239"/>
        <v>44.49879222092072</v>
      </c>
      <c r="BF877">
        <f t="shared" si="240"/>
        <v>42.653036967830609</v>
      </c>
      <c r="BG877">
        <f t="shared" si="241"/>
        <v>44.49879222092072</v>
      </c>
      <c r="BH877">
        <f t="shared" si="236"/>
        <v>3.063641474580745</v>
      </c>
      <c r="BI877">
        <f t="shared" si="237"/>
        <v>7.0844425802701023</v>
      </c>
      <c r="BJ877">
        <f t="shared" si="242"/>
        <v>3.063641474580745</v>
      </c>
      <c r="BK877">
        <f t="shared" si="243"/>
        <v>0</v>
      </c>
      <c r="BL877">
        <f t="shared" si="244"/>
        <v>7</v>
      </c>
      <c r="BM877">
        <f t="shared" si="245"/>
        <v>2</v>
      </c>
      <c r="BN877">
        <v>0</v>
      </c>
      <c r="BO877">
        <f t="shared" si="246"/>
        <v>3.063641474580745</v>
      </c>
      <c r="BP877">
        <v>6.8357736866769434</v>
      </c>
      <c r="BQ877">
        <v>2.6131316673192528</v>
      </c>
      <c r="BR877">
        <f t="shared" si="247"/>
        <v>7</v>
      </c>
      <c r="BS877">
        <f t="shared" si="248"/>
        <v>3</v>
      </c>
      <c r="BT877" s="6" cm="1">
        <f t="array" ref="BT877">100*((H877 - INDEX(J877:AV877,BR877+1))/H877)</f>
        <v>3.063641474580745</v>
      </c>
      <c r="BU877" s="6" cm="1">
        <f t="array" ref="BU877">100*((H877 - INDEX(AW877:BD877,BS877+1))/H877)</f>
        <v>8.931166632387928</v>
      </c>
      <c r="BV877">
        <f t="shared" si="249"/>
        <v>3.063641474580745</v>
      </c>
      <c r="BW877">
        <v>52.630086898803711</v>
      </c>
      <c r="BX877">
        <v>7</v>
      </c>
      <c r="BY877">
        <v>2</v>
      </c>
      <c r="BZ877" cm="1">
        <f t="array" ref="BZ877">100*((BE877-INDEX(J877:AV877,BR877+1))/BE877)</f>
        <v>0</v>
      </c>
      <c r="CA877" cm="1">
        <f t="array" ref="CA877">100*((BF877-INDEX(AW877:BD877,BS877+1))/BF877)</f>
        <v>1.9875294336077349</v>
      </c>
      <c r="CB877">
        <f t="shared" si="250"/>
        <v>0</v>
      </c>
      <c r="CC877">
        <f t="shared" si="251"/>
        <v>7</v>
      </c>
      <c r="CD877" cm="1">
        <f t="array" ref="CD877">INDEX(J877:AV877,CC877+1)</f>
        <v>44.49879222092072</v>
      </c>
      <c r="CE877">
        <f t="shared" si="252"/>
        <v>3.063641474580745</v>
      </c>
      <c r="CF877">
        <f t="shared" si="253"/>
        <v>0</v>
      </c>
      <c r="CG877">
        <f t="shared" si="238"/>
        <v>0</v>
      </c>
    </row>
    <row r="878" spans="1:85" x14ac:dyDescent="0.3">
      <c r="A878">
        <v>300</v>
      </c>
      <c r="B878">
        <v>30</v>
      </c>
      <c r="C878">
        <v>6</v>
      </c>
      <c r="D878">
        <v>15</v>
      </c>
      <c r="E878">
        <v>4</v>
      </c>
      <c r="F878">
        <v>16</v>
      </c>
      <c r="G878">
        <v>0</v>
      </c>
      <c r="H878">
        <v>63.339812188387157</v>
      </c>
      <c r="I878">
        <v>165.6763641834259</v>
      </c>
      <c r="J878">
        <v>58.387182179853959</v>
      </c>
      <c r="K878">
        <v>60.100662130301501</v>
      </c>
      <c r="L878">
        <v>61.461135098627402</v>
      </c>
      <c r="M878">
        <v>62.450596552727568</v>
      </c>
      <c r="N878">
        <v>63.070118406468701</v>
      </c>
      <c r="O878">
        <v>63.33822851472052</v>
      </c>
      <c r="P878">
        <v>63.279658057039207</v>
      </c>
      <c r="Q878">
        <v>62.904863821546947</v>
      </c>
      <c r="R878">
        <v>62.185458137387272</v>
      </c>
      <c r="S878">
        <v>61.034641397092727</v>
      </c>
      <c r="T878">
        <v>59.302126586789612</v>
      </c>
      <c r="U878">
        <v>56.789348637652722</v>
      </c>
      <c r="V878">
        <v>53.2855904714689</v>
      </c>
      <c r="W878">
        <v>48.622192972452851</v>
      </c>
      <c r="X878">
        <v>42.740240916226</v>
      </c>
      <c r="Y878">
        <v>35.762503959854968</v>
      </c>
      <c r="Z878">
        <v>28.04726531474196</v>
      </c>
      <c r="AA878">
        <v>20.18301007365508</v>
      </c>
      <c r="AB878">
        <v>12.882017167405239</v>
      </c>
      <c r="AC878">
        <v>6.7796125059692391</v>
      </c>
      <c r="AD878">
        <v>2.2305421321775318</v>
      </c>
      <c r="AE878">
        <v>-0.77331693230572796</v>
      </c>
      <c r="AF878">
        <v>-2.520835471183239</v>
      </c>
      <c r="AG878">
        <v>-3.4108379876423238</v>
      </c>
      <c r="AH878">
        <v>-3.8037026928468509</v>
      </c>
      <c r="AI878">
        <v>-3.9515844121848041</v>
      </c>
      <c r="AJ878">
        <v>-3.9978611396980881</v>
      </c>
      <c r="AK878">
        <v>-4.0094352412424694</v>
      </c>
      <c r="AL878">
        <v>-4.0116056233911577</v>
      </c>
      <c r="AM878">
        <v>-4.01187692770878</v>
      </c>
      <c r="AN878">
        <v>-4.0118938843157652</v>
      </c>
      <c r="AW878">
        <v>58.387182179853959</v>
      </c>
      <c r="AX878">
        <v>58.390412145340477</v>
      </c>
      <c r="AY878">
        <v>58.420667431457282</v>
      </c>
      <c r="AZ878">
        <v>58.91243915440139</v>
      </c>
      <c r="BA878">
        <v>61.216302695200703</v>
      </c>
      <c r="BB878">
        <v>-4.0118938843157652</v>
      </c>
      <c r="BC878">
        <v>-4.0118938843157652</v>
      </c>
      <c r="BE878">
        <f t="shared" si="239"/>
        <v>63.33822851472052</v>
      </c>
      <c r="BF878">
        <f t="shared" si="240"/>
        <v>61.216302695200703</v>
      </c>
      <c r="BG878">
        <f t="shared" si="241"/>
        <v>63.33822851472052</v>
      </c>
      <c r="BH878">
        <f t="shared" si="236"/>
        <v>2.5002815952896158E-3</v>
      </c>
      <c r="BI878">
        <f t="shared" si="237"/>
        <v>3.3525667661764591</v>
      </c>
      <c r="BJ878">
        <f t="shared" si="242"/>
        <v>2.5002815952896158E-3</v>
      </c>
      <c r="BK878">
        <f t="shared" si="243"/>
        <v>0</v>
      </c>
      <c r="BL878">
        <f t="shared" si="244"/>
        <v>5</v>
      </c>
      <c r="BM878">
        <f t="shared" si="245"/>
        <v>4</v>
      </c>
      <c r="BN878">
        <v>0</v>
      </c>
      <c r="BO878">
        <f t="shared" si="246"/>
        <v>2.5002815952896158E-3</v>
      </c>
      <c r="BP878">
        <v>3.0177085340718599</v>
      </c>
      <c r="BQ878">
        <v>3.265617241703143</v>
      </c>
      <c r="BR878">
        <f t="shared" si="247"/>
        <v>3</v>
      </c>
      <c r="BS878">
        <f t="shared" si="248"/>
        <v>3</v>
      </c>
      <c r="BT878" s="6" cm="1">
        <f t="array" ref="BT878">100*((H878 - INDEX(J878:AV878,BR878+1))/H878)</f>
        <v>1.4038810740626408</v>
      </c>
      <c r="BU878" s="6" cm="1">
        <f t="array" ref="BU878">100*((H878 - INDEX(AW878:BD878,BS878+1))/H878)</f>
        <v>6.9898739529219656</v>
      </c>
      <c r="BV878">
        <f t="shared" si="249"/>
        <v>1.4038810740626408</v>
      </c>
      <c r="BW878">
        <v>59.479800224304199</v>
      </c>
      <c r="BX878">
        <v>5</v>
      </c>
      <c r="BY878">
        <v>4</v>
      </c>
      <c r="BZ878" cm="1">
        <f t="array" ref="BZ878">100*((BE878-INDEX(J878:AV878,BR878+1))/BE878)</f>
        <v>1.4014158318094672</v>
      </c>
      <c r="CA878" cm="1">
        <f t="array" ref="CA878">100*((BF878-INDEX(AW878:BD878,BS878+1))/BF878)</f>
        <v>3.7634803791897959</v>
      </c>
      <c r="CB878">
        <f t="shared" si="250"/>
        <v>1.4014158318094672</v>
      </c>
      <c r="CC878">
        <f t="shared" si="251"/>
        <v>11</v>
      </c>
      <c r="CD878" cm="1">
        <f t="array" ref="CD878">INDEX(J878:AV878,CC878+1)</f>
        <v>56.789348637652722</v>
      </c>
      <c r="CE878">
        <f t="shared" si="252"/>
        <v>10.341779245021836</v>
      </c>
      <c r="CF878">
        <f t="shared" si="253"/>
        <v>10.339537480979221</v>
      </c>
      <c r="CG878">
        <f t="shared" si="238"/>
        <v>6</v>
      </c>
    </row>
    <row r="879" spans="1:85" x14ac:dyDescent="0.3">
      <c r="A879">
        <v>300</v>
      </c>
      <c r="B879">
        <v>30</v>
      </c>
      <c r="C879">
        <v>6</v>
      </c>
      <c r="D879">
        <v>15</v>
      </c>
      <c r="E879">
        <v>4</v>
      </c>
      <c r="F879">
        <v>16</v>
      </c>
      <c r="G879">
        <v>0.1</v>
      </c>
      <c r="H879">
        <v>61.257560412017313</v>
      </c>
      <c r="I879">
        <v>165.49877595901489</v>
      </c>
      <c r="J879">
        <v>55.515686263550833</v>
      </c>
      <c r="K879">
        <v>57.356586745361632</v>
      </c>
      <c r="L879">
        <v>58.851875546120731</v>
      </c>
      <c r="M879">
        <v>59.979788267795257</v>
      </c>
      <c r="N879">
        <v>60.73522067819988</v>
      </c>
      <c r="O879">
        <v>61.130196420282168</v>
      </c>
      <c r="P879">
        <v>61.186129063114578</v>
      </c>
      <c r="Q879">
        <v>60.916402516525856</v>
      </c>
      <c r="R879">
        <v>60.302716429430227</v>
      </c>
      <c r="S879">
        <v>59.273480269376371</v>
      </c>
      <c r="T879">
        <v>57.694125191592583</v>
      </c>
      <c r="U879">
        <v>55.376341020890308</v>
      </c>
      <c r="V879">
        <v>52.108440190314987</v>
      </c>
      <c r="W879">
        <v>47.705988261782238</v>
      </c>
      <c r="X879">
        <v>42.080760818327313</v>
      </c>
      <c r="Y879">
        <v>35.321292825613192</v>
      </c>
      <c r="Z879">
        <v>27.76164356545257</v>
      </c>
      <c r="AA879">
        <v>19.98918470125113</v>
      </c>
      <c r="AB879">
        <v>12.737442933501249</v>
      </c>
      <c r="AC879">
        <v>6.6684855669185987</v>
      </c>
      <c r="AD879">
        <v>2.1515148814665341</v>
      </c>
      <c r="AE879">
        <v>-0.82193459021034365</v>
      </c>
      <c r="AF879">
        <v>-2.5460487814549051</v>
      </c>
      <c r="AG879">
        <v>-3.4217717552052682</v>
      </c>
      <c r="AH879">
        <v>-3.807641880837497</v>
      </c>
      <c r="AI879">
        <v>-3.9527465547915162</v>
      </c>
      <c r="AJ879">
        <v>-3.9981334637382822</v>
      </c>
      <c r="AK879">
        <v>-4.0094830586360937</v>
      </c>
      <c r="AL879">
        <v>-4.0116112324907851</v>
      </c>
      <c r="AM879">
        <v>-4.0118772576818076</v>
      </c>
      <c r="AN879">
        <v>-4.0118938843157652</v>
      </c>
      <c r="AW879">
        <v>55.515686263550833</v>
      </c>
      <c r="AX879">
        <v>55.822321892634157</v>
      </c>
      <c r="AY879">
        <v>56.346363892760422</v>
      </c>
      <c r="AZ879">
        <v>56.633601962353907</v>
      </c>
      <c r="BA879">
        <v>56.716344044283467</v>
      </c>
      <c r="BB879">
        <v>-4.0118938843157652</v>
      </c>
      <c r="BC879">
        <v>-4.0118938843157652</v>
      </c>
      <c r="BE879">
        <f t="shared" si="239"/>
        <v>61.186129063114578</v>
      </c>
      <c r="BF879">
        <f t="shared" si="240"/>
        <v>56.716344044283467</v>
      </c>
      <c r="BG879">
        <f t="shared" si="241"/>
        <v>61.186129063114578</v>
      </c>
      <c r="BH879">
        <f t="shared" si="236"/>
        <v>0.11660821688341599</v>
      </c>
      <c r="BI879">
        <f t="shared" si="237"/>
        <v>7.4133157396241396</v>
      </c>
      <c r="BJ879">
        <f t="shared" si="242"/>
        <v>0.11660821688341599</v>
      </c>
      <c r="BK879">
        <f t="shared" si="243"/>
        <v>0</v>
      </c>
      <c r="BL879">
        <f t="shared" si="244"/>
        <v>6</v>
      </c>
      <c r="BM879">
        <f t="shared" si="245"/>
        <v>4</v>
      </c>
      <c r="BN879">
        <v>0</v>
      </c>
      <c r="BO879">
        <f t="shared" si="246"/>
        <v>0.11660821688341599</v>
      </c>
      <c r="BP879">
        <v>4.2637394956000909</v>
      </c>
      <c r="BQ879">
        <v>3.1968422090695578</v>
      </c>
      <c r="BR879">
        <f t="shared" si="247"/>
        <v>4</v>
      </c>
      <c r="BS879">
        <f t="shared" si="248"/>
        <v>3</v>
      </c>
      <c r="BT879" s="6" cm="1">
        <f t="array" ref="BT879">100*((H879 - INDEX(J879:AV879,BR879+1))/H879)</f>
        <v>0.85269431283940145</v>
      </c>
      <c r="BU879" s="6" cm="1">
        <f t="array" ref="BU879">100*((H879 - INDEX(AW879:BD879,BS879+1))/H879)</f>
        <v>7.5483881802715276</v>
      </c>
      <c r="BV879">
        <f t="shared" si="249"/>
        <v>0.85269431283940145</v>
      </c>
      <c r="BW879">
        <v>52.21166729927063</v>
      </c>
      <c r="BX879">
        <v>6</v>
      </c>
      <c r="BY879">
        <v>4</v>
      </c>
      <c r="BZ879" cm="1">
        <f t="array" ref="BZ879">100*((BE879-INDEX(J879:AV879,BR879+1))/BE879)</f>
        <v>0.73694543488701103</v>
      </c>
      <c r="CA879" cm="1">
        <f t="array" ref="CA879">100*((BF879-INDEX(AW879:BD879,BS879+1))/BF879)</f>
        <v>0.14588754498166456</v>
      </c>
      <c r="CB879">
        <f t="shared" si="250"/>
        <v>0.73694543488701103</v>
      </c>
      <c r="CC879">
        <f t="shared" si="251"/>
        <v>10</v>
      </c>
      <c r="CD879" cm="1">
        <f t="array" ref="CD879">INDEX(J879:AV879,CC879+1)</f>
        <v>57.694125191592583</v>
      </c>
      <c r="CE879">
        <f t="shared" si="252"/>
        <v>5.8171353812608997</v>
      </c>
      <c r="CF879">
        <f t="shared" si="253"/>
        <v>5.7071822077842684</v>
      </c>
      <c r="CG879">
        <f t="shared" si="238"/>
        <v>4</v>
      </c>
    </row>
    <row r="880" spans="1:85" x14ac:dyDescent="0.3">
      <c r="A880">
        <v>300</v>
      </c>
      <c r="B880">
        <v>30</v>
      </c>
      <c r="C880">
        <v>6</v>
      </c>
      <c r="D880">
        <v>15</v>
      </c>
      <c r="E880">
        <v>4</v>
      </c>
      <c r="F880">
        <v>16</v>
      </c>
      <c r="G880">
        <v>0.2</v>
      </c>
      <c r="H880">
        <v>59.104299089806489</v>
      </c>
      <c r="I880">
        <v>166.36183595657349</v>
      </c>
      <c r="J880">
        <v>52.231147640240991</v>
      </c>
      <c r="K880">
        <v>54.192001407161797</v>
      </c>
      <c r="L880">
        <v>55.836862939558088</v>
      </c>
      <c r="M880">
        <v>57.135981542553957</v>
      </c>
      <c r="N880">
        <v>58.072887566783272</v>
      </c>
      <c r="O880">
        <v>58.64705331316479</v>
      </c>
      <c r="P880">
        <v>58.870422872239821</v>
      </c>
      <c r="Q880">
        <v>58.754130345686441</v>
      </c>
      <c r="R880">
        <v>58.286604787214287</v>
      </c>
      <c r="S880">
        <v>57.410213654905768</v>
      </c>
      <c r="T880">
        <v>56.006735751197972</v>
      </c>
      <c r="U880">
        <v>53.900098123426872</v>
      </c>
      <c r="V880">
        <v>50.880269109876217</v>
      </c>
      <c r="W880">
        <v>46.749416631573652</v>
      </c>
      <c r="X880">
        <v>41.39120418296627</v>
      </c>
      <c r="Y880">
        <v>34.859533685495592</v>
      </c>
      <c r="Z880">
        <v>27.462980238288459</v>
      </c>
      <c r="AA880">
        <v>19.787195336148169</v>
      </c>
      <c r="AB880">
        <v>12.587659761399911</v>
      </c>
      <c r="AC880">
        <v>6.5542258143438907</v>
      </c>
      <c r="AD880">
        <v>2.0709128679559461</v>
      </c>
      <c r="AE880">
        <v>-0.87116471806113072</v>
      </c>
      <c r="AF880">
        <v>-2.5714399137884469</v>
      </c>
      <c r="AG880">
        <v>-3.4327432584204538</v>
      </c>
      <c r="AH880">
        <v>-3.8115867766703242</v>
      </c>
      <c r="AI880">
        <v>-3.953909287704326</v>
      </c>
      <c r="AJ880">
        <v>-3.9984058266610498</v>
      </c>
      <c r="AK880">
        <v>-4.0095308774724447</v>
      </c>
      <c r="AL880">
        <v>-4.0116168416143312</v>
      </c>
      <c r="AM880">
        <v>-4.0118775876549178</v>
      </c>
      <c r="AN880">
        <v>-4.0118938843157652</v>
      </c>
      <c r="AW880">
        <v>52.231147640240991</v>
      </c>
      <c r="AX880">
        <v>53.060569527923789</v>
      </c>
      <c r="AY880">
        <v>54.112003019066208</v>
      </c>
      <c r="AZ880">
        <v>54.312465853839328</v>
      </c>
      <c r="BA880">
        <v>52.625262069272353</v>
      </c>
      <c r="BB880">
        <v>-4.0118938843157652</v>
      </c>
      <c r="BC880">
        <v>-4.0118938843157652</v>
      </c>
      <c r="BE880">
        <f t="shared" si="239"/>
        <v>58.870422872239821</v>
      </c>
      <c r="BF880">
        <f t="shared" si="240"/>
        <v>54.312465853839328</v>
      </c>
      <c r="BG880">
        <f t="shared" si="241"/>
        <v>58.870422872239821</v>
      </c>
      <c r="BH880">
        <f t="shared" si="236"/>
        <v>0.39570085622926054</v>
      </c>
      <c r="BI880">
        <f t="shared" si="237"/>
        <v>8.1074191044650945</v>
      </c>
      <c r="BJ880">
        <f t="shared" si="242"/>
        <v>0.39570085622926054</v>
      </c>
      <c r="BK880">
        <f t="shared" si="243"/>
        <v>0</v>
      </c>
      <c r="BL880">
        <f t="shared" si="244"/>
        <v>6</v>
      </c>
      <c r="BM880">
        <f t="shared" si="245"/>
        <v>3</v>
      </c>
      <c r="BN880">
        <v>0</v>
      </c>
      <c r="BO880">
        <f t="shared" si="246"/>
        <v>0.39570085622926054</v>
      </c>
      <c r="BP880">
        <v>5.5097704571283206</v>
      </c>
      <c r="BQ880">
        <v>3.128067176435974</v>
      </c>
      <c r="BR880">
        <f t="shared" si="247"/>
        <v>6</v>
      </c>
      <c r="BS880">
        <f t="shared" si="248"/>
        <v>3</v>
      </c>
      <c r="BT880" s="6" cm="1">
        <f t="array" ref="BT880">100*((H880 - INDEX(J880:AV880,BR880+1))/H880)</f>
        <v>0.39570085622926054</v>
      </c>
      <c r="BU880" s="6" cm="1">
        <f t="array" ref="BU880">100*((H880 - INDEX(AW880:BD880,BS880+1))/H880)</f>
        <v>8.1074191044650945</v>
      </c>
      <c r="BV880">
        <f t="shared" si="249"/>
        <v>0.39570085622926054</v>
      </c>
      <c r="BW880">
        <v>52.504456758499153</v>
      </c>
      <c r="BX880">
        <v>6</v>
      </c>
      <c r="BY880">
        <v>3</v>
      </c>
      <c r="BZ880" cm="1">
        <f t="array" ref="BZ880">100*((BE880-INDEX(J880:AV880,BR880+1))/BE880)</f>
        <v>0</v>
      </c>
      <c r="CA880" cm="1">
        <f t="array" ref="CA880">100*((BF880-INDEX(AW880:BD880,BS880+1))/BF880)</f>
        <v>0</v>
      </c>
      <c r="CB880">
        <f t="shared" si="250"/>
        <v>0</v>
      </c>
      <c r="CC880">
        <f t="shared" si="251"/>
        <v>9</v>
      </c>
      <c r="CD880" cm="1">
        <f t="array" ref="CD880">INDEX(J880:AV880,CC880+1)</f>
        <v>57.410213654905768</v>
      </c>
      <c r="CE880">
        <f t="shared" si="252"/>
        <v>2.8662643174680569</v>
      </c>
      <c r="CF880">
        <f t="shared" si="253"/>
        <v>2.4803783395661849</v>
      </c>
      <c r="CG880">
        <f t="shared" si="238"/>
        <v>3</v>
      </c>
    </row>
    <row r="881" spans="1:85" x14ac:dyDescent="0.3">
      <c r="A881">
        <v>300</v>
      </c>
      <c r="B881">
        <v>30</v>
      </c>
      <c r="C881">
        <v>6</v>
      </c>
      <c r="D881">
        <v>15</v>
      </c>
      <c r="E881">
        <v>4</v>
      </c>
      <c r="F881">
        <v>16</v>
      </c>
      <c r="G881">
        <v>0.3</v>
      </c>
      <c r="H881">
        <v>56.841962220482159</v>
      </c>
      <c r="I881">
        <v>167.17320537567139</v>
      </c>
      <c r="J881">
        <v>48.485892913884541</v>
      </c>
      <c r="K881">
        <v>50.530866493946192</v>
      </c>
      <c r="L881">
        <v>52.317875625268627</v>
      </c>
      <c r="M881">
        <v>53.808035596580048</v>
      </c>
      <c r="N881">
        <v>54.96973004293843</v>
      </c>
      <c r="O881">
        <v>55.783173446484817</v>
      </c>
      <c r="P881">
        <v>56.242097557233841</v>
      </c>
      <c r="Q881">
        <v>56.346508132060201</v>
      </c>
      <c r="R881">
        <v>56.084559314962007</v>
      </c>
      <c r="S881">
        <v>55.408689419609438</v>
      </c>
      <c r="T881">
        <v>54.216409355697287</v>
      </c>
      <c r="U881">
        <v>52.345835271046852</v>
      </c>
      <c r="V881">
        <v>49.591934886241567</v>
      </c>
      <c r="W881">
        <v>45.746829629236053</v>
      </c>
      <c r="X881">
        <v>40.668122859574439</v>
      </c>
      <c r="Y881">
        <v>34.375220224446608</v>
      </c>
      <c r="Z881">
        <v>27.150186821966461</v>
      </c>
      <c r="AA881">
        <v>19.576473643716199</v>
      </c>
      <c r="AB881">
        <v>12.43237529838912</v>
      </c>
      <c r="AC881">
        <v>6.4366989464686721</v>
      </c>
      <c r="AD881">
        <v>1.988688736634171</v>
      </c>
      <c r="AE881">
        <v>-0.92101893475042751</v>
      </c>
      <c r="AF881">
        <v>-2.597010757283059</v>
      </c>
      <c r="AG881">
        <v>-3.4437526939926211</v>
      </c>
      <c r="AH881">
        <v>-3.815537392923829</v>
      </c>
      <c r="AI881">
        <v>-3.9550726113872741</v>
      </c>
      <c r="AJ881">
        <v>-3.998678228475391</v>
      </c>
      <c r="AK881">
        <v>-4.0095786977516132</v>
      </c>
      <c r="AL881">
        <v>-4.0116224507617559</v>
      </c>
      <c r="AM881">
        <v>-4.0118779176280803</v>
      </c>
      <c r="AN881">
        <v>-4.0118938843157652</v>
      </c>
      <c r="AW881">
        <v>48.485892913884541</v>
      </c>
      <c r="AX881">
        <v>50.120032669982521</v>
      </c>
      <c r="AY881">
        <v>51.741887345155867</v>
      </c>
      <c r="AZ881">
        <v>51.996495161200748</v>
      </c>
      <c r="BA881">
        <v>48.889751276446972</v>
      </c>
      <c r="BB881">
        <v>-4.0118938843157652</v>
      </c>
      <c r="BC881">
        <v>-4.0118938843157652</v>
      </c>
      <c r="BE881">
        <f t="shared" si="239"/>
        <v>56.346508132060201</v>
      </c>
      <c r="BF881">
        <f t="shared" si="240"/>
        <v>51.996495161200748</v>
      </c>
      <c r="BG881">
        <f t="shared" si="241"/>
        <v>56.346508132060201</v>
      </c>
      <c r="BH881">
        <f t="shared" si="236"/>
        <v>0.87163438605472476</v>
      </c>
      <c r="BI881">
        <f t="shared" si="237"/>
        <v>8.5244542411933466</v>
      </c>
      <c r="BJ881">
        <f t="shared" si="242"/>
        <v>0.87163438605472476</v>
      </c>
      <c r="BK881">
        <f t="shared" si="243"/>
        <v>0</v>
      </c>
      <c r="BL881">
        <f t="shared" si="244"/>
        <v>7</v>
      </c>
      <c r="BM881">
        <f t="shared" si="245"/>
        <v>3</v>
      </c>
      <c r="BN881">
        <v>0</v>
      </c>
      <c r="BO881">
        <f t="shared" si="246"/>
        <v>0.87163438605472476</v>
      </c>
      <c r="BP881">
        <v>6.7558014186565511</v>
      </c>
      <c r="BQ881">
        <v>3.0592921438023879</v>
      </c>
      <c r="BR881">
        <f t="shared" si="247"/>
        <v>7</v>
      </c>
      <c r="BS881">
        <f t="shared" si="248"/>
        <v>3</v>
      </c>
      <c r="BT881" s="6" cm="1">
        <f t="array" ref="BT881">100*((H881 - INDEX(J881:AV881,BR881+1))/H881)</f>
        <v>0.87163438605472476</v>
      </c>
      <c r="BU881" s="6" cm="1">
        <f t="array" ref="BU881">100*((H881 - INDEX(AW881:BD881,BS881+1))/H881)</f>
        <v>8.5244542411933466</v>
      </c>
      <c r="BV881">
        <f t="shared" si="249"/>
        <v>0.87163438605472476</v>
      </c>
      <c r="BW881">
        <v>52.02054238319397</v>
      </c>
      <c r="BX881">
        <v>7</v>
      </c>
      <c r="BY881">
        <v>3</v>
      </c>
      <c r="BZ881" cm="1">
        <f t="array" ref="BZ881">100*((BE881-INDEX(J881:AV881,BR881+1))/BE881)</f>
        <v>0</v>
      </c>
      <c r="CA881" cm="1">
        <f t="array" ref="CA881">100*((BF881-INDEX(AW881:BD881,BS881+1))/BF881)</f>
        <v>0</v>
      </c>
      <c r="CB881">
        <f t="shared" si="250"/>
        <v>0</v>
      </c>
      <c r="CC881">
        <f t="shared" si="251"/>
        <v>8</v>
      </c>
      <c r="CD881" cm="1">
        <f t="array" ref="CD881">INDEX(J881:AV881,CC881+1)</f>
        <v>56.084559314962007</v>
      </c>
      <c r="CE881">
        <f t="shared" si="252"/>
        <v>1.3324714276792387</v>
      </c>
      <c r="CF881">
        <f t="shared" si="253"/>
        <v>0.46488917553552789</v>
      </c>
      <c r="CG881">
        <f t="shared" si="238"/>
        <v>1</v>
      </c>
    </row>
    <row r="882" spans="1:85" x14ac:dyDescent="0.3">
      <c r="A882">
        <v>300</v>
      </c>
      <c r="B882">
        <v>30</v>
      </c>
      <c r="C882">
        <v>7</v>
      </c>
      <c r="D882">
        <v>15</v>
      </c>
      <c r="E882">
        <v>4</v>
      </c>
      <c r="F882">
        <v>10</v>
      </c>
      <c r="G882">
        <v>0</v>
      </c>
      <c r="H882">
        <v>36.392308685299753</v>
      </c>
      <c r="I882">
        <v>229.3752627372742</v>
      </c>
      <c r="J882">
        <v>34.104453046332168</v>
      </c>
      <c r="K882">
        <v>35.186393469785592</v>
      </c>
      <c r="L882">
        <v>35.877218973484418</v>
      </c>
      <c r="M882">
        <v>36.184252568760357</v>
      </c>
      <c r="N882">
        <v>36.120610376810923</v>
      </c>
      <c r="O882">
        <v>35.702462910365618</v>
      </c>
      <c r="P882">
        <v>34.945213635452291</v>
      </c>
      <c r="Q882">
        <v>33.860717971182453</v>
      </c>
      <c r="R882">
        <v>32.457665276373973</v>
      </c>
      <c r="S882">
        <v>30.744997676909041</v>
      </c>
      <c r="T882">
        <v>28.735976840646821</v>
      </c>
      <c r="U882">
        <v>26.449493053301271</v>
      </c>
      <c r="V882">
        <v>23.905101512774181</v>
      </c>
      <c r="W882">
        <v>21.108731573717311</v>
      </c>
      <c r="X882">
        <v>18.028220783735421</v>
      </c>
      <c r="Y882">
        <v>14.563091337793439</v>
      </c>
      <c r="Z882">
        <v>10.51979628385822</v>
      </c>
      <c r="AA882">
        <v>5.6077941000750178</v>
      </c>
      <c r="AB882">
        <v>-0.52833227945850159</v>
      </c>
      <c r="AC882">
        <v>-8.2253255666316747</v>
      </c>
      <c r="AD882">
        <v>-17.648593912892981</v>
      </c>
      <c r="AE882">
        <v>-28.56936036404964</v>
      </c>
      <c r="AF882">
        <v>-40.154418367611697</v>
      </c>
      <c r="AG882">
        <v>-51.000857321548978</v>
      </c>
      <c r="AH882">
        <v>-59.644102039112269</v>
      </c>
      <c r="AI882">
        <v>-65.323297142765782</v>
      </c>
      <c r="AJ882">
        <v>-68.317729722874716</v>
      </c>
      <c r="AK882">
        <v>-69.546041363054357</v>
      </c>
      <c r="AL882">
        <v>-69.917973049453892</v>
      </c>
      <c r="AM882">
        <v>-69.992541763004212</v>
      </c>
      <c r="AN882">
        <v>-70.000001262940458</v>
      </c>
      <c r="AW882">
        <v>34.104453046332168</v>
      </c>
      <c r="AX882">
        <v>34.439618220966793</v>
      </c>
      <c r="AY882">
        <v>34.886496100497737</v>
      </c>
      <c r="AZ882">
        <v>35.220505001452018</v>
      </c>
      <c r="BA882">
        <v>32.19467144711146</v>
      </c>
      <c r="BB882">
        <v>12.08088185151157</v>
      </c>
      <c r="BC882">
        <v>-70.000001262940458</v>
      </c>
      <c r="BD882">
        <v>-70.000001262940458</v>
      </c>
      <c r="BE882">
        <f t="shared" si="239"/>
        <v>36.184252568760357</v>
      </c>
      <c r="BF882">
        <f t="shared" si="240"/>
        <v>35.220505001452018</v>
      </c>
      <c r="BG882">
        <f t="shared" si="241"/>
        <v>36.184252568760357</v>
      </c>
      <c r="BH882">
        <f t="shared" si="236"/>
        <v>0.57170353862006507</v>
      </c>
      <c r="BI882">
        <f t="shared" si="237"/>
        <v>3.219921258584705</v>
      </c>
      <c r="BJ882">
        <f t="shared" si="242"/>
        <v>0.57170353862006507</v>
      </c>
      <c r="BK882">
        <f t="shared" si="243"/>
        <v>0</v>
      </c>
      <c r="BL882">
        <f t="shared" si="244"/>
        <v>3</v>
      </c>
      <c r="BM882">
        <f t="shared" si="245"/>
        <v>3</v>
      </c>
      <c r="BN882">
        <v>0</v>
      </c>
      <c r="BO882">
        <f t="shared" si="246"/>
        <v>0.57170353862006507</v>
      </c>
      <c r="BP882">
        <v>2.5856789164028871</v>
      </c>
      <c r="BQ882">
        <v>2.7587664064178439</v>
      </c>
      <c r="BR882">
        <f t="shared" si="247"/>
        <v>3</v>
      </c>
      <c r="BS882">
        <f t="shared" si="248"/>
        <v>3</v>
      </c>
      <c r="BT882" s="6" cm="1">
        <f t="array" ref="BT882">100*((H882 - INDEX(J882:AV882,BR882+1))/H882)</f>
        <v>0.57170353862006507</v>
      </c>
      <c r="BU882" s="6" cm="1">
        <f t="array" ref="BU882">100*((H882 - INDEX(AW882:BD882,BS882+1))/H882)</f>
        <v>3.219921258584705</v>
      </c>
      <c r="BV882">
        <f t="shared" si="249"/>
        <v>0.57170353862006507</v>
      </c>
      <c r="BW882">
        <v>134.5869491100311</v>
      </c>
      <c r="BX882">
        <v>3</v>
      </c>
      <c r="BY882">
        <v>3</v>
      </c>
      <c r="BZ882" cm="1">
        <f t="array" ref="BZ882">100*((BE882-INDEX(J882:AV882,BR882+1))/BE882)</f>
        <v>0</v>
      </c>
      <c r="CA882" cm="1">
        <f t="array" ref="CA882">100*((BF882-INDEX(AW882:BD882,BS882+1))/BF882)</f>
        <v>0</v>
      </c>
      <c r="CB882">
        <f t="shared" si="250"/>
        <v>0</v>
      </c>
      <c r="CC882">
        <f t="shared" si="251"/>
        <v>7</v>
      </c>
      <c r="CD882" cm="1">
        <f t="array" ref="CD882">INDEX(J882:AV882,CC882+1)</f>
        <v>33.860717971182453</v>
      </c>
      <c r="CE882">
        <f t="shared" si="252"/>
        <v>6.9563894283516738</v>
      </c>
      <c r="CF882">
        <f t="shared" si="253"/>
        <v>6.4213972450101835</v>
      </c>
      <c r="CG882">
        <f t="shared" si="238"/>
        <v>4</v>
      </c>
    </row>
    <row r="883" spans="1:85" x14ac:dyDescent="0.3">
      <c r="A883">
        <v>300</v>
      </c>
      <c r="B883">
        <v>30</v>
      </c>
      <c r="C883">
        <v>7</v>
      </c>
      <c r="D883">
        <v>15</v>
      </c>
      <c r="E883">
        <v>4</v>
      </c>
      <c r="F883">
        <v>10</v>
      </c>
      <c r="G883">
        <v>0.1</v>
      </c>
      <c r="H883">
        <v>32.968217529848822</v>
      </c>
      <c r="I883">
        <v>226.08773159980771</v>
      </c>
      <c r="J883">
        <v>29.747091212136699</v>
      </c>
      <c r="K883">
        <v>30.734589077112751</v>
      </c>
      <c r="L883">
        <v>31.44547917357654</v>
      </c>
      <c r="M883">
        <v>31.87768485260144</v>
      </c>
      <c r="N883">
        <v>32.029415525909528</v>
      </c>
      <c r="O883">
        <v>31.897457242477351</v>
      </c>
      <c r="P883">
        <v>31.47588697864435</v>
      </c>
      <c r="Q883">
        <v>30.755505131477619</v>
      </c>
      <c r="R883">
        <v>29.725421377112951</v>
      </c>
      <c r="S883">
        <v>28.376895004288119</v>
      </c>
      <c r="T883">
        <v>26.70775593456689</v>
      </c>
      <c r="U883">
        <v>24.724645861098882</v>
      </c>
      <c r="V883">
        <v>22.439783632418369</v>
      </c>
      <c r="W883">
        <v>19.858816459233271</v>
      </c>
      <c r="X883">
        <v>16.957819250116799</v>
      </c>
      <c r="Y883">
        <v>13.65227588566461</v>
      </c>
      <c r="Z883">
        <v>9.7679595694334598</v>
      </c>
      <c r="AA883">
        <v>5.0290714523955762</v>
      </c>
      <c r="AB883">
        <v>-0.91905896357206474</v>
      </c>
      <c r="AC883">
        <v>-8.4326748188985743</v>
      </c>
      <c r="AD883">
        <v>-17.71288004941858</v>
      </c>
      <c r="AE883">
        <v>-28.562571168523849</v>
      </c>
      <c r="AF883">
        <v>-40.147396114120482</v>
      </c>
      <c r="AG883">
        <v>-51.023483934866967</v>
      </c>
      <c r="AH883">
        <v>-59.681665213557316</v>
      </c>
      <c r="AI883">
        <v>-65.352090885535148</v>
      </c>
      <c r="AJ883">
        <v>-68.331243213448531</v>
      </c>
      <c r="AK883">
        <v>-69.550151899866833</v>
      </c>
      <c r="AL883">
        <v>-69.918748429008261</v>
      </c>
      <c r="AM883">
        <v>-69.992613023041272</v>
      </c>
      <c r="AN883">
        <v>-70.000001262940458</v>
      </c>
      <c r="AW883">
        <v>29.747091212136699</v>
      </c>
      <c r="AX883">
        <v>30.884766970634882</v>
      </c>
      <c r="AY883">
        <v>31.6517530980964</v>
      </c>
      <c r="AZ883">
        <v>31.524743658868221</v>
      </c>
      <c r="BA883">
        <v>27.61274849985119</v>
      </c>
      <c r="BB883">
        <v>7.4239696650128941</v>
      </c>
      <c r="BC883">
        <v>-70.000001262940458</v>
      </c>
      <c r="BD883">
        <v>-70.000001262940458</v>
      </c>
      <c r="BE883">
        <f t="shared" si="239"/>
        <v>32.029415525909528</v>
      </c>
      <c r="BF883">
        <f t="shared" si="240"/>
        <v>31.6517530980964</v>
      </c>
      <c r="BG883">
        <f t="shared" si="241"/>
        <v>32.029415525909528</v>
      </c>
      <c r="BH883">
        <f t="shared" si="236"/>
        <v>2.8475970928343939</v>
      </c>
      <c r="BI883">
        <f t="shared" si="237"/>
        <v>3.9931319628078747</v>
      </c>
      <c r="BJ883">
        <f t="shared" si="242"/>
        <v>2.8475970928343939</v>
      </c>
      <c r="BK883">
        <f t="shared" si="243"/>
        <v>0</v>
      </c>
      <c r="BL883">
        <f t="shared" si="244"/>
        <v>4</v>
      </c>
      <c r="BM883">
        <f t="shared" si="245"/>
        <v>2</v>
      </c>
      <c r="BN883">
        <v>0</v>
      </c>
      <c r="BO883">
        <f t="shared" si="246"/>
        <v>2.8475970928343939</v>
      </c>
      <c r="BP883">
        <v>3.8317098779311181</v>
      </c>
      <c r="BQ883">
        <v>2.6899913737842591</v>
      </c>
      <c r="BR883">
        <f t="shared" si="247"/>
        <v>4</v>
      </c>
      <c r="BS883">
        <f t="shared" si="248"/>
        <v>3</v>
      </c>
      <c r="BT883" s="6" cm="1">
        <f t="array" ref="BT883">100*((H883 - INDEX(J883:AV883,BR883+1))/H883)</f>
        <v>2.8475970928343939</v>
      </c>
      <c r="BU883" s="6" cm="1">
        <f t="array" ref="BU883">100*((H883 - INDEX(AW883:BD883,BS883+1))/H883)</f>
        <v>4.3783800858317736</v>
      </c>
      <c r="BV883">
        <f t="shared" si="249"/>
        <v>2.8475970928343939</v>
      </c>
      <c r="BW883">
        <v>111.608335018158</v>
      </c>
      <c r="BX883">
        <v>4</v>
      </c>
      <c r="BY883">
        <v>2</v>
      </c>
      <c r="BZ883" cm="1">
        <f t="array" ref="BZ883">100*((BE883-INDEX(J883:AV883,BR883+1))/BE883)</f>
        <v>0</v>
      </c>
      <c r="CA883" cm="1">
        <f t="array" ref="CA883">100*((BF883-INDEX(AW883:BD883,BS883+1))/BF883)</f>
        <v>0.40127142036823554</v>
      </c>
      <c r="CB883">
        <f t="shared" si="250"/>
        <v>0</v>
      </c>
      <c r="CC883">
        <f t="shared" si="251"/>
        <v>6</v>
      </c>
      <c r="CD883" cm="1">
        <f t="array" ref="CD883">INDEX(J883:AV883,CC883+1)</f>
        <v>31.47588697864435</v>
      </c>
      <c r="CE883">
        <f t="shared" si="252"/>
        <v>4.5265733576689202</v>
      </c>
      <c r="CF883">
        <f t="shared" si="253"/>
        <v>1.7281880988974394</v>
      </c>
      <c r="CG883">
        <f t="shared" si="238"/>
        <v>2</v>
      </c>
    </row>
    <row r="884" spans="1:85" x14ac:dyDescent="0.3">
      <c r="A884">
        <v>300</v>
      </c>
      <c r="B884">
        <v>30</v>
      </c>
      <c r="C884">
        <v>7</v>
      </c>
      <c r="D884">
        <v>15</v>
      </c>
      <c r="E884">
        <v>4</v>
      </c>
      <c r="F884">
        <v>10</v>
      </c>
      <c r="G884">
        <v>0.2</v>
      </c>
      <c r="H884">
        <v>29.48955099297816</v>
      </c>
      <c r="I884">
        <v>225.16333794593811</v>
      </c>
      <c r="J884">
        <v>25.29728862808318</v>
      </c>
      <c r="K884">
        <v>26.149100572633241</v>
      </c>
      <c r="L884">
        <v>26.819154154546261</v>
      </c>
      <c r="M884">
        <v>27.30611262657246</v>
      </c>
      <c r="N884">
        <v>27.604819057212371</v>
      </c>
      <c r="O884">
        <v>27.7038954151265</v>
      </c>
      <c r="P884">
        <v>27.584829419686901</v>
      </c>
      <c r="Q884">
        <v>27.222078007313051</v>
      </c>
      <c r="R884">
        <v>26.585270903283199</v>
      </c>
      <c r="S884">
        <v>25.64382639881952</v>
      </c>
      <c r="T884">
        <v>24.37284028895677</v>
      </c>
      <c r="U884">
        <v>22.757878176332941</v>
      </c>
      <c r="V884">
        <v>20.795281938317761</v>
      </c>
      <c r="W884">
        <v>18.483806682215331</v>
      </c>
      <c r="X884">
        <v>15.804179820507949</v>
      </c>
      <c r="Y884">
        <v>12.68751731435882</v>
      </c>
      <c r="Z884">
        <v>8.9811387431169578</v>
      </c>
      <c r="AA884">
        <v>4.4274508777319301</v>
      </c>
      <c r="AB884">
        <v>-1.3242012202587541</v>
      </c>
      <c r="AC884">
        <v>-8.6476341346653189</v>
      </c>
      <c r="AD884">
        <v>-17.779561583685329</v>
      </c>
      <c r="AE884">
        <v>-28.555525892984949</v>
      </c>
      <c r="AF884">
        <v>-40.140047100744233</v>
      </c>
      <c r="AG884">
        <v>-51.04653315578858</v>
      </c>
      <c r="AH884">
        <v>-59.719763946170737</v>
      </c>
      <c r="AI884">
        <v>-65.381118639903434</v>
      </c>
      <c r="AJ884">
        <v>-68.344805501928448</v>
      </c>
      <c r="AK884">
        <v>-69.55426733499651</v>
      </c>
      <c r="AL884">
        <v>-69.919524011315829</v>
      </c>
      <c r="AM884">
        <v>-69.992684285123957</v>
      </c>
      <c r="AN884">
        <v>-70.000001262940458</v>
      </c>
      <c r="AW884">
        <v>25.29728862808318</v>
      </c>
      <c r="AX884">
        <v>27.23000554396711</v>
      </c>
      <c r="AY884">
        <v>28.332750341680761</v>
      </c>
      <c r="AZ884">
        <v>27.925554341241941</v>
      </c>
      <c r="BA884">
        <v>23.360409108569879</v>
      </c>
      <c r="BB884">
        <v>3.190413083532448</v>
      </c>
      <c r="BC884">
        <v>-70.000001262940458</v>
      </c>
      <c r="BD884">
        <v>-70.000001262940458</v>
      </c>
      <c r="BE884">
        <f t="shared" si="239"/>
        <v>27.7038954151265</v>
      </c>
      <c r="BF884">
        <f t="shared" si="240"/>
        <v>28.332750341680761</v>
      </c>
      <c r="BG884">
        <f t="shared" si="241"/>
        <v>28.332750341680761</v>
      </c>
      <c r="BH884">
        <f t="shared" si="236"/>
        <v>6.0552145343849002</v>
      </c>
      <c r="BI884">
        <f t="shared" si="237"/>
        <v>3.9227475914192378</v>
      </c>
      <c r="BJ884">
        <f t="shared" si="242"/>
        <v>3.9227475914192378</v>
      </c>
      <c r="BK884">
        <f t="shared" si="243"/>
        <v>1</v>
      </c>
      <c r="BL884">
        <f t="shared" si="244"/>
        <v>5</v>
      </c>
      <c r="BM884">
        <f t="shared" si="245"/>
        <v>2</v>
      </c>
      <c r="BN884">
        <v>0</v>
      </c>
      <c r="BO884">
        <f t="shared" si="246"/>
        <v>6.0552145343849002</v>
      </c>
      <c r="BP884">
        <v>5.0777408394593486</v>
      </c>
      <c r="BQ884">
        <v>2.6212163411506748</v>
      </c>
      <c r="BR884">
        <f t="shared" si="247"/>
        <v>5</v>
      </c>
      <c r="BS884">
        <f t="shared" si="248"/>
        <v>3</v>
      </c>
      <c r="BT884" s="6" cm="1">
        <f t="array" ref="BT884">100*((H884 - INDEX(J884:AV884,BR884+1))/H884)</f>
        <v>6.0552145343849002</v>
      </c>
      <c r="BU884" s="6" cm="1">
        <f t="array" ref="BU884">100*((H884 - INDEX(AW884:BD884,BS884+1))/H884)</f>
        <v>5.3035621061460914</v>
      </c>
      <c r="BV884">
        <f t="shared" si="249"/>
        <v>6.0552145343849002</v>
      </c>
      <c r="BW884">
        <v>110.17705106735229</v>
      </c>
      <c r="BX884">
        <v>5</v>
      </c>
      <c r="BY884">
        <v>2</v>
      </c>
      <c r="BZ884" cm="1">
        <f t="array" ref="BZ884">100*((BE884-INDEX(J884:AV884,BR884+1))/BE884)</f>
        <v>0</v>
      </c>
      <c r="CA884" cm="1">
        <f t="array" ref="CA884">100*((BF884-INDEX(AW884:BD884,BS884+1))/BF884)</f>
        <v>1.4371919264039361</v>
      </c>
      <c r="CB884">
        <f t="shared" si="250"/>
        <v>0</v>
      </c>
      <c r="CC884">
        <f t="shared" si="251"/>
        <v>5</v>
      </c>
      <c r="CD884" cm="1">
        <f t="array" ref="CD884">INDEX(J884:AV884,CC884+1)</f>
        <v>27.7038954151265</v>
      </c>
      <c r="CE884">
        <f t="shared" si="252"/>
        <v>6.0552145343849002</v>
      </c>
      <c r="CF884">
        <f t="shared" si="253"/>
        <v>0</v>
      </c>
      <c r="CG884">
        <f t="shared" si="238"/>
        <v>0</v>
      </c>
    </row>
    <row r="885" spans="1:85" x14ac:dyDescent="0.3">
      <c r="A885">
        <v>300</v>
      </c>
      <c r="B885">
        <v>30</v>
      </c>
      <c r="C885">
        <v>7</v>
      </c>
      <c r="D885">
        <v>15</v>
      </c>
      <c r="E885">
        <v>4</v>
      </c>
      <c r="F885">
        <v>10</v>
      </c>
      <c r="G885">
        <v>0.3</v>
      </c>
      <c r="H885">
        <v>26.019717422351849</v>
      </c>
      <c r="I885">
        <v>223.13356494903559</v>
      </c>
      <c r="J885">
        <v>20.934068720563602</v>
      </c>
      <c r="K885">
        <v>21.62971408584886</v>
      </c>
      <c r="L885">
        <v>22.209935719869851</v>
      </c>
      <c r="M885">
        <v>22.67916557421109</v>
      </c>
      <c r="N885">
        <v>23.037294798532489</v>
      </c>
      <c r="O885">
        <v>23.276168779520361</v>
      </c>
      <c r="P885">
        <v>23.377496747197291</v>
      </c>
      <c r="Q885">
        <v>23.31149314844782</v>
      </c>
      <c r="R885">
        <v>23.037367015513279</v>
      </c>
      <c r="S885">
        <v>22.506635415375339</v>
      </c>
      <c r="T885">
        <v>21.669275896290781</v>
      </c>
      <c r="U885">
        <v>20.481385915722029</v>
      </c>
      <c r="V885">
        <v>18.911149978468071</v>
      </c>
      <c r="W885">
        <v>16.937721238866121</v>
      </c>
      <c r="X885">
        <v>14.53689425402988</v>
      </c>
      <c r="Y885">
        <v>11.651102922346331</v>
      </c>
      <c r="Z885">
        <v>8.1500596446590183</v>
      </c>
      <c r="AA885">
        <v>3.798406895876774</v>
      </c>
      <c r="AB885">
        <v>-1.7458851670019011</v>
      </c>
      <c r="AC885">
        <v>-8.8711105463692537</v>
      </c>
      <c r="AD885">
        <v>-17.848891335914921</v>
      </c>
      <c r="AE885">
        <v>-28.54819863884325</v>
      </c>
      <c r="AF885">
        <v>-40.132325846454123</v>
      </c>
      <c r="AG885">
        <v>-51.070006068158477</v>
      </c>
      <c r="AH885">
        <v>-59.758407928431637</v>
      </c>
      <c r="AI885">
        <v>-65.410383179225661</v>
      </c>
      <c r="AJ885">
        <v>-68.358416864484425</v>
      </c>
      <c r="AK885">
        <v>-69.558387678689357</v>
      </c>
      <c r="AL885">
        <v>-69.920299796505674</v>
      </c>
      <c r="AM885">
        <v>-69.992755549252607</v>
      </c>
      <c r="AN885">
        <v>-70.000001262940458</v>
      </c>
      <c r="AW885">
        <v>20.934068720563602</v>
      </c>
      <c r="AX885">
        <v>23.582043257261041</v>
      </c>
      <c r="AY885">
        <v>25.010374422582021</v>
      </c>
      <c r="AZ885">
        <v>24.446361397262361</v>
      </c>
      <c r="BA885">
        <v>19.398019687664139</v>
      </c>
      <c r="BB885">
        <v>-0.6750081832109136</v>
      </c>
      <c r="BC885">
        <v>-70.000001262940458</v>
      </c>
      <c r="BD885">
        <v>-70.000001262940458</v>
      </c>
      <c r="BE885">
        <f t="shared" si="239"/>
        <v>23.377496747197291</v>
      </c>
      <c r="BF885">
        <f t="shared" si="240"/>
        <v>25.010374422582021</v>
      </c>
      <c r="BG885">
        <f t="shared" si="241"/>
        <v>25.010374422582021</v>
      </c>
      <c r="BH885">
        <f t="shared" si="236"/>
        <v>10.154686279893255</v>
      </c>
      <c r="BI885">
        <f t="shared" si="237"/>
        <v>3.8791466616880586</v>
      </c>
      <c r="BJ885">
        <f t="shared" si="242"/>
        <v>3.8791466616880586</v>
      </c>
      <c r="BK885">
        <f t="shared" si="243"/>
        <v>1</v>
      </c>
      <c r="BL885">
        <f t="shared" si="244"/>
        <v>6</v>
      </c>
      <c r="BM885">
        <f t="shared" si="245"/>
        <v>2</v>
      </c>
      <c r="BN885">
        <v>0</v>
      </c>
      <c r="BO885">
        <f t="shared" si="246"/>
        <v>10.154686279893255</v>
      </c>
      <c r="BP885">
        <v>6.3237718009875783</v>
      </c>
      <c r="BQ885">
        <v>2.5524413085170901</v>
      </c>
      <c r="BR885">
        <f t="shared" si="247"/>
        <v>6</v>
      </c>
      <c r="BS885">
        <f t="shared" si="248"/>
        <v>3</v>
      </c>
      <c r="BT885" s="6" cm="1">
        <f t="array" ref="BT885">100*((H885 - INDEX(J885:AV885,BR885+1))/H885)</f>
        <v>10.154686279893255</v>
      </c>
      <c r="BU885" s="6" cm="1">
        <f t="array" ref="BU885">100*((H885 - INDEX(AW885:BD885,BS885+1))/H885)</f>
        <v>6.0467836738992418</v>
      </c>
      <c r="BV885">
        <f t="shared" si="249"/>
        <v>10.154686279893255</v>
      </c>
      <c r="BW885">
        <v>104.0374419689178</v>
      </c>
      <c r="BX885">
        <v>6</v>
      </c>
      <c r="BY885">
        <v>2</v>
      </c>
      <c r="BZ885" cm="1">
        <f t="array" ref="BZ885">100*((BE885-INDEX(J885:AV885,BR885+1))/BE885)</f>
        <v>0</v>
      </c>
      <c r="CA885" cm="1">
        <f t="array" ref="CA885">100*((BF885-INDEX(AW885:BD885,BS885+1))/BF885)</f>
        <v>2.2551162801081834</v>
      </c>
      <c r="CB885">
        <f t="shared" si="250"/>
        <v>0</v>
      </c>
      <c r="CC885">
        <f t="shared" si="251"/>
        <v>5</v>
      </c>
      <c r="CD885" cm="1">
        <f t="array" ref="CD885">INDEX(J885:AV885,CC885+1)</f>
        <v>23.276168779520361</v>
      </c>
      <c r="CE885">
        <f t="shared" si="252"/>
        <v>10.544113905228977</v>
      </c>
      <c r="CF885">
        <f t="shared" si="253"/>
        <v>0.43344233462069975</v>
      </c>
      <c r="CG885">
        <f t="shared" si="238"/>
        <v>-1</v>
      </c>
    </row>
    <row r="886" spans="1:85" x14ac:dyDescent="0.3">
      <c r="A886">
        <v>300</v>
      </c>
      <c r="B886">
        <v>30</v>
      </c>
      <c r="C886">
        <v>7</v>
      </c>
      <c r="D886">
        <v>15</v>
      </c>
      <c r="E886">
        <v>4</v>
      </c>
      <c r="F886">
        <v>12</v>
      </c>
      <c r="G886">
        <v>0</v>
      </c>
      <c r="H886">
        <v>46.325700709473097</v>
      </c>
      <c r="I886">
        <v>231.676548242569</v>
      </c>
      <c r="J886">
        <v>43.417939933929802</v>
      </c>
      <c r="K886">
        <v>44.70379743963047</v>
      </c>
      <c r="L886">
        <v>45.623029582831002</v>
      </c>
      <c r="M886">
        <v>46.163860987690633</v>
      </c>
      <c r="N886">
        <v>46.313031384833373</v>
      </c>
      <c r="O886">
        <v>46.058941150946843</v>
      </c>
      <c r="P886">
        <v>45.397987695070313</v>
      </c>
      <c r="Q886">
        <v>44.342692846799167</v>
      </c>
      <c r="R886">
        <v>42.92681817054379</v>
      </c>
      <c r="S886">
        <v>41.2010356851494</v>
      </c>
      <c r="T886">
        <v>39.215483505803583</v>
      </c>
      <c r="U886">
        <v>36.991857149780166</v>
      </c>
      <c r="V886">
        <v>34.493797610585659</v>
      </c>
      <c r="W886">
        <v>31.60651338389809</v>
      </c>
      <c r="X886">
        <v>28.13385832277482</v>
      </c>
      <c r="Y886">
        <v>23.816268571758801</v>
      </c>
      <c r="Z886">
        <v>18.370935640565389</v>
      </c>
      <c r="AA886">
        <v>11.559000624112389</v>
      </c>
      <c r="AB886">
        <v>3.2886385094857462</v>
      </c>
      <c r="AC886">
        <v>-6.2477542585929422</v>
      </c>
      <c r="AD886">
        <v>-16.45011382170809</v>
      </c>
      <c r="AE886">
        <v>-26.32209621200797</v>
      </c>
      <c r="AF886">
        <v>-34.742940057276527</v>
      </c>
      <c r="AG886">
        <v>-40.933485375686068</v>
      </c>
      <c r="AH886">
        <v>-44.785933238520919</v>
      </c>
      <c r="AI886">
        <v>-46.784184569969057</v>
      </c>
      <c r="AJ886">
        <v>-47.631534015699707</v>
      </c>
      <c r="AK886">
        <v>-47.91593587466771</v>
      </c>
      <c r="AL886">
        <v>-47.98718729677293</v>
      </c>
      <c r="AM886">
        <v>-47.999068094544789</v>
      </c>
      <c r="AN886">
        <v>-48.000058214569073</v>
      </c>
      <c r="AW886">
        <v>43.417939933929802</v>
      </c>
      <c r="AX886">
        <v>43.456172149891827</v>
      </c>
      <c r="AY886">
        <v>43.561715187650023</v>
      </c>
      <c r="AZ886">
        <v>43.953676083315671</v>
      </c>
      <c r="BA886">
        <v>44.419216958624581</v>
      </c>
      <c r="BB886">
        <v>31.86922610917572</v>
      </c>
      <c r="BC886">
        <v>-48.000058214569073</v>
      </c>
      <c r="BD886">
        <v>-48.000058214569073</v>
      </c>
      <c r="BE886">
        <f t="shared" si="239"/>
        <v>46.313031384833373</v>
      </c>
      <c r="BF886">
        <f t="shared" si="240"/>
        <v>44.419216958624581</v>
      </c>
      <c r="BG886">
        <f t="shared" si="241"/>
        <v>46.313031384833373</v>
      </c>
      <c r="BH886">
        <f t="shared" si="236"/>
        <v>2.7348371305116758E-2</v>
      </c>
      <c r="BI886">
        <f t="shared" si="237"/>
        <v>4.115391071588606</v>
      </c>
      <c r="BJ886">
        <f t="shared" si="242"/>
        <v>2.7348371305116758E-2</v>
      </c>
      <c r="BK886">
        <f t="shared" si="243"/>
        <v>0</v>
      </c>
      <c r="BL886">
        <f t="shared" si="244"/>
        <v>4</v>
      </c>
      <c r="BM886">
        <f t="shared" si="245"/>
        <v>4</v>
      </c>
      <c r="BN886">
        <v>0</v>
      </c>
      <c r="BO886">
        <f t="shared" si="246"/>
        <v>2.7348371305116758E-2</v>
      </c>
      <c r="BP886">
        <v>2.5057066483824948</v>
      </c>
      <c r="BQ886">
        <v>3.2049268829009798</v>
      </c>
      <c r="BR886">
        <f t="shared" si="247"/>
        <v>3</v>
      </c>
      <c r="BS886">
        <f t="shared" si="248"/>
        <v>3</v>
      </c>
      <c r="BT886" s="6" cm="1">
        <f t="array" ref="BT886">100*((H886 - INDEX(J886:AV886,BR886+1))/H886)</f>
        <v>0.34935191330925558</v>
      </c>
      <c r="BU886" s="6" cm="1">
        <f t="array" ref="BU886">100*((H886 - INDEX(AW886:BD886,BS886+1))/H886)</f>
        <v>5.1203210956987704</v>
      </c>
      <c r="BV886">
        <f t="shared" si="249"/>
        <v>0.34935191330925558</v>
      </c>
      <c r="BW886">
        <v>134.49556732177729</v>
      </c>
      <c r="BX886">
        <v>4</v>
      </c>
      <c r="BY886">
        <v>4</v>
      </c>
      <c r="BZ886" cm="1">
        <f t="array" ref="BZ886">100*((BE886-INDEX(J886:AV886,BR886+1))/BE886)</f>
        <v>0.32209162881873088</v>
      </c>
      <c r="CA886" cm="1">
        <f t="array" ref="CA886">100*((BF886-INDEX(AW886:BD886,BS886+1))/BF886)</f>
        <v>1.0480618686784833</v>
      </c>
      <c r="CB886">
        <f t="shared" si="250"/>
        <v>0.32209162881873088</v>
      </c>
      <c r="CC886">
        <f t="shared" si="251"/>
        <v>8</v>
      </c>
      <c r="CD886" cm="1">
        <f t="array" ref="CD886">INDEX(J886:AV886,CC886+1)</f>
        <v>42.92681817054379</v>
      </c>
      <c r="CE886">
        <f t="shared" si="252"/>
        <v>7.3369263429927418</v>
      </c>
      <c r="CF886">
        <f t="shared" si="253"/>
        <v>7.3115775690694758</v>
      </c>
      <c r="CG886">
        <f t="shared" si="238"/>
        <v>4</v>
      </c>
    </row>
    <row r="887" spans="1:85" x14ac:dyDescent="0.3">
      <c r="A887">
        <v>300</v>
      </c>
      <c r="B887">
        <v>30</v>
      </c>
      <c r="C887">
        <v>7</v>
      </c>
      <c r="D887">
        <v>15</v>
      </c>
      <c r="E887">
        <v>4</v>
      </c>
      <c r="F887">
        <v>12</v>
      </c>
      <c r="G887">
        <v>0.1</v>
      </c>
      <c r="H887">
        <v>43.724526981731827</v>
      </c>
      <c r="I887">
        <v>224.0142619609833</v>
      </c>
      <c r="J887">
        <v>39.940164855379457</v>
      </c>
      <c r="K887">
        <v>41.310579569743808</v>
      </c>
      <c r="L887">
        <v>42.347471322149943</v>
      </c>
      <c r="M887">
        <v>43.036369933470638</v>
      </c>
      <c r="N887">
        <v>43.361518422901767</v>
      </c>
      <c r="O887">
        <v>43.307547549786669</v>
      </c>
      <c r="P887">
        <v>42.864539906023182</v>
      </c>
      <c r="Q887">
        <v>42.035429902883621</v>
      </c>
      <c r="R887">
        <v>40.841992487071863</v>
      </c>
      <c r="S887">
        <v>39.32335832524025</v>
      </c>
      <c r="T887">
        <v>37.52252856327511</v>
      </c>
      <c r="U887">
        <v>35.461771066971387</v>
      </c>
      <c r="V887">
        <v>33.113868630513871</v>
      </c>
      <c r="W887">
        <v>30.379238533734949</v>
      </c>
      <c r="X887">
        <v>27.07746215121437</v>
      </c>
      <c r="Y887">
        <v>22.95796521171674</v>
      </c>
      <c r="Z887">
        <v>17.733326270105451</v>
      </c>
      <c r="AA887">
        <v>11.14307839397426</v>
      </c>
      <c r="AB887">
        <v>3.061106392983195</v>
      </c>
      <c r="AC887">
        <v>-6.3519570374491874</v>
      </c>
      <c r="AD887">
        <v>-16.50390905727696</v>
      </c>
      <c r="AE887">
        <v>-26.37291609959043</v>
      </c>
      <c r="AF887">
        <v>-34.798569778035152</v>
      </c>
      <c r="AG887">
        <v>-40.98009539156763</v>
      </c>
      <c r="AH887">
        <v>-44.814201763404867</v>
      </c>
      <c r="AI887">
        <v>-46.79676233107736</v>
      </c>
      <c r="AJ887">
        <v>-47.635661262802913</v>
      </c>
      <c r="AK887">
        <v>-47.916908583959781</v>
      </c>
      <c r="AL887">
        <v>-47.987337584192403</v>
      </c>
      <c r="AM887">
        <v>-47.999079678721202</v>
      </c>
      <c r="AN887">
        <v>-48.000058214569073</v>
      </c>
      <c r="AW887">
        <v>39.940164855379457</v>
      </c>
      <c r="AX887">
        <v>40.490824037059191</v>
      </c>
      <c r="AY887">
        <v>41.046742311789743</v>
      </c>
      <c r="AZ887">
        <v>41.390241333492092</v>
      </c>
      <c r="BA887">
        <v>40.468417983805672</v>
      </c>
      <c r="BB887">
        <v>27.167990190784462</v>
      </c>
      <c r="BC887">
        <v>-48.000058214569073</v>
      </c>
      <c r="BD887">
        <v>-48.000058214569073</v>
      </c>
      <c r="BE887">
        <f t="shared" si="239"/>
        <v>43.361518422901767</v>
      </c>
      <c r="BF887">
        <f t="shared" si="240"/>
        <v>41.390241333492092</v>
      </c>
      <c r="BG887">
        <f t="shared" si="241"/>
        <v>43.361518422901767</v>
      </c>
      <c r="BH887">
        <f t="shared" si="236"/>
        <v>0.830217234783868</v>
      </c>
      <c r="BI887">
        <f t="shared" si="237"/>
        <v>5.3386184125330924</v>
      </c>
      <c r="BJ887">
        <f t="shared" si="242"/>
        <v>0.830217234783868</v>
      </c>
      <c r="BK887">
        <f t="shared" si="243"/>
        <v>0</v>
      </c>
      <c r="BL887">
        <f t="shared" si="244"/>
        <v>4</v>
      </c>
      <c r="BM887">
        <f t="shared" si="245"/>
        <v>3</v>
      </c>
      <c r="BN887">
        <v>0</v>
      </c>
      <c r="BO887">
        <f t="shared" si="246"/>
        <v>0.830217234783868</v>
      </c>
      <c r="BP887">
        <v>3.7517376099107258</v>
      </c>
      <c r="BQ887">
        <v>3.1361518502673951</v>
      </c>
      <c r="BR887">
        <f t="shared" si="247"/>
        <v>4</v>
      </c>
      <c r="BS887">
        <f t="shared" si="248"/>
        <v>3</v>
      </c>
      <c r="BT887" s="6" cm="1">
        <f t="array" ref="BT887">100*((H887 - INDEX(J887:AV887,BR887+1))/H887)</f>
        <v>0.830217234783868</v>
      </c>
      <c r="BU887" s="6" cm="1">
        <f t="array" ref="BU887">100*((H887 - INDEX(AW887:BD887,BS887+1))/H887)</f>
        <v>5.3386184125330924</v>
      </c>
      <c r="BV887">
        <f t="shared" si="249"/>
        <v>0.830217234783868</v>
      </c>
      <c r="BW887">
        <v>109.6600830554962</v>
      </c>
      <c r="BX887">
        <v>4</v>
      </c>
      <c r="BY887">
        <v>3</v>
      </c>
      <c r="BZ887" cm="1">
        <f t="array" ref="BZ887">100*((BE887-INDEX(J887:AV887,BR887+1))/BE887)</f>
        <v>0</v>
      </c>
      <c r="CA887" cm="1">
        <f t="array" ref="CA887">100*((BF887-INDEX(AW887:BD887,BS887+1))/BF887)</f>
        <v>0</v>
      </c>
      <c r="CB887">
        <f t="shared" si="250"/>
        <v>0</v>
      </c>
      <c r="CC887">
        <f t="shared" si="251"/>
        <v>7</v>
      </c>
      <c r="CD887" cm="1">
        <f t="array" ref="CD887">INDEX(J887:AV887,CC887+1)</f>
        <v>42.035429902883621</v>
      </c>
      <c r="CE887">
        <f t="shared" si="252"/>
        <v>3.8630425425846546</v>
      </c>
      <c r="CF887">
        <f t="shared" si="253"/>
        <v>3.0582151369444683</v>
      </c>
      <c r="CG887">
        <f t="shared" si="238"/>
        <v>3</v>
      </c>
    </row>
    <row r="888" spans="1:85" x14ac:dyDescent="0.3">
      <c r="A888">
        <v>300</v>
      </c>
      <c r="B888">
        <v>30</v>
      </c>
      <c r="C888">
        <v>7</v>
      </c>
      <c r="D888">
        <v>15</v>
      </c>
      <c r="E888">
        <v>4</v>
      </c>
      <c r="F888">
        <v>12</v>
      </c>
      <c r="G888">
        <v>0.2</v>
      </c>
      <c r="H888">
        <v>40.939452681019972</v>
      </c>
      <c r="I888">
        <v>229.9433710575104</v>
      </c>
      <c r="J888">
        <v>36.000467921530607</v>
      </c>
      <c r="K888">
        <v>37.39392044932476</v>
      </c>
      <c r="L888">
        <v>38.517999227024418</v>
      </c>
      <c r="M888">
        <v>39.353994253611241</v>
      </c>
      <c r="N888">
        <v>39.880142013412822</v>
      </c>
      <c r="O888">
        <v>40.072185570954183</v>
      </c>
      <c r="P888">
        <v>39.907715363784497</v>
      </c>
      <c r="Q888">
        <v>39.373436961219987</v>
      </c>
      <c r="R888">
        <v>38.472598146127048</v>
      </c>
      <c r="S888">
        <v>37.226961591207967</v>
      </c>
      <c r="T888">
        <v>35.667945096469197</v>
      </c>
      <c r="U888">
        <v>33.815868794684427</v>
      </c>
      <c r="V888">
        <v>31.652240059622631</v>
      </c>
      <c r="W888">
        <v>29.094060317610762</v>
      </c>
      <c r="X888">
        <v>25.979137592244211</v>
      </c>
      <c r="Y888">
        <v>22.068741138477169</v>
      </c>
      <c r="Z888">
        <v>17.073328836142512</v>
      </c>
      <c r="AA888">
        <v>10.712300126814769</v>
      </c>
      <c r="AB888">
        <v>2.8252842144666932</v>
      </c>
      <c r="AC888">
        <v>-6.4598636643100598</v>
      </c>
      <c r="AD888">
        <v>-16.55940088036019</v>
      </c>
      <c r="AE888">
        <v>-26.425062211349282</v>
      </c>
      <c r="AF888">
        <v>-34.855301415836273</v>
      </c>
      <c r="AG888">
        <v>-41.02731207410222</v>
      </c>
      <c r="AH888">
        <v>-44.842674688198287</v>
      </c>
      <c r="AI888">
        <v>-46.809381835357598</v>
      </c>
      <c r="AJ888">
        <v>-47.639793521482481</v>
      </c>
      <c r="AK888">
        <v>-47.917881617234357</v>
      </c>
      <c r="AL888">
        <v>-47.987487880775937</v>
      </c>
      <c r="AM888">
        <v>-47.999091262962402</v>
      </c>
      <c r="AN888">
        <v>-48.000058214569073</v>
      </c>
      <c r="AW888">
        <v>36.000467921530607</v>
      </c>
      <c r="AX888">
        <v>37.290585388025463</v>
      </c>
      <c r="AY888">
        <v>38.33357517056006</v>
      </c>
      <c r="AZ888">
        <v>38.681658095389992</v>
      </c>
      <c r="BA888">
        <v>36.724056646779978</v>
      </c>
      <c r="BB888">
        <v>22.89413763270894</v>
      </c>
      <c r="BC888">
        <v>-48.000058214569073</v>
      </c>
      <c r="BD888">
        <v>-48.000058214569073</v>
      </c>
      <c r="BE888">
        <f t="shared" si="239"/>
        <v>40.072185570954183</v>
      </c>
      <c r="BF888">
        <f t="shared" si="240"/>
        <v>38.681658095389992</v>
      </c>
      <c r="BG888">
        <f t="shared" si="241"/>
        <v>40.072185570954183</v>
      </c>
      <c r="BH888">
        <f t="shared" si="236"/>
        <v>2.1184140316264291</v>
      </c>
      <c r="BI888">
        <f t="shared" si="237"/>
        <v>5.5149603567531855</v>
      </c>
      <c r="BJ888">
        <f t="shared" si="242"/>
        <v>2.1184140316264291</v>
      </c>
      <c r="BK888">
        <f t="shared" si="243"/>
        <v>0</v>
      </c>
      <c r="BL888">
        <f t="shared" si="244"/>
        <v>5</v>
      </c>
      <c r="BM888">
        <f t="shared" si="245"/>
        <v>3</v>
      </c>
      <c r="BN888">
        <v>0</v>
      </c>
      <c r="BO888">
        <f t="shared" si="246"/>
        <v>2.1184140316264291</v>
      </c>
      <c r="BP888">
        <v>4.9977685714389564</v>
      </c>
      <c r="BQ888">
        <v>3.0673768176338099</v>
      </c>
      <c r="BR888">
        <f t="shared" si="247"/>
        <v>5</v>
      </c>
      <c r="BS888">
        <f t="shared" si="248"/>
        <v>3</v>
      </c>
      <c r="BT888" s="6" cm="1">
        <f t="array" ref="BT888">100*((H888 - INDEX(J888:AV888,BR888+1))/H888)</f>
        <v>2.1184140316264291</v>
      </c>
      <c r="BU888" s="6" cm="1">
        <f t="array" ref="BU888">100*((H888 - INDEX(AW888:BD888,BS888+1))/H888)</f>
        <v>5.5149603567531855</v>
      </c>
      <c r="BV888">
        <f t="shared" si="249"/>
        <v>2.1184140316264291</v>
      </c>
      <c r="BW888">
        <v>109.8428966999054</v>
      </c>
      <c r="BX888">
        <v>5</v>
      </c>
      <c r="BY888">
        <v>3</v>
      </c>
      <c r="BZ888" cm="1">
        <f t="array" ref="BZ888">100*((BE888-INDEX(J888:AV888,BR888+1))/BE888)</f>
        <v>0</v>
      </c>
      <c r="CA888" cm="1">
        <f t="array" ref="CA888">100*((BF888-INDEX(AW888:BD888,BS888+1))/BF888)</f>
        <v>0</v>
      </c>
      <c r="CB888">
        <f t="shared" si="250"/>
        <v>0</v>
      </c>
      <c r="CC888">
        <f t="shared" si="251"/>
        <v>7</v>
      </c>
      <c r="CD888" cm="1">
        <f t="array" ref="CD888">INDEX(J888:AV888,CC888+1)</f>
        <v>39.373436961219987</v>
      </c>
      <c r="CE888">
        <f t="shared" si="252"/>
        <v>3.8251994524734059</v>
      </c>
      <c r="CF888">
        <f t="shared" si="253"/>
        <v>1.7437247302045706</v>
      </c>
      <c r="CG888">
        <f t="shared" si="238"/>
        <v>2</v>
      </c>
    </row>
    <row r="889" spans="1:85" x14ac:dyDescent="0.3">
      <c r="A889">
        <v>300</v>
      </c>
      <c r="B889">
        <v>30</v>
      </c>
      <c r="C889">
        <v>7</v>
      </c>
      <c r="D889">
        <v>15</v>
      </c>
      <c r="E889">
        <v>4</v>
      </c>
      <c r="F889">
        <v>12</v>
      </c>
      <c r="G889">
        <v>0.3</v>
      </c>
      <c r="H889">
        <v>38.022211835258283</v>
      </c>
      <c r="I889">
        <v>229.90847301483149</v>
      </c>
      <c r="J889">
        <v>31.72671676432287</v>
      </c>
      <c r="K889">
        <v>33.055976339624593</v>
      </c>
      <c r="L889">
        <v>34.19722735005805</v>
      </c>
      <c r="M889">
        <v>35.133713875549283</v>
      </c>
      <c r="N889">
        <v>35.841941227172818</v>
      </c>
      <c r="O889">
        <v>36.290303046932607</v>
      </c>
      <c r="P889">
        <v>36.442138984078881</v>
      </c>
      <c r="Q889">
        <v>36.262785606193283</v>
      </c>
      <c r="R889">
        <v>35.728964865796769</v>
      </c>
      <c r="S889">
        <v>34.835508469836263</v>
      </c>
      <c r="T889">
        <v>33.593053135628033</v>
      </c>
      <c r="U889">
        <v>32.013101079050927</v>
      </c>
      <c r="V889">
        <v>30.082551315876621</v>
      </c>
      <c r="W889">
        <v>27.735205577946971</v>
      </c>
      <c r="X889">
        <v>24.82985732485529</v>
      </c>
      <c r="Y889">
        <v>21.14348194134622</v>
      </c>
      <c r="Z889">
        <v>16.38802542790042</v>
      </c>
      <c r="AA889">
        <v>10.26505461962622</v>
      </c>
      <c r="AB889">
        <v>2.5803981850682862</v>
      </c>
      <c r="AC889">
        <v>-6.5717578831783836</v>
      </c>
      <c r="AD889">
        <v>-16.616676250200999</v>
      </c>
      <c r="AE889">
        <v>-26.478581512160279</v>
      </c>
      <c r="AF889">
        <v>-34.913165779064258</v>
      </c>
      <c r="AG889">
        <v>-41.075147002118449</v>
      </c>
      <c r="AH889">
        <v>-44.871354230081202</v>
      </c>
      <c r="AI889">
        <v>-46.822043295285191</v>
      </c>
      <c r="AJ889">
        <v>-47.643930801450892</v>
      </c>
      <c r="AK889">
        <v>-47.918854974683278</v>
      </c>
      <c r="AL889">
        <v>-47.98763818652499</v>
      </c>
      <c r="AM889">
        <v>-47.999102847268347</v>
      </c>
      <c r="AN889">
        <v>-48.000058214569073</v>
      </c>
      <c r="AW889">
        <v>31.72671676432287</v>
      </c>
      <c r="AX889">
        <v>33.9280903418232</v>
      </c>
      <c r="AY889">
        <v>35.486762005552507</v>
      </c>
      <c r="AZ889">
        <v>35.898774045795967</v>
      </c>
      <c r="BA889">
        <v>33.176658837856678</v>
      </c>
      <c r="BB889">
        <v>18.991922994244771</v>
      </c>
      <c r="BC889">
        <v>-48.000058214569073</v>
      </c>
      <c r="BD889">
        <v>-48.000058214569073</v>
      </c>
      <c r="BE889">
        <f t="shared" si="239"/>
        <v>36.442138984078881</v>
      </c>
      <c r="BF889">
        <f t="shared" si="240"/>
        <v>35.898774045795967</v>
      </c>
      <c r="BG889">
        <f t="shared" si="241"/>
        <v>36.442138984078881</v>
      </c>
      <c r="BH889">
        <f t="shared" si="236"/>
        <v>4.1556573773916767</v>
      </c>
      <c r="BI889">
        <f t="shared" si="237"/>
        <v>5.5847297854809046</v>
      </c>
      <c r="BJ889">
        <f t="shared" si="242"/>
        <v>4.1556573773916767</v>
      </c>
      <c r="BK889">
        <f t="shared" si="243"/>
        <v>0</v>
      </c>
      <c r="BL889">
        <f t="shared" si="244"/>
        <v>6</v>
      </c>
      <c r="BM889">
        <f t="shared" si="245"/>
        <v>3</v>
      </c>
      <c r="BN889">
        <v>0</v>
      </c>
      <c r="BO889">
        <f t="shared" si="246"/>
        <v>4.1556573773916767</v>
      </c>
      <c r="BP889">
        <v>6.2437995329671869</v>
      </c>
      <c r="BQ889">
        <v>2.9986017850002251</v>
      </c>
      <c r="BR889">
        <f t="shared" si="247"/>
        <v>6</v>
      </c>
      <c r="BS889">
        <f t="shared" si="248"/>
        <v>3</v>
      </c>
      <c r="BT889" s="6" cm="1">
        <f t="array" ref="BT889">100*((H889 - INDEX(J889:AV889,BR889+1))/H889)</f>
        <v>4.1556573773916767</v>
      </c>
      <c r="BU889" s="6" cm="1">
        <f t="array" ref="BU889">100*((H889 - INDEX(AW889:BD889,BS889+1))/H889)</f>
        <v>5.5847297854809046</v>
      </c>
      <c r="BV889">
        <f t="shared" si="249"/>
        <v>4.1556573773916767</v>
      </c>
      <c r="BW889">
        <v>103.6629185676575</v>
      </c>
      <c r="BX889">
        <v>6</v>
      </c>
      <c r="BY889">
        <v>3</v>
      </c>
      <c r="BZ889" cm="1">
        <f t="array" ref="BZ889">100*((BE889-INDEX(J889:AV889,BR889+1))/BE889)</f>
        <v>0</v>
      </c>
      <c r="CA889" cm="1">
        <f t="array" ref="CA889">100*((BF889-INDEX(AW889:BD889,BS889+1))/BF889)</f>
        <v>0</v>
      </c>
      <c r="CB889">
        <f t="shared" si="250"/>
        <v>0</v>
      </c>
      <c r="CC889">
        <f t="shared" si="251"/>
        <v>6</v>
      </c>
      <c r="CD889" cm="1">
        <f t="array" ref="CD889">INDEX(J889:AV889,CC889+1)</f>
        <v>36.442138984078881</v>
      </c>
      <c r="CE889">
        <f t="shared" si="252"/>
        <v>4.1556573773916767</v>
      </c>
      <c r="CF889">
        <f t="shared" si="253"/>
        <v>0</v>
      </c>
      <c r="CG889">
        <f t="shared" si="238"/>
        <v>0</v>
      </c>
    </row>
    <row r="890" spans="1:85" x14ac:dyDescent="0.3">
      <c r="A890">
        <v>300</v>
      </c>
      <c r="B890">
        <v>30</v>
      </c>
      <c r="C890">
        <v>7</v>
      </c>
      <c r="D890">
        <v>15</v>
      </c>
      <c r="E890">
        <v>4</v>
      </c>
      <c r="F890">
        <v>14</v>
      </c>
      <c r="G890">
        <v>0</v>
      </c>
      <c r="H890">
        <v>55.522496974232197</v>
      </c>
      <c r="I890">
        <v>231.3009948730469</v>
      </c>
      <c r="J890">
        <v>51.567019289220163</v>
      </c>
      <c r="K890">
        <v>53.05336123118235</v>
      </c>
      <c r="L890">
        <v>54.221968886278738</v>
      </c>
      <c r="M890">
        <v>55.039765915419039</v>
      </c>
      <c r="N890">
        <v>55.477930021474961</v>
      </c>
      <c r="O890">
        <v>55.522240996539992</v>
      </c>
      <c r="P890">
        <v>55.180937059976493</v>
      </c>
      <c r="Q890">
        <v>54.483705624636023</v>
      </c>
      <c r="R890">
        <v>53.466756222210357</v>
      </c>
      <c r="S890">
        <v>52.14515464940586</v>
      </c>
      <c r="T890">
        <v>50.482032156751053</v>
      </c>
      <c r="U890">
        <v>48.368596837103233</v>
      </c>
      <c r="V890">
        <v>45.62514260775982</v>
      </c>
      <c r="W890">
        <v>42.024758788809663</v>
      </c>
      <c r="X890">
        <v>37.335811554249347</v>
      </c>
      <c r="Y890">
        <v>31.38058997669911</v>
      </c>
      <c r="Z890">
        <v>24.111453813903079</v>
      </c>
      <c r="AA890">
        <v>15.700928968691681</v>
      </c>
      <c r="AB890">
        <v>6.617104789311858</v>
      </c>
      <c r="AC890">
        <v>-2.3831729535278798</v>
      </c>
      <c r="AD890">
        <v>-10.415932112873749</v>
      </c>
      <c r="AE890">
        <v>-16.767192914212579</v>
      </c>
      <c r="AF890">
        <v>-21.15756698246296</v>
      </c>
      <c r="AG890">
        <v>-23.784414393806081</v>
      </c>
      <c r="AH890">
        <v>-25.131817166422032</v>
      </c>
      <c r="AI890">
        <v>-25.716407249562408</v>
      </c>
      <c r="AJ890">
        <v>-25.92623821588057</v>
      </c>
      <c r="AK890">
        <v>-25.986291326076959</v>
      </c>
      <c r="AL890">
        <v>-25.999165640944071</v>
      </c>
      <c r="AM890">
        <v>-26.001004987481181</v>
      </c>
      <c r="AN890">
        <v>-26.00113637050092</v>
      </c>
      <c r="AW890">
        <v>51.567019289220163</v>
      </c>
      <c r="AX890">
        <v>51.568875829541163</v>
      </c>
      <c r="AY890">
        <v>51.578741155880998</v>
      </c>
      <c r="AZ890">
        <v>51.676086209250833</v>
      </c>
      <c r="BA890">
        <v>52.551807702238037</v>
      </c>
      <c r="BB890">
        <v>49.358968088328218</v>
      </c>
      <c r="BC890">
        <v>-26.00113637050092</v>
      </c>
      <c r="BD890">
        <v>-26.00113637050092</v>
      </c>
      <c r="BE890">
        <f t="shared" si="239"/>
        <v>55.522240996539992</v>
      </c>
      <c r="BF890">
        <f t="shared" si="240"/>
        <v>52.551807702238037</v>
      </c>
      <c r="BG890">
        <f t="shared" si="241"/>
        <v>55.522240996539992</v>
      </c>
      <c r="BH890">
        <f t="shared" si="236"/>
        <v>4.6103418642056359E-4</v>
      </c>
      <c r="BI890">
        <f t="shared" si="237"/>
        <v>5.3504244835617669</v>
      </c>
      <c r="BJ890">
        <f t="shared" si="242"/>
        <v>4.6103418642056359E-4</v>
      </c>
      <c r="BK890">
        <f t="shared" si="243"/>
        <v>0</v>
      </c>
      <c r="BL890">
        <f t="shared" si="244"/>
        <v>5</v>
      </c>
      <c r="BM890">
        <f t="shared" si="245"/>
        <v>4</v>
      </c>
      <c r="BN890">
        <v>0</v>
      </c>
      <c r="BO890">
        <f t="shared" si="246"/>
        <v>4.6103418642056359E-4</v>
      </c>
      <c r="BP890">
        <v>2.425734380362103</v>
      </c>
      <c r="BQ890">
        <v>3.6510873593841162</v>
      </c>
      <c r="BR890">
        <f t="shared" si="247"/>
        <v>2</v>
      </c>
      <c r="BS890">
        <f t="shared" si="248"/>
        <v>4</v>
      </c>
      <c r="BT890" s="6" cm="1">
        <f t="array" ref="BT890">100*((H890 - INDEX(J890:AV890,BR890+1))/H890)</f>
        <v>2.3423443807958244</v>
      </c>
      <c r="BU890" s="6" cm="1">
        <f t="array" ref="BU890">100*((H890 - INDEX(AW890:BD890,BS890+1))/H890)</f>
        <v>5.3504244835617669</v>
      </c>
      <c r="BV890">
        <f t="shared" si="249"/>
        <v>2.3423443807958244</v>
      </c>
      <c r="BW890">
        <v>119.7945153713226</v>
      </c>
      <c r="BX890">
        <v>5</v>
      </c>
      <c r="BY890">
        <v>4</v>
      </c>
      <c r="BZ890" cm="1">
        <f t="array" ref="BZ890">100*((BE890-INDEX(J890:AV890,BR890+1))/BE890)</f>
        <v>2.3418941435420155</v>
      </c>
      <c r="CA890" cm="1">
        <f t="array" ref="CA890">100*((BF890-INDEX(AW890:BD890,BS890+1))/BF890)</f>
        <v>0</v>
      </c>
      <c r="CB890">
        <f t="shared" si="250"/>
        <v>2.3418941435420155</v>
      </c>
      <c r="CC890">
        <f t="shared" si="251"/>
        <v>10</v>
      </c>
      <c r="CD890" cm="1">
        <f t="array" ref="CD890">INDEX(J890:AV890,CC890+1)</f>
        <v>50.482032156751053</v>
      </c>
      <c r="CE890">
        <f t="shared" si="252"/>
        <v>9.0782387179387971</v>
      </c>
      <c r="CF890">
        <f t="shared" si="253"/>
        <v>9.0778195356038172</v>
      </c>
      <c r="CG890">
        <f t="shared" si="238"/>
        <v>5</v>
      </c>
    </row>
    <row r="891" spans="1:85" x14ac:dyDescent="0.3">
      <c r="A891">
        <v>300</v>
      </c>
      <c r="B891">
        <v>30</v>
      </c>
      <c r="C891">
        <v>7</v>
      </c>
      <c r="D891">
        <v>15</v>
      </c>
      <c r="E891">
        <v>4</v>
      </c>
      <c r="F891">
        <v>14</v>
      </c>
      <c r="G891">
        <v>0.1</v>
      </c>
      <c r="H891">
        <v>53.568578803291679</v>
      </c>
      <c r="I891">
        <v>225.66555833816531</v>
      </c>
      <c r="J891">
        <v>48.996375496031398</v>
      </c>
      <c r="K891">
        <v>50.595571016920381</v>
      </c>
      <c r="L891">
        <v>51.871697594949573</v>
      </c>
      <c r="M891">
        <v>52.796597836750678</v>
      </c>
      <c r="N891">
        <v>53.344283258266337</v>
      </c>
      <c r="O891">
        <v>53.499928448696963</v>
      </c>
      <c r="P891">
        <v>53.268132021020527</v>
      </c>
      <c r="Q891">
        <v>52.674228670684627</v>
      </c>
      <c r="R891">
        <v>51.752826724878133</v>
      </c>
      <c r="S891">
        <v>50.52303907682905</v>
      </c>
      <c r="T891">
        <v>48.958303678487312</v>
      </c>
      <c r="U891">
        <v>46.963968781596073</v>
      </c>
      <c r="V891">
        <v>44.373341779858251</v>
      </c>
      <c r="W891">
        <v>40.965292890330858</v>
      </c>
      <c r="X891">
        <v>36.501351982564969</v>
      </c>
      <c r="Y891">
        <v>30.782083606657778</v>
      </c>
      <c r="Z891">
        <v>23.727040593358659</v>
      </c>
      <c r="AA891">
        <v>15.476750326717969</v>
      </c>
      <c r="AB891">
        <v>6.4848971429341402</v>
      </c>
      <c r="AC891">
        <v>-2.478528114631235</v>
      </c>
      <c r="AD891">
        <v>-10.49834971938416</v>
      </c>
      <c r="AE891">
        <v>-16.835139735021048</v>
      </c>
      <c r="AF891">
        <v>-21.20407026265211</v>
      </c>
      <c r="AG891">
        <v>-23.80986004750638</v>
      </c>
      <c r="AH891">
        <v>-25.14290276002906</v>
      </c>
      <c r="AI891">
        <v>-25.720239269109602</v>
      </c>
      <c r="AJ891">
        <v>-25.927270021750338</v>
      </c>
      <c r="AK891">
        <v>-25.986497499619649</v>
      </c>
      <c r="AL891">
        <v>-25.99919306910105</v>
      </c>
      <c r="AM891">
        <v>-26.00100681670682</v>
      </c>
      <c r="AN891">
        <v>-26.00113637050092</v>
      </c>
      <c r="AW891">
        <v>48.996375496031398</v>
      </c>
      <c r="AX891">
        <v>49.182275842184552</v>
      </c>
      <c r="AY891">
        <v>49.455513960669677</v>
      </c>
      <c r="AZ891">
        <v>49.865696176280089</v>
      </c>
      <c r="BA891">
        <v>49.721060896047803</v>
      </c>
      <c r="BB891">
        <v>44.723123794535773</v>
      </c>
      <c r="BC891">
        <v>-26.00113637050092</v>
      </c>
      <c r="BD891">
        <v>-26.00113637050092</v>
      </c>
      <c r="BE891">
        <f t="shared" si="239"/>
        <v>53.499928448696963</v>
      </c>
      <c r="BF891">
        <f t="shared" si="240"/>
        <v>49.865696176280089</v>
      </c>
      <c r="BG891">
        <f t="shared" si="241"/>
        <v>53.499928448696963</v>
      </c>
      <c r="BH891">
        <f t="shared" si="236"/>
        <v>0.1281541458226958</v>
      </c>
      <c r="BI891">
        <f t="shared" si="237"/>
        <v>6.9124152809968811</v>
      </c>
      <c r="BJ891">
        <f t="shared" si="242"/>
        <v>0.1281541458226958</v>
      </c>
      <c r="BK891">
        <f t="shared" si="243"/>
        <v>0</v>
      </c>
      <c r="BL891">
        <f t="shared" si="244"/>
        <v>5</v>
      </c>
      <c r="BM891">
        <f t="shared" si="245"/>
        <v>3</v>
      </c>
      <c r="BN891">
        <v>0</v>
      </c>
      <c r="BO891">
        <f t="shared" si="246"/>
        <v>0.1281541458226958</v>
      </c>
      <c r="BP891">
        <v>3.671765341890334</v>
      </c>
      <c r="BQ891">
        <v>3.582312326750531</v>
      </c>
      <c r="BR891">
        <f t="shared" si="247"/>
        <v>4</v>
      </c>
      <c r="BS891">
        <f t="shared" si="248"/>
        <v>4</v>
      </c>
      <c r="BT891" s="6" cm="1">
        <f t="array" ref="BT891">100*((H891 - INDEX(J891:AV891,BR891+1))/H891)</f>
        <v>0.41870729079629676</v>
      </c>
      <c r="BU891" s="6" cm="1">
        <f t="array" ref="BU891">100*((H891 - INDEX(AW891:BD891,BS891+1))/H891)</f>
        <v>7.1824155002735566</v>
      </c>
      <c r="BV891">
        <f t="shared" si="249"/>
        <v>0.41870729079629676</v>
      </c>
      <c r="BW891">
        <v>111.0658202171326</v>
      </c>
      <c r="BX891">
        <v>5</v>
      </c>
      <c r="BY891">
        <v>3</v>
      </c>
      <c r="BZ891" cm="1">
        <f t="array" ref="BZ891">100*((BE891-INDEX(J891:AV891,BR891+1))/BE891)</f>
        <v>0.29092597867655023</v>
      </c>
      <c r="CA891" cm="1">
        <f t="array" ref="CA891">100*((BF891-INDEX(AW891:BD891,BS891+1))/BF891)</f>
        <v>0.29004965602202071</v>
      </c>
      <c r="CB891">
        <f t="shared" si="250"/>
        <v>0.29092597867655023</v>
      </c>
      <c r="CC891">
        <f t="shared" si="251"/>
        <v>9</v>
      </c>
      <c r="CD891" cm="1">
        <f t="array" ref="CD891">INDEX(J891:AV891,CC891+1)</f>
        <v>50.52303907682905</v>
      </c>
      <c r="CE891">
        <f t="shared" si="252"/>
        <v>5.6853099232781705</v>
      </c>
      <c r="CF891">
        <f t="shared" si="253"/>
        <v>5.5642866414719796</v>
      </c>
      <c r="CG891">
        <f t="shared" si="238"/>
        <v>4</v>
      </c>
    </row>
    <row r="892" spans="1:85" x14ac:dyDescent="0.3">
      <c r="A892">
        <v>300</v>
      </c>
      <c r="B892">
        <v>30</v>
      </c>
      <c r="C892">
        <v>7</v>
      </c>
      <c r="D892">
        <v>15</v>
      </c>
      <c r="E892">
        <v>4</v>
      </c>
      <c r="F892">
        <v>14</v>
      </c>
      <c r="G892">
        <v>0.2</v>
      </c>
      <c r="H892">
        <v>51.457257026256237</v>
      </c>
      <c r="I892">
        <v>231.65645623207089</v>
      </c>
      <c r="J892">
        <v>45.943446287191378</v>
      </c>
      <c r="K892">
        <v>47.660578884728032</v>
      </c>
      <c r="L892">
        <v>49.071652184405323</v>
      </c>
      <c r="M892">
        <v>50.147121557825692</v>
      </c>
      <c r="N892">
        <v>50.857879552300872</v>
      </c>
      <c r="O892">
        <v>51.182915997926933</v>
      </c>
      <c r="P892">
        <v>51.118169435742551</v>
      </c>
      <c r="Q892">
        <v>50.680437284190788</v>
      </c>
      <c r="R892">
        <v>49.89973774736125</v>
      </c>
      <c r="S892">
        <v>48.797733102217663</v>
      </c>
      <c r="T892">
        <v>47.358182838913038</v>
      </c>
      <c r="U892">
        <v>45.501800496551439</v>
      </c>
      <c r="V892">
        <v>43.076874299292307</v>
      </c>
      <c r="W892">
        <v>39.870300976920973</v>
      </c>
      <c r="X892">
        <v>35.638836737122134</v>
      </c>
      <c r="Y892">
        <v>30.162657084684099</v>
      </c>
      <c r="Z892">
        <v>23.328636393378261</v>
      </c>
      <c r="AA892">
        <v>15.244342831513441</v>
      </c>
      <c r="AB892">
        <v>6.348081569993461</v>
      </c>
      <c r="AC892">
        <v>-2.5768080510885278</v>
      </c>
      <c r="AD892">
        <v>-10.58280492631539</v>
      </c>
      <c r="AE892">
        <v>-16.904300063049831</v>
      </c>
      <c r="AF892">
        <v>-21.25110174683595</v>
      </c>
      <c r="AG892">
        <v>-23.835465255684738</v>
      </c>
      <c r="AH892">
        <v>-25.15402109947604</v>
      </c>
      <c r="AI892">
        <v>-25.72407572628704</v>
      </c>
      <c r="AJ892">
        <v>-25.928302202563611</v>
      </c>
      <c r="AK892">
        <v>-25.98670369081923</v>
      </c>
      <c r="AL892">
        <v>-25.999220497627721</v>
      </c>
      <c r="AM892">
        <v>-26.00100864593443</v>
      </c>
      <c r="AN892">
        <v>-26.00113637050092</v>
      </c>
      <c r="AW892">
        <v>45.943446287191378</v>
      </c>
      <c r="AX892">
        <v>46.540687517689562</v>
      </c>
      <c r="AY892">
        <v>47.17953854898056</v>
      </c>
      <c r="AZ892">
        <v>47.855021992617857</v>
      </c>
      <c r="BA892">
        <v>46.910122191529283</v>
      </c>
      <c r="BB892">
        <v>40.50869387561437</v>
      </c>
      <c r="BC892">
        <v>-26.00113637050092</v>
      </c>
      <c r="BD892">
        <v>-26.00113637050092</v>
      </c>
      <c r="BE892">
        <f t="shared" si="239"/>
        <v>51.182915997926933</v>
      </c>
      <c r="BF892">
        <f t="shared" si="240"/>
        <v>47.855021992617857</v>
      </c>
      <c r="BG892">
        <f t="shared" si="241"/>
        <v>51.182915997926933</v>
      </c>
      <c r="BH892">
        <f t="shared" si="236"/>
        <v>0.53314351402236548</v>
      </c>
      <c r="BI892">
        <f t="shared" si="237"/>
        <v>7.0004412240635503</v>
      </c>
      <c r="BJ892">
        <f t="shared" si="242"/>
        <v>0.53314351402236548</v>
      </c>
      <c r="BK892">
        <f t="shared" si="243"/>
        <v>0</v>
      </c>
      <c r="BL892">
        <f t="shared" si="244"/>
        <v>5</v>
      </c>
      <c r="BM892">
        <f t="shared" si="245"/>
        <v>3</v>
      </c>
      <c r="BN892">
        <v>0</v>
      </c>
      <c r="BO892">
        <f t="shared" si="246"/>
        <v>0.53314351402236548</v>
      </c>
      <c r="BP892">
        <v>4.917796303418565</v>
      </c>
      <c r="BQ892">
        <v>3.5135372941169472</v>
      </c>
      <c r="BR892">
        <f t="shared" si="247"/>
        <v>5</v>
      </c>
      <c r="BS892">
        <f t="shared" si="248"/>
        <v>4</v>
      </c>
      <c r="BT892" s="6" cm="1">
        <f t="array" ref="BT892">100*((H892 - INDEX(J892:AV892,BR892+1))/H892)</f>
        <v>0.53314351402236548</v>
      </c>
      <c r="BU892" s="6" cm="1">
        <f t="array" ref="BU892">100*((H892 - INDEX(AW892:BD892,BS892+1))/H892)</f>
        <v>8.8367221603101846</v>
      </c>
      <c r="BV892">
        <f t="shared" si="249"/>
        <v>0.53314351402236548</v>
      </c>
      <c r="BW892">
        <v>108.8337252140045</v>
      </c>
      <c r="BX892">
        <v>5</v>
      </c>
      <c r="BY892">
        <v>3</v>
      </c>
      <c r="BZ892" cm="1">
        <f t="array" ref="BZ892">100*((BE892-INDEX(J892:AV892,BR892+1))/BE892)</f>
        <v>0</v>
      </c>
      <c r="CA892" cm="1">
        <f t="array" ref="CA892">100*((BF892-INDEX(AW892:BD892,BS892+1))/BF892)</f>
        <v>1.9745049981051839</v>
      </c>
      <c r="CB892">
        <f t="shared" si="250"/>
        <v>0</v>
      </c>
      <c r="CC892">
        <f t="shared" si="251"/>
        <v>8</v>
      </c>
      <c r="CD892" cm="1">
        <f t="array" ref="CD892">INDEX(J892:AV892,CC892+1)</f>
        <v>49.89973774736125</v>
      </c>
      <c r="CE892">
        <f t="shared" si="252"/>
        <v>3.0268214220984553</v>
      </c>
      <c r="CF892">
        <f t="shared" si="253"/>
        <v>2.5070440508267562</v>
      </c>
      <c r="CG892">
        <f t="shared" si="238"/>
        <v>3</v>
      </c>
    </row>
    <row r="893" spans="1:85" x14ac:dyDescent="0.3">
      <c r="A893">
        <v>300</v>
      </c>
      <c r="B893">
        <v>30</v>
      </c>
      <c r="C893">
        <v>7</v>
      </c>
      <c r="D893">
        <v>15</v>
      </c>
      <c r="E893">
        <v>4</v>
      </c>
      <c r="F893">
        <v>14</v>
      </c>
      <c r="G893">
        <v>0.3</v>
      </c>
      <c r="H893">
        <v>49.198869503878953</v>
      </c>
      <c r="I893">
        <v>231.89264011383059</v>
      </c>
      <c r="J893">
        <v>42.341966206894533</v>
      </c>
      <c r="K893">
        <v>44.15338227036785</v>
      </c>
      <c r="L893">
        <v>45.707512836849361</v>
      </c>
      <c r="M893">
        <v>46.968695908143097</v>
      </c>
      <c r="N893">
        <v>47.898462893436736</v>
      </c>
      <c r="O893">
        <v>48.462204731051962</v>
      </c>
      <c r="P893">
        <v>48.639268530046117</v>
      </c>
      <c r="Q893">
        <v>48.430375023339273</v>
      </c>
      <c r="R893">
        <v>47.854866976316522</v>
      </c>
      <c r="S893">
        <v>46.933213519944722</v>
      </c>
      <c r="T893">
        <v>45.658407972012093</v>
      </c>
      <c r="U893">
        <v>43.967711260364389</v>
      </c>
      <c r="V893">
        <v>41.727023736301852</v>
      </c>
      <c r="W893">
        <v>38.734458287624122</v>
      </c>
      <c r="X893">
        <v>34.744945979346923</v>
      </c>
      <c r="Y893">
        <v>29.520251375463669</v>
      </c>
      <c r="Z893">
        <v>22.915049044524089</v>
      </c>
      <c r="AA893">
        <v>15.00310078651642</v>
      </c>
      <c r="AB893">
        <v>6.2063796537231726</v>
      </c>
      <c r="AC893">
        <v>-2.6781517599357421</v>
      </c>
      <c r="AD893">
        <v>-10.66937292593096</v>
      </c>
      <c r="AE893">
        <v>-16.974706227273991</v>
      </c>
      <c r="AF893">
        <v>-21.298670427094859</v>
      </c>
      <c r="AG893">
        <v>-23.861231525405142</v>
      </c>
      <c r="AH893">
        <v>-25.165172331520761</v>
      </c>
      <c r="AI893">
        <v>-25.727916629004461</v>
      </c>
      <c r="AJ893">
        <v>-25.929334758537969</v>
      </c>
      <c r="AK893">
        <v>-25.986909899678441</v>
      </c>
      <c r="AL893">
        <v>-25.99924792652412</v>
      </c>
      <c r="AM893">
        <v>-26.001010475163959</v>
      </c>
      <c r="AN893">
        <v>-26.00113637050092</v>
      </c>
      <c r="AW893">
        <v>42.341966206894533</v>
      </c>
      <c r="AX893">
        <v>43.641699523478813</v>
      </c>
      <c r="AY893">
        <v>44.770138686950787</v>
      </c>
      <c r="AZ893">
        <v>45.690784997863048</v>
      </c>
      <c r="BA893">
        <v>44.154177539830648</v>
      </c>
      <c r="BB893">
        <v>36.660714484784812</v>
      </c>
      <c r="BC893">
        <v>-26.00113637050092</v>
      </c>
      <c r="BD893">
        <v>-26.00113637050092</v>
      </c>
      <c r="BE893">
        <f t="shared" si="239"/>
        <v>48.639268530046117</v>
      </c>
      <c r="BF893">
        <f t="shared" si="240"/>
        <v>45.690784997863048</v>
      </c>
      <c r="BG893">
        <f t="shared" si="241"/>
        <v>48.639268530046117</v>
      </c>
      <c r="BH893">
        <f t="shared" si="236"/>
        <v>1.1374264886080685</v>
      </c>
      <c r="BI893">
        <f t="shared" si="237"/>
        <v>7.1304169006145957</v>
      </c>
      <c r="BJ893">
        <f t="shared" si="242"/>
        <v>1.1374264886080685</v>
      </c>
      <c r="BK893">
        <f t="shared" si="243"/>
        <v>0</v>
      </c>
      <c r="BL893">
        <f t="shared" si="244"/>
        <v>6</v>
      </c>
      <c r="BM893">
        <f t="shared" si="245"/>
        <v>3</v>
      </c>
      <c r="BN893">
        <v>0</v>
      </c>
      <c r="BO893">
        <f t="shared" si="246"/>
        <v>1.1374264886080685</v>
      </c>
      <c r="BP893">
        <v>6.1638272649467947</v>
      </c>
      <c r="BQ893">
        <v>3.444762261483362</v>
      </c>
      <c r="BR893">
        <f t="shared" si="247"/>
        <v>6</v>
      </c>
      <c r="BS893">
        <f t="shared" si="248"/>
        <v>3</v>
      </c>
      <c r="BT893" s="6" cm="1">
        <f t="array" ref="BT893">100*((H893 - INDEX(J893:AV893,BR893+1))/H893)</f>
        <v>1.1374264886080685</v>
      </c>
      <c r="BU893" s="6" cm="1">
        <f t="array" ref="BU893">100*((H893 - INDEX(AW893:BD893,BS893+1))/H893)</f>
        <v>7.1304169006145957</v>
      </c>
      <c r="BV893">
        <f t="shared" si="249"/>
        <v>1.1374264886080685</v>
      </c>
      <c r="BW893">
        <v>106.7510328292847</v>
      </c>
      <c r="BX893">
        <v>6</v>
      </c>
      <c r="BY893">
        <v>3</v>
      </c>
      <c r="BZ893" cm="1">
        <f t="array" ref="BZ893">100*((BE893-INDEX(J893:AV893,BR893+1))/BE893)</f>
        <v>0</v>
      </c>
      <c r="CA893" cm="1">
        <f t="array" ref="CA893">100*((BF893-INDEX(AW893:BD893,BS893+1))/BF893)</f>
        <v>0</v>
      </c>
      <c r="CB893">
        <f t="shared" si="250"/>
        <v>0</v>
      </c>
      <c r="CC893">
        <f t="shared" si="251"/>
        <v>7</v>
      </c>
      <c r="CD893" cm="1">
        <f t="array" ref="CD893">INDEX(J893:AV893,CC893+1)</f>
        <v>48.430375023339273</v>
      </c>
      <c r="CE893">
        <f t="shared" si="252"/>
        <v>1.5620165428376149</v>
      </c>
      <c r="CF893">
        <f t="shared" si="253"/>
        <v>0.42947501683295836</v>
      </c>
      <c r="CG893">
        <f t="shared" si="238"/>
        <v>1</v>
      </c>
    </row>
    <row r="894" spans="1:85" x14ac:dyDescent="0.3">
      <c r="A894">
        <v>300</v>
      </c>
      <c r="B894">
        <v>30</v>
      </c>
      <c r="C894">
        <v>7</v>
      </c>
      <c r="D894">
        <v>15</v>
      </c>
      <c r="E894">
        <v>4</v>
      </c>
      <c r="F894">
        <v>16</v>
      </c>
      <c r="G894">
        <v>0</v>
      </c>
      <c r="H894">
        <v>64.259805080205055</v>
      </c>
      <c r="I894">
        <v>236.51933097839361</v>
      </c>
      <c r="J894">
        <v>59.383249513178981</v>
      </c>
      <c r="K894">
        <v>61.061194948493458</v>
      </c>
      <c r="L894">
        <v>62.39582368377674</v>
      </c>
      <c r="M894">
        <v>63.369124489698599</v>
      </c>
      <c r="N894">
        <v>63.983696975993858</v>
      </c>
      <c r="O894">
        <v>64.259603745685908</v>
      </c>
      <c r="P894">
        <v>64.221670464275036</v>
      </c>
      <c r="Q894">
        <v>63.878376155793127</v>
      </c>
      <c r="R894">
        <v>63.197622992498999</v>
      </c>
      <c r="S894">
        <v>62.087831178908232</v>
      </c>
      <c r="T894">
        <v>60.392991174356517</v>
      </c>
      <c r="U894">
        <v>57.907298998184643</v>
      </c>
      <c r="V894">
        <v>54.410789408962387</v>
      </c>
      <c r="W894">
        <v>49.724258725600762</v>
      </c>
      <c r="X894">
        <v>43.77946499921871</v>
      </c>
      <c r="Y894">
        <v>36.694942267595763</v>
      </c>
      <c r="Z894">
        <v>28.833548278603541</v>
      </c>
      <c r="AA894">
        <v>20.79850539126663</v>
      </c>
      <c r="AB894">
        <v>13.32409170599205</v>
      </c>
      <c r="AC894">
        <v>7.0679465698774093</v>
      </c>
      <c r="AD894">
        <v>2.3997989414731351</v>
      </c>
      <c r="AE894">
        <v>-0.68463314422989519</v>
      </c>
      <c r="AF894">
        <v>-2.4797436099634309</v>
      </c>
      <c r="AG894">
        <v>-3.3942081688216761</v>
      </c>
      <c r="AH894">
        <v>-3.7979290628982079</v>
      </c>
      <c r="AI894">
        <v>-3.9499096651879801</v>
      </c>
      <c r="AJ894">
        <v>-3.9974711775985758</v>
      </c>
      <c r="AK894">
        <v>-4.009366890659753</v>
      </c>
      <c r="AL894">
        <v>-4.0115976081289499</v>
      </c>
      <c r="AM894">
        <v>-4.0118764561747486</v>
      </c>
      <c r="AN894">
        <v>-4.0118938843157741</v>
      </c>
      <c r="AW894">
        <v>59.383249513178981</v>
      </c>
      <c r="AX894">
        <v>59.383298357116708</v>
      </c>
      <c r="AY894">
        <v>59.383780672373099</v>
      </c>
      <c r="AZ894">
        <v>59.395471622610941</v>
      </c>
      <c r="BA894">
        <v>59.755398671526613</v>
      </c>
      <c r="BB894">
        <v>62.286623047536231</v>
      </c>
      <c r="BC894">
        <v>-4.0118938843157741</v>
      </c>
      <c r="BD894">
        <v>-4.0118938843157741</v>
      </c>
      <c r="BE894">
        <f t="shared" si="239"/>
        <v>64.259603745685908</v>
      </c>
      <c r="BF894">
        <f t="shared" si="240"/>
        <v>62.286623047536231</v>
      </c>
      <c r="BG894">
        <f t="shared" si="241"/>
        <v>64.259603745685908</v>
      </c>
      <c r="BH894">
        <f t="shared" si="236"/>
        <v>3.1331330509931372E-4</v>
      </c>
      <c r="BI894">
        <f t="shared" si="237"/>
        <v>3.0706318361937477</v>
      </c>
      <c r="BJ894">
        <f t="shared" si="242"/>
        <v>3.1331330509931372E-4</v>
      </c>
      <c r="BK894">
        <f t="shared" si="243"/>
        <v>0</v>
      </c>
      <c r="BL894">
        <f t="shared" si="244"/>
        <v>5</v>
      </c>
      <c r="BM894">
        <f t="shared" si="245"/>
        <v>5</v>
      </c>
      <c r="BN894">
        <v>0</v>
      </c>
      <c r="BO894">
        <f t="shared" si="246"/>
        <v>3.1331330509931372E-4</v>
      </c>
      <c r="BP894">
        <v>2.3457621123417121</v>
      </c>
      <c r="BQ894">
        <v>4.0972478358672522</v>
      </c>
      <c r="BR894">
        <f t="shared" si="247"/>
        <v>2</v>
      </c>
      <c r="BS894">
        <f t="shared" si="248"/>
        <v>4</v>
      </c>
      <c r="BT894" s="6" cm="1">
        <f t="array" ref="BT894">100*((H894 - INDEX(J894:AV894,BR894+1))/H894)</f>
        <v>2.9006956901002274</v>
      </c>
      <c r="BU894" s="6" cm="1">
        <f t="array" ref="BU894">100*((H894 - INDEX(AW894:BD894,BS894+1))/H894)</f>
        <v>7.0096795392645905</v>
      </c>
      <c r="BV894">
        <f t="shared" si="249"/>
        <v>2.9006956901002274</v>
      </c>
      <c r="BW894">
        <v>123.3293652534485</v>
      </c>
      <c r="BX894">
        <v>5</v>
      </c>
      <c r="BY894">
        <v>5</v>
      </c>
      <c r="BZ894" cm="1">
        <f t="array" ref="BZ894">100*((BE894-INDEX(J894:AV894,BR894+1))/BE894)</f>
        <v>2.9003914641074853</v>
      </c>
      <c r="CA894" cm="1">
        <f t="array" ref="CA894">100*((BF894-INDEX(AW894:BD894,BS894+1))/BF894)</f>
        <v>4.0638330546156354</v>
      </c>
      <c r="CB894">
        <f t="shared" si="250"/>
        <v>2.9003914641074853</v>
      </c>
      <c r="CC894">
        <f t="shared" si="251"/>
        <v>11</v>
      </c>
      <c r="CD894" cm="1">
        <f t="array" ref="CD894">INDEX(J894:AV894,CC894+1)</f>
        <v>57.907298998184643</v>
      </c>
      <c r="CE894">
        <f t="shared" si="252"/>
        <v>9.8856603659030906</v>
      </c>
      <c r="CF894">
        <f t="shared" si="253"/>
        <v>9.885378024802602</v>
      </c>
      <c r="CG894">
        <f t="shared" si="238"/>
        <v>6</v>
      </c>
    </row>
    <row r="895" spans="1:85" x14ac:dyDescent="0.3">
      <c r="A895">
        <v>300</v>
      </c>
      <c r="B895">
        <v>30</v>
      </c>
      <c r="C895">
        <v>7</v>
      </c>
      <c r="D895">
        <v>15</v>
      </c>
      <c r="E895">
        <v>4</v>
      </c>
      <c r="F895">
        <v>16</v>
      </c>
      <c r="G895">
        <v>0.1</v>
      </c>
      <c r="H895">
        <v>62.71678709753057</v>
      </c>
      <c r="I895">
        <v>225.97319650650019</v>
      </c>
      <c r="J895">
        <v>57.35960447377888</v>
      </c>
      <c r="K895">
        <v>59.134646102497662</v>
      </c>
      <c r="L895">
        <v>60.56610725894874</v>
      </c>
      <c r="M895">
        <v>61.633546500515592</v>
      </c>
      <c r="N895">
        <v>62.334636665503027</v>
      </c>
      <c r="O895">
        <v>62.684780135424447</v>
      </c>
      <c r="P895">
        <v>62.707680154414362</v>
      </c>
      <c r="Q895">
        <v>62.416627214062252</v>
      </c>
      <c r="R895">
        <v>61.790558643238427</v>
      </c>
      <c r="S895">
        <v>60.752846305699371</v>
      </c>
      <c r="T895">
        <v>59.161925690911538</v>
      </c>
      <c r="U895">
        <v>56.820553152660679</v>
      </c>
      <c r="V895">
        <v>53.506573797392853</v>
      </c>
      <c r="W895">
        <v>49.025291799679557</v>
      </c>
      <c r="X895">
        <v>43.281710639528249</v>
      </c>
      <c r="Y895">
        <v>36.36479400970439</v>
      </c>
      <c r="Z895">
        <v>28.618272126529568</v>
      </c>
      <c r="AA895">
        <v>20.647049706065509</v>
      </c>
      <c r="AB895">
        <v>13.205395784706029</v>
      </c>
      <c r="AC895">
        <v>6.9735347098087797</v>
      </c>
      <c r="AD895">
        <v>2.3316821828418282</v>
      </c>
      <c r="AE895">
        <v>-0.72666725518249742</v>
      </c>
      <c r="AF895">
        <v>-2.501509874319213</v>
      </c>
      <c r="AG895">
        <v>-3.403622687772216</v>
      </c>
      <c r="AH895">
        <v>-3.8013134495806429</v>
      </c>
      <c r="AI895">
        <v>-3.9509067471594141</v>
      </c>
      <c r="AJ895">
        <v>-3.9977046643715459</v>
      </c>
      <c r="AK895">
        <v>-4.0094078781814311</v>
      </c>
      <c r="AL895">
        <v>-4.0116024157367338</v>
      </c>
      <c r="AM895">
        <v>-4.0118767389940864</v>
      </c>
      <c r="AN895">
        <v>-4.0118938843157741</v>
      </c>
      <c r="AW895">
        <v>57.35960447377888</v>
      </c>
      <c r="AX895">
        <v>57.410186779236497</v>
      </c>
      <c r="AY895">
        <v>57.509687093908653</v>
      </c>
      <c r="AZ895">
        <v>57.80994383016705</v>
      </c>
      <c r="BA895">
        <v>57.997715438428727</v>
      </c>
      <c r="BB895">
        <v>57.935147982527489</v>
      </c>
      <c r="BC895">
        <v>-4.0118938843157741</v>
      </c>
      <c r="BD895">
        <v>-4.0118938843157741</v>
      </c>
      <c r="BE895">
        <f t="shared" si="239"/>
        <v>62.707680154414362</v>
      </c>
      <c r="BF895">
        <f t="shared" si="240"/>
        <v>57.997715438428727</v>
      </c>
      <c r="BG895">
        <f t="shared" si="241"/>
        <v>62.707680154414362</v>
      </c>
      <c r="BH895">
        <f t="shared" si="236"/>
        <v>1.4520742432239293E-2</v>
      </c>
      <c r="BI895">
        <f t="shared" si="237"/>
        <v>7.5244155153599266</v>
      </c>
      <c r="BJ895">
        <f t="shared" si="242"/>
        <v>1.4520742432239293E-2</v>
      </c>
      <c r="BK895">
        <f t="shared" si="243"/>
        <v>0</v>
      </c>
      <c r="BL895">
        <f t="shared" si="244"/>
        <v>6</v>
      </c>
      <c r="BM895">
        <f t="shared" si="245"/>
        <v>4</v>
      </c>
      <c r="BN895">
        <v>0</v>
      </c>
      <c r="BO895">
        <f t="shared" si="246"/>
        <v>1.4520742432239293E-2</v>
      </c>
      <c r="BP895">
        <v>3.5917930738699431</v>
      </c>
      <c r="BQ895">
        <v>4.028472803233667</v>
      </c>
      <c r="BR895">
        <f t="shared" si="247"/>
        <v>4</v>
      </c>
      <c r="BS895">
        <f t="shared" si="248"/>
        <v>4</v>
      </c>
      <c r="BT895" s="6" cm="1">
        <f t="array" ref="BT895">100*((H895 - INDEX(J895:AV895,BR895+1))/H895)</f>
        <v>0.60932718290122778</v>
      </c>
      <c r="BU895" s="6" cm="1">
        <f t="array" ref="BU895">100*((H895 - INDEX(AW895:BD895,BS895+1))/H895)</f>
        <v>7.5244155153599266</v>
      </c>
      <c r="BV895">
        <f t="shared" si="249"/>
        <v>0.60932718290122778</v>
      </c>
      <c r="BW895">
        <v>112.02769112586979</v>
      </c>
      <c r="BX895">
        <v>6</v>
      </c>
      <c r="BY895">
        <v>4</v>
      </c>
      <c r="BZ895" cm="1">
        <f t="array" ref="BZ895">100*((BE895-INDEX(J895:AV895,BR895+1))/BE895)</f>
        <v>0.59489282332361115</v>
      </c>
      <c r="CA895" cm="1">
        <f t="array" ref="CA895">100*((BF895-INDEX(AW895:BD895,BS895+1))/BF895)</f>
        <v>0</v>
      </c>
      <c r="CB895">
        <f t="shared" si="250"/>
        <v>0.59489282332361115</v>
      </c>
      <c r="CC895">
        <f t="shared" si="251"/>
        <v>10</v>
      </c>
      <c r="CD895" cm="1">
        <f t="array" ref="CD895">INDEX(J895:AV895,CC895+1)</f>
        <v>59.161925690911538</v>
      </c>
      <c r="CE895">
        <f t="shared" si="252"/>
        <v>5.6681178535036958</v>
      </c>
      <c r="CF895">
        <f t="shared" si="253"/>
        <v>5.654418174570627</v>
      </c>
      <c r="CG895">
        <f t="shared" si="238"/>
        <v>4</v>
      </c>
    </row>
    <row r="896" spans="1:85" x14ac:dyDescent="0.3">
      <c r="A896">
        <v>300</v>
      </c>
      <c r="B896">
        <v>30</v>
      </c>
      <c r="C896">
        <v>7</v>
      </c>
      <c r="D896">
        <v>15</v>
      </c>
      <c r="E896">
        <v>4</v>
      </c>
      <c r="F896">
        <v>16</v>
      </c>
      <c r="G896">
        <v>0.2</v>
      </c>
      <c r="H896">
        <v>61.122981365376972</v>
      </c>
      <c r="I896">
        <v>234.91567158699041</v>
      </c>
      <c r="J896">
        <v>55.02094828409669</v>
      </c>
      <c r="K896">
        <v>56.924773070104287</v>
      </c>
      <c r="L896">
        <v>58.488960184586887</v>
      </c>
      <c r="M896">
        <v>59.688255933153428</v>
      </c>
      <c r="N896">
        <v>60.513166460538088</v>
      </c>
      <c r="O896">
        <v>60.972258097897083</v>
      </c>
      <c r="P896">
        <v>61.086268153253492</v>
      </c>
      <c r="Q896">
        <v>60.872123052184747</v>
      </c>
      <c r="R896">
        <v>60.319477436578708</v>
      </c>
      <c r="S896">
        <v>59.367163545246207</v>
      </c>
      <c r="T896">
        <v>57.889219348849849</v>
      </c>
      <c r="U896">
        <v>55.698528507145546</v>
      </c>
      <c r="V896">
        <v>52.572395934217852</v>
      </c>
      <c r="W896">
        <v>48.301880733681479</v>
      </c>
      <c r="X896">
        <v>42.765552537184277</v>
      </c>
      <c r="Y896">
        <v>36.022076471950349</v>
      </c>
      <c r="Z896">
        <v>28.394960944844229</v>
      </c>
      <c r="AA896">
        <v>20.49040531797101</v>
      </c>
      <c r="AB896">
        <v>13.083251102532881</v>
      </c>
      <c r="AC896">
        <v>6.8770013884625154</v>
      </c>
      <c r="AD896">
        <v>2.2624984616439061</v>
      </c>
      <c r="AE896">
        <v>-0.76911124022165733</v>
      </c>
      <c r="AF896">
        <v>-2.5233929910826429</v>
      </c>
      <c r="AG896">
        <v>-3.4130615007151799</v>
      </c>
      <c r="AH896">
        <v>-3.8047014338868932</v>
      </c>
      <c r="AI896">
        <v>-3.9519041933537138</v>
      </c>
      <c r="AJ896">
        <v>-3.997938174627742</v>
      </c>
      <c r="AK896">
        <v>-4.0094488665558012</v>
      </c>
      <c r="AL896">
        <v>-4.0116072233583351</v>
      </c>
      <c r="AM896">
        <v>-4.0118770218135342</v>
      </c>
      <c r="AN896">
        <v>-4.0118938843157741</v>
      </c>
      <c r="AW896">
        <v>55.02094828409669</v>
      </c>
      <c r="AX896">
        <v>55.230986816401149</v>
      </c>
      <c r="AY896">
        <v>55.531460405203497</v>
      </c>
      <c r="AZ896">
        <v>56.095008848038177</v>
      </c>
      <c r="BA896">
        <v>56.149990122780267</v>
      </c>
      <c r="BB896">
        <v>53.979058030559472</v>
      </c>
      <c r="BC896">
        <v>-4.0118938843157741</v>
      </c>
      <c r="BD896">
        <v>-4.0118938843157741</v>
      </c>
      <c r="BE896">
        <f t="shared" si="239"/>
        <v>61.086268153253492</v>
      </c>
      <c r="BF896">
        <f t="shared" si="240"/>
        <v>56.149990122780267</v>
      </c>
      <c r="BG896">
        <f t="shared" si="241"/>
        <v>61.086268153253492</v>
      </c>
      <c r="BH896">
        <f t="shared" si="236"/>
        <v>6.0064498333316708E-2</v>
      </c>
      <c r="BI896">
        <f t="shared" si="237"/>
        <v>8.1360416843371617</v>
      </c>
      <c r="BJ896">
        <f t="shared" si="242"/>
        <v>6.0064498333316708E-2</v>
      </c>
      <c r="BK896">
        <f t="shared" si="243"/>
        <v>0</v>
      </c>
      <c r="BL896">
        <f t="shared" si="244"/>
        <v>6</v>
      </c>
      <c r="BM896">
        <f t="shared" si="245"/>
        <v>4</v>
      </c>
      <c r="BN896">
        <v>0</v>
      </c>
      <c r="BO896">
        <f t="shared" si="246"/>
        <v>6.0064498333316708E-2</v>
      </c>
      <c r="BP896">
        <v>4.8378240353981727</v>
      </c>
      <c r="BQ896">
        <v>3.9596977706000822</v>
      </c>
      <c r="BR896">
        <f t="shared" si="247"/>
        <v>5</v>
      </c>
      <c r="BS896">
        <f t="shared" si="248"/>
        <v>4</v>
      </c>
      <c r="BT896" s="6" cm="1">
        <f t="array" ref="BT896">100*((H896 - INDEX(J896:AV896,BR896+1))/H896)</f>
        <v>0.24659017625286672</v>
      </c>
      <c r="BU896" s="6" cm="1">
        <f t="array" ref="BU896">100*((H896 - INDEX(AW896:BD896,BS896+1))/H896)</f>
        <v>8.1360416843371617</v>
      </c>
      <c r="BV896">
        <f t="shared" si="249"/>
        <v>0.24659017625286672</v>
      </c>
      <c r="BW896">
        <v>105.3339412212372</v>
      </c>
      <c r="BX896">
        <v>6</v>
      </c>
      <c r="BY896">
        <v>4</v>
      </c>
      <c r="BZ896" cm="1">
        <f t="array" ref="BZ896">100*((BE896-INDEX(J896:AV896,BR896+1))/BE896)</f>
        <v>0.18663778096638792</v>
      </c>
      <c r="CA896" cm="1">
        <f t="array" ref="CA896">100*((BF896-INDEX(AW896:BD896,BS896+1))/BF896)</f>
        <v>0</v>
      </c>
      <c r="CB896">
        <f t="shared" si="250"/>
        <v>0.18663778096638792</v>
      </c>
      <c r="CC896">
        <f t="shared" si="251"/>
        <v>9</v>
      </c>
      <c r="CD896" cm="1">
        <f t="array" ref="CD896">INDEX(J896:AV896,CC896+1)</f>
        <v>59.367163545246207</v>
      </c>
      <c r="CE896">
        <f t="shared" si="252"/>
        <v>2.8725984579105397</v>
      </c>
      <c r="CF896">
        <f t="shared" si="253"/>
        <v>2.8142243092905725</v>
      </c>
      <c r="CG896">
        <f t="shared" si="238"/>
        <v>3</v>
      </c>
    </row>
    <row r="897" spans="1:85" x14ac:dyDescent="0.3">
      <c r="A897">
        <v>300</v>
      </c>
      <c r="B897">
        <v>30</v>
      </c>
      <c r="C897">
        <v>7</v>
      </c>
      <c r="D897">
        <v>15</v>
      </c>
      <c r="E897">
        <v>4</v>
      </c>
      <c r="F897">
        <v>16</v>
      </c>
      <c r="G897">
        <v>0.3</v>
      </c>
      <c r="H897">
        <v>59.435492659376003</v>
      </c>
      <c r="I897">
        <v>232.8446185588837</v>
      </c>
      <c r="J897">
        <v>52.254363423477052</v>
      </c>
      <c r="K897">
        <v>54.320947451457073</v>
      </c>
      <c r="L897">
        <v>56.062571277982983</v>
      </c>
      <c r="M897">
        <v>57.444699157566319</v>
      </c>
      <c r="N897">
        <v>58.446349038558438</v>
      </c>
      <c r="O897">
        <v>59.065133649588127</v>
      </c>
      <c r="P897">
        <v>59.315365455359952</v>
      </c>
      <c r="Q897">
        <v>59.215324641175073</v>
      </c>
      <c r="R897">
        <v>58.764562279672681</v>
      </c>
      <c r="S897">
        <v>57.91793249464795</v>
      </c>
      <c r="T897">
        <v>56.566669213038693</v>
      </c>
      <c r="U897">
        <v>54.535952917666279</v>
      </c>
      <c r="V897">
        <v>51.604789024965328</v>
      </c>
      <c r="W897">
        <v>47.551712199858152</v>
      </c>
      <c r="X897">
        <v>42.229484406589471</v>
      </c>
      <c r="Y897">
        <v>35.665876143384999</v>
      </c>
      <c r="Z897">
        <v>28.16310164522281</v>
      </c>
      <c r="AA897">
        <v>20.328290109222269</v>
      </c>
      <c r="AB897">
        <v>12.95750442212478</v>
      </c>
      <c r="AC897">
        <v>6.778274571569801</v>
      </c>
      <c r="AD897">
        <v>2.1922225999335572</v>
      </c>
      <c r="AE897">
        <v>-0.81197111609345662</v>
      </c>
      <c r="AF897">
        <v>-2.5453939050647412</v>
      </c>
      <c r="AG897">
        <v>-3.422524702260282</v>
      </c>
      <c r="AH897">
        <v>-3.8080930216180011</v>
      </c>
      <c r="AI897">
        <v>-3.9529020039752099</v>
      </c>
      <c r="AJ897">
        <v>-3.9981717083709771</v>
      </c>
      <c r="AK897">
        <v>-4.0094898557829239</v>
      </c>
      <c r="AL897">
        <v>-4.0116120309937449</v>
      </c>
      <c r="AM897">
        <v>-4.0118773046329839</v>
      </c>
      <c r="AN897">
        <v>-4.0118938843157741</v>
      </c>
      <c r="AW897">
        <v>52.254363423477052</v>
      </c>
      <c r="AX897">
        <v>52.80461069851664</v>
      </c>
      <c r="AY897">
        <v>53.449368365909272</v>
      </c>
      <c r="AZ897">
        <v>54.265994518141333</v>
      </c>
      <c r="BA897">
        <v>54.26907746721492</v>
      </c>
      <c r="BB897">
        <v>50.366806600929941</v>
      </c>
      <c r="BC897">
        <v>-4.0118938843157741</v>
      </c>
      <c r="BD897">
        <v>-4.0118938843157741</v>
      </c>
      <c r="BE897">
        <f t="shared" si="239"/>
        <v>59.315365455359952</v>
      </c>
      <c r="BF897">
        <f t="shared" si="240"/>
        <v>54.26907746721492</v>
      </c>
      <c r="BG897">
        <f t="shared" si="241"/>
        <v>59.315365455359952</v>
      </c>
      <c r="BH897">
        <f t="shared" si="236"/>
        <v>0.20211358338442276</v>
      </c>
      <c r="BI897">
        <f t="shared" si="237"/>
        <v>8.6924747503478041</v>
      </c>
      <c r="BJ897">
        <f t="shared" si="242"/>
        <v>0.20211358338442276</v>
      </c>
      <c r="BK897">
        <f t="shared" si="243"/>
        <v>0</v>
      </c>
      <c r="BL897">
        <f t="shared" si="244"/>
        <v>6</v>
      </c>
      <c r="BM897">
        <f t="shared" si="245"/>
        <v>4</v>
      </c>
      <c r="BN897">
        <v>0</v>
      </c>
      <c r="BO897">
        <f t="shared" si="246"/>
        <v>0.20211358338442276</v>
      </c>
      <c r="BP897">
        <v>6.0838549969264033</v>
      </c>
      <c r="BQ897">
        <v>3.890922737966497</v>
      </c>
      <c r="BR897">
        <f t="shared" si="247"/>
        <v>6</v>
      </c>
      <c r="BS897">
        <f t="shared" si="248"/>
        <v>4</v>
      </c>
      <c r="BT897" s="6" cm="1">
        <f t="array" ref="BT897">100*((H897 - INDEX(J897:AV897,BR897+1))/H897)</f>
        <v>0.20211358338442276</v>
      </c>
      <c r="BU897" s="6" cm="1">
        <f t="array" ref="BU897">100*((H897 - INDEX(AW897:BD897,BS897+1))/H897)</f>
        <v>8.6924747503478041</v>
      </c>
      <c r="BV897">
        <f t="shared" si="249"/>
        <v>0.20211358338442276</v>
      </c>
      <c r="BW897">
        <v>104.5856893062592</v>
      </c>
      <c r="BX897">
        <v>6</v>
      </c>
      <c r="BY897">
        <v>4</v>
      </c>
      <c r="BZ897" cm="1">
        <f t="array" ref="BZ897">100*((BE897-INDEX(J897:AV897,BR897+1))/BE897)</f>
        <v>0</v>
      </c>
      <c r="CA897" cm="1">
        <f t="array" ref="CA897">100*((BF897-INDEX(AW897:BD897,BS897+1))/BF897)</f>
        <v>0</v>
      </c>
      <c r="CB897">
        <f t="shared" si="250"/>
        <v>0</v>
      </c>
      <c r="CC897">
        <f t="shared" si="251"/>
        <v>8</v>
      </c>
      <c r="CD897" cm="1">
        <f t="array" ref="CD897">INDEX(J897:AV897,CC897+1)</f>
        <v>58.764562279672681</v>
      </c>
      <c r="CE897">
        <f t="shared" si="252"/>
        <v>1.1288379210523489</v>
      </c>
      <c r="CF897">
        <f t="shared" si="253"/>
        <v>0.92860116676141724</v>
      </c>
      <c r="CG897">
        <f t="shared" si="238"/>
        <v>2</v>
      </c>
    </row>
    <row r="898" spans="1:85" x14ac:dyDescent="0.3">
      <c r="A898">
        <v>300</v>
      </c>
      <c r="B898">
        <v>34</v>
      </c>
      <c r="C898">
        <v>4</v>
      </c>
      <c r="D898">
        <v>15</v>
      </c>
      <c r="E898">
        <v>4</v>
      </c>
      <c r="F898">
        <v>10</v>
      </c>
      <c r="G898">
        <v>0</v>
      </c>
      <c r="H898">
        <v>27.76198178692977</v>
      </c>
      <c r="I898">
        <v>73.249065399169922</v>
      </c>
      <c r="J898">
        <v>27.591486519613159</v>
      </c>
      <c r="K898">
        <v>27.628652095027469</v>
      </c>
      <c r="L898">
        <v>27.658796791369991</v>
      </c>
      <c r="M898">
        <v>27.67817218082892</v>
      </c>
      <c r="N898">
        <v>27.685036941960181</v>
      </c>
      <c r="O898">
        <v>27.677586253301129</v>
      </c>
      <c r="P898">
        <v>27.651767664101381</v>
      </c>
      <c r="Q898">
        <v>27.600005187745609</v>
      </c>
      <c r="R898">
        <v>27.510591201847671</v>
      </c>
      <c r="S898">
        <v>27.367236053528458</v>
      </c>
      <c r="T898">
        <v>27.14866384599755</v>
      </c>
      <c r="U898">
        <v>26.828525072179421</v>
      </c>
      <c r="V898">
        <v>26.3759789441939</v>
      </c>
      <c r="W898">
        <v>25.757091934357511</v>
      </c>
      <c r="X898">
        <v>24.93674115977991</v>
      </c>
      <c r="Y898">
        <v>23.879997132222169</v>
      </c>
      <c r="Z898">
        <v>22.551085681437169</v>
      </c>
      <c r="AA898">
        <v>20.907443101023151</v>
      </c>
      <c r="AB898">
        <v>18.88702188633556</v>
      </c>
      <c r="AC898">
        <v>16.389870612906901</v>
      </c>
      <c r="AD898">
        <v>13.259962014113841</v>
      </c>
      <c r="AE898">
        <v>9.2783345077682693</v>
      </c>
      <c r="AF898">
        <v>4.1819624028604139</v>
      </c>
      <c r="AG898">
        <v>-2.274793829572995</v>
      </c>
      <c r="AH898">
        <v>-10.198320763540369</v>
      </c>
      <c r="AI898">
        <v>-19.372428411224881</v>
      </c>
      <c r="AJ898">
        <v>-29.084711558536689</v>
      </c>
      <c r="AK898">
        <v>-38.157800225621372</v>
      </c>
      <c r="AL898">
        <v>-45.373712037622397</v>
      </c>
      <c r="AM898">
        <v>-50.107578809914372</v>
      </c>
      <c r="AN898">
        <v>-52.600685917551083</v>
      </c>
      <c r="AO898">
        <v>-53.622550894090182</v>
      </c>
      <c r="AP898">
        <v>-53.931815139696283</v>
      </c>
      <c r="AQ898">
        <v>-53.993800449586757</v>
      </c>
      <c r="AR898">
        <v>-54.00000000916144</v>
      </c>
      <c r="AW898">
        <v>27.591486519613159</v>
      </c>
      <c r="AX898">
        <v>27.759084934607511</v>
      </c>
      <c r="AY898">
        <v>14.24847188080942</v>
      </c>
      <c r="AZ898">
        <v>-54.00000000916144</v>
      </c>
      <c r="BA898">
        <v>-54.00000000916144</v>
      </c>
      <c r="BE898">
        <f t="shared" si="239"/>
        <v>27.685036941960181</v>
      </c>
      <c r="BF898">
        <f t="shared" si="240"/>
        <v>27.759084934607511</v>
      </c>
      <c r="BG898">
        <f t="shared" si="241"/>
        <v>27.759084934607511</v>
      </c>
      <c r="BH898">
        <f t="shared" ref="BH898:BH961" si="254">100*((H898 - BE898)/H898)</f>
        <v>0.27715904995591478</v>
      </c>
      <c r="BI898">
        <f t="shared" ref="BI898:BI961" si="255">100*((H898 - BF898)/H898)</f>
        <v>1.0434602055760325E-2</v>
      </c>
      <c r="BJ898">
        <f t="shared" si="242"/>
        <v>1.0434602055760325E-2</v>
      </c>
      <c r="BK898">
        <f t="shared" si="243"/>
        <v>1</v>
      </c>
      <c r="BL898">
        <f t="shared" si="244"/>
        <v>4</v>
      </c>
      <c r="BM898">
        <f t="shared" si="245"/>
        <v>1</v>
      </c>
      <c r="BN898">
        <v>1</v>
      </c>
      <c r="BO898">
        <f t="shared" si="246"/>
        <v>1.0434602055760325E-2</v>
      </c>
      <c r="BP898">
        <v>8.34594864404216</v>
      </c>
      <c r="BQ898">
        <v>0.42591566904960398</v>
      </c>
      <c r="BR898">
        <f t="shared" si="247"/>
        <v>8</v>
      </c>
      <c r="BS898">
        <f t="shared" si="248"/>
        <v>0</v>
      </c>
      <c r="BT898" s="6" cm="1">
        <f t="array" ref="BT898">100*((H898 - INDEX(J898:AV898,BR898+1))/H898)</f>
        <v>0.90552103596744193</v>
      </c>
      <c r="BU898" s="6" cm="1">
        <f t="array" ref="BU898">100*((H898 - INDEX(AW898:BD898,BS898+1))/H898)</f>
        <v>0.61413219209328551</v>
      </c>
      <c r="BV898">
        <f t="shared" si="249"/>
        <v>0.61413219209328551</v>
      </c>
      <c r="BW898">
        <v>17.908125638961788</v>
      </c>
      <c r="BX898">
        <v>4</v>
      </c>
      <c r="BY898">
        <v>1</v>
      </c>
      <c r="BZ898" cm="1">
        <f t="array" ref="BZ898">100*((BE898-INDEX(J898:AV898,BR898+1))/BE898)</f>
        <v>0.63010838843460504</v>
      </c>
      <c r="CA898" cm="1">
        <f t="array" ref="CA898">100*((BF898-INDEX(AW898:BD898,BS898+1))/BF898)</f>
        <v>0.60376059005246663</v>
      </c>
      <c r="CB898">
        <f t="shared" si="250"/>
        <v>0.60376059005246663</v>
      </c>
      <c r="CC898">
        <f t="shared" si="251"/>
        <v>7</v>
      </c>
      <c r="CD898" cm="1">
        <f t="array" ref="CD898">INDEX(J898:AV898,CC898+1)</f>
        <v>27.600005187745609</v>
      </c>
      <c r="CE898">
        <f t="shared" si="252"/>
        <v>0.58344753781381353</v>
      </c>
      <c r="CF898">
        <f t="shared" si="253"/>
        <v>0.30713975348068268</v>
      </c>
      <c r="CG898">
        <f t="shared" ref="CG898:CG961" si="256">CC898-BX898</f>
        <v>3</v>
      </c>
    </row>
    <row r="899" spans="1:85" x14ac:dyDescent="0.3">
      <c r="A899">
        <v>300</v>
      </c>
      <c r="B899">
        <v>34</v>
      </c>
      <c r="C899">
        <v>4</v>
      </c>
      <c r="D899">
        <v>15</v>
      </c>
      <c r="E899">
        <v>4</v>
      </c>
      <c r="F899">
        <v>10</v>
      </c>
      <c r="G899">
        <v>0.1</v>
      </c>
      <c r="H899">
        <v>22.55685728679768</v>
      </c>
      <c r="I899">
        <v>71.60371208190918</v>
      </c>
      <c r="J899">
        <v>21.791695519613029</v>
      </c>
      <c r="K899">
        <v>21.82454869858503</v>
      </c>
      <c r="L899">
        <v>21.853163425376859</v>
      </c>
      <c r="M899">
        <v>21.87505667899023</v>
      </c>
      <c r="N899">
        <v>21.889494466635799</v>
      </c>
      <c r="O899">
        <v>21.895828001487889</v>
      </c>
      <c r="P899">
        <v>21.891730267761631</v>
      </c>
      <c r="Q899">
        <v>21.872154577649699</v>
      </c>
      <c r="R899">
        <v>21.828817442420469</v>
      </c>
      <c r="S899">
        <v>21.74978610315549</v>
      </c>
      <c r="T899">
        <v>21.619064459352959</v>
      </c>
      <c r="U899">
        <v>21.416368422613711</v>
      </c>
      <c r="V899">
        <v>21.117336676032579</v>
      </c>
      <c r="W899">
        <v>20.6942508759745</v>
      </c>
      <c r="X899">
        <v>20.116980900785499</v>
      </c>
      <c r="Y899">
        <v>19.35333026977392</v>
      </c>
      <c r="Z899">
        <v>18.367295019713719</v>
      </c>
      <c r="AA899">
        <v>17.113258398847979</v>
      </c>
      <c r="AB899">
        <v>15.52447584924689</v>
      </c>
      <c r="AC899">
        <v>13.49616495530042</v>
      </c>
      <c r="AD899">
        <v>10.86733471346278</v>
      </c>
      <c r="AE899">
        <v>7.410323065548698</v>
      </c>
      <c r="AF899">
        <v>2.8421325300207632</v>
      </c>
      <c r="AG899">
        <v>-3.1218185383289101</v>
      </c>
      <c r="AH899">
        <v>-10.64444766981277</v>
      </c>
      <c r="AI899">
        <v>-19.561613640023719</v>
      </c>
      <c r="AJ899">
        <v>-29.167943377834721</v>
      </c>
      <c r="AK899">
        <v>-38.22768775704926</v>
      </c>
      <c r="AL899">
        <v>-45.443357960119577</v>
      </c>
      <c r="AM899">
        <v>-50.156880096388257</v>
      </c>
      <c r="AN899">
        <v>-52.623784699409583</v>
      </c>
      <c r="AO899">
        <v>-53.629658100037517</v>
      </c>
      <c r="AP899">
        <v>-53.933167269075227</v>
      </c>
      <c r="AQ899">
        <v>-53.993925122463573</v>
      </c>
      <c r="AR899">
        <v>-54.00000000916144</v>
      </c>
      <c r="AW899">
        <v>21.791695519613029</v>
      </c>
      <c r="AX899">
        <v>22.54780233294338</v>
      </c>
      <c r="AY899">
        <v>9.6890208435204652</v>
      </c>
      <c r="AZ899">
        <v>-54.00000000916144</v>
      </c>
      <c r="BA899">
        <v>-54.00000000916144</v>
      </c>
      <c r="BE899">
        <f t="shared" ref="BE899:BE962" si="257">MAX(J899:AV899)</f>
        <v>21.895828001487889</v>
      </c>
      <c r="BF899">
        <f t="shared" ref="BF899:BF962" si="258">MAX(AW899:BD899)</f>
        <v>22.54780233294338</v>
      </c>
      <c r="BG899">
        <f t="shared" ref="BG899:BG962" si="259">MAX(BE899:BF899)</f>
        <v>22.54780233294338</v>
      </c>
      <c r="BH899">
        <f t="shared" si="254"/>
        <v>2.9305025824527662</v>
      </c>
      <c r="BI899">
        <f t="shared" si="255"/>
        <v>4.0142798880051532E-2</v>
      </c>
      <c r="BJ899">
        <f t="shared" ref="BJ899:BJ962" si="260">MIN(BH899:BI899)</f>
        <v>4.0142798880051532E-2</v>
      </c>
      <c r="BK899">
        <f t="shared" ref="BK899:BK962" si="261">IF(BJ899 = BI899,1,0)</f>
        <v>1</v>
      </c>
      <c r="BL899">
        <f t="shared" ref="BL899:BL962" si="262">MATCH(BE899, J899:AV899, 0) - 1</f>
        <v>5</v>
      </c>
      <c r="BM899">
        <f t="shared" ref="BM899:BM962" si="263">MATCH(BF899, AW899:BD899, 0) - 1</f>
        <v>1</v>
      </c>
      <c r="BN899">
        <v>1</v>
      </c>
      <c r="BO899">
        <f t="shared" ref="BO899:BO962" si="264">IF(BN899 = 1, BI899, BH899)</f>
        <v>4.0142798880051532E-2</v>
      </c>
      <c r="BP899">
        <v>9.5919796055703905</v>
      </c>
      <c r="BQ899">
        <v>0.35714063641601917</v>
      </c>
      <c r="BR899">
        <f t="shared" ref="BR899:BR962" si="265">IF(ROUND(BP899, 0) &gt;0,  ROUND(BP899, 0), 0)</f>
        <v>10</v>
      </c>
      <c r="BS899">
        <f t="shared" ref="BS899:BS962" si="266">IF(ROUND(BQ899, 0)&gt;0,ROUND(BQ899, 0), 0)</f>
        <v>0</v>
      </c>
      <c r="BT899" s="6" cm="1">
        <f t="array" ref="BT899">100*((H899 - INDEX(J899:AV899,BR899+1))/H899)</f>
        <v>4.1574622542547282</v>
      </c>
      <c r="BU899" s="6" cm="1">
        <f t="array" ref="BU899">100*((H899 - INDEX(AW899:BD899,BS899+1))/H899)</f>
        <v>3.3921470418332302</v>
      </c>
      <c r="BV899">
        <f t="shared" ref="BV899:BV962" si="267">IF(BN899=1,BU899,BT899)</f>
        <v>3.3921470418332302</v>
      </c>
      <c r="BW899">
        <v>16.8328537940979</v>
      </c>
      <c r="BX899">
        <v>5</v>
      </c>
      <c r="BY899">
        <v>1</v>
      </c>
      <c r="BZ899" cm="1">
        <f t="array" ref="BZ899">100*((BE899-INDEX(J899:AV899,BR899+1))/BE899)</f>
        <v>1.2640012614098119</v>
      </c>
      <c r="CA899" cm="1">
        <f t="array" ref="CA899">100*((BF899-INDEX(AW899:BD899,BS899+1))/BF899)</f>
        <v>3.3533503716486126</v>
      </c>
      <c r="CB899">
        <f t="shared" ref="CB899:CB962" si="268">IF(BN899=1,CA899,BZ899)</f>
        <v>3.3533503716486126</v>
      </c>
      <c r="CC899">
        <f t="shared" ref="CC899:CC962" si="269">ROUND((D899*F899*(1-G899))/(2*(D899-E899)),0)</f>
        <v>6</v>
      </c>
      <c r="CD899" cm="1">
        <f t="array" ref="CD899">INDEX(J899:AV899,CC899+1)</f>
        <v>21.891730267761631</v>
      </c>
      <c r="CE899">
        <f t="shared" ref="CE899:CE962" si="270">100*((H899-CD899)/H899)</f>
        <v>2.9486688264208771</v>
      </c>
      <c r="CF899">
        <f t="shared" ref="CF899:CF962" si="271">100*((BE899-CD899)/BE899)</f>
        <v>1.871467809292144E-2</v>
      </c>
      <c r="CG899">
        <f t="shared" si="256"/>
        <v>1</v>
      </c>
    </row>
    <row r="900" spans="1:85" x14ac:dyDescent="0.3">
      <c r="A900">
        <v>300</v>
      </c>
      <c r="B900">
        <v>34</v>
      </c>
      <c r="C900">
        <v>4</v>
      </c>
      <c r="D900">
        <v>15</v>
      </c>
      <c r="E900">
        <v>4</v>
      </c>
      <c r="F900">
        <v>10</v>
      </c>
      <c r="G900">
        <v>0.2</v>
      </c>
      <c r="H900">
        <v>17.83541757550163</v>
      </c>
      <c r="I900">
        <v>71.795670032501221</v>
      </c>
      <c r="J900">
        <v>16.556098632792722</v>
      </c>
      <c r="K900">
        <v>16.584344990003981</v>
      </c>
      <c r="L900">
        <v>16.609764076016521</v>
      </c>
      <c r="M900">
        <v>16.630579284425561</v>
      </c>
      <c r="N900">
        <v>16.646523891477369</v>
      </c>
      <c r="O900">
        <v>16.657489882872341</v>
      </c>
      <c r="P900">
        <v>16.66209910845205</v>
      </c>
      <c r="Q900">
        <v>16.656872839770308</v>
      </c>
      <c r="R900">
        <v>16.635838780355741</v>
      </c>
      <c r="S900">
        <v>16.59022989091941</v>
      </c>
      <c r="T900">
        <v>16.508179983502011</v>
      </c>
      <c r="U900">
        <v>16.37455228053388</v>
      </c>
      <c r="V900">
        <v>16.171062869109971</v>
      </c>
      <c r="W900">
        <v>15.87669692748999</v>
      </c>
      <c r="X900">
        <v>15.468103685155111</v>
      </c>
      <c r="Y900">
        <v>14.91921350982005</v>
      </c>
      <c r="Z900">
        <v>14.19880299258719</v>
      </c>
      <c r="AA900">
        <v>13.26434917764994</v>
      </c>
      <c r="AB900">
        <v>12.050704517344579</v>
      </c>
      <c r="AC900">
        <v>10.453468137603521</v>
      </c>
      <c r="AD900">
        <v>8.3097850901569661</v>
      </c>
      <c r="AE900">
        <v>5.383663881025706</v>
      </c>
      <c r="AF900">
        <v>1.369312941105002</v>
      </c>
      <c r="AG900">
        <v>-4.0634707796754812</v>
      </c>
      <c r="AH900">
        <v>-11.14481911536971</v>
      </c>
      <c r="AI900">
        <v>-19.774424129694921</v>
      </c>
      <c r="AJ900">
        <v>-29.25966740860741</v>
      </c>
      <c r="AK900">
        <v>-38.301703907475812</v>
      </c>
      <c r="AL900">
        <v>-45.515524992610167</v>
      </c>
      <c r="AM900">
        <v>-50.207210116452693</v>
      </c>
      <c r="AN900">
        <v>-52.647110551631002</v>
      </c>
      <c r="AO900">
        <v>-53.636790167070153</v>
      </c>
      <c r="AP900">
        <v>-53.934520528913843</v>
      </c>
      <c r="AQ900">
        <v>-53.99404980789614</v>
      </c>
      <c r="AR900">
        <v>-54.00000000916144</v>
      </c>
      <c r="AW900">
        <v>16.556098632792722</v>
      </c>
      <c r="AX900">
        <v>17.79130174256143</v>
      </c>
      <c r="AY900">
        <v>5.544065354672024</v>
      </c>
      <c r="AZ900">
        <v>-54.00000000916144</v>
      </c>
      <c r="BA900">
        <v>-54.00000000916144</v>
      </c>
      <c r="BE900">
        <f t="shared" si="257"/>
        <v>16.66209910845205</v>
      </c>
      <c r="BF900">
        <f t="shared" si="258"/>
        <v>17.79130174256143</v>
      </c>
      <c r="BG900">
        <f t="shared" si="259"/>
        <v>17.79130174256143</v>
      </c>
      <c r="BH900">
        <f t="shared" si="254"/>
        <v>6.5785870282130441</v>
      </c>
      <c r="BI900">
        <f t="shared" si="255"/>
        <v>0.24734959388221259</v>
      </c>
      <c r="BJ900">
        <f t="shared" si="260"/>
        <v>0.24734959388221259</v>
      </c>
      <c r="BK900">
        <f t="shared" si="261"/>
        <v>1</v>
      </c>
      <c r="BL900">
        <f t="shared" si="262"/>
        <v>6</v>
      </c>
      <c r="BM900">
        <f t="shared" si="263"/>
        <v>1</v>
      </c>
      <c r="BN900">
        <v>1</v>
      </c>
      <c r="BO900">
        <f t="shared" si="264"/>
        <v>0.24734959388221259</v>
      </c>
      <c r="BP900">
        <v>10.838010567098619</v>
      </c>
      <c r="BQ900">
        <v>0.28836560378243398</v>
      </c>
      <c r="BR900">
        <f t="shared" si="265"/>
        <v>11</v>
      </c>
      <c r="BS900">
        <f t="shared" si="266"/>
        <v>0</v>
      </c>
      <c r="BT900" s="6" cm="1">
        <f t="array" ref="BT900">100*((H900 - INDEX(J900:AV900,BR900+1))/H900)</f>
        <v>8.1908107213276846</v>
      </c>
      <c r="BU900" s="6" cm="1">
        <f t="array" ref="BU900">100*((H900 - INDEX(AW900:BD900,BS900+1))/H900)</f>
        <v>7.1729127579617487</v>
      </c>
      <c r="BV900">
        <f t="shared" si="267"/>
        <v>7.1729127579617487</v>
      </c>
      <c r="BW900">
        <v>17.069921731948849</v>
      </c>
      <c r="BX900">
        <v>6</v>
      </c>
      <c r="BY900">
        <v>1</v>
      </c>
      <c r="BZ900" cm="1">
        <f t="array" ref="BZ900">100*((BE900-INDEX(J900:AV900,BR900+1))/BE900)</f>
        <v>1.7257539163976567</v>
      </c>
      <c r="CA900" cm="1">
        <f t="array" ref="CA900">100*((BF900-INDEX(AW900:BD900,BS900+1))/BF900)</f>
        <v>6.9427359933634332</v>
      </c>
      <c r="CB900">
        <f t="shared" si="268"/>
        <v>6.9427359933634332</v>
      </c>
      <c r="CC900">
        <f t="shared" si="269"/>
        <v>5</v>
      </c>
      <c r="CD900" cm="1">
        <f t="array" ref="CD900">INDEX(J900:AV900,CC900+1)</f>
        <v>16.657489882872341</v>
      </c>
      <c r="CE900">
        <f t="shared" si="270"/>
        <v>6.6044301325877965</v>
      </c>
      <c r="CF900">
        <f t="shared" si="271"/>
        <v>2.7662934602110254E-2</v>
      </c>
      <c r="CG900">
        <f t="shared" si="256"/>
        <v>-1</v>
      </c>
    </row>
    <row r="901" spans="1:85" x14ac:dyDescent="0.3">
      <c r="A901">
        <v>300</v>
      </c>
      <c r="B901">
        <v>34</v>
      </c>
      <c r="C901">
        <v>4</v>
      </c>
      <c r="D901">
        <v>15</v>
      </c>
      <c r="E901">
        <v>4</v>
      </c>
      <c r="F901">
        <v>10</v>
      </c>
      <c r="G901">
        <v>0.3</v>
      </c>
      <c r="H901">
        <v>13.5522252758789</v>
      </c>
      <c r="I901">
        <v>70.593051910400391</v>
      </c>
      <c r="J901">
        <v>11.78118187503075</v>
      </c>
      <c r="K901">
        <v>11.804789086298889</v>
      </c>
      <c r="L901">
        <v>11.82611057024074</v>
      </c>
      <c r="M901">
        <v>11.84371714330454</v>
      </c>
      <c r="N901">
        <v>11.857468442797559</v>
      </c>
      <c r="O901">
        <v>11.867406346019489</v>
      </c>
      <c r="P901">
        <v>11.872594806980089</v>
      </c>
      <c r="Q901">
        <v>11.87047270187213</v>
      </c>
      <c r="R901">
        <v>11.85658876982933</v>
      </c>
      <c r="S901">
        <v>11.824432530105479</v>
      </c>
      <c r="T901">
        <v>11.76527888919029</v>
      </c>
      <c r="U901">
        <v>11.668145699028249</v>
      </c>
      <c r="V901">
        <v>11.51996678150496</v>
      </c>
      <c r="W901">
        <v>11.305923065324921</v>
      </c>
      <c r="X901">
        <v>11.009592574727121</v>
      </c>
      <c r="Y901">
        <v>10.61220001654773</v>
      </c>
      <c r="Z901">
        <v>10.08981921018955</v>
      </c>
      <c r="AA901">
        <v>9.4070529214978986</v>
      </c>
      <c r="AB901">
        <v>8.5057669784730336</v>
      </c>
      <c r="AC901">
        <v>7.2882663821542346</v>
      </c>
      <c r="AD901">
        <v>5.5962644057733462</v>
      </c>
      <c r="AE901">
        <v>3.1907519951321208</v>
      </c>
      <c r="AF901">
        <v>-0.25469915603147752</v>
      </c>
      <c r="AG901">
        <v>-5.1198570527298646</v>
      </c>
      <c r="AH901">
        <v>-11.71419225188896</v>
      </c>
      <c r="AI901">
        <v>-20.018114206252068</v>
      </c>
      <c r="AJ901">
        <v>-29.36219348168731</v>
      </c>
      <c r="AK901">
        <v>-38.380396060976757</v>
      </c>
      <c r="AL901">
        <v>-45.590353987239773</v>
      </c>
      <c r="AM901">
        <v>-50.258599444869752</v>
      </c>
      <c r="AN901">
        <v>-52.67066692663844</v>
      </c>
      <c r="AO901">
        <v>-53.643947268685139</v>
      </c>
      <c r="AP901">
        <v>-53.935874922980581</v>
      </c>
      <c r="AQ901">
        <v>-53.994174505910962</v>
      </c>
      <c r="AR901">
        <v>-54.00000000916144</v>
      </c>
      <c r="AW901">
        <v>11.78118187503075</v>
      </c>
      <c r="AX901">
        <v>13.419353435777071</v>
      </c>
      <c r="AY901">
        <v>1.759540777561486</v>
      </c>
      <c r="AZ901">
        <v>-54.00000000916144</v>
      </c>
      <c r="BA901">
        <v>-54.00000000916144</v>
      </c>
      <c r="BE901">
        <f t="shared" si="257"/>
        <v>11.872594806980089</v>
      </c>
      <c r="BF901">
        <f t="shared" si="258"/>
        <v>13.419353435777071</v>
      </c>
      <c r="BG901">
        <f t="shared" si="259"/>
        <v>13.419353435777071</v>
      </c>
      <c r="BH901">
        <f t="shared" si="254"/>
        <v>12.393761428156914</v>
      </c>
      <c r="BI901">
        <f t="shared" si="255"/>
        <v>0.98044297078150877</v>
      </c>
      <c r="BJ901">
        <f t="shared" si="260"/>
        <v>0.98044297078150877</v>
      </c>
      <c r="BK901">
        <f t="shared" si="261"/>
        <v>1</v>
      </c>
      <c r="BL901">
        <f t="shared" si="262"/>
        <v>6</v>
      </c>
      <c r="BM901">
        <f t="shared" si="263"/>
        <v>1</v>
      </c>
      <c r="BN901">
        <v>1</v>
      </c>
      <c r="BO901">
        <f t="shared" si="264"/>
        <v>0.98044297078150877</v>
      </c>
      <c r="BP901">
        <v>12.08404152862685</v>
      </c>
      <c r="BQ901">
        <v>0.21959057114884931</v>
      </c>
      <c r="BR901">
        <f t="shared" si="265"/>
        <v>12</v>
      </c>
      <c r="BS901">
        <f t="shared" si="266"/>
        <v>0</v>
      </c>
      <c r="BT901" s="6" cm="1">
        <f t="array" ref="BT901">100*((H901 - INDEX(J901:AV901,BR901+1))/H901)</f>
        <v>14.995754962774127</v>
      </c>
      <c r="BU901" s="6" cm="1">
        <f t="array" ref="BU901">100*((H901 - INDEX(AW901:BD901,BS901+1))/H901)</f>
        <v>13.068284837327521</v>
      </c>
      <c r="BV901">
        <f t="shared" si="267"/>
        <v>13.068284837327521</v>
      </c>
      <c r="BW901">
        <v>15.834345102310181</v>
      </c>
      <c r="BX901">
        <v>6</v>
      </c>
      <c r="BY901">
        <v>1</v>
      </c>
      <c r="BZ901" cm="1">
        <f t="array" ref="BZ901">100*((BE901-INDEX(J901:AV901,BR901+1))/BE901)</f>
        <v>2.970100733731881</v>
      </c>
      <c r="CA901" cm="1">
        <f t="array" ref="CA901">100*((BF901-INDEX(AW901:BD901,BS901+1))/BF901)</f>
        <v>12.207529733726394</v>
      </c>
      <c r="CB901">
        <f t="shared" si="268"/>
        <v>12.207529733726394</v>
      </c>
      <c r="CC901">
        <f t="shared" si="269"/>
        <v>5</v>
      </c>
      <c r="CD901" cm="1">
        <f t="array" ref="CD901">INDEX(J901:AV901,CC901+1)</f>
        <v>11.867406346019489</v>
      </c>
      <c r="CE901">
        <f t="shared" si="270"/>
        <v>12.432046365537895</v>
      </c>
      <c r="CF901">
        <f t="shared" si="271"/>
        <v>4.3701154170186149E-2</v>
      </c>
      <c r="CG901">
        <f t="shared" si="256"/>
        <v>-1</v>
      </c>
    </row>
    <row r="902" spans="1:85" x14ac:dyDescent="0.3">
      <c r="A902">
        <v>300</v>
      </c>
      <c r="B902">
        <v>34</v>
      </c>
      <c r="C902">
        <v>4</v>
      </c>
      <c r="D902">
        <v>15</v>
      </c>
      <c r="E902">
        <v>4</v>
      </c>
      <c r="F902">
        <v>12</v>
      </c>
      <c r="G902">
        <v>0</v>
      </c>
      <c r="H902">
        <v>43.637318620288163</v>
      </c>
      <c r="I902">
        <v>74.723602056503296</v>
      </c>
      <c r="J902">
        <v>40.520575240292253</v>
      </c>
      <c r="K902">
        <v>40.840177892997268</v>
      </c>
      <c r="L902">
        <v>41.128293992093958</v>
      </c>
      <c r="M902">
        <v>41.374120981054631</v>
      </c>
      <c r="N902">
        <v>41.574967807433282</v>
      </c>
      <c r="O902">
        <v>41.727531097647542</v>
      </c>
      <c r="P902">
        <v>41.821751467883352</v>
      </c>
      <c r="Q902">
        <v>41.840350139089082</v>
      </c>
      <c r="R902">
        <v>41.761690020453017</v>
      </c>
      <c r="S902">
        <v>41.562849616285078</v>
      </c>
      <c r="T902">
        <v>41.221644188017173</v>
      </c>
      <c r="U902">
        <v>40.717674100465373</v>
      </c>
      <c r="V902">
        <v>40.032381453442888</v>
      </c>
      <c r="W902">
        <v>39.147248490138161</v>
      </c>
      <c r="X902">
        <v>38.0387254806651</v>
      </c>
      <c r="Y902">
        <v>36.668997132222749</v>
      </c>
      <c r="Z902">
        <v>34.97352128499594</v>
      </c>
      <c r="AA902">
        <v>32.84884309542656</v>
      </c>
      <c r="AB902">
        <v>30.146226270810299</v>
      </c>
      <c r="AC902">
        <v>26.677245332973701</v>
      </c>
      <c r="AD902">
        <v>22.237464465309451</v>
      </c>
      <c r="AE902">
        <v>16.65538823579088</v>
      </c>
      <c r="AF902">
        <v>9.8742750555700454</v>
      </c>
      <c r="AG902">
        <v>2.0638207644617581</v>
      </c>
      <c r="AH902">
        <v>-6.2790291270390508</v>
      </c>
      <c r="AI902">
        <v>-14.33951317597473</v>
      </c>
      <c r="AJ902">
        <v>-21.206303846581459</v>
      </c>
      <c r="AK902">
        <v>-26.249307918849301</v>
      </c>
      <c r="AL902">
        <v>-29.385317456138669</v>
      </c>
      <c r="AM902">
        <v>-31.011134874707139</v>
      </c>
      <c r="AN902">
        <v>-31.700330228744718</v>
      </c>
      <c r="AO902">
        <v>-31.931602714430952</v>
      </c>
      <c r="AP902">
        <v>-31.989536457317151</v>
      </c>
      <c r="AQ902">
        <v>-31.99919589191903</v>
      </c>
      <c r="AR902">
        <v>-32.000000853227398</v>
      </c>
      <c r="AW902">
        <v>40.520575240292253</v>
      </c>
      <c r="AX902">
        <v>43.508950866941142</v>
      </c>
      <c r="AY902">
        <v>33.460944818310523</v>
      </c>
      <c r="AZ902">
        <v>-32.000000853227398</v>
      </c>
      <c r="BA902">
        <v>-32.000000853227398</v>
      </c>
      <c r="BE902">
        <f t="shared" si="257"/>
        <v>41.840350139089082</v>
      </c>
      <c r="BF902">
        <f t="shared" si="258"/>
        <v>43.508950866941142</v>
      </c>
      <c r="BG902">
        <f t="shared" si="259"/>
        <v>43.508950866941142</v>
      </c>
      <c r="BH902">
        <f t="shared" si="254"/>
        <v>4.1179626476032407</v>
      </c>
      <c r="BI902">
        <f t="shared" si="255"/>
        <v>0.29416966350297125</v>
      </c>
      <c r="BJ902">
        <f t="shared" si="260"/>
        <v>0.29416966350297125</v>
      </c>
      <c r="BK902">
        <f t="shared" si="261"/>
        <v>1</v>
      </c>
      <c r="BL902">
        <f t="shared" si="262"/>
        <v>7</v>
      </c>
      <c r="BM902">
        <f t="shared" si="263"/>
        <v>1</v>
      </c>
      <c r="BN902">
        <v>1</v>
      </c>
      <c r="BO902">
        <f t="shared" si="264"/>
        <v>0.29416966350297125</v>
      </c>
      <c r="BP902">
        <v>8.2659763760217686</v>
      </c>
      <c r="BQ902">
        <v>0.87207614553273993</v>
      </c>
      <c r="BR902">
        <f t="shared" si="265"/>
        <v>8</v>
      </c>
      <c r="BS902">
        <f t="shared" si="266"/>
        <v>1</v>
      </c>
      <c r="BT902" s="6" cm="1">
        <f t="array" ref="BT902">100*((H902 - INDEX(J902:AV902,BR902+1))/H902)</f>
        <v>4.2982214745044294</v>
      </c>
      <c r="BU902" s="6" cm="1">
        <f t="array" ref="BU902">100*((H902 - INDEX(AW902:BD902,BS902+1))/H902)</f>
        <v>0.29416966350297125</v>
      </c>
      <c r="BV902">
        <f t="shared" si="267"/>
        <v>0.29416966350297125</v>
      </c>
      <c r="BW902">
        <v>17.126281499862671</v>
      </c>
      <c r="BX902">
        <v>7</v>
      </c>
      <c r="BY902">
        <v>1</v>
      </c>
      <c r="BZ902" cm="1">
        <f t="array" ref="BZ902">100*((BE902-INDEX(J902:AV902,BR902+1))/BE902)</f>
        <v>0.18800062230496936</v>
      </c>
      <c r="CA902" cm="1">
        <f t="array" ref="CA902">100*((BF902-INDEX(AW902:BD902,BS902+1))/BF902)</f>
        <v>0</v>
      </c>
      <c r="CB902">
        <f t="shared" si="268"/>
        <v>0</v>
      </c>
      <c r="CC902">
        <f t="shared" si="269"/>
        <v>8</v>
      </c>
      <c r="CD902" cm="1">
        <f t="array" ref="CD902">INDEX(J902:AV902,CC902+1)</f>
        <v>41.761690020453017</v>
      </c>
      <c r="CE902">
        <f t="shared" si="270"/>
        <v>4.2982214745044294</v>
      </c>
      <c r="CF902">
        <f t="shared" si="271"/>
        <v>0.18800062230496936</v>
      </c>
      <c r="CG902">
        <f t="shared" si="256"/>
        <v>1</v>
      </c>
    </row>
    <row r="903" spans="1:85" x14ac:dyDescent="0.3">
      <c r="A903">
        <v>300</v>
      </c>
      <c r="B903">
        <v>34</v>
      </c>
      <c r="C903">
        <v>4</v>
      </c>
      <c r="D903">
        <v>15</v>
      </c>
      <c r="E903">
        <v>4</v>
      </c>
      <c r="F903">
        <v>12</v>
      </c>
      <c r="G903">
        <v>0.1</v>
      </c>
      <c r="H903">
        <v>38.190566424616193</v>
      </c>
      <c r="I903">
        <v>74.384339809417725</v>
      </c>
      <c r="J903">
        <v>34.349829525599539</v>
      </c>
      <c r="K903">
        <v>34.623816622115868</v>
      </c>
      <c r="L903">
        <v>34.877262715066593</v>
      </c>
      <c r="M903">
        <v>35.102405229995021</v>
      </c>
      <c r="N903">
        <v>35.298104495581804</v>
      </c>
      <c r="O903">
        <v>35.462799747888397</v>
      </c>
      <c r="P903">
        <v>35.589521969367048</v>
      </c>
      <c r="Q903">
        <v>35.665457850937422</v>
      </c>
      <c r="R903">
        <v>35.674156042128168</v>
      </c>
      <c r="S903">
        <v>35.59784629173943</v>
      </c>
      <c r="T903">
        <v>35.418825370468817</v>
      </c>
      <c r="U903">
        <v>35.119959798199119</v>
      </c>
      <c r="V903">
        <v>34.684302465029518</v>
      </c>
      <c r="W903">
        <v>34.093158607710897</v>
      </c>
      <c r="X903">
        <v>33.32146888152959</v>
      </c>
      <c r="Y903">
        <v>32.329674184472573</v>
      </c>
      <c r="Z903">
        <v>31.052500715030899</v>
      </c>
      <c r="AA903">
        <v>29.387068049322831</v>
      </c>
      <c r="AB903">
        <v>27.18461861908764</v>
      </c>
      <c r="AC903">
        <v>24.251474626599251</v>
      </c>
      <c r="AD903">
        <v>20.366289761219821</v>
      </c>
      <c r="AE903">
        <v>15.323734588208049</v>
      </c>
      <c r="AF903">
        <v>9.017604296037744</v>
      </c>
      <c r="AG903">
        <v>1.566950447054511</v>
      </c>
      <c r="AH903">
        <v>-6.5554248014871179</v>
      </c>
      <c r="AI903">
        <v>-14.51064326015177</v>
      </c>
      <c r="AJ903">
        <v>-21.32938997934308</v>
      </c>
      <c r="AK903">
        <v>-26.335131844623561</v>
      </c>
      <c r="AL903">
        <v>-29.43451963429488</v>
      </c>
      <c r="AM903">
        <v>-31.032833938070041</v>
      </c>
      <c r="AN903">
        <v>-31.707484864490759</v>
      </c>
      <c r="AO903">
        <v>-31.933298412965961</v>
      </c>
      <c r="AP903">
        <v>-31.989799223508491</v>
      </c>
      <c r="AQ903">
        <v>-31.999216163491141</v>
      </c>
      <c r="AR903">
        <v>-32.000000853227398</v>
      </c>
      <c r="AW903">
        <v>34.349829525599539</v>
      </c>
      <c r="AX903">
        <v>38.053097401065379</v>
      </c>
      <c r="AY903">
        <v>28.77232874395596</v>
      </c>
      <c r="AZ903">
        <v>-32.000000853227398</v>
      </c>
      <c r="BA903">
        <v>-32.000000853227398</v>
      </c>
      <c r="BE903">
        <f t="shared" si="257"/>
        <v>35.674156042128168</v>
      </c>
      <c r="BF903">
        <f t="shared" si="258"/>
        <v>38.053097401065379</v>
      </c>
      <c r="BG903">
        <f t="shared" si="259"/>
        <v>38.053097401065379</v>
      </c>
      <c r="BH903">
        <f t="shared" si="254"/>
        <v>6.5890889244995403</v>
      </c>
      <c r="BI903">
        <f t="shared" si="255"/>
        <v>0.35995544559979792</v>
      </c>
      <c r="BJ903">
        <f t="shared" si="260"/>
        <v>0.35995544559979792</v>
      </c>
      <c r="BK903">
        <f t="shared" si="261"/>
        <v>1</v>
      </c>
      <c r="BL903">
        <f t="shared" si="262"/>
        <v>8</v>
      </c>
      <c r="BM903">
        <f t="shared" si="263"/>
        <v>1</v>
      </c>
      <c r="BN903">
        <v>1</v>
      </c>
      <c r="BO903">
        <f t="shared" si="264"/>
        <v>0.35995544559979792</v>
      </c>
      <c r="BP903">
        <v>9.5120073375499992</v>
      </c>
      <c r="BQ903">
        <v>0.80330111289915518</v>
      </c>
      <c r="BR903">
        <f t="shared" si="265"/>
        <v>10</v>
      </c>
      <c r="BS903">
        <f t="shared" si="266"/>
        <v>1</v>
      </c>
      <c r="BT903" s="6" cm="1">
        <f t="array" ref="BT903">100*((H903 - INDEX(J903:AV903,BR903+1))/H903)</f>
        <v>7.2576589289883309</v>
      </c>
      <c r="BU903" s="6" cm="1">
        <f t="array" ref="BU903">100*((H903 - INDEX(AW903:BD903,BS903+1))/H903)</f>
        <v>0.35995544559979792</v>
      </c>
      <c r="BV903">
        <f t="shared" si="267"/>
        <v>0.35995544559979792</v>
      </c>
      <c r="BW903">
        <v>16.81682562828064</v>
      </c>
      <c r="BX903">
        <v>8</v>
      </c>
      <c r="BY903">
        <v>1</v>
      </c>
      <c r="BZ903" cm="1">
        <f t="array" ref="BZ903">100*((BE903-INDEX(J903:AV903,BR903+1))/BE903)</f>
        <v>0.71573009704231583</v>
      </c>
      <c r="CA903" cm="1">
        <f t="array" ref="CA903">100*((BF903-INDEX(AW903:BD903,BS903+1))/BF903)</f>
        <v>0</v>
      </c>
      <c r="CB903">
        <f t="shared" si="268"/>
        <v>0</v>
      </c>
      <c r="CC903">
        <f t="shared" si="269"/>
        <v>7</v>
      </c>
      <c r="CD903" cm="1">
        <f t="array" ref="CD903">INDEX(J903:AV903,CC903+1)</f>
        <v>35.665457850937422</v>
      </c>
      <c r="CE903">
        <f t="shared" si="270"/>
        <v>6.6118646830312056</v>
      </c>
      <c r="CF903">
        <f t="shared" si="271"/>
        <v>2.4382332073879884E-2</v>
      </c>
      <c r="CG903">
        <f t="shared" si="256"/>
        <v>-1</v>
      </c>
    </row>
    <row r="904" spans="1:85" x14ac:dyDescent="0.3">
      <c r="A904">
        <v>300</v>
      </c>
      <c r="B904">
        <v>34</v>
      </c>
      <c r="C904">
        <v>4</v>
      </c>
      <c r="D904">
        <v>15</v>
      </c>
      <c r="E904">
        <v>4</v>
      </c>
      <c r="F904">
        <v>12</v>
      </c>
      <c r="G904">
        <v>0.2</v>
      </c>
      <c r="H904">
        <v>33.221402604845942</v>
      </c>
      <c r="I904">
        <v>73.100579261779785</v>
      </c>
      <c r="J904">
        <v>28.762372384589099</v>
      </c>
      <c r="K904">
        <v>28.99400659539425</v>
      </c>
      <c r="L904">
        <v>29.210849126509078</v>
      </c>
      <c r="M904">
        <v>29.407056684357428</v>
      </c>
      <c r="N904">
        <v>29.582336072888211</v>
      </c>
      <c r="O904">
        <v>29.736213023604151</v>
      </c>
      <c r="P904">
        <v>29.864009561936069</v>
      </c>
      <c r="Q904">
        <v>29.956549841252631</v>
      </c>
      <c r="R904">
        <v>30.00200089332527</v>
      </c>
      <c r="S904">
        <v>29.987750335845071</v>
      </c>
      <c r="T904">
        <v>29.901436341187921</v>
      </c>
      <c r="U904">
        <v>29.73113583730413</v>
      </c>
      <c r="V904">
        <v>29.464673291125401</v>
      </c>
      <c r="W904">
        <v>29.08748051377076</v>
      </c>
      <c r="X904">
        <v>28.578051128210038</v>
      </c>
      <c r="Y904">
        <v>27.900211504230739</v>
      </c>
      <c r="Z904">
        <v>26.99232554316804</v>
      </c>
      <c r="AA904">
        <v>25.755023209388298</v>
      </c>
      <c r="AB904">
        <v>24.040716785437809</v>
      </c>
      <c r="AC904">
        <v>21.649912482097712</v>
      </c>
      <c r="AD904">
        <v>18.341990528594341</v>
      </c>
      <c r="AE904">
        <v>13.87322346727723</v>
      </c>
      <c r="AF904">
        <v>8.080721764193175</v>
      </c>
      <c r="AG904">
        <v>1.0239881166644369</v>
      </c>
      <c r="AH904">
        <v>-6.8549976752374908</v>
      </c>
      <c r="AI904">
        <v>-14.69331733672629</v>
      </c>
      <c r="AJ904">
        <v>-21.458573357451989</v>
      </c>
      <c r="AK904">
        <v>-26.42380634638948</v>
      </c>
      <c r="AL904">
        <v>-29.484680194529901</v>
      </c>
      <c r="AM904">
        <v>-31.054741354345492</v>
      </c>
      <c r="AN904">
        <v>-31.714666790516709</v>
      </c>
      <c r="AO904">
        <v>-31.934996053383379</v>
      </c>
      <c r="AP904">
        <v>-31.990062050371581</v>
      </c>
      <c r="AQ904">
        <v>-31.99923643553819</v>
      </c>
      <c r="AR904">
        <v>-32.000000853227398</v>
      </c>
      <c r="AW904">
        <v>28.762372384589099</v>
      </c>
      <c r="AX904">
        <v>33.081280897469163</v>
      </c>
      <c r="AY904">
        <v>24.50995046455332</v>
      </c>
      <c r="AZ904">
        <v>-32.000000853227398</v>
      </c>
      <c r="BA904">
        <v>-32.000000853227398</v>
      </c>
      <c r="BE904">
        <f t="shared" si="257"/>
        <v>30.00200089332527</v>
      </c>
      <c r="BF904">
        <f t="shared" si="258"/>
        <v>33.081280897469163</v>
      </c>
      <c r="BG904">
        <f t="shared" si="259"/>
        <v>33.081280897469163</v>
      </c>
      <c r="BH904">
        <f t="shared" si="254"/>
        <v>9.6907459020139726</v>
      </c>
      <c r="BI904">
        <f t="shared" si="255"/>
        <v>0.4217814312160888</v>
      </c>
      <c r="BJ904">
        <f t="shared" si="260"/>
        <v>0.4217814312160888</v>
      </c>
      <c r="BK904">
        <f t="shared" si="261"/>
        <v>1</v>
      </c>
      <c r="BL904">
        <f t="shared" si="262"/>
        <v>8</v>
      </c>
      <c r="BM904">
        <f t="shared" si="263"/>
        <v>1</v>
      </c>
      <c r="BN904">
        <v>1</v>
      </c>
      <c r="BO904">
        <f t="shared" si="264"/>
        <v>0.4217814312160888</v>
      </c>
      <c r="BP904">
        <v>10.75803829907823</v>
      </c>
      <c r="BQ904">
        <v>0.73452608026556998</v>
      </c>
      <c r="BR904">
        <f t="shared" si="265"/>
        <v>11</v>
      </c>
      <c r="BS904">
        <f t="shared" si="266"/>
        <v>1</v>
      </c>
      <c r="BT904" s="6" cm="1">
        <f t="array" ref="BT904">100*((H904 - INDEX(J904:AV904,BR904+1))/H904)</f>
        <v>10.50607889455183</v>
      </c>
      <c r="BU904" s="6" cm="1">
        <f t="array" ref="BU904">100*((H904 - INDEX(AW904:BD904,BS904+1))/H904)</f>
        <v>0.4217814312160888</v>
      </c>
      <c r="BV904">
        <f t="shared" si="267"/>
        <v>0.4217814312160888</v>
      </c>
      <c r="BW904">
        <v>16.887737512588501</v>
      </c>
      <c r="BX904">
        <v>8</v>
      </c>
      <c r="BY904">
        <v>1</v>
      </c>
      <c r="BZ904" cm="1">
        <f t="array" ref="BZ904">100*((BE904-INDEX(J904:AV904,BR904+1))/BE904)</f>
        <v>0.90282330496630736</v>
      </c>
      <c r="CA904" cm="1">
        <f t="array" ref="CA904">100*((BF904-INDEX(AW904:BD904,BS904+1))/BF904)</f>
        <v>0</v>
      </c>
      <c r="CB904">
        <f t="shared" si="268"/>
        <v>0</v>
      </c>
      <c r="CC904">
        <f t="shared" si="269"/>
        <v>7</v>
      </c>
      <c r="CD904" cm="1">
        <f t="array" ref="CD904">INDEX(J904:AV904,CC904+1)</f>
        <v>29.956549841252631</v>
      </c>
      <c r="CE904">
        <f t="shared" si="270"/>
        <v>9.8275584641241878</v>
      </c>
      <c r="CF904">
        <f t="shared" si="271"/>
        <v>0.15149340283751281</v>
      </c>
      <c r="CG904">
        <f t="shared" si="256"/>
        <v>-1</v>
      </c>
    </row>
    <row r="905" spans="1:85" x14ac:dyDescent="0.3">
      <c r="A905">
        <v>300</v>
      </c>
      <c r="B905">
        <v>34</v>
      </c>
      <c r="C905">
        <v>4</v>
      </c>
      <c r="D905">
        <v>15</v>
      </c>
      <c r="E905">
        <v>4</v>
      </c>
      <c r="F905">
        <v>12</v>
      </c>
      <c r="G905">
        <v>0.3</v>
      </c>
      <c r="H905">
        <v>28.663401121940201</v>
      </c>
      <c r="I905">
        <v>73.305150032043457</v>
      </c>
      <c r="J905">
        <v>23.657704490773622</v>
      </c>
      <c r="K905">
        <v>23.850308078833422</v>
      </c>
      <c r="L905">
        <v>24.03059592461447</v>
      </c>
      <c r="M905">
        <v>24.19390621031668</v>
      </c>
      <c r="N905">
        <v>24.340325835629809</v>
      </c>
      <c r="O905">
        <v>24.469994578293019</v>
      </c>
      <c r="P905">
        <v>24.579874346140201</v>
      </c>
      <c r="Q905">
        <v>24.663627262704679</v>
      </c>
      <c r="R905">
        <v>24.713242118341331</v>
      </c>
      <c r="S905">
        <v>24.72064777281744</v>
      </c>
      <c r="T905">
        <v>24.67856547942641</v>
      </c>
      <c r="U905">
        <v>24.580578851485079</v>
      </c>
      <c r="V905">
        <v>24.42034844349109</v>
      </c>
      <c r="W905">
        <v>24.18944838886026</v>
      </c>
      <c r="X905">
        <v>23.872964373440659</v>
      </c>
      <c r="Y905">
        <v>23.442070171406051</v>
      </c>
      <c r="Z905">
        <v>22.843386991906399</v>
      </c>
      <c r="AA905">
        <v>21.98596726842166</v>
      </c>
      <c r="AB905">
        <v>20.728139232127781</v>
      </c>
      <c r="AC905">
        <v>18.868441643894741</v>
      </c>
      <c r="AD905">
        <v>16.148619891163321</v>
      </c>
      <c r="AE905">
        <v>12.28405117230708</v>
      </c>
      <c r="AF905">
        <v>7.0469629608071456</v>
      </c>
      <c r="AG905">
        <v>0.42469549483934232</v>
      </c>
      <c r="AH905">
        <v>-7.1823997668169346</v>
      </c>
      <c r="AI905">
        <v>-14.889202366927391</v>
      </c>
      <c r="AJ905">
        <v>-21.594389465545081</v>
      </c>
      <c r="AK905">
        <v>-26.515479924574329</v>
      </c>
      <c r="AL905">
        <v>-29.535827390800279</v>
      </c>
      <c r="AM905">
        <v>-31.076860213035509</v>
      </c>
      <c r="AN905">
        <v>-31.721876182987479</v>
      </c>
      <c r="AO905">
        <v>-31.936695640657739</v>
      </c>
      <c r="AP905">
        <v>-31.990324937976339</v>
      </c>
      <c r="AQ905">
        <v>-31.99925670806055</v>
      </c>
      <c r="AR905">
        <v>-32.000000853227398</v>
      </c>
      <c r="AW905">
        <v>23.657704490773622</v>
      </c>
      <c r="AX905">
        <v>28.517453618681142</v>
      </c>
      <c r="AY905">
        <v>20.618213749719771</v>
      </c>
      <c r="AZ905">
        <v>-32.000000853227398</v>
      </c>
      <c r="BA905">
        <v>-32.000000853227398</v>
      </c>
      <c r="BE905">
        <f t="shared" si="257"/>
        <v>24.72064777281744</v>
      </c>
      <c r="BF905">
        <f t="shared" si="258"/>
        <v>28.517453618681142</v>
      </c>
      <c r="BG905">
        <f t="shared" si="259"/>
        <v>28.517453618681142</v>
      </c>
      <c r="BH905">
        <f t="shared" si="254"/>
        <v>13.755357685396266</v>
      </c>
      <c r="BI905">
        <f t="shared" si="255"/>
        <v>0.50917720000556543</v>
      </c>
      <c r="BJ905">
        <f t="shared" si="260"/>
        <v>0.50917720000556543</v>
      </c>
      <c r="BK905">
        <f t="shared" si="261"/>
        <v>1</v>
      </c>
      <c r="BL905">
        <f t="shared" si="262"/>
        <v>9</v>
      </c>
      <c r="BM905">
        <f t="shared" si="263"/>
        <v>1</v>
      </c>
      <c r="BN905">
        <v>1</v>
      </c>
      <c r="BO905">
        <f t="shared" si="264"/>
        <v>0.50917720000556543</v>
      </c>
      <c r="BP905">
        <v>12.00406926060646</v>
      </c>
      <c r="BQ905">
        <v>0.66575104763198523</v>
      </c>
      <c r="BR905">
        <f t="shared" si="265"/>
        <v>12</v>
      </c>
      <c r="BS905">
        <f t="shared" si="266"/>
        <v>1</v>
      </c>
      <c r="BT905" s="6" cm="1">
        <f t="array" ref="BT905">100*((H905 - INDEX(J905:AV905,BR905+1))/H905)</f>
        <v>14.80303283060605</v>
      </c>
      <c r="BU905" s="6" cm="1">
        <f t="array" ref="BU905">100*((H905 - INDEX(AW905:BD905,BS905+1))/H905)</f>
        <v>0.50917720000556543</v>
      </c>
      <c r="BV905">
        <f t="shared" si="267"/>
        <v>0.50917720000556543</v>
      </c>
      <c r="BW905">
        <v>16.700293302536011</v>
      </c>
      <c r="BX905">
        <v>9</v>
      </c>
      <c r="BY905">
        <v>1</v>
      </c>
      <c r="BZ905" cm="1">
        <f t="array" ref="BZ905">100*((BE905-INDEX(J905:AV905,BR905+1))/BE905)</f>
        <v>1.2147712798066563</v>
      </c>
      <c r="CA905" cm="1">
        <f t="array" ref="CA905">100*((BF905-INDEX(AW905:BD905,BS905+1))/BF905)</f>
        <v>0</v>
      </c>
      <c r="CB905">
        <f t="shared" si="268"/>
        <v>0</v>
      </c>
      <c r="CC905">
        <f t="shared" si="269"/>
        <v>6</v>
      </c>
      <c r="CD905" cm="1">
        <f t="array" ref="CD905">INDEX(J905:AV905,CC905+1)</f>
        <v>24.579874346140201</v>
      </c>
      <c r="CE905">
        <f t="shared" si="270"/>
        <v>14.246483724760395</v>
      </c>
      <c r="CF905">
        <f t="shared" si="271"/>
        <v>0.56945686848882515</v>
      </c>
      <c r="CG905">
        <f t="shared" si="256"/>
        <v>-3</v>
      </c>
    </row>
    <row r="906" spans="1:85" x14ac:dyDescent="0.3">
      <c r="A906">
        <v>300</v>
      </c>
      <c r="B906">
        <v>34</v>
      </c>
      <c r="C906">
        <v>4</v>
      </c>
      <c r="D906">
        <v>15</v>
      </c>
      <c r="E906">
        <v>4</v>
      </c>
      <c r="F906">
        <v>14</v>
      </c>
      <c r="G906">
        <v>0</v>
      </c>
      <c r="H906">
        <v>58.288599444510588</v>
      </c>
      <c r="I906">
        <v>75.702261447906494</v>
      </c>
      <c r="J906">
        <v>52.46617058256615</v>
      </c>
      <c r="K906">
        <v>53.475494593166452</v>
      </c>
      <c r="L906">
        <v>54.383578829186888</v>
      </c>
      <c r="M906">
        <v>55.167698874753242</v>
      </c>
      <c r="N906">
        <v>55.815253867249432</v>
      </c>
      <c r="O906">
        <v>56.312319143476238</v>
      </c>
      <c r="P906">
        <v>56.640157088932853</v>
      </c>
      <c r="Q906">
        <v>56.780865329807668</v>
      </c>
      <c r="R906">
        <v>56.724613248657619</v>
      </c>
      <c r="S906">
        <v>56.471620071404153</v>
      </c>
      <c r="T906">
        <v>56.027328524905577</v>
      </c>
      <c r="U906">
        <v>55.393062742639067</v>
      </c>
      <c r="V906">
        <v>54.555243264456116</v>
      </c>
      <c r="W906">
        <v>53.475532689986238</v>
      </c>
      <c r="X906">
        <v>52.083717284842052</v>
      </c>
      <c r="Y906">
        <v>50.274999383709883</v>
      </c>
      <c r="Z906">
        <v>47.913317833823832</v>
      </c>
      <c r="AA906">
        <v>44.842418151033407</v>
      </c>
      <c r="AB906">
        <v>40.907316284828241</v>
      </c>
      <c r="AC906">
        <v>35.990537006907751</v>
      </c>
      <c r="AD906">
        <v>30.067606547783161</v>
      </c>
      <c r="AE906">
        <v>23.27873650849061</v>
      </c>
      <c r="AF906">
        <v>15.991672142298359</v>
      </c>
      <c r="AG906">
        <v>8.7997721322114888</v>
      </c>
      <c r="AH906">
        <v>2.3964129934025769</v>
      </c>
      <c r="AI906">
        <v>-2.659120381491503</v>
      </c>
      <c r="AJ906">
        <v>-6.1507232408603301</v>
      </c>
      <c r="AK906">
        <v>-8.2387197194733357</v>
      </c>
      <c r="AL906">
        <v>-9.3093973798132161</v>
      </c>
      <c r="AM906">
        <v>-9.7738441090870296</v>
      </c>
      <c r="AN906">
        <v>-9.9405344350197371</v>
      </c>
      <c r="AO906">
        <v>-9.9882380904902881</v>
      </c>
      <c r="AP906">
        <v>-9.9984645744324467</v>
      </c>
      <c r="AQ906">
        <v>-9.9999256001380186</v>
      </c>
      <c r="AR906">
        <v>-10.000029958923429</v>
      </c>
      <c r="AW906">
        <v>52.46617058256615</v>
      </c>
      <c r="AX906">
        <v>57.085069206923087</v>
      </c>
      <c r="AY906">
        <v>52.3566089690989</v>
      </c>
      <c r="AZ906">
        <v>-10.000029958923429</v>
      </c>
      <c r="BA906">
        <v>-10.000029958923429</v>
      </c>
      <c r="BE906">
        <f t="shared" si="257"/>
        <v>56.780865329807668</v>
      </c>
      <c r="BF906">
        <f t="shared" si="258"/>
        <v>57.085069206923087</v>
      </c>
      <c r="BG906">
        <f t="shared" si="259"/>
        <v>57.085069206923087</v>
      </c>
      <c r="BH906">
        <f t="shared" si="254"/>
        <v>2.5866706852997017</v>
      </c>
      <c r="BI906">
        <f t="shared" si="255"/>
        <v>2.0647781025056773</v>
      </c>
      <c r="BJ906">
        <f t="shared" si="260"/>
        <v>2.0647781025056773</v>
      </c>
      <c r="BK906">
        <f t="shared" si="261"/>
        <v>1</v>
      </c>
      <c r="BL906">
        <f t="shared" si="262"/>
        <v>7</v>
      </c>
      <c r="BM906">
        <f t="shared" si="263"/>
        <v>1</v>
      </c>
      <c r="BN906">
        <v>1</v>
      </c>
      <c r="BO906">
        <f t="shared" si="264"/>
        <v>2.0647781025056773</v>
      </c>
      <c r="BP906">
        <v>8.1860041080013772</v>
      </c>
      <c r="BQ906">
        <v>1.318236622015875</v>
      </c>
      <c r="BR906">
        <f t="shared" si="265"/>
        <v>8</v>
      </c>
      <c r="BS906">
        <f t="shared" si="266"/>
        <v>1</v>
      </c>
      <c r="BT906" s="6" cm="1">
        <f t="array" ref="BT906">100*((H906 - INDEX(J906:AV906,BR906+1))/H906)</f>
        <v>2.6831768317608118</v>
      </c>
      <c r="BU906" s="6" cm="1">
        <f t="array" ref="BU906">100*((H906 - INDEX(AW906:BD906,BS906+1))/H906)</f>
        <v>2.0647781025056773</v>
      </c>
      <c r="BV906">
        <f t="shared" si="267"/>
        <v>2.0647781025056773</v>
      </c>
      <c r="BW906">
        <v>16.979138135910031</v>
      </c>
      <c r="BX906">
        <v>7</v>
      </c>
      <c r="BY906">
        <v>1</v>
      </c>
      <c r="BZ906" cm="1">
        <f t="array" ref="BZ906">100*((BE906-INDEX(J906:AV906,BR906+1))/BE906)</f>
        <v>9.90687282120708E-2</v>
      </c>
      <c r="CA906" cm="1">
        <f t="array" ref="CA906">100*((BF906-INDEX(AW906:BD906,BS906+1))/BF906)</f>
        <v>0</v>
      </c>
      <c r="CB906">
        <f t="shared" si="268"/>
        <v>0</v>
      </c>
      <c r="CC906">
        <f t="shared" si="269"/>
        <v>10</v>
      </c>
      <c r="CD906" cm="1">
        <f t="array" ref="CD906">INDEX(J906:AV906,CC906+1)</f>
        <v>56.027328524905577</v>
      </c>
      <c r="CE906">
        <f t="shared" si="270"/>
        <v>3.8794394464009874</v>
      </c>
      <c r="CF906">
        <f t="shared" si="271"/>
        <v>1.3270963739725077</v>
      </c>
      <c r="CG906">
        <f t="shared" si="256"/>
        <v>3</v>
      </c>
    </row>
    <row r="907" spans="1:85" x14ac:dyDescent="0.3">
      <c r="A907">
        <v>300</v>
      </c>
      <c r="B907">
        <v>34</v>
      </c>
      <c r="C907">
        <v>4</v>
      </c>
      <c r="D907">
        <v>15</v>
      </c>
      <c r="E907">
        <v>4</v>
      </c>
      <c r="F907">
        <v>14</v>
      </c>
      <c r="G907">
        <v>0.1</v>
      </c>
      <c r="H907">
        <v>52.902619140482408</v>
      </c>
      <c r="I907">
        <v>75.108498096466064</v>
      </c>
      <c r="J907">
        <v>46.197741634014307</v>
      </c>
      <c r="K907">
        <v>47.057650221609258</v>
      </c>
      <c r="L907">
        <v>47.845319230388426</v>
      </c>
      <c r="M907">
        <v>48.543487851398552</v>
      </c>
      <c r="N907">
        <v>49.143086927458327</v>
      </c>
      <c r="O907">
        <v>49.633951704404957</v>
      </c>
      <c r="P907">
        <v>50.001871381195549</v>
      </c>
      <c r="Q907">
        <v>50.232963689193809</v>
      </c>
      <c r="R907">
        <v>50.319319634418221</v>
      </c>
      <c r="S907">
        <v>50.260396882515607</v>
      </c>
      <c r="T907">
        <v>50.05888999494276</v>
      </c>
      <c r="U907">
        <v>49.712880243265772</v>
      </c>
      <c r="V907">
        <v>49.206657608314373</v>
      </c>
      <c r="W907">
        <v>48.501968190465753</v>
      </c>
      <c r="X907">
        <v>47.530936037524206</v>
      </c>
      <c r="Y907">
        <v>46.191900274241682</v>
      </c>
      <c r="Z907">
        <v>44.349677337034848</v>
      </c>
      <c r="AA907">
        <v>41.842360533928527</v>
      </c>
      <c r="AB907">
        <v>38.498236121431212</v>
      </c>
      <c r="AC907">
        <v>34.168880363795957</v>
      </c>
      <c r="AD907">
        <v>28.785908146458219</v>
      </c>
      <c r="AE907">
        <v>22.44234484484749</v>
      </c>
      <c r="AF907">
        <v>15.474612772387919</v>
      </c>
      <c r="AG907">
        <v>8.4794579553873248</v>
      </c>
      <c r="AH907">
        <v>2.1874401106593879</v>
      </c>
      <c r="AI907">
        <v>-2.797836143858921</v>
      </c>
      <c r="AJ907">
        <v>-6.2358160047984921</v>
      </c>
      <c r="AK907">
        <v>-8.2833687097023461</v>
      </c>
      <c r="AL907">
        <v>-9.3286477966045585</v>
      </c>
      <c r="AM907">
        <v>-9.7805060191691648</v>
      </c>
      <c r="AN907">
        <v>-9.9423341729477759</v>
      </c>
      <c r="AO907">
        <v>-9.9885985136462274</v>
      </c>
      <c r="AP907">
        <v>-9.9985125658513763</v>
      </c>
      <c r="AQ907">
        <v>-9.9999288014245469</v>
      </c>
      <c r="AR907">
        <v>-10.000029958923429</v>
      </c>
      <c r="AW907">
        <v>46.197741634014307</v>
      </c>
      <c r="AX907">
        <v>51.668311601883119</v>
      </c>
      <c r="AY907">
        <v>47.553923171743008</v>
      </c>
      <c r="AZ907">
        <v>-10.000029958923429</v>
      </c>
      <c r="BA907">
        <v>-10.000029958923429</v>
      </c>
      <c r="BE907">
        <f t="shared" si="257"/>
        <v>50.319319634418221</v>
      </c>
      <c r="BF907">
        <f t="shared" si="258"/>
        <v>51.668311601883119</v>
      </c>
      <c r="BG907">
        <f t="shared" si="259"/>
        <v>51.668311601883119</v>
      </c>
      <c r="BH907">
        <f t="shared" si="254"/>
        <v>4.8831221365510444</v>
      </c>
      <c r="BI907">
        <f t="shared" si="255"/>
        <v>2.3331690541097729</v>
      </c>
      <c r="BJ907">
        <f t="shared" si="260"/>
        <v>2.3331690541097729</v>
      </c>
      <c r="BK907">
        <f t="shared" si="261"/>
        <v>1</v>
      </c>
      <c r="BL907">
        <f t="shared" si="262"/>
        <v>8</v>
      </c>
      <c r="BM907">
        <f t="shared" si="263"/>
        <v>1</v>
      </c>
      <c r="BN907">
        <v>1</v>
      </c>
      <c r="BO907">
        <f t="shared" si="264"/>
        <v>2.3331690541097729</v>
      </c>
      <c r="BP907">
        <v>9.4320350695296078</v>
      </c>
      <c r="BQ907">
        <v>1.2494615893822909</v>
      </c>
      <c r="BR907">
        <f t="shared" si="265"/>
        <v>9</v>
      </c>
      <c r="BS907">
        <f t="shared" si="266"/>
        <v>1</v>
      </c>
      <c r="BT907" s="6" cm="1">
        <f t="array" ref="BT907">100*((H907 - INDEX(J907:AV907,BR907+1))/H907)</f>
        <v>4.9945017862922887</v>
      </c>
      <c r="BU907" s="6" cm="1">
        <f t="array" ref="BU907">100*((H907 - INDEX(AW907:BD907,BS907+1))/H907)</f>
        <v>2.3331690541097729</v>
      </c>
      <c r="BV907">
        <f t="shared" si="267"/>
        <v>2.3331690541097729</v>
      </c>
      <c r="BW907">
        <v>16.561562776565552</v>
      </c>
      <c r="BX907">
        <v>8</v>
      </c>
      <c r="BY907">
        <v>1</v>
      </c>
      <c r="BZ907" cm="1">
        <f t="array" ref="BZ907">100*((BE907-INDEX(J907:AV907,BR907+1))/BE907)</f>
        <v>0.11709767208837801</v>
      </c>
      <c r="CA907" cm="1">
        <f t="array" ref="CA907">100*((BF907-INDEX(AW907:BD907,BS907+1))/BF907)</f>
        <v>0</v>
      </c>
      <c r="CB907">
        <f t="shared" si="268"/>
        <v>0</v>
      </c>
      <c r="CC907">
        <f t="shared" si="269"/>
        <v>9</v>
      </c>
      <c r="CD907" cm="1">
        <f t="array" ref="CD907">INDEX(J907:AV907,CC907+1)</f>
        <v>50.260396882515607</v>
      </c>
      <c r="CE907">
        <f t="shared" si="270"/>
        <v>4.9945017862922887</v>
      </c>
      <c r="CF907">
        <f t="shared" si="271"/>
        <v>0.11709767208837801</v>
      </c>
      <c r="CG907">
        <f t="shared" si="256"/>
        <v>1</v>
      </c>
    </row>
    <row r="908" spans="1:85" x14ac:dyDescent="0.3">
      <c r="A908">
        <v>300</v>
      </c>
      <c r="B908">
        <v>34</v>
      </c>
      <c r="C908">
        <v>4</v>
      </c>
      <c r="D908">
        <v>15</v>
      </c>
      <c r="E908">
        <v>4</v>
      </c>
      <c r="F908">
        <v>14</v>
      </c>
      <c r="G908">
        <v>0.2</v>
      </c>
      <c r="H908">
        <v>47.943041009189109</v>
      </c>
      <c r="I908">
        <v>74.701941251754761</v>
      </c>
      <c r="J908">
        <v>40.427117111046748</v>
      </c>
      <c r="K908">
        <v>41.150172259858969</v>
      </c>
      <c r="L908">
        <v>41.817823379379981</v>
      </c>
      <c r="M908">
        <v>42.417096358279487</v>
      </c>
      <c r="N908">
        <v>42.942056336577629</v>
      </c>
      <c r="O908">
        <v>43.386300488072401</v>
      </c>
      <c r="P908">
        <v>43.740587710410367</v>
      </c>
      <c r="Q908">
        <v>43.996327948209377</v>
      </c>
      <c r="R908">
        <v>44.149979975544092</v>
      </c>
      <c r="S908">
        <v>44.203899244226079</v>
      </c>
      <c r="T908">
        <v>44.162624702132938</v>
      </c>
      <c r="U908">
        <v>44.026026708487308</v>
      </c>
      <c r="V908">
        <v>43.781134956806767</v>
      </c>
      <c r="W908">
        <v>43.393881547578431</v>
      </c>
      <c r="X908">
        <v>42.801583682393769</v>
      </c>
      <c r="Y908">
        <v>41.907109879608747</v>
      </c>
      <c r="Z908">
        <v>40.576180341632778</v>
      </c>
      <c r="AA908">
        <v>38.640174728428143</v>
      </c>
      <c r="AB908">
        <v>35.908661581851668</v>
      </c>
      <c r="AC908">
        <v>32.19909612308799</v>
      </c>
      <c r="AD908">
        <v>27.394231262820121</v>
      </c>
      <c r="AE908">
        <v>21.533174964188401</v>
      </c>
      <c r="AF908">
        <v>14.914493670862919</v>
      </c>
      <c r="AG908">
        <v>8.1354748448207008</v>
      </c>
      <c r="AH908">
        <v>1.965869583565615</v>
      </c>
      <c r="AI908">
        <v>-2.942787176193387</v>
      </c>
      <c r="AJ908">
        <v>-6.3234738504734338</v>
      </c>
      <c r="AK908">
        <v>-8.3288131442215914</v>
      </c>
      <c r="AL908">
        <v>-9.3480730510449757</v>
      </c>
      <c r="AM908">
        <v>-9.7871938153223219</v>
      </c>
      <c r="AN908">
        <v>-9.944136321851861</v>
      </c>
      <c r="AO908">
        <v>-9.988959062492702</v>
      </c>
      <c r="AP908">
        <v>-9.9985605601920593</v>
      </c>
      <c r="AQ908">
        <v>-9.9999320027282295</v>
      </c>
      <c r="AR908">
        <v>-10.000029958923429</v>
      </c>
      <c r="AW908">
        <v>40.427117111046748</v>
      </c>
      <c r="AX908">
        <v>46.708699606472422</v>
      </c>
      <c r="AY908">
        <v>43.187844317716909</v>
      </c>
      <c r="AZ908">
        <v>-10.000029958923429</v>
      </c>
      <c r="BA908">
        <v>-10.000029958923429</v>
      </c>
      <c r="BE908">
        <f t="shared" si="257"/>
        <v>44.203899244226079</v>
      </c>
      <c r="BF908">
        <f t="shared" si="258"/>
        <v>46.708699606472422</v>
      </c>
      <c r="BG908">
        <f t="shared" si="259"/>
        <v>46.708699606472422</v>
      </c>
      <c r="BH908">
        <f t="shared" si="254"/>
        <v>7.799133484766557</v>
      </c>
      <c r="BI908">
        <f t="shared" si="255"/>
        <v>2.5745997265382154</v>
      </c>
      <c r="BJ908">
        <f t="shared" si="260"/>
        <v>2.5745997265382154</v>
      </c>
      <c r="BK908">
        <f t="shared" si="261"/>
        <v>1</v>
      </c>
      <c r="BL908">
        <f t="shared" si="262"/>
        <v>9</v>
      </c>
      <c r="BM908">
        <f t="shared" si="263"/>
        <v>1</v>
      </c>
      <c r="BN908">
        <v>1</v>
      </c>
      <c r="BO908">
        <f t="shared" si="264"/>
        <v>2.5745997265382154</v>
      </c>
      <c r="BP908">
        <v>10.67806603105784</v>
      </c>
      <c r="BQ908">
        <v>1.180686556748705</v>
      </c>
      <c r="BR908">
        <f t="shared" si="265"/>
        <v>11</v>
      </c>
      <c r="BS908">
        <f t="shared" si="266"/>
        <v>1</v>
      </c>
      <c r="BT908" s="6" cm="1">
        <f t="array" ref="BT908">100*((H908 - INDEX(J908:AV908,BR908+1))/H908)</f>
        <v>8.1701415226268974</v>
      </c>
      <c r="BU908" s="6" cm="1">
        <f t="array" ref="BU908">100*((H908 - INDEX(AW908:BD908,BS908+1))/H908)</f>
        <v>2.5745997265382154</v>
      </c>
      <c r="BV908">
        <f t="shared" si="267"/>
        <v>2.5745997265382154</v>
      </c>
      <c r="BW908">
        <v>16.59277868270874</v>
      </c>
      <c r="BX908">
        <v>9</v>
      </c>
      <c r="BY908">
        <v>1</v>
      </c>
      <c r="BZ908" cm="1">
        <f t="array" ref="BZ908">100*((BE908-INDEX(J908:AV908,BR908+1))/BE908)</f>
        <v>0.40239105323271929</v>
      </c>
      <c r="CA908" cm="1">
        <f t="array" ref="CA908">100*((BF908-INDEX(AW908:BD908,BS908+1))/BF908)</f>
        <v>0</v>
      </c>
      <c r="CB908">
        <f t="shared" si="268"/>
        <v>0</v>
      </c>
      <c r="CC908">
        <f t="shared" si="269"/>
        <v>8</v>
      </c>
      <c r="CD908" cm="1">
        <f t="array" ref="CD908">INDEX(J908:AV908,CC908+1)</f>
        <v>44.149979975544092</v>
      </c>
      <c r="CE908">
        <f t="shared" si="270"/>
        <v>7.9115987509386638</v>
      </c>
      <c r="CF908">
        <f t="shared" si="271"/>
        <v>0.12197853493440473</v>
      </c>
      <c r="CG908">
        <f t="shared" si="256"/>
        <v>-1</v>
      </c>
    </row>
    <row r="909" spans="1:85" x14ac:dyDescent="0.3">
      <c r="A909">
        <v>300</v>
      </c>
      <c r="B909">
        <v>34</v>
      </c>
      <c r="C909">
        <v>4</v>
      </c>
      <c r="D909">
        <v>15</v>
      </c>
      <c r="E909">
        <v>4</v>
      </c>
      <c r="F909">
        <v>14</v>
      </c>
      <c r="G909">
        <v>0.3</v>
      </c>
      <c r="H909">
        <v>43.365075564224853</v>
      </c>
      <c r="I909">
        <v>74.813923597335815</v>
      </c>
      <c r="J909">
        <v>35.090693549699353</v>
      </c>
      <c r="K909">
        <v>35.689315071260289</v>
      </c>
      <c r="L909">
        <v>36.241731199867601</v>
      </c>
      <c r="M909">
        <v>36.738284721618363</v>
      </c>
      <c r="N909">
        <v>37.17561197092985</v>
      </c>
      <c r="O909">
        <v>37.550585430422039</v>
      </c>
      <c r="P909">
        <v>37.858494465960561</v>
      </c>
      <c r="Q909">
        <v>38.095922342895747</v>
      </c>
      <c r="R909">
        <v>38.264219113625003</v>
      </c>
      <c r="S909">
        <v>38.369978117483193</v>
      </c>
      <c r="T909">
        <v>38.421737197188683</v>
      </c>
      <c r="U909">
        <v>38.424011509048512</v>
      </c>
      <c r="V909">
        <v>38.369968596870237</v>
      </c>
      <c r="W909">
        <v>38.233500696090353</v>
      </c>
      <c r="X909">
        <v>37.961111336091811</v>
      </c>
      <c r="Y909">
        <v>37.464243120285239</v>
      </c>
      <c r="Z909">
        <v>36.613345752582269</v>
      </c>
      <c r="AA909">
        <v>35.236161591228502</v>
      </c>
      <c r="AB909">
        <v>33.124940446935703</v>
      </c>
      <c r="AC909">
        <v>30.06144430709918</v>
      </c>
      <c r="AD909">
        <v>25.873843654987649</v>
      </c>
      <c r="AE909">
        <v>20.537725105141281</v>
      </c>
      <c r="AF909">
        <v>14.303670758047851</v>
      </c>
      <c r="AG909">
        <v>7.7643074025247243</v>
      </c>
      <c r="AH909">
        <v>1.7303175093696599</v>
      </c>
      <c r="AI909">
        <v>-3.0944402898648602</v>
      </c>
      <c r="AJ909">
        <v>-6.4138188912378427</v>
      </c>
      <c r="AK909">
        <v>-8.375074924118648</v>
      </c>
      <c r="AL909">
        <v>-9.3676756025001495</v>
      </c>
      <c r="AM909">
        <v>-9.7939076585708236</v>
      </c>
      <c r="AN909">
        <v>-9.9459408874902202</v>
      </c>
      <c r="AO909">
        <v>-9.9893197371393843</v>
      </c>
      <c r="AP909">
        <v>-9.9986085574556149</v>
      </c>
      <c r="AQ909">
        <v>-9.9999352040489971</v>
      </c>
      <c r="AR909">
        <v>-10.000029958923429</v>
      </c>
      <c r="AW909">
        <v>35.090693549699353</v>
      </c>
      <c r="AX909">
        <v>42.137895969288309</v>
      </c>
      <c r="AY909">
        <v>39.201423782132949</v>
      </c>
      <c r="AZ909">
        <v>-10.000029958923429</v>
      </c>
      <c r="BA909">
        <v>-10.000029958923429</v>
      </c>
      <c r="BE909">
        <f t="shared" si="257"/>
        <v>38.424011509048512</v>
      </c>
      <c r="BF909">
        <f t="shared" si="258"/>
        <v>42.137895969288309</v>
      </c>
      <c r="BG909">
        <f t="shared" si="259"/>
        <v>42.137895969288309</v>
      </c>
      <c r="BH909">
        <f t="shared" si="254"/>
        <v>11.394109178614229</v>
      </c>
      <c r="BI909">
        <f t="shared" si="255"/>
        <v>2.8298799874545542</v>
      </c>
      <c r="BJ909">
        <f t="shared" si="260"/>
        <v>2.8298799874545542</v>
      </c>
      <c r="BK909">
        <f t="shared" si="261"/>
        <v>1</v>
      </c>
      <c r="BL909">
        <f t="shared" si="262"/>
        <v>11</v>
      </c>
      <c r="BM909">
        <f t="shared" si="263"/>
        <v>1</v>
      </c>
      <c r="BN909">
        <v>1</v>
      </c>
      <c r="BO909">
        <f t="shared" si="264"/>
        <v>2.8298799874545542</v>
      </c>
      <c r="BP909">
        <v>11.924096992586071</v>
      </c>
      <c r="BQ909">
        <v>1.111911524115121</v>
      </c>
      <c r="BR909">
        <f t="shared" si="265"/>
        <v>12</v>
      </c>
      <c r="BS909">
        <f t="shared" si="266"/>
        <v>1</v>
      </c>
      <c r="BT909" s="6" cm="1">
        <f t="array" ref="BT909">100*((H909 - INDEX(J909:AV909,BR909+1))/H909)</f>
        <v>11.51873230327185</v>
      </c>
      <c r="BU909" s="6" cm="1">
        <f t="array" ref="BU909">100*((H909 - INDEX(AW909:BD909,BS909+1))/H909)</f>
        <v>2.8298799874545542</v>
      </c>
      <c r="BV909">
        <f t="shared" si="267"/>
        <v>2.8298799874545542</v>
      </c>
      <c r="BW909">
        <v>16.852203607559201</v>
      </c>
      <c r="BX909">
        <v>11</v>
      </c>
      <c r="BY909">
        <v>1</v>
      </c>
      <c r="BZ909" cm="1">
        <f t="array" ref="BZ909">100*((BE909-INDEX(J909:AV909,BR909+1))/BE909)</f>
        <v>0.14064880280797448</v>
      </c>
      <c r="CA909" cm="1">
        <f t="array" ref="CA909">100*((BF909-INDEX(AW909:BD909,BS909+1))/BF909)</f>
        <v>0</v>
      </c>
      <c r="CB909">
        <f t="shared" si="268"/>
        <v>0</v>
      </c>
      <c r="CC909">
        <f t="shared" si="269"/>
        <v>7</v>
      </c>
      <c r="CD909" cm="1">
        <f t="array" ref="CD909">INDEX(J909:AV909,CC909+1)</f>
        <v>38.095922342895747</v>
      </c>
      <c r="CE909">
        <f t="shared" si="270"/>
        <v>12.150683822804243</v>
      </c>
      <c r="CF909">
        <f t="shared" si="271"/>
        <v>0.85386494868059959</v>
      </c>
      <c r="CG909">
        <f t="shared" si="256"/>
        <v>-4</v>
      </c>
    </row>
    <row r="910" spans="1:85" x14ac:dyDescent="0.3">
      <c r="A910">
        <v>300</v>
      </c>
      <c r="B910">
        <v>34</v>
      </c>
      <c r="C910">
        <v>4</v>
      </c>
      <c r="D910">
        <v>15</v>
      </c>
      <c r="E910">
        <v>4</v>
      </c>
      <c r="F910">
        <v>16</v>
      </c>
      <c r="G910">
        <v>0</v>
      </c>
      <c r="H910">
        <v>72.172909638299501</v>
      </c>
      <c r="I910">
        <v>76.334893465042114</v>
      </c>
      <c r="J910">
        <v>63.835071335856348</v>
      </c>
      <c r="K910">
        <v>65.657887000005502</v>
      </c>
      <c r="L910">
        <v>67.284813097237631</v>
      </c>
      <c r="M910">
        <v>68.68208148670135</v>
      </c>
      <c r="N910">
        <v>69.824529318533564</v>
      </c>
      <c r="O910">
        <v>70.692125482138692</v>
      </c>
      <c r="P910">
        <v>71.273615582764407</v>
      </c>
      <c r="Q910">
        <v>71.572933731127733</v>
      </c>
      <c r="R910">
        <v>71.60898968706077</v>
      </c>
      <c r="S910">
        <v>71.404477406687974</v>
      </c>
      <c r="T910">
        <v>70.967705481241438</v>
      </c>
      <c r="U910">
        <v>70.275847509538494</v>
      </c>
      <c r="V910">
        <v>69.266590084601845</v>
      </c>
      <c r="W910">
        <v>67.840499784116446</v>
      </c>
      <c r="X910">
        <v>65.872260535943155</v>
      </c>
      <c r="Y910">
        <v>63.227687323406883</v>
      </c>
      <c r="Z910">
        <v>59.785324188869993</v>
      </c>
      <c r="AA910">
        <v>55.464642360421671</v>
      </c>
      <c r="AB910">
        <v>50.264083335072897</v>
      </c>
      <c r="AC910">
        <v>44.307414579562412</v>
      </c>
      <c r="AD910">
        <v>37.883253092391193</v>
      </c>
      <c r="AE910">
        <v>31.44459498982652</v>
      </c>
      <c r="AF910">
        <v>25.532342070105869</v>
      </c>
      <c r="AG910">
        <v>20.62464072286858</v>
      </c>
      <c r="AH910">
        <v>16.98149480556911</v>
      </c>
      <c r="AI910">
        <v>14.5818041894671</v>
      </c>
      <c r="AJ910">
        <v>13.187754032844451</v>
      </c>
      <c r="AK910">
        <v>12.47833465112712</v>
      </c>
      <c r="AL910">
        <v>12.165317088861871</v>
      </c>
      <c r="AM910">
        <v>12.047517772560131</v>
      </c>
      <c r="AN910">
        <v>12.010658954111459</v>
      </c>
      <c r="AO910">
        <v>12.00144085121349</v>
      </c>
      <c r="AP910">
        <v>11.999712314494991</v>
      </c>
      <c r="AQ910">
        <v>11.99949624499876</v>
      </c>
      <c r="AR910">
        <v>11.99948274066867</v>
      </c>
      <c r="AW910">
        <v>63.835071335856348</v>
      </c>
      <c r="AX910">
        <v>67.889145623039056</v>
      </c>
      <c r="AY910">
        <v>69.940627876863601</v>
      </c>
      <c r="AZ910">
        <v>11.99948274066867</v>
      </c>
      <c r="BA910">
        <v>11.99948274066867</v>
      </c>
      <c r="BE910">
        <f t="shared" si="257"/>
        <v>71.60898968706077</v>
      </c>
      <c r="BF910">
        <f t="shared" si="258"/>
        <v>69.940627876863601</v>
      </c>
      <c r="BG910">
        <f t="shared" si="259"/>
        <v>71.60898968706077</v>
      </c>
      <c r="BH910">
        <f t="shared" si="254"/>
        <v>0.7813457349369205</v>
      </c>
      <c r="BI910">
        <f t="shared" si="255"/>
        <v>3.0929635130732072</v>
      </c>
      <c r="BJ910">
        <f t="shared" si="260"/>
        <v>0.7813457349369205</v>
      </c>
      <c r="BK910">
        <f t="shared" si="261"/>
        <v>0</v>
      </c>
      <c r="BL910">
        <f t="shared" si="262"/>
        <v>8</v>
      </c>
      <c r="BM910">
        <f t="shared" si="263"/>
        <v>2</v>
      </c>
      <c r="BN910">
        <v>0</v>
      </c>
      <c r="BO910">
        <f t="shared" si="264"/>
        <v>0.7813457349369205</v>
      </c>
      <c r="BP910">
        <v>8.1060318399809859</v>
      </c>
      <c r="BQ910">
        <v>1.7643970984990109</v>
      </c>
      <c r="BR910">
        <f t="shared" si="265"/>
        <v>8</v>
      </c>
      <c r="BS910">
        <f t="shared" si="266"/>
        <v>2</v>
      </c>
      <c r="BT910" s="6" cm="1">
        <f t="array" ref="BT910">100*((H910 - INDEX(J910:AV910,BR910+1))/H910)</f>
        <v>0.7813457349369205</v>
      </c>
      <c r="BU910" s="6" cm="1">
        <f t="array" ref="BU910">100*((H910 - INDEX(AW910:BD910,BS910+1))/H910)</f>
        <v>3.0929635130732072</v>
      </c>
      <c r="BV910">
        <f t="shared" si="267"/>
        <v>0.7813457349369205</v>
      </c>
      <c r="BW910">
        <v>16.920985221862789</v>
      </c>
      <c r="BX910">
        <v>8</v>
      </c>
      <c r="BY910">
        <v>2</v>
      </c>
      <c r="BZ910" cm="1">
        <f t="array" ref="BZ910">100*((BE910-INDEX(J910:AV910,BR910+1))/BE910)</f>
        <v>0</v>
      </c>
      <c r="CA910" cm="1">
        <f t="array" ref="CA910">100*((BF910-INDEX(AW910:BD910,BS910+1))/BF910)</f>
        <v>0</v>
      </c>
      <c r="CB910">
        <f t="shared" si="268"/>
        <v>0</v>
      </c>
      <c r="CC910">
        <f t="shared" si="269"/>
        <v>11</v>
      </c>
      <c r="CD910" cm="1">
        <f t="array" ref="CD910">INDEX(J910:AV910,CC910+1)</f>
        <v>70.275847509538494</v>
      </c>
      <c r="CE910">
        <f t="shared" si="270"/>
        <v>2.6284961189292364</v>
      </c>
      <c r="CF910">
        <f t="shared" si="271"/>
        <v>1.8616966715328001</v>
      </c>
      <c r="CG910">
        <f t="shared" si="256"/>
        <v>3</v>
      </c>
    </row>
    <row r="911" spans="1:85" x14ac:dyDescent="0.3">
      <c r="A911">
        <v>300</v>
      </c>
      <c r="B911">
        <v>34</v>
      </c>
      <c r="C911">
        <v>4</v>
      </c>
      <c r="D911">
        <v>15</v>
      </c>
      <c r="E911">
        <v>4</v>
      </c>
      <c r="F911">
        <v>16</v>
      </c>
      <c r="G911">
        <v>0.1</v>
      </c>
      <c r="H911">
        <v>67.157136888342393</v>
      </c>
      <c r="I911">
        <v>76.882349491119385</v>
      </c>
      <c r="J911">
        <v>57.677926038470282</v>
      </c>
      <c r="K911">
        <v>59.242005138307341</v>
      </c>
      <c r="L911">
        <v>60.663558971582013</v>
      </c>
      <c r="M911">
        <v>61.916052357136238</v>
      </c>
      <c r="N911">
        <v>62.979544111092054</v>
      </c>
      <c r="O911">
        <v>63.837857224338087</v>
      </c>
      <c r="P911">
        <v>64.481452521624874</v>
      </c>
      <c r="Q911">
        <v>64.912558285575841</v>
      </c>
      <c r="R911">
        <v>65.144979519453742</v>
      </c>
      <c r="S911">
        <v>65.194916294248202</v>
      </c>
      <c r="T911">
        <v>65.065756310524591</v>
      </c>
      <c r="U911">
        <v>64.733419890246594</v>
      </c>
      <c r="V911">
        <v>64.137914155636864</v>
      </c>
      <c r="W911">
        <v>63.183270292841627</v>
      </c>
      <c r="X911">
        <v>61.744877710552537</v>
      </c>
      <c r="Y911">
        <v>59.68232909889128</v>
      </c>
      <c r="Z911">
        <v>56.857578506912397</v>
      </c>
      <c r="AA911">
        <v>53.161301363784723</v>
      </c>
      <c r="AB911">
        <v>48.552203128645857</v>
      </c>
      <c r="AC911">
        <v>43.110183859110393</v>
      </c>
      <c r="AD911">
        <v>37.08941432750629</v>
      </c>
      <c r="AE911">
        <v>30.933208821540731</v>
      </c>
      <c r="AF911">
        <v>25.202369567087551</v>
      </c>
      <c r="AG911">
        <v>20.41066252985166</v>
      </c>
      <c r="AH911">
        <v>16.847506101599389</v>
      </c>
      <c r="AI911">
        <v>14.505162522529041</v>
      </c>
      <c r="AJ911">
        <v>13.149353591918571</v>
      </c>
      <c r="AK911">
        <v>12.461900306110349</v>
      </c>
      <c r="AL911">
        <v>12.15941576136011</v>
      </c>
      <c r="AM911">
        <v>12.04577643337795</v>
      </c>
      <c r="AN911">
        <v>12.01025059053039</v>
      </c>
      <c r="AO911">
        <v>12.001369112467509</v>
      </c>
      <c r="AP911">
        <v>11.999703897942579</v>
      </c>
      <c r="AQ911">
        <v>11.99949574985162</v>
      </c>
      <c r="AR911">
        <v>11.99948274066867</v>
      </c>
      <c r="AW911">
        <v>57.677926038470282</v>
      </c>
      <c r="AX911">
        <v>62.900470024999493</v>
      </c>
      <c r="AY911">
        <v>65.086451171989751</v>
      </c>
      <c r="AZ911">
        <v>11.99948274066867</v>
      </c>
      <c r="BA911">
        <v>11.99948274066867</v>
      </c>
      <c r="BE911">
        <f t="shared" si="257"/>
        <v>65.194916294248202</v>
      </c>
      <c r="BF911">
        <f t="shared" si="258"/>
        <v>65.086451171989751</v>
      </c>
      <c r="BG911">
        <f t="shared" si="259"/>
        <v>65.194916294248202</v>
      </c>
      <c r="BH911">
        <f t="shared" si="254"/>
        <v>2.9218347967344735</v>
      </c>
      <c r="BI911">
        <f t="shared" si="255"/>
        <v>3.0833442464878016</v>
      </c>
      <c r="BJ911">
        <f t="shared" si="260"/>
        <v>2.9218347967344735</v>
      </c>
      <c r="BK911">
        <f t="shared" si="261"/>
        <v>0</v>
      </c>
      <c r="BL911">
        <f t="shared" si="262"/>
        <v>9</v>
      </c>
      <c r="BM911">
        <f t="shared" si="263"/>
        <v>2</v>
      </c>
      <c r="BN911">
        <v>0</v>
      </c>
      <c r="BO911">
        <f t="shared" si="264"/>
        <v>2.9218347967344735</v>
      </c>
      <c r="BP911">
        <v>9.3520628015092164</v>
      </c>
      <c r="BQ911">
        <v>1.695622065865426</v>
      </c>
      <c r="BR911">
        <f t="shared" si="265"/>
        <v>9</v>
      </c>
      <c r="BS911">
        <f t="shared" si="266"/>
        <v>2</v>
      </c>
      <c r="BT911" s="6" cm="1">
        <f t="array" ref="BT911">100*((H911 - INDEX(J911:AV911,BR911+1))/H911)</f>
        <v>2.9218347967344735</v>
      </c>
      <c r="BU911" s="6" cm="1">
        <f t="array" ref="BU911">100*((H911 - INDEX(AW911:BD911,BS911+1))/H911)</f>
        <v>3.0833442464878016</v>
      </c>
      <c r="BV911">
        <f t="shared" si="267"/>
        <v>2.9218347967344735</v>
      </c>
      <c r="BW911">
        <v>16.479238510131839</v>
      </c>
      <c r="BX911">
        <v>9</v>
      </c>
      <c r="BY911">
        <v>2</v>
      </c>
      <c r="BZ911" cm="1">
        <f t="array" ref="BZ911">100*((BE911-INDEX(J911:AV911,BR911+1))/BE911)</f>
        <v>0</v>
      </c>
      <c r="CA911" cm="1">
        <f t="array" ref="CA911">100*((BF911-INDEX(AW911:BD911,BS911+1))/BF911)</f>
        <v>0</v>
      </c>
      <c r="CB911">
        <f t="shared" si="268"/>
        <v>0</v>
      </c>
      <c r="CC911">
        <f t="shared" si="269"/>
        <v>10</v>
      </c>
      <c r="CD911" cm="1">
        <f t="array" ref="CD911">INDEX(J911:AV911,CC911+1)</f>
        <v>65.065756310524591</v>
      </c>
      <c r="CE911">
        <f t="shared" si="270"/>
        <v>3.1141598268178079</v>
      </c>
      <c r="CF911">
        <f t="shared" si="271"/>
        <v>0.19811358164901222</v>
      </c>
      <c r="CG911">
        <f t="shared" si="256"/>
        <v>1</v>
      </c>
    </row>
    <row r="912" spans="1:85" x14ac:dyDescent="0.3">
      <c r="A912">
        <v>300</v>
      </c>
      <c r="B912">
        <v>34</v>
      </c>
      <c r="C912">
        <v>4</v>
      </c>
      <c r="D912">
        <v>15</v>
      </c>
      <c r="E912">
        <v>4</v>
      </c>
      <c r="F912">
        <v>16</v>
      </c>
      <c r="G912">
        <v>0.2</v>
      </c>
      <c r="H912">
        <v>62.458673241332228</v>
      </c>
      <c r="I912">
        <v>76.9456467628479</v>
      </c>
      <c r="J912">
        <v>51.848978590023279</v>
      </c>
      <c r="K912">
        <v>53.167103250731437</v>
      </c>
      <c r="L912">
        <v>54.377130416646189</v>
      </c>
      <c r="M912">
        <v>55.459918572767727</v>
      </c>
      <c r="N912">
        <v>56.402093872412742</v>
      </c>
      <c r="O912">
        <v>57.193815281604778</v>
      </c>
      <c r="P912">
        <v>57.830990703445977</v>
      </c>
      <c r="Q912">
        <v>58.319093958409482</v>
      </c>
      <c r="R912">
        <v>58.672533202532932</v>
      </c>
      <c r="S912">
        <v>58.906651010809867</v>
      </c>
      <c r="T912">
        <v>59.024627143457693</v>
      </c>
      <c r="U912">
        <v>59.004365852989856</v>
      </c>
      <c r="V912">
        <v>58.789827399928207</v>
      </c>
      <c r="W912">
        <v>58.28876932784253</v>
      </c>
      <c r="X912">
        <v>57.376618938556007</v>
      </c>
      <c r="Y912">
        <v>55.905597343011209</v>
      </c>
      <c r="Z912">
        <v>53.71964956341575</v>
      </c>
      <c r="AA912">
        <v>50.678719135379062</v>
      </c>
      <c r="AB912">
        <v>46.698629618023787</v>
      </c>
      <c r="AC912">
        <v>41.810527729021587</v>
      </c>
      <c r="AD912">
        <v>36.228304903063787</v>
      </c>
      <c r="AE912">
        <v>30.381305528876211</v>
      </c>
      <c r="AF912">
        <v>24.849612584309209</v>
      </c>
      <c r="AG912">
        <v>20.18479491001764</v>
      </c>
      <c r="AH912">
        <v>16.708039849654519</v>
      </c>
      <c r="AI912">
        <v>14.42643671385329</v>
      </c>
      <c r="AJ912">
        <v>13.11033271455606</v>
      </c>
      <c r="AK912">
        <v>12.44532708257654</v>
      </c>
      <c r="AL912">
        <v>12.15349192390317</v>
      </c>
      <c r="AM912">
        <v>12.04403257861193</v>
      </c>
      <c r="AN912">
        <v>12.00984204708608</v>
      </c>
      <c r="AO912">
        <v>12.001297366456461</v>
      </c>
      <c r="AP912">
        <v>11.999695481258939</v>
      </c>
      <c r="AQ912">
        <v>11.99949525470389</v>
      </c>
      <c r="AR912">
        <v>11.99948274066867</v>
      </c>
      <c r="AW912">
        <v>51.848978590023279</v>
      </c>
      <c r="AX912">
        <v>58.26462862411389</v>
      </c>
      <c r="AY912">
        <v>60.673551201244749</v>
      </c>
      <c r="AZ912">
        <v>11.99948274066867</v>
      </c>
      <c r="BA912">
        <v>11.99948274066867</v>
      </c>
      <c r="BE912">
        <f t="shared" si="257"/>
        <v>59.024627143457693</v>
      </c>
      <c r="BF912">
        <f t="shared" si="258"/>
        <v>60.673551201244749</v>
      </c>
      <c r="BG912">
        <f t="shared" si="259"/>
        <v>60.673551201244749</v>
      </c>
      <c r="BH912">
        <f t="shared" si="254"/>
        <v>5.4981092611522921</v>
      </c>
      <c r="BI912">
        <f t="shared" si="255"/>
        <v>2.8580851104377434</v>
      </c>
      <c r="BJ912">
        <f t="shared" si="260"/>
        <v>2.8580851104377434</v>
      </c>
      <c r="BK912">
        <f t="shared" si="261"/>
        <v>1</v>
      </c>
      <c r="BL912">
        <f t="shared" si="262"/>
        <v>10</v>
      </c>
      <c r="BM912">
        <f t="shared" si="263"/>
        <v>2</v>
      </c>
      <c r="BN912">
        <v>1</v>
      </c>
      <c r="BO912">
        <f t="shared" si="264"/>
        <v>2.8580851104377434</v>
      </c>
      <c r="BP912">
        <v>10.598093763037451</v>
      </c>
      <c r="BQ912">
        <v>1.626847033231841</v>
      </c>
      <c r="BR912">
        <f t="shared" si="265"/>
        <v>11</v>
      </c>
      <c r="BS912">
        <f t="shared" si="266"/>
        <v>2</v>
      </c>
      <c r="BT912" s="6" cm="1">
        <f t="array" ref="BT912">100*((H912 - INDEX(J912:AV912,BR912+1))/H912)</f>
        <v>5.5305487758207335</v>
      </c>
      <c r="BU912" s="6" cm="1">
        <f t="array" ref="BU912">100*((H912 - INDEX(AW912:BD912,BS912+1))/H912)</f>
        <v>2.8580851104377434</v>
      </c>
      <c r="BV912">
        <f t="shared" si="267"/>
        <v>2.8580851104377434</v>
      </c>
      <c r="BW912">
        <v>17.011320352554321</v>
      </c>
      <c r="BX912">
        <v>10</v>
      </c>
      <c r="BY912">
        <v>2</v>
      </c>
      <c r="BZ912" cm="1">
        <f t="array" ref="BZ912">100*((BE912-INDEX(J912:AV912,BR912+1))/BE912)</f>
        <v>3.4326841944450737E-2</v>
      </c>
      <c r="CA912" cm="1">
        <f t="array" ref="CA912">100*((BF912-INDEX(AW912:BD912,BS912+1))/BF912)</f>
        <v>0</v>
      </c>
      <c r="CB912">
        <f t="shared" si="268"/>
        <v>0</v>
      </c>
      <c r="CC912">
        <f t="shared" si="269"/>
        <v>9</v>
      </c>
      <c r="CD912" cm="1">
        <f t="array" ref="CD912">INDEX(J912:AV912,CC912+1)</f>
        <v>58.906651010809867</v>
      </c>
      <c r="CE912">
        <f t="shared" si="270"/>
        <v>5.6869959705961204</v>
      </c>
      <c r="CF912">
        <f t="shared" si="271"/>
        <v>0.19987611672851066</v>
      </c>
      <c r="CG912">
        <f t="shared" si="256"/>
        <v>-1</v>
      </c>
    </row>
    <row r="913" spans="1:85" x14ac:dyDescent="0.3">
      <c r="A913">
        <v>300</v>
      </c>
      <c r="B913">
        <v>34</v>
      </c>
      <c r="C913">
        <v>4</v>
      </c>
      <c r="D913">
        <v>15</v>
      </c>
      <c r="E913">
        <v>4</v>
      </c>
      <c r="F913">
        <v>16</v>
      </c>
      <c r="G913">
        <v>0.3</v>
      </c>
      <c r="H913">
        <v>58.004226193101481</v>
      </c>
      <c r="I913">
        <v>75.852500438690186</v>
      </c>
      <c r="J913">
        <v>46.343741986436058</v>
      </c>
      <c r="K913">
        <v>47.433539146911052</v>
      </c>
      <c r="L913">
        <v>48.437093576782019</v>
      </c>
      <c r="M913">
        <v>49.341861984947343</v>
      </c>
      <c r="N913">
        <v>50.140806197383448</v>
      </c>
      <c r="O913">
        <v>50.830741973950772</v>
      </c>
      <c r="P913">
        <v>51.414106911890123</v>
      </c>
      <c r="Q913">
        <v>51.901700449442671</v>
      </c>
      <c r="R913">
        <v>52.311592698300998</v>
      </c>
      <c r="S913">
        <v>52.661974109398138</v>
      </c>
      <c r="T913">
        <v>52.959716823271528</v>
      </c>
      <c r="U913">
        <v>53.188482516034192</v>
      </c>
      <c r="V913">
        <v>53.299739503786903</v>
      </c>
      <c r="W913">
        <v>53.208339451501487</v>
      </c>
      <c r="X913">
        <v>52.792867100884088</v>
      </c>
      <c r="Y913">
        <v>51.900718820811392</v>
      </c>
      <c r="Z913">
        <v>50.359169197937767</v>
      </c>
      <c r="AA913">
        <v>47.996666479917621</v>
      </c>
      <c r="AB913">
        <v>44.682346790487543</v>
      </c>
      <c r="AC913">
        <v>40.391464435427451</v>
      </c>
      <c r="AD913">
        <v>35.288761226901443</v>
      </c>
      <c r="AE913">
        <v>29.78278761889559</v>
      </c>
      <c r="AF913">
        <v>24.471241346965069</v>
      </c>
      <c r="AG913">
        <v>19.945917112053031</v>
      </c>
      <c r="AH913">
        <v>16.56273312018175</v>
      </c>
      <c r="AI913">
        <v>14.34553751204014</v>
      </c>
      <c r="AJ913">
        <v>13.070675848160921</v>
      </c>
      <c r="AK913">
        <v>12.42861316588079</v>
      </c>
      <c r="AL913">
        <v>12.147545442270321</v>
      </c>
      <c r="AM913">
        <v>12.042286202342961</v>
      </c>
      <c r="AN913">
        <v>12.009433323631651</v>
      </c>
      <c r="AO913">
        <v>12.001225613178219</v>
      </c>
      <c r="AP913">
        <v>11.99968706444394</v>
      </c>
      <c r="AQ913">
        <v>11.999494759555571</v>
      </c>
      <c r="AR913">
        <v>11.99948274066867</v>
      </c>
      <c r="AW913">
        <v>46.343741986436058</v>
      </c>
      <c r="AX913">
        <v>53.939536064882148</v>
      </c>
      <c r="AY913">
        <v>56.644371634006909</v>
      </c>
      <c r="AZ913">
        <v>11.99948274066867</v>
      </c>
      <c r="BA913">
        <v>11.99948274066867</v>
      </c>
      <c r="BE913">
        <f t="shared" si="257"/>
        <v>53.299739503786903</v>
      </c>
      <c r="BF913">
        <f t="shared" si="258"/>
        <v>56.644371634006909</v>
      </c>
      <c r="BG913">
        <f t="shared" si="259"/>
        <v>56.644371634006909</v>
      </c>
      <c r="BH913">
        <f t="shared" si="254"/>
        <v>8.1105929655072071</v>
      </c>
      <c r="BI913">
        <f t="shared" si="255"/>
        <v>2.3444059999481572</v>
      </c>
      <c r="BJ913">
        <f t="shared" si="260"/>
        <v>2.3444059999481572</v>
      </c>
      <c r="BK913">
        <f t="shared" si="261"/>
        <v>1</v>
      </c>
      <c r="BL913">
        <f t="shared" si="262"/>
        <v>12</v>
      </c>
      <c r="BM913">
        <f t="shared" si="263"/>
        <v>2</v>
      </c>
      <c r="BN913">
        <v>1</v>
      </c>
      <c r="BO913">
        <f t="shared" si="264"/>
        <v>2.3444059999481572</v>
      </c>
      <c r="BP913">
        <v>11.844124724565679</v>
      </c>
      <c r="BQ913">
        <v>1.558072000598256</v>
      </c>
      <c r="BR913">
        <f t="shared" si="265"/>
        <v>12</v>
      </c>
      <c r="BS913">
        <f t="shared" si="266"/>
        <v>2</v>
      </c>
      <c r="BT913" s="6" cm="1">
        <f t="array" ref="BT913">100*((H913 - INDEX(J913:AV913,BR913+1))/H913)</f>
        <v>8.1105929655072071</v>
      </c>
      <c r="BU913" s="6" cm="1">
        <f t="array" ref="BU913">100*((H913 - INDEX(AW913:BD913,BS913+1))/H913)</f>
        <v>2.3444059999481572</v>
      </c>
      <c r="BV913">
        <f t="shared" si="267"/>
        <v>2.3444059999481572</v>
      </c>
      <c r="BW913">
        <v>15.46312379837036</v>
      </c>
      <c r="BX913">
        <v>12</v>
      </c>
      <c r="BY913">
        <v>2</v>
      </c>
      <c r="BZ913" cm="1">
        <f t="array" ref="BZ913">100*((BE913-INDEX(J913:AV913,BR913+1))/BE913)</f>
        <v>0</v>
      </c>
      <c r="CA913" cm="1">
        <f t="array" ref="CA913">100*((BF913-INDEX(AW913:BD913,BS913+1))/BF913)</f>
        <v>0</v>
      </c>
      <c r="CB913">
        <f t="shared" si="268"/>
        <v>0</v>
      </c>
      <c r="CC913">
        <f t="shared" si="269"/>
        <v>8</v>
      </c>
      <c r="CD913" cm="1">
        <f t="array" ref="CD913">INDEX(J913:AV913,CC913+1)</f>
        <v>52.311592698300998</v>
      </c>
      <c r="CE913">
        <f t="shared" si="270"/>
        <v>9.8141702224406444</v>
      </c>
      <c r="CF913">
        <f t="shared" si="271"/>
        <v>1.8539430299011068</v>
      </c>
      <c r="CG913">
        <f t="shared" si="256"/>
        <v>-4</v>
      </c>
    </row>
    <row r="914" spans="1:85" x14ac:dyDescent="0.3">
      <c r="A914">
        <v>300</v>
      </c>
      <c r="B914">
        <v>34</v>
      </c>
      <c r="C914">
        <v>5</v>
      </c>
      <c r="D914">
        <v>15</v>
      </c>
      <c r="E914">
        <v>4</v>
      </c>
      <c r="F914">
        <v>10</v>
      </c>
      <c r="G914">
        <v>0</v>
      </c>
      <c r="H914">
        <v>35.475105660448818</v>
      </c>
      <c r="I914">
        <v>121.37723255157471</v>
      </c>
      <c r="J914">
        <v>32.680512829620803</v>
      </c>
      <c r="K914">
        <v>32.974316117552803</v>
      </c>
      <c r="L914">
        <v>33.224739212578633</v>
      </c>
      <c r="M914">
        <v>33.431443942357333</v>
      </c>
      <c r="N914">
        <v>33.595978976014273</v>
      </c>
      <c r="O914">
        <v>33.716106555361357</v>
      </c>
      <c r="P914">
        <v>33.784198892543323</v>
      </c>
      <c r="Q914">
        <v>33.786692033183861</v>
      </c>
      <c r="R914">
        <v>33.703752545843813</v>
      </c>
      <c r="S914">
        <v>33.509627820163011</v>
      </c>
      <c r="T914">
        <v>33.173923705530292</v>
      </c>
      <c r="U914">
        <v>32.663718963689412</v>
      </c>
      <c r="V914">
        <v>31.946397059463319</v>
      </c>
      <c r="W914">
        <v>30.992966256419699</v>
      </c>
      <c r="X914">
        <v>29.781142794751919</v>
      </c>
      <c r="Y914">
        <v>28.296607543968449</v>
      </c>
      <c r="Z914">
        <v>26.52992093191844</v>
      </c>
      <c r="AA914">
        <v>24.466294179812021</v>
      </c>
      <c r="AB914">
        <v>22.066887655272051</v>
      </c>
      <c r="AC914">
        <v>19.2443553729108</v>
      </c>
      <c r="AD914">
        <v>15.84102907818624</v>
      </c>
      <c r="AE914">
        <v>11.6225480022204</v>
      </c>
      <c r="AF914">
        <v>6.3012186541992463</v>
      </c>
      <c r="AG914">
        <v>-0.39559056342108267</v>
      </c>
      <c r="AH914">
        <v>-8.5954506130699286</v>
      </c>
      <c r="AI914">
        <v>-18.088593298720301</v>
      </c>
      <c r="AJ914">
        <v>-28.146241758178181</v>
      </c>
      <c r="AK914">
        <v>-37.551404818648258</v>
      </c>
      <c r="AL914">
        <v>-45.0387080377307</v>
      </c>
      <c r="AM914">
        <v>-49.954635682186563</v>
      </c>
      <c r="AN914">
        <v>-52.545226008477961</v>
      </c>
      <c r="AO914">
        <v>-53.607501911538947</v>
      </c>
      <c r="AP914">
        <v>-53.929085935521748</v>
      </c>
      <c r="AQ914">
        <v>-53.99355168063714</v>
      </c>
      <c r="AR914">
        <v>-54.000000009161518</v>
      </c>
      <c r="AW914">
        <v>32.680512829620803</v>
      </c>
      <c r="AX914">
        <v>35.250180338880497</v>
      </c>
      <c r="AY914">
        <v>33.141463479655727</v>
      </c>
      <c r="AZ914">
        <v>16.997392318951832</v>
      </c>
      <c r="BA914">
        <v>-54.000000009161518</v>
      </c>
      <c r="BB914">
        <v>-54.000000009161518</v>
      </c>
      <c r="BE914">
        <f t="shared" si="257"/>
        <v>33.786692033183861</v>
      </c>
      <c r="BF914">
        <f t="shared" si="258"/>
        <v>35.250180338880497</v>
      </c>
      <c r="BG914">
        <f t="shared" si="259"/>
        <v>35.250180338880497</v>
      </c>
      <c r="BH914">
        <f t="shared" si="254"/>
        <v>4.7594322718180617</v>
      </c>
      <c r="BI914">
        <f t="shared" si="255"/>
        <v>0.63403707298634004</v>
      </c>
      <c r="BJ914">
        <f t="shared" si="260"/>
        <v>0.63403707298634004</v>
      </c>
      <c r="BK914">
        <f t="shared" si="261"/>
        <v>1</v>
      </c>
      <c r="BL914">
        <f t="shared" si="262"/>
        <v>7</v>
      </c>
      <c r="BM914">
        <f t="shared" si="263"/>
        <v>1</v>
      </c>
      <c r="BN914">
        <v>1</v>
      </c>
      <c r="BO914">
        <f t="shared" si="264"/>
        <v>0.63403707298634004</v>
      </c>
      <c r="BP914">
        <v>7.674002222312013</v>
      </c>
      <c r="BQ914">
        <v>1.257546263213712</v>
      </c>
      <c r="BR914">
        <f t="shared" si="265"/>
        <v>8</v>
      </c>
      <c r="BS914">
        <f t="shared" si="266"/>
        <v>1</v>
      </c>
      <c r="BT914" s="6" cm="1">
        <f t="array" ref="BT914">100*((H914 - INDEX(J914:AV914,BR914+1))/H914)</f>
        <v>4.9932285799500429</v>
      </c>
      <c r="BU914" s="6" cm="1">
        <f t="array" ref="BU914">100*((H914 - INDEX(AW914:BD914,BS914+1))/H914)</f>
        <v>0.63403707298634004</v>
      </c>
      <c r="BV914">
        <f t="shared" si="267"/>
        <v>0.63403707298634004</v>
      </c>
      <c r="BW914">
        <v>33.726636409759521</v>
      </c>
      <c r="BX914">
        <v>7</v>
      </c>
      <c r="BY914">
        <v>1</v>
      </c>
      <c r="BZ914" cm="1">
        <f t="array" ref="BZ914">100*((BE914-INDEX(J914:AV914,BR914+1))/BE914)</f>
        <v>0.24547975060295693</v>
      </c>
      <c r="CA914" cm="1">
        <f t="array" ref="CA914">100*((BF914-INDEX(AW914:BD914,BS914+1))/BF914)</f>
        <v>0</v>
      </c>
      <c r="CB914">
        <f t="shared" si="268"/>
        <v>0</v>
      </c>
      <c r="CC914">
        <f t="shared" si="269"/>
        <v>7</v>
      </c>
      <c r="CD914" cm="1">
        <f t="array" ref="CD914">INDEX(J914:AV914,CC914+1)</f>
        <v>33.786692033183861</v>
      </c>
      <c r="CE914">
        <f t="shared" si="270"/>
        <v>4.7594322718180617</v>
      </c>
      <c r="CF914">
        <f t="shared" si="271"/>
        <v>0</v>
      </c>
      <c r="CG914">
        <f t="shared" si="256"/>
        <v>0</v>
      </c>
    </row>
    <row r="915" spans="1:85" x14ac:dyDescent="0.3">
      <c r="A915">
        <v>300</v>
      </c>
      <c r="B915">
        <v>34</v>
      </c>
      <c r="C915">
        <v>5</v>
      </c>
      <c r="D915">
        <v>15</v>
      </c>
      <c r="E915">
        <v>4</v>
      </c>
      <c r="F915">
        <v>10</v>
      </c>
      <c r="G915">
        <v>0.1</v>
      </c>
      <c r="H915">
        <v>30.35204493074135</v>
      </c>
      <c r="I915">
        <v>120.64386081695559</v>
      </c>
      <c r="J915">
        <v>27.059964510743558</v>
      </c>
      <c r="K915">
        <v>27.28864645702917</v>
      </c>
      <c r="L915">
        <v>27.48888805552048</v>
      </c>
      <c r="M915">
        <v>27.66121726484031</v>
      </c>
      <c r="N915">
        <v>27.80774592123359</v>
      </c>
      <c r="O915">
        <v>27.927997969501959</v>
      </c>
      <c r="P915">
        <v>28.01770843076563</v>
      </c>
      <c r="Q915">
        <v>28.068356468671929</v>
      </c>
      <c r="R915">
        <v>28.066753728713859</v>
      </c>
      <c r="S915">
        <v>27.994955090776571</v>
      </c>
      <c r="T915">
        <v>27.8305965580549</v>
      </c>
      <c r="U915">
        <v>27.547563624179119</v>
      </c>
      <c r="V915">
        <v>27.1169746538867</v>
      </c>
      <c r="W915">
        <v>26.508543518600181</v>
      </c>
      <c r="X915">
        <v>25.692182711664081</v>
      </c>
      <c r="Y915">
        <v>24.639097420120969</v>
      </c>
      <c r="Z915">
        <v>23.320640065272521</v>
      </c>
      <c r="AA915">
        <v>21.70227256249504</v>
      </c>
      <c r="AB915">
        <v>19.730216807161121</v>
      </c>
      <c r="AC915">
        <v>17.3110989633185</v>
      </c>
      <c r="AD915">
        <v>14.290164513013689</v>
      </c>
      <c r="AE915">
        <v>10.439319146861781</v>
      </c>
      <c r="AF915">
        <v>5.4704489341127136</v>
      </c>
      <c r="AG915">
        <v>-0.90598086621828389</v>
      </c>
      <c r="AH915">
        <v>-8.8518772824044447</v>
      </c>
      <c r="AI915">
        <v>-18.19172271925018</v>
      </c>
      <c r="AJ915">
        <v>-28.198127827870039</v>
      </c>
      <c r="AK915">
        <v>-37.607710460697227</v>
      </c>
      <c r="AL915">
        <v>-45.09757232663376</v>
      </c>
      <c r="AM915">
        <v>-49.995720628303729</v>
      </c>
      <c r="AN915">
        <v>-52.564124577925881</v>
      </c>
      <c r="AO915">
        <v>-53.613241193971078</v>
      </c>
      <c r="AP915">
        <v>-53.930170370530533</v>
      </c>
      <c r="AQ915">
        <v>-53.993651438517233</v>
      </c>
      <c r="AR915">
        <v>-54.000000009161518</v>
      </c>
      <c r="AW915">
        <v>27.059964510743558</v>
      </c>
      <c r="AX915">
        <v>30.13665662502963</v>
      </c>
      <c r="AY915">
        <v>28.283147112479199</v>
      </c>
      <c r="AZ915">
        <v>12.56894507018799</v>
      </c>
      <c r="BA915">
        <v>-54.000000009161518</v>
      </c>
      <c r="BB915">
        <v>-54.000000009161518</v>
      </c>
      <c r="BE915">
        <f t="shared" si="257"/>
        <v>28.068356468671929</v>
      </c>
      <c r="BF915">
        <f t="shared" si="258"/>
        <v>30.13665662502963</v>
      </c>
      <c r="BG915">
        <f t="shared" si="259"/>
        <v>30.13665662502963</v>
      </c>
      <c r="BH915">
        <f t="shared" si="254"/>
        <v>7.5240019816801231</v>
      </c>
      <c r="BI915">
        <f t="shared" si="255"/>
        <v>0.70963358878521199</v>
      </c>
      <c r="BJ915">
        <f t="shared" si="260"/>
        <v>0.70963358878521199</v>
      </c>
      <c r="BK915">
        <f t="shared" si="261"/>
        <v>1</v>
      </c>
      <c r="BL915">
        <f t="shared" si="262"/>
        <v>7</v>
      </c>
      <c r="BM915">
        <f t="shared" si="263"/>
        <v>1</v>
      </c>
      <c r="BN915">
        <v>1</v>
      </c>
      <c r="BO915">
        <f t="shared" si="264"/>
        <v>0.70963358878521199</v>
      </c>
      <c r="BP915">
        <v>8.9200331838402427</v>
      </c>
      <c r="BQ915">
        <v>1.188771230580127</v>
      </c>
      <c r="BR915">
        <f t="shared" si="265"/>
        <v>9</v>
      </c>
      <c r="BS915">
        <f t="shared" si="266"/>
        <v>1</v>
      </c>
      <c r="BT915" s="6" cm="1">
        <f t="array" ref="BT915">100*((H915 - INDEX(J915:AV915,BR915+1))/H915)</f>
        <v>7.7658353674136009</v>
      </c>
      <c r="BU915" s="6" cm="1">
        <f t="array" ref="BU915">100*((H915 - INDEX(AW915:BD915,BS915+1))/H915)</f>
        <v>0.70963358878521199</v>
      </c>
      <c r="BV915">
        <f t="shared" si="267"/>
        <v>0.70963358878521199</v>
      </c>
      <c r="BW915">
        <v>31.046755313873291</v>
      </c>
      <c r="BX915">
        <v>7</v>
      </c>
      <c r="BY915">
        <v>1</v>
      </c>
      <c r="BZ915" cm="1">
        <f t="array" ref="BZ915">100*((BE915-INDEX(J915:AV915,BR915+1))/BE915)</f>
        <v>0.26150935476854159</v>
      </c>
      <c r="CA915" cm="1">
        <f t="array" ref="CA915">100*((BF915-INDEX(AW915:BD915,BS915+1))/BF915)</f>
        <v>0</v>
      </c>
      <c r="CB915">
        <f t="shared" si="268"/>
        <v>0</v>
      </c>
      <c r="CC915">
        <f t="shared" si="269"/>
        <v>6</v>
      </c>
      <c r="CD915" cm="1">
        <f t="array" ref="CD915">INDEX(J915:AV915,CC915+1)</f>
        <v>28.01770843076563</v>
      </c>
      <c r="CE915">
        <f t="shared" si="270"/>
        <v>7.6908705996657334</v>
      </c>
      <c r="CF915">
        <f t="shared" si="271"/>
        <v>0.18044532804344735</v>
      </c>
      <c r="CG915">
        <f t="shared" si="256"/>
        <v>-1</v>
      </c>
    </row>
    <row r="916" spans="1:85" x14ac:dyDescent="0.3">
      <c r="A916">
        <v>300</v>
      </c>
      <c r="B916">
        <v>34</v>
      </c>
      <c r="C916">
        <v>5</v>
      </c>
      <c r="D916">
        <v>15</v>
      </c>
      <c r="E916">
        <v>4</v>
      </c>
      <c r="F916">
        <v>10</v>
      </c>
      <c r="G916">
        <v>0.2</v>
      </c>
      <c r="H916">
        <v>25.664547155342628</v>
      </c>
      <c r="I916">
        <v>120.6655189990997</v>
      </c>
      <c r="J916">
        <v>21.973189863516769</v>
      </c>
      <c r="K916">
        <v>22.149168865776929</v>
      </c>
      <c r="L916">
        <v>22.30466647881547</v>
      </c>
      <c r="M916">
        <v>22.440500423136321</v>
      </c>
      <c r="N916">
        <v>22.558906549645801</v>
      </c>
      <c r="O916">
        <v>22.66047333112428</v>
      </c>
      <c r="P916">
        <v>22.743326506877121</v>
      </c>
      <c r="Q916">
        <v>22.802865095695669</v>
      </c>
      <c r="R916">
        <v>22.831489102812441</v>
      </c>
      <c r="S916">
        <v>22.81843130553219</v>
      </c>
      <c r="T916">
        <v>22.749661642114351</v>
      </c>
      <c r="U916">
        <v>22.607692755439871</v>
      </c>
      <c r="V916">
        <v>22.37123454082781</v>
      </c>
      <c r="W916">
        <v>22.014823729075811</v>
      </c>
      <c r="X916">
        <v>21.508571347500769</v>
      </c>
      <c r="Y916">
        <v>20.81786860370061</v>
      </c>
      <c r="Z916">
        <v>19.902157745259331</v>
      </c>
      <c r="AA916">
        <v>18.71084751847344</v>
      </c>
      <c r="AB916">
        <v>17.17389933496041</v>
      </c>
      <c r="AC916">
        <v>15.185887882269689</v>
      </c>
      <c r="AD916">
        <v>12.586323785057999</v>
      </c>
      <c r="AE916">
        <v>9.1448969830024005</v>
      </c>
      <c r="AF916">
        <v>4.56682214007943</v>
      </c>
      <c r="AG916">
        <v>-1.457936848380164</v>
      </c>
      <c r="AH916">
        <v>-9.1275275009282772</v>
      </c>
      <c r="AI916">
        <v>-18.301509401934609</v>
      </c>
      <c r="AJ916">
        <v>-28.252369348148491</v>
      </c>
      <c r="AK916">
        <v>-37.665882131679297</v>
      </c>
      <c r="AL916">
        <v>-45.15782652858136</v>
      </c>
      <c r="AM916">
        <v>-50.03737247001115</v>
      </c>
      <c r="AN916">
        <v>-52.583143217020073</v>
      </c>
      <c r="AO916">
        <v>-53.618993009094758</v>
      </c>
      <c r="AP916">
        <v>-53.931255348867943</v>
      </c>
      <c r="AQ916">
        <v>-53.993751202152161</v>
      </c>
      <c r="AR916">
        <v>-54.000000009161518</v>
      </c>
      <c r="AW916">
        <v>21.973189863516769</v>
      </c>
      <c r="AX916">
        <v>25.46907968995615</v>
      </c>
      <c r="AY916">
        <v>23.82980706102321</v>
      </c>
      <c r="AZ916">
        <v>8.5430839345559839</v>
      </c>
      <c r="BA916">
        <v>-54.000000009161518</v>
      </c>
      <c r="BB916">
        <v>-54.000000009161518</v>
      </c>
      <c r="BE916">
        <f t="shared" si="257"/>
        <v>22.831489102812441</v>
      </c>
      <c r="BF916">
        <f t="shared" si="258"/>
        <v>25.46907968995615</v>
      </c>
      <c r="BG916">
        <f t="shared" si="259"/>
        <v>25.46907968995615</v>
      </c>
      <c r="BH916">
        <f t="shared" si="254"/>
        <v>11.038800082394696</v>
      </c>
      <c r="BI916">
        <f t="shared" si="255"/>
        <v>0.76162444715408806</v>
      </c>
      <c r="BJ916">
        <f t="shared" si="260"/>
        <v>0.76162444715408806</v>
      </c>
      <c r="BK916">
        <f t="shared" si="261"/>
        <v>1</v>
      </c>
      <c r="BL916">
        <f t="shared" si="262"/>
        <v>8</v>
      </c>
      <c r="BM916">
        <f t="shared" si="263"/>
        <v>1</v>
      </c>
      <c r="BN916">
        <v>1</v>
      </c>
      <c r="BO916">
        <f t="shared" si="264"/>
        <v>0.76162444715408806</v>
      </c>
      <c r="BP916">
        <v>10.16606414536847</v>
      </c>
      <c r="BQ916">
        <v>1.119996197946542</v>
      </c>
      <c r="BR916">
        <f t="shared" si="265"/>
        <v>10</v>
      </c>
      <c r="BS916">
        <f t="shared" si="266"/>
        <v>1</v>
      </c>
      <c r="BT916" s="6" cm="1">
        <f t="array" ref="BT916">100*((H916 - INDEX(J916:AV916,BR916+1))/H916)</f>
        <v>11.357634699669662</v>
      </c>
      <c r="BU916" s="6" cm="1">
        <f t="array" ref="BU916">100*((H916 - INDEX(AW916:BD916,BS916+1))/H916)</f>
        <v>0.76162444715408806</v>
      </c>
      <c r="BV916">
        <f t="shared" si="267"/>
        <v>0.76162444715408806</v>
      </c>
      <c r="BW916">
        <v>32.346198081970208</v>
      </c>
      <c r="BX916">
        <v>8</v>
      </c>
      <c r="BY916">
        <v>1</v>
      </c>
      <c r="BZ916" cm="1">
        <f t="array" ref="BZ916">100*((BE916-INDEX(J916:AV916,BR916+1))/BE916)</f>
        <v>0.35839738849101299</v>
      </c>
      <c r="CA916" cm="1">
        <f t="array" ref="CA916">100*((BF916-INDEX(AW916:BD916,BS916+1))/BF916)</f>
        <v>0</v>
      </c>
      <c r="CB916">
        <f t="shared" si="268"/>
        <v>0</v>
      </c>
      <c r="CC916">
        <f t="shared" si="269"/>
        <v>5</v>
      </c>
      <c r="CD916" cm="1">
        <f t="array" ref="CD916">INDEX(J916:AV916,CC916+1)</f>
        <v>22.66047333112428</v>
      </c>
      <c r="CE916">
        <f t="shared" si="270"/>
        <v>11.705150322876381</v>
      </c>
      <c r="CF916">
        <f t="shared" si="271"/>
        <v>0.74903468152278729</v>
      </c>
      <c r="CG916">
        <f t="shared" si="256"/>
        <v>-3</v>
      </c>
    </row>
    <row r="917" spans="1:85" x14ac:dyDescent="0.3">
      <c r="A917">
        <v>300</v>
      </c>
      <c r="B917">
        <v>34</v>
      </c>
      <c r="C917">
        <v>5</v>
      </c>
      <c r="D917">
        <v>15</v>
      </c>
      <c r="E917">
        <v>4</v>
      </c>
      <c r="F917">
        <v>10</v>
      </c>
      <c r="G917">
        <v>0.3</v>
      </c>
      <c r="H917">
        <v>21.353279276819521</v>
      </c>
      <c r="I917">
        <v>120.5534100532532</v>
      </c>
      <c r="J917">
        <v>17.329754161018101</v>
      </c>
      <c r="K917">
        <v>17.46307207243342</v>
      </c>
      <c r="L917">
        <v>17.580074944584549</v>
      </c>
      <c r="M917">
        <v>17.681581532893158</v>
      </c>
      <c r="N917">
        <v>17.769713238285579</v>
      </c>
      <c r="O917">
        <v>17.845628596017971</v>
      </c>
      <c r="P917">
        <v>17.909006981962111</v>
      </c>
      <c r="Q917">
        <v>17.95796865400813</v>
      </c>
      <c r="R917">
        <v>17.988970993584331</v>
      </c>
      <c r="S917">
        <v>17.996705021711961</v>
      </c>
      <c r="T917">
        <v>17.973888351060019</v>
      </c>
      <c r="U917">
        <v>17.910743907082839</v>
      </c>
      <c r="V917">
        <v>17.794058729072901</v>
      </c>
      <c r="W917">
        <v>17.60588301419256</v>
      </c>
      <c r="X917">
        <v>17.32199896086216</v>
      </c>
      <c r="Y917">
        <v>16.910149099700519</v>
      </c>
      <c r="Z917">
        <v>16.327554484234501</v>
      </c>
      <c r="AA917">
        <v>15.51648229692149</v>
      </c>
      <c r="AB917">
        <v>14.395964976002251</v>
      </c>
      <c r="AC917">
        <v>12.848229797654721</v>
      </c>
      <c r="AD917">
        <v>10.701042152910491</v>
      </c>
      <c r="AE917">
        <v>7.7122521375300526</v>
      </c>
      <c r="AF917">
        <v>3.5703631528510158</v>
      </c>
      <c r="AG917">
        <v>-2.06308665392545</v>
      </c>
      <c r="AH917">
        <v>-9.4274789477493961</v>
      </c>
      <c r="AI917">
        <v>-18.41942501461298</v>
      </c>
      <c r="AJ917">
        <v>-28.309213390908742</v>
      </c>
      <c r="AK917">
        <v>-37.725985367636518</v>
      </c>
      <c r="AL917">
        <v>-45.219510186143737</v>
      </c>
      <c r="AM917">
        <v>-50.079602052655432</v>
      </c>
      <c r="AN917">
        <v>-52.602283109068203</v>
      </c>
      <c r="AO917">
        <v>-53.624757408034021</v>
      </c>
      <c r="AP917">
        <v>-53.932340871369171</v>
      </c>
      <c r="AQ917">
        <v>-53.993850971545982</v>
      </c>
      <c r="AR917">
        <v>-54.000000009161518</v>
      </c>
      <c r="AW917">
        <v>17.329754161018101</v>
      </c>
      <c r="AX917">
        <v>21.1731954391357</v>
      </c>
      <c r="AY917">
        <v>19.721949942160069</v>
      </c>
      <c r="AZ917">
        <v>4.8672976799570078</v>
      </c>
      <c r="BA917">
        <v>-54.000000009161518</v>
      </c>
      <c r="BB917">
        <v>-54.000000009161518</v>
      </c>
      <c r="BE917">
        <f t="shared" si="257"/>
        <v>17.996705021711961</v>
      </c>
      <c r="BF917">
        <f t="shared" si="258"/>
        <v>21.1731954391357</v>
      </c>
      <c r="BG917">
        <f t="shared" si="259"/>
        <v>21.1731954391357</v>
      </c>
      <c r="BH917">
        <f t="shared" si="254"/>
        <v>15.719244859740847</v>
      </c>
      <c r="BI917">
        <f t="shared" si="255"/>
        <v>0.8433544812918472</v>
      </c>
      <c r="BJ917">
        <f t="shared" si="260"/>
        <v>0.8433544812918472</v>
      </c>
      <c r="BK917">
        <f t="shared" si="261"/>
        <v>1</v>
      </c>
      <c r="BL917">
        <f t="shared" si="262"/>
        <v>9</v>
      </c>
      <c r="BM917">
        <f t="shared" si="263"/>
        <v>1</v>
      </c>
      <c r="BN917">
        <v>1</v>
      </c>
      <c r="BO917">
        <f t="shared" si="264"/>
        <v>0.8433544812918472</v>
      </c>
      <c r="BP917">
        <v>11.4120951068967</v>
      </c>
      <c r="BQ917">
        <v>1.051221165312958</v>
      </c>
      <c r="BR917">
        <f t="shared" si="265"/>
        <v>11</v>
      </c>
      <c r="BS917">
        <f t="shared" si="266"/>
        <v>1</v>
      </c>
      <c r="BT917" s="6" cm="1">
        <f t="array" ref="BT917">100*((H917 - INDEX(J917:AV917,BR917+1))/H917)</f>
        <v>16.121811198684572</v>
      </c>
      <c r="BU917" s="6" cm="1">
        <f t="array" ref="BU917">100*((H917 - INDEX(AW917:BD917,BS917+1))/H917)</f>
        <v>0.8433544812918472</v>
      </c>
      <c r="BV917">
        <f t="shared" si="267"/>
        <v>0.8433544812918472</v>
      </c>
      <c r="BW917">
        <v>32.470523357391357</v>
      </c>
      <c r="BX917">
        <v>9</v>
      </c>
      <c r="BY917">
        <v>1</v>
      </c>
      <c r="BZ917" cm="1">
        <f t="array" ref="BZ917">100*((BE917-INDEX(J917:AV917,BR917+1))/BE917)</f>
        <v>0.47764918370009668</v>
      </c>
      <c r="CA917" cm="1">
        <f t="array" ref="CA917">100*((BF917-INDEX(AW917:BD917,BS917+1))/BF917)</f>
        <v>0</v>
      </c>
      <c r="CB917">
        <f t="shared" si="268"/>
        <v>0</v>
      </c>
      <c r="CC917">
        <f t="shared" si="269"/>
        <v>5</v>
      </c>
      <c r="CD917" cm="1">
        <f t="array" ref="CD917">INDEX(J917:AV917,CC917+1)</f>
        <v>17.845628596017971</v>
      </c>
      <c r="CE917">
        <f t="shared" si="270"/>
        <v>16.426754108018201</v>
      </c>
      <c r="CF917">
        <f t="shared" si="271"/>
        <v>0.83946714418959067</v>
      </c>
      <c r="CG917">
        <f t="shared" si="256"/>
        <v>-4</v>
      </c>
    </row>
    <row r="918" spans="1:85" x14ac:dyDescent="0.3">
      <c r="A918">
        <v>300</v>
      </c>
      <c r="B918">
        <v>34</v>
      </c>
      <c r="C918">
        <v>5</v>
      </c>
      <c r="D918">
        <v>15</v>
      </c>
      <c r="E918">
        <v>4</v>
      </c>
      <c r="F918">
        <v>12</v>
      </c>
      <c r="G918">
        <v>0</v>
      </c>
      <c r="H918">
        <v>49.774001377549418</v>
      </c>
      <c r="I918">
        <v>124.68089509010311</v>
      </c>
      <c r="J918">
        <v>44.91902472474856</v>
      </c>
      <c r="K918">
        <v>45.957106887626118</v>
      </c>
      <c r="L918">
        <v>46.838154401796537</v>
      </c>
      <c r="M918">
        <v>47.555435587355007</v>
      </c>
      <c r="N918">
        <v>48.106324174488513</v>
      </c>
      <c r="O918">
        <v>48.484817036058431</v>
      </c>
      <c r="P918">
        <v>48.680084200544023</v>
      </c>
      <c r="Q918">
        <v>48.67737060275838</v>
      </c>
      <c r="R918">
        <v>48.460724744781722</v>
      </c>
      <c r="S918">
        <v>48.017217689156077</v>
      </c>
      <c r="T918">
        <v>47.340852479982082</v>
      </c>
      <c r="U918">
        <v>46.434260937456578</v>
      </c>
      <c r="V918">
        <v>45.307206437663531</v>
      </c>
      <c r="W918">
        <v>43.971397676781223</v>
      </c>
      <c r="X918">
        <v>42.431073986325657</v>
      </c>
      <c r="Y918">
        <v>40.66935522217517</v>
      </c>
      <c r="Z918">
        <v>38.632251422340467</v>
      </c>
      <c r="AA918">
        <v>36.21485934343287</v>
      </c>
      <c r="AB918">
        <v>33.255908842771461</v>
      </c>
      <c r="AC918">
        <v>29.54654889671091</v>
      </c>
      <c r="AD918">
        <v>24.858569048142051</v>
      </c>
      <c r="AE918">
        <v>18.998452905480988</v>
      </c>
      <c r="AF918">
        <v>11.89477851430361</v>
      </c>
      <c r="AG918">
        <v>3.7160929186066709</v>
      </c>
      <c r="AH918">
        <v>-5.0229130566661437</v>
      </c>
      <c r="AI918">
        <v>-13.47089348349331</v>
      </c>
      <c r="AJ918">
        <v>-20.67195747908427</v>
      </c>
      <c r="AK918">
        <v>-25.963083197390461</v>
      </c>
      <c r="AL918">
        <v>-29.254648320315031</v>
      </c>
      <c r="AM918">
        <v>-30.96157415342817</v>
      </c>
      <c r="AN918">
        <v>-31.68528222247156</v>
      </c>
      <c r="AO918">
        <v>-31.92816381766545</v>
      </c>
      <c r="AP918">
        <v>-31.989009917504919</v>
      </c>
      <c r="AQ918">
        <v>-31.999155368496272</v>
      </c>
      <c r="AR918">
        <v>-32.00000085322737</v>
      </c>
      <c r="AW918">
        <v>44.91902472474856</v>
      </c>
      <c r="AX918">
        <v>47.934363154049272</v>
      </c>
      <c r="AY918">
        <v>49.198959653978967</v>
      </c>
      <c r="AZ918">
        <v>36.738572996060661</v>
      </c>
      <c r="BA918">
        <v>-32.00000085322737</v>
      </c>
      <c r="BB918">
        <v>-32.00000085322737</v>
      </c>
      <c r="BE918">
        <f t="shared" si="257"/>
        <v>48.680084200544023</v>
      </c>
      <c r="BF918">
        <f t="shared" si="258"/>
        <v>49.198959653978967</v>
      </c>
      <c r="BG918">
        <f t="shared" si="259"/>
        <v>49.198959653978967</v>
      </c>
      <c r="BH918">
        <f t="shared" si="254"/>
        <v>2.1977682057500934</v>
      </c>
      <c r="BI918">
        <f t="shared" si="255"/>
        <v>1.1553053956996577</v>
      </c>
      <c r="BJ918">
        <f t="shared" si="260"/>
        <v>1.1553053956996577</v>
      </c>
      <c r="BK918">
        <f t="shared" si="261"/>
        <v>1</v>
      </c>
      <c r="BL918">
        <f t="shared" si="262"/>
        <v>6</v>
      </c>
      <c r="BM918">
        <f t="shared" si="263"/>
        <v>2</v>
      </c>
      <c r="BN918">
        <v>1</v>
      </c>
      <c r="BO918">
        <f t="shared" si="264"/>
        <v>1.1553053956996577</v>
      </c>
      <c r="BP918">
        <v>7.5940299542916216</v>
      </c>
      <c r="BQ918">
        <v>1.7037067396968479</v>
      </c>
      <c r="BR918">
        <f t="shared" si="265"/>
        <v>8</v>
      </c>
      <c r="BS918">
        <f t="shared" si="266"/>
        <v>2</v>
      </c>
      <c r="BT918" s="6" cm="1">
        <f t="array" ref="BT918">100*((H918 - INDEX(J918:AV918,BR918+1))/H918)</f>
        <v>2.6384791184581156</v>
      </c>
      <c r="BU918" s="6" cm="1">
        <f t="array" ref="BU918">100*((H918 - INDEX(AW918:BD918,BS918+1))/H918)</f>
        <v>1.1553053956996577</v>
      </c>
      <c r="BV918">
        <f t="shared" si="267"/>
        <v>1.1553053956996577</v>
      </c>
      <c r="BW918">
        <v>33.726046562194817</v>
      </c>
      <c r="BX918">
        <v>6</v>
      </c>
      <c r="BY918">
        <v>2</v>
      </c>
      <c r="BZ918" cm="1">
        <f t="array" ref="BZ918">100*((BE918-INDEX(J918:AV918,BR918+1))/BE918)</f>
        <v>0.45061437210876903</v>
      </c>
      <c r="CA918" cm="1">
        <f t="array" ref="CA918">100*((BF918-INDEX(AW918:BD918,BS918+1))/BF918)</f>
        <v>0</v>
      </c>
      <c r="CB918">
        <f t="shared" si="268"/>
        <v>0</v>
      </c>
      <c r="CC918">
        <f t="shared" si="269"/>
        <v>8</v>
      </c>
      <c r="CD918" cm="1">
        <f t="array" ref="CD918">INDEX(J918:AV918,CC918+1)</f>
        <v>48.460724744781722</v>
      </c>
      <c r="CE918">
        <f t="shared" si="270"/>
        <v>2.6384791184581156</v>
      </c>
      <c r="CF918">
        <f t="shared" si="271"/>
        <v>0.45061437210876903</v>
      </c>
      <c r="CG918">
        <f t="shared" si="256"/>
        <v>2</v>
      </c>
    </row>
    <row r="919" spans="1:85" x14ac:dyDescent="0.3">
      <c r="A919">
        <v>300</v>
      </c>
      <c r="B919">
        <v>34</v>
      </c>
      <c r="C919">
        <v>5</v>
      </c>
      <c r="D919">
        <v>15</v>
      </c>
      <c r="E919">
        <v>4</v>
      </c>
      <c r="F919">
        <v>12</v>
      </c>
      <c r="G919">
        <v>0.1</v>
      </c>
      <c r="H919">
        <v>44.641147500279637</v>
      </c>
      <c r="I919">
        <v>125.2541489601135</v>
      </c>
      <c r="J919">
        <v>39.016037809176339</v>
      </c>
      <c r="K919">
        <v>39.8290138386593</v>
      </c>
      <c r="L919">
        <v>40.535849441616008</v>
      </c>
      <c r="M919">
        <v>41.133374514210907</v>
      </c>
      <c r="N919">
        <v>41.622108739382263</v>
      </c>
      <c r="O919">
        <v>42.000244382172362</v>
      </c>
      <c r="P919">
        <v>42.261852879290217</v>
      </c>
      <c r="Q919">
        <v>42.396745364712267</v>
      </c>
      <c r="R919">
        <v>42.391623854378217</v>
      </c>
      <c r="S919">
        <v>42.232366654143242</v>
      </c>
      <c r="T919">
        <v>41.906348006286713</v>
      </c>
      <c r="U919">
        <v>41.403658042169681</v>
      </c>
      <c r="V919">
        <v>40.716651486449123</v>
      </c>
      <c r="W919">
        <v>39.83732553661423</v>
      </c>
      <c r="X919">
        <v>38.751584005836129</v>
      </c>
      <c r="Y919">
        <v>37.429489793494291</v>
      </c>
      <c r="Z919">
        <v>35.812048817445678</v>
      </c>
      <c r="AA919">
        <v>33.797640816765572</v>
      </c>
      <c r="AB919">
        <v>31.233442775562882</v>
      </c>
      <c r="AC919">
        <v>27.917987021512619</v>
      </c>
      <c r="AD919">
        <v>23.62152850606472</v>
      </c>
      <c r="AE919">
        <v>18.133633687683972</v>
      </c>
      <c r="AF919">
        <v>11.35064437890313</v>
      </c>
      <c r="AG919">
        <v>3.4060100381177292</v>
      </c>
      <c r="AH919">
        <v>-5.1997653701037763</v>
      </c>
      <c r="AI919">
        <v>-13.59182300962998</v>
      </c>
      <c r="AJ919">
        <v>-20.76783627795508</v>
      </c>
      <c r="AK919">
        <v>-26.03269199892112</v>
      </c>
      <c r="AL919">
        <v>-29.2947908822388</v>
      </c>
      <c r="AM919">
        <v>-30.979180090092449</v>
      </c>
      <c r="AN919">
        <v>-31.69104785038699</v>
      </c>
      <c r="AO919">
        <v>-31.929524032826539</v>
      </c>
      <c r="AP919">
        <v>-31.989220257830109</v>
      </c>
      <c r="AQ919">
        <v>-31.999171586205019</v>
      </c>
      <c r="AR919">
        <v>-32.00000085322737</v>
      </c>
      <c r="AW919">
        <v>39.016037809176339</v>
      </c>
      <c r="AX919">
        <v>42.941601485547082</v>
      </c>
      <c r="AY919">
        <v>44.260418348592047</v>
      </c>
      <c r="AZ919">
        <v>32.208165091932607</v>
      </c>
      <c r="BA919">
        <v>-32.00000085322737</v>
      </c>
      <c r="BB919">
        <v>-32.00000085322737</v>
      </c>
      <c r="BE919">
        <f t="shared" si="257"/>
        <v>42.396745364712267</v>
      </c>
      <c r="BF919">
        <f t="shared" si="258"/>
        <v>44.260418348592047</v>
      </c>
      <c r="BG919">
        <f t="shared" si="259"/>
        <v>44.260418348592047</v>
      </c>
      <c r="BH919">
        <f t="shared" si="254"/>
        <v>5.0276533226510605</v>
      </c>
      <c r="BI919">
        <f t="shared" si="255"/>
        <v>0.85286596112970503</v>
      </c>
      <c r="BJ919">
        <f t="shared" si="260"/>
        <v>0.85286596112970503</v>
      </c>
      <c r="BK919">
        <f t="shared" si="261"/>
        <v>1</v>
      </c>
      <c r="BL919">
        <f t="shared" si="262"/>
        <v>7</v>
      </c>
      <c r="BM919">
        <f t="shared" si="263"/>
        <v>2</v>
      </c>
      <c r="BN919">
        <v>1</v>
      </c>
      <c r="BO919">
        <f t="shared" si="264"/>
        <v>0.85286596112970503</v>
      </c>
      <c r="BP919">
        <v>8.8400609158198513</v>
      </c>
      <c r="BQ919">
        <v>1.634931707063263</v>
      </c>
      <c r="BR919">
        <f t="shared" si="265"/>
        <v>9</v>
      </c>
      <c r="BS919">
        <f t="shared" si="266"/>
        <v>2</v>
      </c>
      <c r="BT919" s="6" cm="1">
        <f t="array" ref="BT919">100*((H919 - INDEX(J919:AV919,BR919+1))/H919)</f>
        <v>5.3958757357689029</v>
      </c>
      <c r="BU919" s="6" cm="1">
        <f t="array" ref="BU919">100*((H919 - INDEX(AW919:BD919,BS919+1))/H919)</f>
        <v>0.85286596112970503</v>
      </c>
      <c r="BV919">
        <f t="shared" si="267"/>
        <v>0.85286596112970503</v>
      </c>
      <c r="BW919">
        <v>30.512770652771</v>
      </c>
      <c r="BX919">
        <v>7</v>
      </c>
      <c r="BY919">
        <v>2</v>
      </c>
      <c r="BZ919" cm="1">
        <f t="array" ref="BZ919">100*((BE919-INDEX(J919:AV919,BR919+1))/BE919)</f>
        <v>0.38771539927175885</v>
      </c>
      <c r="CA919" cm="1">
        <f t="array" ref="CA919">100*((BF919-INDEX(AW919:BD919,BS919+1))/BF919)</f>
        <v>0</v>
      </c>
      <c r="CB919">
        <f t="shared" si="268"/>
        <v>0</v>
      </c>
      <c r="CC919">
        <f t="shared" si="269"/>
        <v>7</v>
      </c>
      <c r="CD919" cm="1">
        <f t="array" ref="CD919">INDEX(J919:AV919,CC919+1)</f>
        <v>42.396745364712267</v>
      </c>
      <c r="CE919">
        <f t="shared" si="270"/>
        <v>5.0276533226510605</v>
      </c>
      <c r="CF919">
        <f t="shared" si="271"/>
        <v>0</v>
      </c>
      <c r="CG919">
        <f t="shared" si="256"/>
        <v>0</v>
      </c>
    </row>
    <row r="920" spans="1:85" x14ac:dyDescent="0.3">
      <c r="A920">
        <v>300</v>
      </c>
      <c r="B920">
        <v>34</v>
      </c>
      <c r="C920">
        <v>5</v>
      </c>
      <c r="D920">
        <v>15</v>
      </c>
      <c r="E920">
        <v>4</v>
      </c>
      <c r="F920">
        <v>12</v>
      </c>
      <c r="G920">
        <v>0.2</v>
      </c>
      <c r="H920">
        <v>40.124689676016629</v>
      </c>
      <c r="I920">
        <v>122.3755052089691</v>
      </c>
      <c r="J920">
        <v>33.56607974066322</v>
      </c>
      <c r="K920">
        <v>34.192908405498613</v>
      </c>
      <c r="L920">
        <v>34.74384179767889</v>
      </c>
      <c r="M920">
        <v>35.218935591421769</v>
      </c>
      <c r="N920">
        <v>35.622063741168382</v>
      </c>
      <c r="O920">
        <v>35.956146839661763</v>
      </c>
      <c r="P920">
        <v>36.221313270687837</v>
      </c>
      <c r="Q920">
        <v>36.414147768294242</v>
      </c>
      <c r="R920">
        <v>36.527714510913121</v>
      </c>
      <c r="S920">
        <v>36.552236388023651</v>
      </c>
      <c r="T920">
        <v>36.475764957360838</v>
      </c>
      <c r="U920">
        <v>36.284262985912648</v>
      </c>
      <c r="V920">
        <v>35.960930442791842</v>
      </c>
      <c r="W920">
        <v>35.484519721957618</v>
      </c>
      <c r="X920">
        <v>34.825780811888663</v>
      </c>
      <c r="Y920">
        <v>33.940836195233913</v>
      </c>
      <c r="Z920">
        <v>32.76108086255428</v>
      </c>
      <c r="AA920">
        <v>31.18125065246916</v>
      </c>
      <c r="AB920">
        <v>29.04965270015645</v>
      </c>
      <c r="AC920">
        <v>26.166229610721061</v>
      </c>
      <c r="AD920">
        <v>22.29599164279178</v>
      </c>
      <c r="AE920">
        <v>17.209891440500112</v>
      </c>
      <c r="AF920">
        <v>10.77115632339479</v>
      </c>
      <c r="AG920">
        <v>3.077164364532897</v>
      </c>
      <c r="AH920">
        <v>-5.3860150294358471</v>
      </c>
      <c r="AI920">
        <v>-13.718005409670941</v>
      </c>
      <c r="AJ920">
        <v>-20.86686570153546</v>
      </c>
      <c r="AK920">
        <v>-26.103836240548549</v>
      </c>
      <c r="AL920">
        <v>-29.33544173788842</v>
      </c>
      <c r="AM920">
        <v>-30.996892388702591</v>
      </c>
      <c r="AN920">
        <v>-31.69682678242819</v>
      </c>
      <c r="AO920">
        <v>-31.93088514984133</v>
      </c>
      <c r="AP920">
        <v>-31.989430624972329</v>
      </c>
      <c r="AQ920">
        <v>-31.999187804113369</v>
      </c>
      <c r="AR920">
        <v>-32.00000085322737</v>
      </c>
      <c r="AW920">
        <v>33.56607974066322</v>
      </c>
      <c r="AX920">
        <v>38.301570746881353</v>
      </c>
      <c r="AY920">
        <v>39.729068941653722</v>
      </c>
      <c r="AZ920">
        <v>28.089612422838911</v>
      </c>
      <c r="BA920">
        <v>-32.00000085322737</v>
      </c>
      <c r="BB920">
        <v>-32.00000085322737</v>
      </c>
      <c r="BE920">
        <f t="shared" si="257"/>
        <v>36.552236388023651</v>
      </c>
      <c r="BF920">
        <f t="shared" si="258"/>
        <v>39.729068941653722</v>
      </c>
      <c r="BG920">
        <f t="shared" si="259"/>
        <v>39.729068941653722</v>
      </c>
      <c r="BH920">
        <f t="shared" si="254"/>
        <v>8.9033792331814805</v>
      </c>
      <c r="BI920">
        <f t="shared" si="255"/>
        <v>0.98597830302816836</v>
      </c>
      <c r="BJ920">
        <f t="shared" si="260"/>
        <v>0.98597830302816836</v>
      </c>
      <c r="BK920">
        <f t="shared" si="261"/>
        <v>1</v>
      </c>
      <c r="BL920">
        <f t="shared" si="262"/>
        <v>9</v>
      </c>
      <c r="BM920">
        <f t="shared" si="263"/>
        <v>2</v>
      </c>
      <c r="BN920">
        <v>1</v>
      </c>
      <c r="BO920">
        <f t="shared" si="264"/>
        <v>0.98597830302816836</v>
      </c>
      <c r="BP920">
        <v>10.08609187734808</v>
      </c>
      <c r="BQ920">
        <v>1.566156674429678</v>
      </c>
      <c r="BR920">
        <f t="shared" si="265"/>
        <v>10</v>
      </c>
      <c r="BS920">
        <f t="shared" si="266"/>
        <v>2</v>
      </c>
      <c r="BT920" s="6" cm="1">
        <f t="array" ref="BT920">100*((H920 - INDEX(J920:AV920,BR920+1))/H920)</f>
        <v>9.0939637119158352</v>
      </c>
      <c r="BU920" s="6" cm="1">
        <f t="array" ref="BU920">100*((H920 - INDEX(AW920:BD920,BS920+1))/H920)</f>
        <v>0.98597830302816836</v>
      </c>
      <c r="BV920">
        <f t="shared" si="267"/>
        <v>0.98597830302816836</v>
      </c>
      <c r="BW920">
        <v>32.860228061676032</v>
      </c>
      <c r="BX920">
        <v>9</v>
      </c>
      <c r="BY920">
        <v>2</v>
      </c>
      <c r="BZ920" cm="1">
        <f t="array" ref="BZ920">100*((BE920-INDEX(J920:AV920,BR920+1))/BE920)</f>
        <v>0.20921135946655639</v>
      </c>
      <c r="CA920" cm="1">
        <f t="array" ref="CA920">100*((BF920-INDEX(AW920:BD920,BS920+1))/BF920)</f>
        <v>0</v>
      </c>
      <c r="CB920">
        <f t="shared" si="268"/>
        <v>0</v>
      </c>
      <c r="CC920">
        <f t="shared" si="269"/>
        <v>7</v>
      </c>
      <c r="CD920" cm="1">
        <f t="array" ref="CD920">INDEX(J920:AV920,CC920+1)</f>
        <v>36.414147768294242</v>
      </c>
      <c r="CE920">
        <f t="shared" si="270"/>
        <v>9.2475279875877927</v>
      </c>
      <c r="CF920">
        <f t="shared" si="271"/>
        <v>0.37778432559780029</v>
      </c>
      <c r="CG920">
        <f t="shared" si="256"/>
        <v>-2</v>
      </c>
    </row>
    <row r="921" spans="1:85" x14ac:dyDescent="0.3">
      <c r="A921">
        <v>300</v>
      </c>
      <c r="B921">
        <v>34</v>
      </c>
      <c r="C921">
        <v>5</v>
      </c>
      <c r="D921">
        <v>15</v>
      </c>
      <c r="E921">
        <v>4</v>
      </c>
      <c r="F921">
        <v>12</v>
      </c>
      <c r="G921">
        <v>0.3</v>
      </c>
      <c r="H921">
        <v>36.030179079239133</v>
      </c>
      <c r="I921">
        <v>121.10427045822139</v>
      </c>
      <c r="J921">
        <v>28.534911978095121</v>
      </c>
      <c r="K921">
        <v>29.011145360324349</v>
      </c>
      <c r="L921">
        <v>29.42996637942441</v>
      </c>
      <c r="M921">
        <v>29.793699379310269</v>
      </c>
      <c r="N921">
        <v>30.10857279786854</v>
      </c>
      <c r="O921">
        <v>30.380958083222179</v>
      </c>
      <c r="P921">
        <v>30.61569265946833</v>
      </c>
      <c r="Q921">
        <v>30.81515509286589</v>
      </c>
      <c r="R921">
        <v>30.978798238397069</v>
      </c>
      <c r="S921">
        <v>31.10297687236255</v>
      </c>
      <c r="T921">
        <v>31.18058507142516</v>
      </c>
      <c r="U921">
        <v>31.200164950457332</v>
      </c>
      <c r="V921">
        <v>31.144479736369011</v>
      </c>
      <c r="W921">
        <v>30.988469317290601</v>
      </c>
      <c r="X921">
        <v>30.69599484638006</v>
      </c>
      <c r="Y921">
        <v>30.214366046393579</v>
      </c>
      <c r="Z921">
        <v>29.46600825375851</v>
      </c>
      <c r="AA921">
        <v>28.33804830528738</v>
      </c>
      <c r="AB921">
        <v>26.672616403279271</v>
      </c>
      <c r="AC921">
        <v>24.26262853790378</v>
      </c>
      <c r="AD921">
        <v>20.860526576261751</v>
      </c>
      <c r="AE921">
        <v>16.21364605160808</v>
      </c>
      <c r="AF921">
        <v>10.149109049059019</v>
      </c>
      <c r="AG921">
        <v>2.72643980500066</v>
      </c>
      <c r="AH921">
        <v>-5.5827755291513661</v>
      </c>
      <c r="AI921">
        <v>-13.84983365216023</v>
      </c>
      <c r="AJ921">
        <v>-20.969200865749411</v>
      </c>
      <c r="AK921">
        <v>-26.17656565326708</v>
      </c>
      <c r="AL921">
        <v>-29.376610483241851</v>
      </c>
      <c r="AM921">
        <v>-31.01471203802453</v>
      </c>
      <c r="AN921">
        <v>-31.70261906915681</v>
      </c>
      <c r="AO921">
        <v>-31.9322471698963</v>
      </c>
      <c r="AP921">
        <v>-31.989641018943729</v>
      </c>
      <c r="AQ921">
        <v>-31.999204022221221</v>
      </c>
      <c r="AR921">
        <v>-32.00000085322737</v>
      </c>
      <c r="AW921">
        <v>28.534911978095121</v>
      </c>
      <c r="AX921">
        <v>33.974337425673838</v>
      </c>
      <c r="AY921">
        <v>35.545815016012178</v>
      </c>
      <c r="AZ921">
        <v>24.329194744346669</v>
      </c>
      <c r="BA921">
        <v>-32.00000085322737</v>
      </c>
      <c r="BB921">
        <v>-32.00000085322737</v>
      </c>
      <c r="BE921">
        <f t="shared" si="257"/>
        <v>31.200164950457332</v>
      </c>
      <c r="BF921">
        <f t="shared" si="258"/>
        <v>35.545815016012178</v>
      </c>
      <c r="BG921">
        <f t="shared" si="259"/>
        <v>35.545815016012178</v>
      </c>
      <c r="BH921">
        <f t="shared" si="254"/>
        <v>13.40546800547237</v>
      </c>
      <c r="BI921">
        <f t="shared" si="255"/>
        <v>1.3443287699506601</v>
      </c>
      <c r="BJ921">
        <f t="shared" si="260"/>
        <v>1.3443287699506601</v>
      </c>
      <c r="BK921">
        <f t="shared" si="261"/>
        <v>1</v>
      </c>
      <c r="BL921">
        <f t="shared" si="262"/>
        <v>11</v>
      </c>
      <c r="BM921">
        <f t="shared" si="263"/>
        <v>2</v>
      </c>
      <c r="BN921">
        <v>1</v>
      </c>
      <c r="BO921">
        <f t="shared" si="264"/>
        <v>1.3443287699506601</v>
      </c>
      <c r="BP921">
        <v>11.332122838876311</v>
      </c>
      <c r="BQ921">
        <v>1.497381641796093</v>
      </c>
      <c r="BR921">
        <f t="shared" si="265"/>
        <v>11</v>
      </c>
      <c r="BS921">
        <f t="shared" si="266"/>
        <v>1</v>
      </c>
      <c r="BT921" s="6" cm="1">
        <f t="array" ref="BT921">100*((H921 - INDEX(J921:AV921,BR921+1))/H921)</f>
        <v>13.40546800547237</v>
      </c>
      <c r="BU921" s="6" cm="1">
        <f t="array" ref="BU921">100*((H921 - INDEX(AW921:BD921,BS921+1))/H921)</f>
        <v>5.7058879697600142</v>
      </c>
      <c r="BV921">
        <f t="shared" si="267"/>
        <v>5.7058879697600142</v>
      </c>
      <c r="BW921">
        <v>32.127111673355103</v>
      </c>
      <c r="BX921">
        <v>11</v>
      </c>
      <c r="BY921">
        <v>2</v>
      </c>
      <c r="BZ921" cm="1">
        <f t="array" ref="BZ921">100*((BE921-INDEX(J921:AV921,BR921+1))/BE921)</f>
        <v>0</v>
      </c>
      <c r="CA921" cm="1">
        <f t="array" ref="CA921">100*((BF921-INDEX(AW921:BD921,BS921+1))/BF921)</f>
        <v>4.4209918653727387</v>
      </c>
      <c r="CB921">
        <f t="shared" si="268"/>
        <v>4.4209918653727387</v>
      </c>
      <c r="CC921">
        <f t="shared" si="269"/>
        <v>6</v>
      </c>
      <c r="CD921" cm="1">
        <f t="array" ref="CD921">INDEX(J921:AV921,CC921+1)</f>
        <v>30.61569265946833</v>
      </c>
      <c r="CE921">
        <f t="shared" si="270"/>
        <v>15.027642265843392</v>
      </c>
      <c r="CF921">
        <f t="shared" si="271"/>
        <v>1.8732987210711347</v>
      </c>
      <c r="CG921">
        <f t="shared" si="256"/>
        <v>-5</v>
      </c>
    </row>
    <row r="922" spans="1:85" x14ac:dyDescent="0.3">
      <c r="A922">
        <v>300</v>
      </c>
      <c r="B922">
        <v>34</v>
      </c>
      <c r="C922">
        <v>5</v>
      </c>
      <c r="D922">
        <v>15</v>
      </c>
      <c r="E922">
        <v>4</v>
      </c>
      <c r="F922">
        <v>14</v>
      </c>
      <c r="G922">
        <v>0</v>
      </c>
      <c r="H922">
        <v>63.665470971322968</v>
      </c>
      <c r="I922">
        <v>125.2462034225464</v>
      </c>
      <c r="J922">
        <v>56.909259704335057</v>
      </c>
      <c r="K922">
        <v>58.66590994161605</v>
      </c>
      <c r="L922">
        <v>60.149941745182467</v>
      </c>
      <c r="M922">
        <v>61.35014853574171</v>
      </c>
      <c r="N922">
        <v>62.257838914956587</v>
      </c>
      <c r="O922">
        <v>62.863689620237281</v>
      </c>
      <c r="P922">
        <v>63.160071108450317</v>
      </c>
      <c r="Q922">
        <v>63.14642908943339</v>
      </c>
      <c r="R922">
        <v>62.83503636056917</v>
      </c>
      <c r="S922">
        <v>62.253037883978607</v>
      </c>
      <c r="T922">
        <v>61.437263894702511</v>
      </c>
      <c r="U922">
        <v>60.421658602129611</v>
      </c>
      <c r="V922">
        <v>59.2207659144605</v>
      </c>
      <c r="W922">
        <v>57.814267627598561</v>
      </c>
      <c r="X922">
        <v>56.136940792318811</v>
      </c>
      <c r="Y922">
        <v>54.076603851911273</v>
      </c>
      <c r="Z922">
        <v>51.48081601978847</v>
      </c>
      <c r="AA922">
        <v>48.172430860981308</v>
      </c>
      <c r="AB922">
        <v>43.975403415783141</v>
      </c>
      <c r="AC922">
        <v>38.754951546608993</v>
      </c>
      <c r="AD922">
        <v>32.477021847043737</v>
      </c>
      <c r="AE922">
        <v>25.284332224998071</v>
      </c>
      <c r="AF922">
        <v>17.56290811186571</v>
      </c>
      <c r="AG922">
        <v>9.93996813457915</v>
      </c>
      <c r="AH922">
        <v>3.150533221967819</v>
      </c>
      <c r="AI922">
        <v>-2.2114103294943779</v>
      </c>
      <c r="AJ922">
        <v>-5.9155007181216073</v>
      </c>
      <c r="AK922">
        <v>-8.130938764678465</v>
      </c>
      <c r="AL922">
        <v>-9.2670946990808147</v>
      </c>
      <c r="AM922">
        <v>-9.7599810997442127</v>
      </c>
      <c r="AN922">
        <v>-9.9368864812418654</v>
      </c>
      <c r="AO922">
        <v>-9.9875148942581227</v>
      </c>
      <c r="AP922">
        <v>-9.9983685543861291</v>
      </c>
      <c r="AQ922">
        <v>-9.9999191982008391</v>
      </c>
      <c r="AR922">
        <v>-10.000029958923429</v>
      </c>
      <c r="AW922">
        <v>56.909259704335057</v>
      </c>
      <c r="AX922">
        <v>58.730781247270578</v>
      </c>
      <c r="AY922">
        <v>61.890858372821448</v>
      </c>
      <c r="AZ922">
        <v>56.02664997269342</v>
      </c>
      <c r="BA922">
        <v>-10.000029958923429</v>
      </c>
      <c r="BB922">
        <v>-10.000029958923429</v>
      </c>
      <c r="BE922">
        <f t="shared" si="257"/>
        <v>63.160071108450317</v>
      </c>
      <c r="BF922">
        <f t="shared" si="258"/>
        <v>61.890858372821448</v>
      </c>
      <c r="BG922">
        <f t="shared" si="259"/>
        <v>63.160071108450317</v>
      </c>
      <c r="BH922">
        <f t="shared" si="254"/>
        <v>0.79383668283911568</v>
      </c>
      <c r="BI922">
        <f t="shared" si="255"/>
        <v>2.7874019801107952</v>
      </c>
      <c r="BJ922">
        <f t="shared" si="260"/>
        <v>0.79383668283911568</v>
      </c>
      <c r="BK922">
        <f t="shared" si="261"/>
        <v>0</v>
      </c>
      <c r="BL922">
        <f t="shared" si="262"/>
        <v>6</v>
      </c>
      <c r="BM922">
        <f t="shared" si="263"/>
        <v>2</v>
      </c>
      <c r="BN922">
        <v>0</v>
      </c>
      <c r="BO922">
        <f t="shared" si="264"/>
        <v>0.79383668283911568</v>
      </c>
      <c r="BP922">
        <v>7.5140576862712303</v>
      </c>
      <c r="BQ922">
        <v>2.1498672161799841</v>
      </c>
      <c r="BR922">
        <f t="shared" si="265"/>
        <v>8</v>
      </c>
      <c r="BS922">
        <f t="shared" si="266"/>
        <v>2</v>
      </c>
      <c r="BT922" s="6" cm="1">
        <f t="array" ref="BT922">100*((H922 - INDEX(J922:AV922,BR922+1))/H922)</f>
        <v>1.3043720529890579</v>
      </c>
      <c r="BU922" s="6" cm="1">
        <f t="array" ref="BU922">100*((H922 - INDEX(AW922:BD922,BS922+1))/H922)</f>
        <v>2.7874019801107952</v>
      </c>
      <c r="BV922">
        <f t="shared" si="267"/>
        <v>1.3043720529890579</v>
      </c>
      <c r="BW922">
        <v>33.915500164031982</v>
      </c>
      <c r="BX922">
        <v>6</v>
      </c>
      <c r="BY922">
        <v>2</v>
      </c>
      <c r="BZ922" cm="1">
        <f t="array" ref="BZ922">100*((BE922-INDEX(J922:AV922,BR922+1))/BE922)</f>
        <v>0.51462061738822307</v>
      </c>
      <c r="CA922" cm="1">
        <f t="array" ref="CA922">100*((BF922-INDEX(AW922:BD922,BS922+1))/BF922)</f>
        <v>0</v>
      </c>
      <c r="CB922">
        <f t="shared" si="268"/>
        <v>0.51462061738822307</v>
      </c>
      <c r="CC922">
        <f t="shared" si="269"/>
        <v>10</v>
      </c>
      <c r="CD922" cm="1">
        <f t="array" ref="CD922">INDEX(J922:AV922,CC922+1)</f>
        <v>61.437263894702511</v>
      </c>
      <c r="CE922">
        <f t="shared" si="270"/>
        <v>3.4998674204799567</v>
      </c>
      <c r="CF922">
        <f t="shared" si="271"/>
        <v>2.7276840945755501</v>
      </c>
      <c r="CG922">
        <f t="shared" si="256"/>
        <v>4</v>
      </c>
    </row>
    <row r="923" spans="1:85" x14ac:dyDescent="0.3">
      <c r="A923">
        <v>300</v>
      </c>
      <c r="B923">
        <v>34</v>
      </c>
      <c r="C923">
        <v>5</v>
      </c>
      <c r="D923">
        <v>15</v>
      </c>
      <c r="E923">
        <v>4</v>
      </c>
      <c r="F923">
        <v>14</v>
      </c>
      <c r="G923">
        <v>0.1</v>
      </c>
      <c r="H923">
        <v>59.067853110811043</v>
      </c>
      <c r="I923">
        <v>127.7020742893219</v>
      </c>
      <c r="J923">
        <v>50.883421290351507</v>
      </c>
      <c r="K923">
        <v>52.326446877793487</v>
      </c>
      <c r="L923">
        <v>53.589065059393818</v>
      </c>
      <c r="M923">
        <v>54.66441990420244</v>
      </c>
      <c r="N923">
        <v>55.547768740239349</v>
      </c>
      <c r="O923">
        <v>56.231977667008508</v>
      </c>
      <c r="P923">
        <v>56.707434276824273</v>
      </c>
      <c r="Q923">
        <v>56.965456702970563</v>
      </c>
      <c r="R923">
        <v>57.003205588678988</v>
      </c>
      <c r="S923">
        <v>56.826676996839772</v>
      </c>
      <c r="T923">
        <v>56.448575612278027</v>
      </c>
      <c r="U923">
        <v>55.880238183697607</v>
      </c>
      <c r="V923">
        <v>55.119519804688132</v>
      </c>
      <c r="W923">
        <v>54.138082263637052</v>
      </c>
      <c r="X923">
        <v>52.871573276740442</v>
      </c>
      <c r="Y923">
        <v>51.215235585797103</v>
      </c>
      <c r="Z923">
        <v>49.026259479144983</v>
      </c>
      <c r="AA923">
        <v>46.133757071222931</v>
      </c>
      <c r="AB923">
        <v>42.358737780698497</v>
      </c>
      <c r="AC923">
        <v>37.54992233139226</v>
      </c>
      <c r="AD923">
        <v>31.64357229828456</v>
      </c>
      <c r="AE923">
        <v>24.748523206716818</v>
      </c>
      <c r="AF923">
        <v>17.230246980141999</v>
      </c>
      <c r="AG923">
        <v>9.7241743636738605</v>
      </c>
      <c r="AH923">
        <v>2.998540332244013</v>
      </c>
      <c r="AI923">
        <v>-2.3188511853927132</v>
      </c>
      <c r="AJ923">
        <v>-5.9835131927913778</v>
      </c>
      <c r="AK923">
        <v>-8.166969942885169</v>
      </c>
      <c r="AL923">
        <v>-9.2826241896797725</v>
      </c>
      <c r="AM923">
        <v>-9.7653381097818528</v>
      </c>
      <c r="AN923">
        <v>-9.9383295941728118</v>
      </c>
      <c r="AO923">
        <v>-9.9878034425245676</v>
      </c>
      <c r="AP923">
        <v>-9.998406952766338</v>
      </c>
      <c r="AQ923">
        <v>-9.9999217592357645</v>
      </c>
      <c r="AR923">
        <v>-10.000029958923429</v>
      </c>
      <c r="AW923">
        <v>50.883421290351507</v>
      </c>
      <c r="AX923">
        <v>54.25438996497833</v>
      </c>
      <c r="AY923">
        <v>57.301050812280607</v>
      </c>
      <c r="AZ923">
        <v>51.415866584257572</v>
      </c>
      <c r="BA923">
        <v>-10.000029958923429</v>
      </c>
      <c r="BB923">
        <v>-10.000029958923429</v>
      </c>
      <c r="BE923">
        <f t="shared" si="257"/>
        <v>57.003205588678988</v>
      </c>
      <c r="BF923">
        <f t="shared" si="258"/>
        <v>57.301050812280607</v>
      </c>
      <c r="BG923">
        <f t="shared" si="259"/>
        <v>57.301050812280607</v>
      </c>
      <c r="BH923">
        <f t="shared" si="254"/>
        <v>3.4953827054773527</v>
      </c>
      <c r="BI923">
        <f t="shared" si="255"/>
        <v>2.9911401980632721</v>
      </c>
      <c r="BJ923">
        <f t="shared" si="260"/>
        <v>2.9911401980632721</v>
      </c>
      <c r="BK923">
        <f t="shared" si="261"/>
        <v>1</v>
      </c>
      <c r="BL923">
        <f t="shared" si="262"/>
        <v>8</v>
      </c>
      <c r="BM923">
        <f t="shared" si="263"/>
        <v>2</v>
      </c>
      <c r="BN923">
        <v>0</v>
      </c>
      <c r="BO923">
        <f t="shared" si="264"/>
        <v>3.4953827054773527</v>
      </c>
      <c r="BP923">
        <v>8.7600886477994599</v>
      </c>
      <c r="BQ923">
        <v>2.0810921835463989</v>
      </c>
      <c r="BR923">
        <f t="shared" si="265"/>
        <v>9</v>
      </c>
      <c r="BS923">
        <f t="shared" si="266"/>
        <v>2</v>
      </c>
      <c r="BT923" s="6" cm="1">
        <f t="array" ref="BT923">100*((H923 - INDEX(J923:AV923,BR923+1))/H923)</f>
        <v>3.7942400069405502</v>
      </c>
      <c r="BU923" s="6" cm="1">
        <f t="array" ref="BU923">100*((H923 - INDEX(AW923:BD923,BS923+1))/H923)</f>
        <v>2.9911401980632721</v>
      </c>
      <c r="BV923">
        <f t="shared" si="267"/>
        <v>3.7942400069405502</v>
      </c>
      <c r="BW923">
        <v>31.06971192359924</v>
      </c>
      <c r="BX923">
        <v>8</v>
      </c>
      <c r="BY923">
        <v>2</v>
      </c>
      <c r="BZ923" cm="1">
        <f t="array" ref="BZ923">100*((BE923-INDEX(J923:AV923,BR923+1))/BE923)</f>
        <v>0.30968186791634461</v>
      </c>
      <c r="CA923" cm="1">
        <f t="array" ref="CA923">100*((BF923-INDEX(AW923:BD923,BS923+1))/BF923)</f>
        <v>0</v>
      </c>
      <c r="CB923">
        <f t="shared" si="268"/>
        <v>0.30968186791634461</v>
      </c>
      <c r="CC923">
        <f t="shared" si="269"/>
        <v>9</v>
      </c>
      <c r="CD923" cm="1">
        <f t="array" ref="CD923">INDEX(J923:AV923,CC923+1)</f>
        <v>56.826676996839772</v>
      </c>
      <c r="CE923">
        <f t="shared" si="270"/>
        <v>3.7942400069405502</v>
      </c>
      <c r="CF923">
        <f t="shared" si="271"/>
        <v>0.30968186791634461</v>
      </c>
      <c r="CG923">
        <f t="shared" si="256"/>
        <v>1</v>
      </c>
    </row>
    <row r="924" spans="1:85" x14ac:dyDescent="0.3">
      <c r="A924">
        <v>300</v>
      </c>
      <c r="B924">
        <v>34</v>
      </c>
      <c r="C924">
        <v>5</v>
      </c>
      <c r="D924">
        <v>15</v>
      </c>
      <c r="E924">
        <v>4</v>
      </c>
      <c r="F924">
        <v>14</v>
      </c>
      <c r="G924">
        <v>0.2</v>
      </c>
      <c r="H924">
        <v>54.762494356032718</v>
      </c>
      <c r="I924">
        <v>126.46852469444271</v>
      </c>
      <c r="J924">
        <v>45.132845220291877</v>
      </c>
      <c r="K924">
        <v>46.290153444448592</v>
      </c>
      <c r="L924">
        <v>47.329777283419283</v>
      </c>
      <c r="M924">
        <v>48.251466490566948</v>
      </c>
      <c r="N924">
        <v>49.057466732197227</v>
      </c>
      <c r="O924">
        <v>49.747230015081811</v>
      </c>
      <c r="P924">
        <v>50.315432366940357</v>
      </c>
      <c r="Q924">
        <v>50.753369218664353</v>
      </c>
      <c r="R924">
        <v>51.052310021290907</v>
      </c>
      <c r="S924">
        <v>51.20611198861419</v>
      </c>
      <c r="T924">
        <v>51.210518984901697</v>
      </c>
      <c r="U924">
        <v>51.058183199937801</v>
      </c>
      <c r="V924">
        <v>50.730327298387053</v>
      </c>
      <c r="W924">
        <v>50.187145405971663</v>
      </c>
      <c r="X924">
        <v>49.359365550655014</v>
      </c>
      <c r="Y924">
        <v>48.143059015322862</v>
      </c>
      <c r="Z924">
        <v>46.399132065965247</v>
      </c>
      <c r="AA924">
        <v>43.958815026244658</v>
      </c>
      <c r="AB924">
        <v>40.638207186135539</v>
      </c>
      <c r="AC924">
        <v>36.269223661881092</v>
      </c>
      <c r="AD924">
        <v>30.758509632787359</v>
      </c>
      <c r="AE924">
        <v>24.180371898009231</v>
      </c>
      <c r="AF924">
        <v>16.8787521984978</v>
      </c>
      <c r="AG924">
        <v>9.4976063363537691</v>
      </c>
      <c r="AH924">
        <v>2.8403601783237891</v>
      </c>
      <c r="AI924">
        <v>-2.4295249548840201</v>
      </c>
      <c r="AJ924">
        <v>-6.0528692214811963</v>
      </c>
      <c r="AK924">
        <v>-8.2034090419846439</v>
      </c>
      <c r="AL924">
        <v>-9.2982400286525504</v>
      </c>
      <c r="AM924">
        <v>-9.7707073370193189</v>
      </c>
      <c r="AN924">
        <v>-9.9397737907402952</v>
      </c>
      <c r="AO924">
        <v>-9.9880920444976145</v>
      </c>
      <c r="AP924">
        <v>-9.9984453523318155</v>
      </c>
      <c r="AQ924">
        <v>-9.999924320277259</v>
      </c>
      <c r="AR924">
        <v>-10.000029958923429</v>
      </c>
      <c r="AW924">
        <v>45.132845220291877</v>
      </c>
      <c r="AX924">
        <v>49.939228012088627</v>
      </c>
      <c r="AY924">
        <v>53.039763702186761</v>
      </c>
      <c r="AZ924">
        <v>47.224244499833922</v>
      </c>
      <c r="BA924">
        <v>-10.000029958923429</v>
      </c>
      <c r="BB924">
        <v>-10.000029958923429</v>
      </c>
      <c r="BE924">
        <f t="shared" si="257"/>
        <v>51.210518984901697</v>
      </c>
      <c r="BF924">
        <f t="shared" si="258"/>
        <v>53.039763702186761</v>
      </c>
      <c r="BG924">
        <f t="shared" si="259"/>
        <v>53.039763702186761</v>
      </c>
      <c r="BH924">
        <f t="shared" si="254"/>
        <v>6.4861460620077303</v>
      </c>
      <c r="BI924">
        <f t="shared" si="255"/>
        <v>3.1458221070899386</v>
      </c>
      <c r="BJ924">
        <f t="shared" si="260"/>
        <v>3.1458221070899386</v>
      </c>
      <c r="BK924">
        <f t="shared" si="261"/>
        <v>1</v>
      </c>
      <c r="BL924">
        <f t="shared" si="262"/>
        <v>10</v>
      </c>
      <c r="BM924">
        <f t="shared" si="263"/>
        <v>2</v>
      </c>
      <c r="BN924">
        <v>1</v>
      </c>
      <c r="BO924">
        <f t="shared" si="264"/>
        <v>3.1458221070899386</v>
      </c>
      <c r="BP924">
        <v>10.006119609327691</v>
      </c>
      <c r="BQ924">
        <v>2.012317150912815</v>
      </c>
      <c r="BR924">
        <f t="shared" si="265"/>
        <v>10</v>
      </c>
      <c r="BS924">
        <f t="shared" si="266"/>
        <v>2</v>
      </c>
      <c r="BT924" s="6" cm="1">
        <f t="array" ref="BT924">100*((H924 - INDEX(J924:AV924,BR924+1))/H924)</f>
        <v>6.4861460620077303</v>
      </c>
      <c r="BU924" s="6" cm="1">
        <f t="array" ref="BU924">100*((H924 - INDEX(AW924:BD924,BS924+1))/H924)</f>
        <v>3.1458221070899386</v>
      </c>
      <c r="BV924">
        <f t="shared" si="267"/>
        <v>3.1458221070899386</v>
      </c>
      <c r="BW924">
        <v>31.381637573242191</v>
      </c>
      <c r="BX924">
        <v>10</v>
      </c>
      <c r="BY924">
        <v>2</v>
      </c>
      <c r="BZ924" cm="1">
        <f t="array" ref="BZ924">100*((BE924-INDEX(J924:AV924,BR924+1))/BE924)</f>
        <v>0</v>
      </c>
      <c r="CA924" cm="1">
        <f t="array" ref="CA924">100*((BF924-INDEX(AW924:BD924,BS924+1))/BF924)</f>
        <v>0</v>
      </c>
      <c r="CB924">
        <f t="shared" si="268"/>
        <v>0</v>
      </c>
      <c r="CC924">
        <f t="shared" si="269"/>
        <v>8</v>
      </c>
      <c r="CD924" cm="1">
        <f t="array" ref="CD924">INDEX(J924:AV924,CC924+1)</f>
        <v>51.052310021290907</v>
      </c>
      <c r="CE924">
        <f t="shared" si="270"/>
        <v>6.7750462764176334</v>
      </c>
      <c r="CF924">
        <f t="shared" si="271"/>
        <v>0.30893841098824631</v>
      </c>
      <c r="CG924">
        <f t="shared" si="256"/>
        <v>-2</v>
      </c>
    </row>
    <row r="925" spans="1:85" x14ac:dyDescent="0.3">
      <c r="A925">
        <v>300</v>
      </c>
      <c r="B925">
        <v>34</v>
      </c>
      <c r="C925">
        <v>5</v>
      </c>
      <c r="D925">
        <v>15</v>
      </c>
      <c r="E925">
        <v>4</v>
      </c>
      <c r="F925">
        <v>14</v>
      </c>
      <c r="G925">
        <v>0.3</v>
      </c>
      <c r="H925">
        <v>50.734436655361499</v>
      </c>
      <c r="I925">
        <v>124.88501930236821</v>
      </c>
      <c r="J925">
        <v>39.718629217743782</v>
      </c>
      <c r="K925">
        <v>40.630164852437623</v>
      </c>
      <c r="L925">
        <v>41.464687057015368</v>
      </c>
      <c r="M925">
        <v>42.227283276892308</v>
      </c>
      <c r="N925">
        <v>42.926272832637153</v>
      </c>
      <c r="O925">
        <v>43.567901097137437</v>
      </c>
      <c r="P925">
        <v>44.15341644891037</v>
      </c>
      <c r="Q925">
        <v>44.67908759802782</v>
      </c>
      <c r="R925">
        <v>45.138043586576593</v>
      </c>
      <c r="S925">
        <v>45.52177386988307</v>
      </c>
      <c r="T925">
        <v>45.819350669276737</v>
      </c>
      <c r="U925">
        <v>46.013630363176787</v>
      </c>
      <c r="V925">
        <v>46.074945106511827</v>
      </c>
      <c r="W925">
        <v>45.95358408089033</v>
      </c>
      <c r="X925">
        <v>45.572699261685983</v>
      </c>
      <c r="Y925">
        <v>44.823249633612292</v>
      </c>
      <c r="Z925">
        <v>43.562298594408929</v>
      </c>
      <c r="AA925">
        <v>41.615975876782713</v>
      </c>
      <c r="AB925">
        <v>38.790177820684526</v>
      </c>
      <c r="AC925">
        <v>34.897126567788902</v>
      </c>
      <c r="AD925">
        <v>29.812501532116261</v>
      </c>
      <c r="AE925">
        <v>23.574987239261741</v>
      </c>
      <c r="AF925">
        <v>16.50615535078018</v>
      </c>
      <c r="AG925">
        <v>9.2592869651081315</v>
      </c>
      <c r="AH925">
        <v>2.6755843989233532</v>
      </c>
      <c r="AI925">
        <v>-2.5435813195861772</v>
      </c>
      <c r="AJ925">
        <v>-6.1236089859604537</v>
      </c>
      <c r="AK925">
        <v>-8.2402630474296128</v>
      </c>
      <c r="AL925">
        <v>-9.3139429488702916</v>
      </c>
      <c r="AM925">
        <v>-9.7760888250709144</v>
      </c>
      <c r="AN925">
        <v>-9.9412190723083924</v>
      </c>
      <c r="AO925">
        <v>-9.9883807001980234</v>
      </c>
      <c r="AP925">
        <v>-9.9984837530827129</v>
      </c>
      <c r="AQ925">
        <v>-9.9999268813253419</v>
      </c>
      <c r="AR925">
        <v>-10.000029958923429</v>
      </c>
      <c r="AW925">
        <v>39.718629217743782</v>
      </c>
      <c r="AX925">
        <v>45.800213755783822</v>
      </c>
      <c r="AY925">
        <v>49.067721963458851</v>
      </c>
      <c r="AZ925">
        <v>43.397110608437274</v>
      </c>
      <c r="BA925">
        <v>-10.000029958923429</v>
      </c>
      <c r="BB925">
        <v>-10.000029958923429</v>
      </c>
      <c r="BE925">
        <f t="shared" si="257"/>
        <v>46.074945106511827</v>
      </c>
      <c r="BF925">
        <f t="shared" si="258"/>
        <v>49.067721963458851</v>
      </c>
      <c r="BG925">
        <f t="shared" si="259"/>
        <v>49.067721963458851</v>
      </c>
      <c r="BH925">
        <f t="shared" si="254"/>
        <v>9.1840805890908968</v>
      </c>
      <c r="BI925">
        <f t="shared" si="255"/>
        <v>3.2851743347908315</v>
      </c>
      <c r="BJ925">
        <f t="shared" si="260"/>
        <v>3.2851743347908315</v>
      </c>
      <c r="BK925">
        <f t="shared" si="261"/>
        <v>1</v>
      </c>
      <c r="BL925">
        <f t="shared" si="262"/>
        <v>12</v>
      </c>
      <c r="BM925">
        <f t="shared" si="263"/>
        <v>2</v>
      </c>
      <c r="BN925">
        <v>1</v>
      </c>
      <c r="BO925">
        <f t="shared" si="264"/>
        <v>3.2851743347908315</v>
      </c>
      <c r="BP925">
        <v>11.252150570855919</v>
      </c>
      <c r="BQ925">
        <v>1.943542118279229</v>
      </c>
      <c r="BR925">
        <f t="shared" si="265"/>
        <v>11</v>
      </c>
      <c r="BS925">
        <f t="shared" si="266"/>
        <v>2</v>
      </c>
      <c r="BT925" s="6" cm="1">
        <f t="array" ref="BT925">100*((H925 - INDEX(J925:AV925,BR925+1))/H925)</f>
        <v>9.3049348793465469</v>
      </c>
      <c r="BU925" s="6" cm="1">
        <f t="array" ref="BU925">100*((H925 - INDEX(AW925:BD925,BS925+1))/H925)</f>
        <v>3.2851743347908315</v>
      </c>
      <c r="BV925">
        <f t="shared" si="267"/>
        <v>3.2851743347908315</v>
      </c>
      <c r="BW925">
        <v>32.261863708496087</v>
      </c>
      <c r="BX925">
        <v>12</v>
      </c>
      <c r="BY925">
        <v>2</v>
      </c>
      <c r="BZ925" cm="1">
        <f t="array" ref="BZ925">100*((BE925-INDEX(J925:AV925,BR925+1))/BE925)</f>
        <v>0.13307610718427851</v>
      </c>
      <c r="CA925" cm="1">
        <f t="array" ref="CA925">100*((BF925-INDEX(AW925:BD925,BS925+1))/BF925)</f>
        <v>0</v>
      </c>
      <c r="CB925">
        <f t="shared" si="268"/>
        <v>0</v>
      </c>
      <c r="CC925">
        <f t="shared" si="269"/>
        <v>7</v>
      </c>
      <c r="CD925" cm="1">
        <f t="array" ref="CD925">INDEX(J925:AV925,CC925+1)</f>
        <v>44.67908759802782</v>
      </c>
      <c r="CE925">
        <f t="shared" si="270"/>
        <v>11.935382467075769</v>
      </c>
      <c r="CF925">
        <f t="shared" si="271"/>
        <v>3.0295369972925439</v>
      </c>
      <c r="CG925">
        <f t="shared" si="256"/>
        <v>-5</v>
      </c>
    </row>
    <row r="926" spans="1:85" x14ac:dyDescent="0.3">
      <c r="A926">
        <v>300</v>
      </c>
      <c r="B926">
        <v>34</v>
      </c>
      <c r="C926">
        <v>5</v>
      </c>
      <c r="D926">
        <v>15</v>
      </c>
      <c r="E926">
        <v>4</v>
      </c>
      <c r="F926">
        <v>16</v>
      </c>
      <c r="G926">
        <v>0</v>
      </c>
      <c r="H926">
        <v>76.679990902946969</v>
      </c>
      <c r="I926">
        <v>127.3729887008667</v>
      </c>
      <c r="J926">
        <v>68.272889280532269</v>
      </c>
      <c r="K926">
        <v>70.419202738418207</v>
      </c>
      <c r="L926">
        <v>72.273144999893475</v>
      </c>
      <c r="M926">
        <v>73.814881797022196</v>
      </c>
      <c r="N926">
        <v>75.023978215783785</v>
      </c>
      <c r="O926">
        <v>75.884681314083409</v>
      </c>
      <c r="P926">
        <v>76.393683629651775</v>
      </c>
      <c r="Q926">
        <v>76.566131167466253</v>
      </c>
      <c r="R926">
        <v>76.434787792852376</v>
      </c>
      <c r="S926">
        <v>76.038995711808099</v>
      </c>
      <c r="T926">
        <v>75.405117750751273</v>
      </c>
      <c r="U926">
        <v>74.525607574787927</v>
      </c>
      <c r="V926">
        <v>73.345498020210343</v>
      </c>
      <c r="W926">
        <v>71.761699370635213</v>
      </c>
      <c r="X926">
        <v>69.634947999489896</v>
      </c>
      <c r="Y926">
        <v>66.810772468006462</v>
      </c>
      <c r="Z926">
        <v>63.146521034138061</v>
      </c>
      <c r="AA926">
        <v>58.544903647425841</v>
      </c>
      <c r="AB926">
        <v>52.996619896974053</v>
      </c>
      <c r="AC926">
        <v>46.630416385241098</v>
      </c>
      <c r="AD926">
        <v>39.75484833241417</v>
      </c>
      <c r="AE926">
        <v>32.856771056900293</v>
      </c>
      <c r="AF926">
        <v>26.518321441898621</v>
      </c>
      <c r="AG926">
        <v>21.254490550627288</v>
      </c>
      <c r="AH926">
        <v>17.345870419824571</v>
      </c>
      <c r="AI926">
        <v>14.770862786208051</v>
      </c>
      <c r="AJ926">
        <v>13.27480654579225</v>
      </c>
      <c r="AK926">
        <v>12.513429179918971</v>
      </c>
      <c r="AL926">
        <v>12.177473833067189</v>
      </c>
      <c r="AM926">
        <v>12.05103956471924</v>
      </c>
      <c r="AN926">
        <v>12.0114784333587</v>
      </c>
      <c r="AO926">
        <v>12.001584434209841</v>
      </c>
      <c r="AP926">
        <v>11.99972914905176</v>
      </c>
      <c r="AQ926">
        <v>11.9994972352844</v>
      </c>
      <c r="AR926">
        <v>11.99948274066867</v>
      </c>
      <c r="AW926">
        <v>68.272889280532269</v>
      </c>
      <c r="AX926">
        <v>68.895122552057487</v>
      </c>
      <c r="AY926">
        <v>71.450754915120754</v>
      </c>
      <c r="AZ926">
        <v>73.599198196370637</v>
      </c>
      <c r="BA926">
        <v>11.99948274066867</v>
      </c>
      <c r="BB926">
        <v>11.99948274066867</v>
      </c>
      <c r="BE926">
        <f t="shared" si="257"/>
        <v>76.566131167466253</v>
      </c>
      <c r="BF926">
        <f t="shared" si="258"/>
        <v>73.599198196370637</v>
      </c>
      <c r="BG926">
        <f t="shared" si="259"/>
        <v>76.566131167466253</v>
      </c>
      <c r="BH926">
        <f t="shared" si="254"/>
        <v>0.14848689226479836</v>
      </c>
      <c r="BI926">
        <f t="shared" si="255"/>
        <v>4.0177270110473255</v>
      </c>
      <c r="BJ926">
        <f t="shared" si="260"/>
        <v>0.14848689226479836</v>
      </c>
      <c r="BK926">
        <f t="shared" si="261"/>
        <v>0</v>
      </c>
      <c r="BL926">
        <f t="shared" si="262"/>
        <v>7</v>
      </c>
      <c r="BM926">
        <f t="shared" si="263"/>
        <v>3</v>
      </c>
      <c r="BN926">
        <v>0</v>
      </c>
      <c r="BO926">
        <f t="shared" si="264"/>
        <v>0.14848689226479836</v>
      </c>
      <c r="BP926">
        <v>7.434085418250838</v>
      </c>
      <c r="BQ926">
        <v>2.5960276926631201</v>
      </c>
      <c r="BR926">
        <f t="shared" si="265"/>
        <v>7</v>
      </c>
      <c r="BS926">
        <f t="shared" si="266"/>
        <v>3</v>
      </c>
      <c r="BT926" s="6" cm="1">
        <f t="array" ref="BT926">100*((H926 - INDEX(J926:AV926,BR926+1))/H926)</f>
        <v>0.14848689226479836</v>
      </c>
      <c r="BU926" s="6" cm="1">
        <f t="array" ref="BU926">100*((H926 - INDEX(AW926:BD926,BS926+1))/H926)</f>
        <v>4.0177270110473255</v>
      </c>
      <c r="BV926">
        <f t="shared" si="267"/>
        <v>0.14848689226479836</v>
      </c>
      <c r="BW926">
        <v>33.23558497428894</v>
      </c>
      <c r="BX926">
        <v>7</v>
      </c>
      <c r="BY926">
        <v>3</v>
      </c>
      <c r="BZ926" cm="1">
        <f t="array" ref="BZ926">100*((BE926-INDEX(J926:AV926,BR926+1))/BE926)</f>
        <v>0</v>
      </c>
      <c r="CA926" cm="1">
        <f t="array" ref="CA926">100*((BF926-INDEX(AW926:BD926,BS926+1))/BF926)</f>
        <v>0</v>
      </c>
      <c r="CB926">
        <f t="shared" si="268"/>
        <v>0</v>
      </c>
      <c r="CC926">
        <f t="shared" si="269"/>
        <v>11</v>
      </c>
      <c r="CD926" cm="1">
        <f t="array" ref="CD926">INDEX(J926:AV926,CC926+1)</f>
        <v>74.525607574787927</v>
      </c>
      <c r="CE926">
        <f t="shared" si="270"/>
        <v>2.8095769219454159</v>
      </c>
      <c r="CF926">
        <f t="shared" si="271"/>
        <v>2.6650472755574803</v>
      </c>
      <c r="CG926">
        <f t="shared" si="256"/>
        <v>4</v>
      </c>
    </row>
    <row r="927" spans="1:85" x14ac:dyDescent="0.3">
      <c r="A927">
        <v>300</v>
      </c>
      <c r="B927">
        <v>34</v>
      </c>
      <c r="C927">
        <v>5</v>
      </c>
      <c r="D927">
        <v>15</v>
      </c>
      <c r="E927">
        <v>4</v>
      </c>
      <c r="F927">
        <v>16</v>
      </c>
      <c r="G927">
        <v>0.1</v>
      </c>
      <c r="H927">
        <v>72.679351748230289</v>
      </c>
      <c r="I927">
        <v>126.4675333499908</v>
      </c>
      <c r="J927">
        <v>62.378182141287908</v>
      </c>
      <c r="K927">
        <v>64.31095469180535</v>
      </c>
      <c r="L927">
        <v>66.05045918678023</v>
      </c>
      <c r="M927">
        <v>67.576937200969439</v>
      </c>
      <c r="N927">
        <v>68.869204866660027</v>
      </c>
      <c r="O927">
        <v>69.905964543722064</v>
      </c>
      <c r="P927">
        <v>70.671170983547199</v>
      </c>
      <c r="Q927">
        <v>71.160702049992182</v>
      </c>
      <c r="R927">
        <v>71.384808415504921</v>
      </c>
      <c r="S927">
        <v>71.361761078359308</v>
      </c>
      <c r="T927">
        <v>71.102818351438088</v>
      </c>
      <c r="U927">
        <v>70.594043734002753</v>
      </c>
      <c r="V927">
        <v>69.782749145910586</v>
      </c>
      <c r="W927">
        <v>68.574013139277213</v>
      </c>
      <c r="X927">
        <v>66.838025603478258</v>
      </c>
      <c r="Y927">
        <v>64.425754957603189</v>
      </c>
      <c r="Z927">
        <v>61.19099921520111</v>
      </c>
      <c r="AA927">
        <v>57.020548588697423</v>
      </c>
      <c r="AB927">
        <v>51.877203178180871</v>
      </c>
      <c r="AC927">
        <v>45.856644729334398</v>
      </c>
      <c r="AD927">
        <v>39.24264035375559</v>
      </c>
      <c r="AE927">
        <v>32.519094921252943</v>
      </c>
      <c r="AF927">
        <v>26.288814597466601</v>
      </c>
      <c r="AG927">
        <v>21.09633101652064</v>
      </c>
      <c r="AH927">
        <v>17.24217722632055</v>
      </c>
      <c r="AI927">
        <v>14.710040541700749</v>
      </c>
      <c r="AJ927">
        <v>13.244023042701929</v>
      </c>
      <c r="AK927">
        <v>12.500226602888141</v>
      </c>
      <c r="AL927">
        <v>12.172737649694129</v>
      </c>
      <c r="AM927">
        <v>12.049644133992111</v>
      </c>
      <c r="AN927">
        <v>12.01115152813942</v>
      </c>
      <c r="AO927">
        <v>12.001527033057929</v>
      </c>
      <c r="AP927">
        <v>11.999722415636169</v>
      </c>
      <c r="AQ927">
        <v>11.999496839167939</v>
      </c>
      <c r="AR927">
        <v>11.99948274066867</v>
      </c>
      <c r="AW927">
        <v>62.378182141287908</v>
      </c>
      <c r="AX927">
        <v>64.952408364070891</v>
      </c>
      <c r="AY927">
        <v>67.627904845959023</v>
      </c>
      <c r="AZ927">
        <v>68.98984432265803</v>
      </c>
      <c r="BA927">
        <v>11.99948274066867</v>
      </c>
      <c r="BB927">
        <v>11.99948274066867</v>
      </c>
      <c r="BE927">
        <f t="shared" si="257"/>
        <v>71.384808415504921</v>
      </c>
      <c r="BF927">
        <f t="shared" si="258"/>
        <v>68.98984432265803</v>
      </c>
      <c r="BG927">
        <f t="shared" si="259"/>
        <v>71.384808415504921</v>
      </c>
      <c r="BH927">
        <f t="shared" si="254"/>
        <v>1.7811707198625224</v>
      </c>
      <c r="BI927">
        <f t="shared" si="255"/>
        <v>5.0764176300762029</v>
      </c>
      <c r="BJ927">
        <f t="shared" si="260"/>
        <v>1.7811707198625224</v>
      </c>
      <c r="BK927">
        <f t="shared" si="261"/>
        <v>0</v>
      </c>
      <c r="BL927">
        <f t="shared" si="262"/>
        <v>8</v>
      </c>
      <c r="BM927">
        <f t="shared" si="263"/>
        <v>3</v>
      </c>
      <c r="BN927">
        <v>0</v>
      </c>
      <c r="BO927">
        <f t="shared" si="264"/>
        <v>1.7811707198625224</v>
      </c>
      <c r="BP927">
        <v>8.6801163797790686</v>
      </c>
      <c r="BQ927">
        <v>2.527252660029534</v>
      </c>
      <c r="BR927">
        <f t="shared" si="265"/>
        <v>9</v>
      </c>
      <c r="BS927">
        <f t="shared" si="266"/>
        <v>3</v>
      </c>
      <c r="BT927" s="6" cm="1">
        <f t="array" ref="BT927">100*((H927 - INDEX(J927:AV927,BR927+1))/H927)</f>
        <v>1.8128817032315698</v>
      </c>
      <c r="BU927" s="6" cm="1">
        <f t="array" ref="BU927">100*((H927 - INDEX(AW927:BD927,BS927+1))/H927)</f>
        <v>5.0764176300762029</v>
      </c>
      <c r="BV927">
        <f t="shared" si="267"/>
        <v>1.8128817032315698</v>
      </c>
      <c r="BW927">
        <v>33.839018583297729</v>
      </c>
      <c r="BX927">
        <v>8</v>
      </c>
      <c r="BY927">
        <v>3</v>
      </c>
      <c r="BZ927" cm="1">
        <f t="array" ref="BZ927">100*((BE927-INDEX(J927:AV927,BR927+1))/BE927)</f>
        <v>3.2286053093345382E-2</v>
      </c>
      <c r="CA927" cm="1">
        <f t="array" ref="CA927">100*((BF927-INDEX(AW927:BD927,BS927+1))/BF927)</f>
        <v>0</v>
      </c>
      <c r="CB927">
        <f t="shared" si="268"/>
        <v>3.2286053093345382E-2</v>
      </c>
      <c r="CC927">
        <f t="shared" si="269"/>
        <v>10</v>
      </c>
      <c r="CD927" cm="1">
        <f t="array" ref="CD927">INDEX(J927:AV927,CC927+1)</f>
        <v>71.102818351438088</v>
      </c>
      <c r="CE927">
        <f t="shared" si="270"/>
        <v>2.1691627111005269</v>
      </c>
      <c r="CF927">
        <f t="shared" si="271"/>
        <v>0.39502811638222934</v>
      </c>
      <c r="CG927">
        <f t="shared" si="256"/>
        <v>2</v>
      </c>
    </row>
    <row r="928" spans="1:85" x14ac:dyDescent="0.3">
      <c r="A928">
        <v>300</v>
      </c>
      <c r="B928">
        <v>34</v>
      </c>
      <c r="C928">
        <v>5</v>
      </c>
      <c r="D928">
        <v>15</v>
      </c>
      <c r="E928">
        <v>4</v>
      </c>
      <c r="F928">
        <v>16</v>
      </c>
      <c r="G928">
        <v>0.2</v>
      </c>
      <c r="H928">
        <v>68.834029203622947</v>
      </c>
      <c r="I928">
        <v>124.49052619934081</v>
      </c>
      <c r="J928">
        <v>56.521516976618592</v>
      </c>
      <c r="K928">
        <v>58.218909422550581</v>
      </c>
      <c r="L928">
        <v>59.80281427016584</v>
      </c>
      <c r="M928">
        <v>61.258851397719447</v>
      </c>
      <c r="N928">
        <v>62.571049953957228</v>
      </c>
      <c r="O928">
        <v>63.719708516714583</v>
      </c>
      <c r="P928">
        <v>64.683870558490639</v>
      </c>
      <c r="Q928">
        <v>65.447244411640739</v>
      </c>
      <c r="R928">
        <v>66.002353587932873</v>
      </c>
      <c r="S928">
        <v>66.347864852988792</v>
      </c>
      <c r="T928">
        <v>66.478036045714134</v>
      </c>
      <c r="U928">
        <v>66.368121569308542</v>
      </c>
      <c r="V928">
        <v>65.962084695200744</v>
      </c>
      <c r="W928">
        <v>65.167673682718217</v>
      </c>
      <c r="X928">
        <v>63.860240543504403</v>
      </c>
      <c r="Y928">
        <v>61.893775320758472</v>
      </c>
      <c r="Z928">
        <v>59.118071001504461</v>
      </c>
      <c r="AA928">
        <v>55.40485866281125</v>
      </c>
      <c r="AB928">
        <v>50.689948028328757</v>
      </c>
      <c r="AC928">
        <v>45.035760921915482</v>
      </c>
      <c r="AD928">
        <v>38.700036256043759</v>
      </c>
      <c r="AE928">
        <v>32.162880928308418</v>
      </c>
      <c r="AF928">
        <v>26.048436292760879</v>
      </c>
      <c r="AG928">
        <v>20.932229646924849</v>
      </c>
      <c r="AH928">
        <v>17.135680716984542</v>
      </c>
      <c r="AI928">
        <v>14.648156431747539</v>
      </c>
      <c r="AJ928">
        <v>13.21293139002163</v>
      </c>
      <c r="AK928">
        <v>12.48695764177327</v>
      </c>
      <c r="AL928">
        <v>12.16799118415315</v>
      </c>
      <c r="AM928">
        <v>12.04824760934388</v>
      </c>
      <c r="AN928">
        <v>12.010824548618871</v>
      </c>
      <c r="AO928">
        <v>12.001469629059221</v>
      </c>
      <c r="AP928">
        <v>11.99971568217182</v>
      </c>
      <c r="AQ928">
        <v>11.99949644305128</v>
      </c>
      <c r="AR928">
        <v>11.99948274066867</v>
      </c>
      <c r="AW928">
        <v>56.521516976618592</v>
      </c>
      <c r="AX928">
        <v>61.008503012854298</v>
      </c>
      <c r="AY928">
        <v>63.984252679929391</v>
      </c>
      <c r="AZ928">
        <v>64.799511170171471</v>
      </c>
      <c r="BA928">
        <v>11.99948274066867</v>
      </c>
      <c r="BB928">
        <v>11.99948274066867</v>
      </c>
      <c r="BE928">
        <f t="shared" si="257"/>
        <v>66.478036045714134</v>
      </c>
      <c r="BF928">
        <f t="shared" si="258"/>
        <v>64.799511170171471</v>
      </c>
      <c r="BG928">
        <f t="shared" si="259"/>
        <v>66.478036045714134</v>
      </c>
      <c r="BH928">
        <f t="shared" si="254"/>
        <v>3.422715748542597</v>
      </c>
      <c r="BI928">
        <f t="shared" si="255"/>
        <v>5.861226024582515</v>
      </c>
      <c r="BJ928">
        <f t="shared" si="260"/>
        <v>3.422715748542597</v>
      </c>
      <c r="BK928">
        <f t="shared" si="261"/>
        <v>0</v>
      </c>
      <c r="BL928">
        <f t="shared" si="262"/>
        <v>10</v>
      </c>
      <c r="BM928">
        <f t="shared" si="263"/>
        <v>3</v>
      </c>
      <c r="BN928">
        <v>0</v>
      </c>
      <c r="BO928">
        <f t="shared" si="264"/>
        <v>3.422715748542597</v>
      </c>
      <c r="BP928">
        <v>9.9261473413072991</v>
      </c>
      <c r="BQ928">
        <v>2.4584776273959501</v>
      </c>
      <c r="BR928">
        <f t="shared" si="265"/>
        <v>10</v>
      </c>
      <c r="BS928">
        <f t="shared" si="266"/>
        <v>2</v>
      </c>
      <c r="BT928" s="6" cm="1">
        <f t="array" ref="BT928">100*((H928 - INDEX(J928:AV928,BR928+1))/H928)</f>
        <v>3.422715748542597</v>
      </c>
      <c r="BU928" s="6" cm="1">
        <f t="array" ref="BU928">100*((H928 - INDEX(AW928:BD928,BS928+1))/H928)</f>
        <v>7.045608952146444</v>
      </c>
      <c r="BV928">
        <f t="shared" si="267"/>
        <v>3.422715748542597</v>
      </c>
      <c r="BW928">
        <v>33.993417024612427</v>
      </c>
      <c r="BX928">
        <v>10</v>
      </c>
      <c r="BY928">
        <v>3</v>
      </c>
      <c r="BZ928" cm="1">
        <f t="array" ref="BZ928">100*((BE928-INDEX(J928:AV928,BR928+1))/BE928)</f>
        <v>0</v>
      </c>
      <c r="CA928" cm="1">
        <f t="array" ref="CA928">100*((BF928-INDEX(AW928:BD928,BS928+1))/BF928)</f>
        <v>1.2581244449531588</v>
      </c>
      <c r="CB928">
        <f t="shared" si="268"/>
        <v>0</v>
      </c>
      <c r="CC928">
        <f t="shared" si="269"/>
        <v>9</v>
      </c>
      <c r="CD928" cm="1">
        <f t="array" ref="CD928">INDEX(J928:AV928,CC928+1)</f>
        <v>66.347864852988792</v>
      </c>
      <c r="CE928">
        <f t="shared" si="270"/>
        <v>3.611824528358861</v>
      </c>
      <c r="CF928">
        <f t="shared" si="271"/>
        <v>0.1958108278587366</v>
      </c>
      <c r="CG928">
        <f t="shared" si="256"/>
        <v>-1</v>
      </c>
    </row>
    <row r="929" spans="1:85" x14ac:dyDescent="0.3">
      <c r="A929">
        <v>300</v>
      </c>
      <c r="B929">
        <v>34</v>
      </c>
      <c r="C929">
        <v>5</v>
      </c>
      <c r="D929">
        <v>15</v>
      </c>
      <c r="E929">
        <v>4</v>
      </c>
      <c r="F929">
        <v>16</v>
      </c>
      <c r="G929">
        <v>0.3</v>
      </c>
      <c r="H929">
        <v>65.150731121601964</v>
      </c>
      <c r="I929">
        <v>125.8790237903595</v>
      </c>
      <c r="J929">
        <v>50.847582056039187</v>
      </c>
      <c r="K929">
        <v>52.304162764993123</v>
      </c>
      <c r="L929">
        <v>53.703692882675682</v>
      </c>
      <c r="M929">
        <v>55.039234875766468</v>
      </c>
      <c r="N929">
        <v>56.30342510648633</v>
      </c>
      <c r="O929">
        <v>57.48392317674849</v>
      </c>
      <c r="P929">
        <v>58.563122519167699</v>
      </c>
      <c r="Q929">
        <v>59.522208126237203</v>
      </c>
      <c r="R929">
        <v>60.345104768418977</v>
      </c>
      <c r="S929">
        <v>61.017533164394337</v>
      </c>
      <c r="T929">
        <v>61.519623411973548</v>
      </c>
      <c r="U929">
        <v>61.81461946682002</v>
      </c>
      <c r="V929">
        <v>61.838573172794867</v>
      </c>
      <c r="W929">
        <v>61.495370497935063</v>
      </c>
      <c r="X929">
        <v>60.658703584811803</v>
      </c>
      <c r="Y929">
        <v>59.180049078116042</v>
      </c>
      <c r="Z929">
        <v>56.901957900816043</v>
      </c>
      <c r="AA929">
        <v>53.680131428436852</v>
      </c>
      <c r="AB929">
        <v>49.423523875918477</v>
      </c>
      <c r="AC929">
        <v>44.161041824146572</v>
      </c>
      <c r="AD929">
        <v>38.123373494506623</v>
      </c>
      <c r="AE929">
        <v>31.786291824652199</v>
      </c>
      <c r="AF929">
        <v>25.79633276250161</v>
      </c>
      <c r="AG929">
        <v>20.761834537993131</v>
      </c>
      <c r="AH929">
        <v>17.026264350863482</v>
      </c>
      <c r="AI929">
        <v>14.585182262518391</v>
      </c>
      <c r="AJ929">
        <v>13.181526914210361</v>
      </c>
      <c r="AK929">
        <v>12.47362178999229</v>
      </c>
      <c r="AL929">
        <v>12.1632344022578</v>
      </c>
      <c r="AM929">
        <v>12.04684998942731</v>
      </c>
      <c r="AN929">
        <v>12.01049749476841</v>
      </c>
      <c r="AO929">
        <v>12.00141222221353</v>
      </c>
      <c r="AP929">
        <v>11.99970894865878</v>
      </c>
      <c r="AQ929">
        <v>11.999496046934411</v>
      </c>
      <c r="AR929">
        <v>11.99948274066867</v>
      </c>
      <c r="AW929">
        <v>50.847582056039187</v>
      </c>
      <c r="AX929">
        <v>57.106963270302998</v>
      </c>
      <c r="AY929">
        <v>60.517048800375527</v>
      </c>
      <c r="AZ929">
        <v>60.973545290625907</v>
      </c>
      <c r="BA929">
        <v>11.99948274066867</v>
      </c>
      <c r="BB929">
        <v>11.99948274066867</v>
      </c>
      <c r="BE929">
        <f t="shared" si="257"/>
        <v>61.838573172794867</v>
      </c>
      <c r="BF929">
        <f t="shared" si="258"/>
        <v>60.973545290625907</v>
      </c>
      <c r="BG929">
        <f t="shared" si="259"/>
        <v>61.838573172794867</v>
      </c>
      <c r="BH929">
        <f t="shared" si="254"/>
        <v>5.0838384954192612</v>
      </c>
      <c r="BI929">
        <f t="shared" si="255"/>
        <v>6.4115716877826898</v>
      </c>
      <c r="BJ929">
        <f t="shared" si="260"/>
        <v>5.0838384954192612</v>
      </c>
      <c r="BK929">
        <f t="shared" si="261"/>
        <v>0</v>
      </c>
      <c r="BL929">
        <f t="shared" si="262"/>
        <v>12</v>
      </c>
      <c r="BM929">
        <f t="shared" si="263"/>
        <v>3</v>
      </c>
      <c r="BN929">
        <v>0</v>
      </c>
      <c r="BO929">
        <f t="shared" si="264"/>
        <v>5.0838384954192612</v>
      </c>
      <c r="BP929">
        <v>11.17217830283553</v>
      </c>
      <c r="BQ929">
        <v>2.3897025947623649</v>
      </c>
      <c r="BR929">
        <f t="shared" si="265"/>
        <v>11</v>
      </c>
      <c r="BS929">
        <f t="shared" si="266"/>
        <v>2</v>
      </c>
      <c r="BT929" s="6" cm="1">
        <f t="array" ref="BT929">100*((H929 - INDEX(J929:AV929,BR929+1))/H929)</f>
        <v>5.1206050912232879</v>
      </c>
      <c r="BU929" s="6" cm="1">
        <f t="array" ref="BU929">100*((H929 - INDEX(AW929:BD929,BS929+1))/H929)</f>
        <v>7.1122491512455994</v>
      </c>
      <c r="BV929">
        <f t="shared" si="267"/>
        <v>5.1206050912232879</v>
      </c>
      <c r="BW929">
        <v>31.102694511413571</v>
      </c>
      <c r="BX929">
        <v>12</v>
      </c>
      <c r="BY929">
        <v>3</v>
      </c>
      <c r="BZ929" cm="1">
        <f t="array" ref="BZ929">100*((BE929-INDEX(J929:AV929,BR929+1))/BE929)</f>
        <v>3.8735864600099285E-2</v>
      </c>
      <c r="CA929" cm="1">
        <f t="array" ref="CA929">100*((BF929-INDEX(AW929:BD929,BS929+1))/BF929)</f>
        <v>0.74867959223057057</v>
      </c>
      <c r="CB929">
        <f t="shared" si="268"/>
        <v>3.8735864600099285E-2</v>
      </c>
      <c r="CC929">
        <f t="shared" si="269"/>
        <v>8</v>
      </c>
      <c r="CD929" cm="1">
        <f t="array" ref="CD929">INDEX(J929:AV929,CC929+1)</f>
        <v>60.345104768418977</v>
      </c>
      <c r="CE929">
        <f t="shared" si="270"/>
        <v>7.3761664227734043</v>
      </c>
      <c r="CF929">
        <f t="shared" si="271"/>
        <v>2.4151081238609864</v>
      </c>
      <c r="CG929">
        <f t="shared" si="256"/>
        <v>-4</v>
      </c>
    </row>
    <row r="930" spans="1:85" x14ac:dyDescent="0.3">
      <c r="A930">
        <v>300</v>
      </c>
      <c r="B930">
        <v>34</v>
      </c>
      <c r="C930">
        <v>6</v>
      </c>
      <c r="D930">
        <v>15</v>
      </c>
      <c r="E930">
        <v>4</v>
      </c>
      <c r="F930">
        <v>10</v>
      </c>
      <c r="G930">
        <v>0</v>
      </c>
      <c r="H930">
        <v>40.279857327101439</v>
      </c>
      <c r="I930">
        <v>198.23066020011899</v>
      </c>
      <c r="J930">
        <v>36.295031394060658</v>
      </c>
      <c r="K930">
        <v>37.084108937797957</v>
      </c>
      <c r="L930">
        <v>37.72662812324954</v>
      </c>
      <c r="M930">
        <v>38.227938919544123</v>
      </c>
      <c r="N930">
        <v>38.592332304623007</v>
      </c>
      <c r="O930">
        <v>38.81951941517768</v>
      </c>
      <c r="P930">
        <v>38.904615651364232</v>
      </c>
      <c r="Q930">
        <v>38.838364275907303</v>
      </c>
      <c r="R930">
        <v>38.60741961505979</v>
      </c>
      <c r="S930">
        <v>38.195088076853622</v>
      </c>
      <c r="T930">
        <v>37.582695327693557</v>
      </c>
      <c r="U930">
        <v>36.75146864698123</v>
      </c>
      <c r="V930">
        <v>35.684761456908689</v>
      </c>
      <c r="W930">
        <v>34.370449365458313</v>
      </c>
      <c r="X930">
        <v>32.802970301239277</v>
      </c>
      <c r="Y930">
        <v>30.983552287962681</v>
      </c>
      <c r="Z930">
        <v>28.916001758573671</v>
      </c>
      <c r="AA930">
        <v>26.594996712072721</v>
      </c>
      <c r="AB930">
        <v>23.98555519544642</v>
      </c>
      <c r="AC930">
        <v>20.99700233297942</v>
      </c>
      <c r="AD930">
        <v>17.46084492575244</v>
      </c>
      <c r="AE930">
        <v>13.12600094422918</v>
      </c>
      <c r="AF930">
        <v>7.6853592966998976</v>
      </c>
      <c r="AG930">
        <v>0.84815502371727225</v>
      </c>
      <c r="AH930">
        <v>-7.5256139975237781</v>
      </c>
      <c r="AI930">
        <v>-17.227850517738261</v>
      </c>
      <c r="AJ930">
        <v>-27.516024439916158</v>
      </c>
      <c r="AK930">
        <v>-37.144262979851668</v>
      </c>
      <c r="AL930">
        <v>-44.814032078911382</v>
      </c>
      <c r="AM930">
        <v>-49.852204069019201</v>
      </c>
      <c r="AN930">
        <v>-52.508129868033258</v>
      </c>
      <c r="AO930">
        <v>-53.59744611837953</v>
      </c>
      <c r="AP930">
        <v>-53.927263623821432</v>
      </c>
      <c r="AQ930">
        <v>-53.993385662008563</v>
      </c>
      <c r="AR930">
        <v>-54.000000009161496</v>
      </c>
      <c r="AW930">
        <v>36.295031394060658</v>
      </c>
      <c r="AX930">
        <v>38.518813385114633</v>
      </c>
      <c r="AY930">
        <v>39.871605281122321</v>
      </c>
      <c r="AZ930">
        <v>36.664036665182543</v>
      </c>
      <c r="BA930">
        <v>18.829663448269461</v>
      </c>
      <c r="BB930">
        <v>-54.000000009161496</v>
      </c>
      <c r="BC930">
        <v>-54.000000009161496</v>
      </c>
      <c r="BE930">
        <f t="shared" si="257"/>
        <v>38.904615651364232</v>
      </c>
      <c r="BF930">
        <f t="shared" si="258"/>
        <v>39.871605281122321</v>
      </c>
      <c r="BG930">
        <f t="shared" si="259"/>
        <v>39.871605281122321</v>
      </c>
      <c r="BH930">
        <f t="shared" si="254"/>
        <v>3.414216849303251</v>
      </c>
      <c r="BI930">
        <f t="shared" si="255"/>
        <v>1.0135389573597986</v>
      </c>
      <c r="BJ930">
        <f t="shared" si="260"/>
        <v>1.0135389573597986</v>
      </c>
      <c r="BK930">
        <f t="shared" si="261"/>
        <v>1</v>
      </c>
      <c r="BL930">
        <f t="shared" si="262"/>
        <v>6</v>
      </c>
      <c r="BM930">
        <f t="shared" si="263"/>
        <v>2</v>
      </c>
      <c r="BN930">
        <v>1</v>
      </c>
      <c r="BO930">
        <f t="shared" si="264"/>
        <v>1.0135389573597986</v>
      </c>
      <c r="BP930">
        <v>7.0020558005818643</v>
      </c>
      <c r="BQ930">
        <v>2.0891768573778209</v>
      </c>
      <c r="BR930">
        <f t="shared" si="265"/>
        <v>7</v>
      </c>
      <c r="BS930">
        <f t="shared" si="266"/>
        <v>2</v>
      </c>
      <c r="BT930" s="6" cm="1">
        <f t="array" ref="BT930">100*((H930 - INDEX(J930:AV930,BR930+1))/H930)</f>
        <v>3.5786945308375229</v>
      </c>
      <c r="BU930" s="6" cm="1">
        <f t="array" ref="BU930">100*((H930 - INDEX(AW930:BD930,BS930+1))/H930)</f>
        <v>1.0135389573597986</v>
      </c>
      <c r="BV930">
        <f t="shared" si="267"/>
        <v>1.0135389573597986</v>
      </c>
      <c r="BW930">
        <v>79.388240575790405</v>
      </c>
      <c r="BX930">
        <v>6</v>
      </c>
      <c r="BY930">
        <v>2</v>
      </c>
      <c r="BZ930" cm="1">
        <f t="array" ref="BZ930">100*((BE930-INDEX(J930:AV930,BR930+1))/BE930)</f>
        <v>0.17029181331754339</v>
      </c>
      <c r="CA930" cm="1">
        <f t="array" ref="CA930">100*((BF930-INDEX(AW930:BD930,BS930+1))/BF930)</f>
        <v>0</v>
      </c>
      <c r="CB930">
        <f t="shared" si="268"/>
        <v>0</v>
      </c>
      <c r="CC930">
        <f t="shared" si="269"/>
        <v>7</v>
      </c>
      <c r="CD930" cm="1">
        <f t="array" ref="CD930">INDEX(J930:AV930,CC930+1)</f>
        <v>38.838364275907303</v>
      </c>
      <c r="CE930">
        <f t="shared" si="270"/>
        <v>3.5786945308375229</v>
      </c>
      <c r="CF930">
        <f t="shared" si="271"/>
        <v>0.17029181331754339</v>
      </c>
      <c r="CG930">
        <f t="shared" si="256"/>
        <v>1</v>
      </c>
    </row>
    <row r="931" spans="1:85" x14ac:dyDescent="0.3">
      <c r="A931">
        <v>300</v>
      </c>
      <c r="B931">
        <v>34</v>
      </c>
      <c r="C931">
        <v>6</v>
      </c>
      <c r="D931">
        <v>15</v>
      </c>
      <c r="E931">
        <v>4</v>
      </c>
      <c r="F931">
        <v>10</v>
      </c>
      <c r="G931">
        <v>0.1</v>
      </c>
      <c r="H931">
        <v>35.680030536717332</v>
      </c>
      <c r="I931">
        <v>190.1518745422363</v>
      </c>
      <c r="J931">
        <v>30.82936251513803</v>
      </c>
      <c r="K931">
        <v>31.403430279216739</v>
      </c>
      <c r="L931">
        <v>31.887387274129271</v>
      </c>
      <c r="M931">
        <v>32.287518965293927</v>
      </c>
      <c r="N931">
        <v>32.609716328463051</v>
      </c>
      <c r="O931">
        <v>32.856298656582076</v>
      </c>
      <c r="P931">
        <v>33.025318232614318</v>
      </c>
      <c r="Q931">
        <v>33.109955989817678</v>
      </c>
      <c r="R931">
        <v>33.097850811872647</v>
      </c>
      <c r="S931">
        <v>32.970770492002472</v>
      </c>
      <c r="T931">
        <v>32.704947967742498</v>
      </c>
      <c r="U931">
        <v>32.27223241655598</v>
      </c>
      <c r="V931">
        <v>31.64214164183425</v>
      </c>
      <c r="W931">
        <v>30.784828810593051</v>
      </c>
      <c r="X931">
        <v>29.674564241303319</v>
      </c>
      <c r="Y931">
        <v>28.29236979132282</v>
      </c>
      <c r="Z931">
        <v>26.62511991651245</v>
      </c>
      <c r="AA931">
        <v>24.657559235400079</v>
      </c>
      <c r="AB931">
        <v>22.354722092692398</v>
      </c>
      <c r="AC931">
        <v>19.636342046933951</v>
      </c>
      <c r="AD931">
        <v>16.3511327340462</v>
      </c>
      <c r="AE931">
        <v>12.264141454066101</v>
      </c>
      <c r="AF931">
        <v>7.0730196862988164</v>
      </c>
      <c r="AG931">
        <v>0.47225417494067568</v>
      </c>
      <c r="AH931">
        <v>-7.7109056147437203</v>
      </c>
      <c r="AI931">
        <v>-17.300661744703401</v>
      </c>
      <c r="AJ931">
        <v>-27.556418545467711</v>
      </c>
      <c r="AK931">
        <v>-37.19296969594803</v>
      </c>
      <c r="AL931">
        <v>-44.865127551298009</v>
      </c>
      <c r="AM931">
        <v>-49.887358578106273</v>
      </c>
      <c r="AN931">
        <v>-52.524097211022429</v>
      </c>
      <c r="AO931">
        <v>-53.602255361146803</v>
      </c>
      <c r="AP931">
        <v>-53.928168624595351</v>
      </c>
      <c r="AQ931">
        <v>-53.993468803986289</v>
      </c>
      <c r="AR931">
        <v>-54.000000009161496</v>
      </c>
      <c r="AW931">
        <v>30.82936251513803</v>
      </c>
      <c r="AX931">
        <v>33.830636507710778</v>
      </c>
      <c r="AY931">
        <v>35.309207619820477</v>
      </c>
      <c r="AZ931">
        <v>32.048947323742098</v>
      </c>
      <c r="BA931">
        <v>14.48856836785945</v>
      </c>
      <c r="BB931">
        <v>-54.000000009161496</v>
      </c>
      <c r="BC931">
        <v>-54.000000009161496</v>
      </c>
      <c r="BE931">
        <f t="shared" si="257"/>
        <v>33.109955989817678</v>
      </c>
      <c r="BF931">
        <f t="shared" si="258"/>
        <v>35.309207619820477</v>
      </c>
      <c r="BG931">
        <f t="shared" si="259"/>
        <v>35.309207619820477</v>
      </c>
      <c r="BH931">
        <f t="shared" si="254"/>
        <v>7.2031175653139146</v>
      </c>
      <c r="BI931">
        <f t="shared" si="255"/>
        <v>1.0393010076469866</v>
      </c>
      <c r="BJ931">
        <f t="shared" si="260"/>
        <v>1.0393010076469866</v>
      </c>
      <c r="BK931">
        <f t="shared" si="261"/>
        <v>1</v>
      </c>
      <c r="BL931">
        <f t="shared" si="262"/>
        <v>7</v>
      </c>
      <c r="BM931">
        <f t="shared" si="263"/>
        <v>2</v>
      </c>
      <c r="BN931">
        <v>1</v>
      </c>
      <c r="BO931">
        <f t="shared" si="264"/>
        <v>1.0393010076469866</v>
      </c>
      <c r="BP931">
        <v>8.2480867621100948</v>
      </c>
      <c r="BQ931">
        <v>2.0204018247442361</v>
      </c>
      <c r="BR931">
        <f t="shared" si="265"/>
        <v>8</v>
      </c>
      <c r="BS931">
        <f t="shared" si="266"/>
        <v>2</v>
      </c>
      <c r="BT931" s="6" cm="1">
        <f t="array" ref="BT931">100*((H931 - INDEX(J931:AV931,BR931+1))/H931)</f>
        <v>7.2370446045090571</v>
      </c>
      <c r="BU931" s="6" cm="1">
        <f t="array" ref="BU931">100*((H931 - INDEX(AW931:BD931,BS931+1))/H931)</f>
        <v>1.0393010076469866</v>
      </c>
      <c r="BV931">
        <f t="shared" si="267"/>
        <v>1.0393010076469866</v>
      </c>
      <c r="BW931">
        <v>73.618481159210205</v>
      </c>
      <c r="BX931">
        <v>7</v>
      </c>
      <c r="BY931">
        <v>2</v>
      </c>
      <c r="BZ931" cm="1">
        <f t="array" ref="BZ931">100*((BE931-INDEX(J931:AV931,BR931+1))/BE931)</f>
        <v>3.6560537708820569E-2</v>
      </c>
      <c r="CA931" cm="1">
        <f t="array" ref="CA931">100*((BF931-INDEX(AW931:BD931,BS931+1))/BF931)</f>
        <v>0</v>
      </c>
      <c r="CB931">
        <f t="shared" si="268"/>
        <v>0</v>
      </c>
      <c r="CC931">
        <f t="shared" si="269"/>
        <v>6</v>
      </c>
      <c r="CD931" cm="1">
        <f t="array" ref="CD931">INDEX(J931:AV931,CC931+1)</f>
        <v>33.025318232614318</v>
      </c>
      <c r="CE931">
        <f t="shared" si="270"/>
        <v>7.4403308073717147</v>
      </c>
      <c r="CF931">
        <f t="shared" si="271"/>
        <v>0.25562630536080749</v>
      </c>
      <c r="CG931">
        <f t="shared" si="256"/>
        <v>-1</v>
      </c>
    </row>
    <row r="932" spans="1:85" x14ac:dyDescent="0.3">
      <c r="A932">
        <v>300</v>
      </c>
      <c r="B932">
        <v>34</v>
      </c>
      <c r="C932">
        <v>6</v>
      </c>
      <c r="D932">
        <v>15</v>
      </c>
      <c r="E932">
        <v>4</v>
      </c>
      <c r="F932">
        <v>10</v>
      </c>
      <c r="G932">
        <v>0.2</v>
      </c>
      <c r="H932">
        <v>31.420554578476011</v>
      </c>
      <c r="I932">
        <v>187.04552435874939</v>
      </c>
      <c r="J932">
        <v>25.833292018632509</v>
      </c>
      <c r="K932">
        <v>26.245242416636671</v>
      </c>
      <c r="L932">
        <v>26.598529725963282</v>
      </c>
      <c r="M932">
        <v>26.900305672650958</v>
      </c>
      <c r="N932">
        <v>27.1581530156732</v>
      </c>
      <c r="O932">
        <v>27.377447221275201</v>
      </c>
      <c r="P932">
        <v>27.560484197818479</v>
      </c>
      <c r="Q932">
        <v>27.705557989681619</v>
      </c>
      <c r="R932">
        <v>27.805786454775959</v>
      </c>
      <c r="S932">
        <v>27.847976367979939</v>
      </c>
      <c r="T932">
        <v>27.81182114662105</v>
      </c>
      <c r="U932">
        <v>27.669671213180791</v>
      </c>
      <c r="V932">
        <v>27.387165422479789</v>
      </c>
      <c r="W932">
        <v>26.92505294695486</v>
      </c>
      <c r="X932">
        <v>26.24228251632174</v>
      </c>
      <c r="Y932">
        <v>25.299627336448459</v>
      </c>
      <c r="Z932">
        <v>24.061722166788542</v>
      </c>
      <c r="AA932">
        <v>22.49392712029967</v>
      </c>
      <c r="AB932">
        <v>20.550239324591939</v>
      </c>
      <c r="AC932">
        <v>18.151243332483759</v>
      </c>
      <c r="AD932">
        <v>15.15711360581029</v>
      </c>
      <c r="AE932">
        <v>11.34763902756988</v>
      </c>
      <c r="AF932">
        <v>6.426966375388095</v>
      </c>
      <c r="AG932">
        <v>7.7457760188922961E-2</v>
      </c>
      <c r="AH932">
        <v>-7.9048783199510311</v>
      </c>
      <c r="AI932">
        <v>-17.376459066651751</v>
      </c>
      <c r="AJ932">
        <v>-27.59808070554384</v>
      </c>
      <c r="AK932">
        <v>-37.242911395735717</v>
      </c>
      <c r="AL932">
        <v>-44.917141457282717</v>
      </c>
      <c r="AM932">
        <v>-49.922874974818043</v>
      </c>
      <c r="AN932">
        <v>-52.540138555995597</v>
      </c>
      <c r="AO932">
        <v>-53.607072078233713</v>
      </c>
      <c r="AP932">
        <v>-53.929073939547777</v>
      </c>
      <c r="AQ932">
        <v>-53.993551949193382</v>
      </c>
      <c r="AR932">
        <v>-54.000000009161496</v>
      </c>
      <c r="AW932">
        <v>25.833292018632509</v>
      </c>
      <c r="AX932">
        <v>29.46490082478957</v>
      </c>
      <c r="AY932">
        <v>31.090809302922889</v>
      </c>
      <c r="AZ932">
        <v>27.804199910944948</v>
      </c>
      <c r="BA932">
        <v>10.54211829437487</v>
      </c>
      <c r="BB932">
        <v>-54.000000009161496</v>
      </c>
      <c r="BC932">
        <v>-54.000000009161496</v>
      </c>
      <c r="BE932">
        <f t="shared" si="257"/>
        <v>27.847976367979939</v>
      </c>
      <c r="BF932">
        <f t="shared" si="258"/>
        <v>31.090809302922889</v>
      </c>
      <c r="BG932">
        <f t="shared" si="259"/>
        <v>31.090809302922889</v>
      </c>
      <c r="BH932">
        <f t="shared" si="254"/>
        <v>11.370194633494442</v>
      </c>
      <c r="BI932">
        <f t="shared" si="255"/>
        <v>1.0494572103415627</v>
      </c>
      <c r="BJ932">
        <f t="shared" si="260"/>
        <v>1.0494572103415627</v>
      </c>
      <c r="BK932">
        <f t="shared" si="261"/>
        <v>1</v>
      </c>
      <c r="BL932">
        <f t="shared" si="262"/>
        <v>9</v>
      </c>
      <c r="BM932">
        <f t="shared" si="263"/>
        <v>2</v>
      </c>
      <c r="BN932">
        <v>1</v>
      </c>
      <c r="BO932">
        <f t="shared" si="264"/>
        <v>1.0494572103415627</v>
      </c>
      <c r="BP932">
        <v>9.4941177236383254</v>
      </c>
      <c r="BQ932">
        <v>1.9516267921106509</v>
      </c>
      <c r="BR932">
        <f t="shared" si="265"/>
        <v>9</v>
      </c>
      <c r="BS932">
        <f t="shared" si="266"/>
        <v>2</v>
      </c>
      <c r="BT932" s="6" cm="1">
        <f t="array" ref="BT932">100*((H932 - INDEX(J932:AV932,BR932+1))/H932)</f>
        <v>11.370194633494442</v>
      </c>
      <c r="BU932" s="6" cm="1">
        <f t="array" ref="BU932">100*((H932 - INDEX(AW932:BD932,BS932+1))/H932)</f>
        <v>1.0494572103415627</v>
      </c>
      <c r="BV932">
        <f t="shared" si="267"/>
        <v>1.0494572103415627</v>
      </c>
      <c r="BW932">
        <v>80.864787578582764</v>
      </c>
      <c r="BX932">
        <v>9</v>
      </c>
      <c r="BY932">
        <v>2</v>
      </c>
      <c r="BZ932" cm="1">
        <f t="array" ref="BZ932">100*((BE932-INDEX(J932:AV932,BR932+1))/BE932)</f>
        <v>0</v>
      </c>
      <c r="CA932" cm="1">
        <f t="array" ref="CA932">100*((BF932-INDEX(AW932:BD932,BS932+1))/BF932)</f>
        <v>0</v>
      </c>
      <c r="CB932">
        <f t="shared" si="268"/>
        <v>0</v>
      </c>
      <c r="CC932">
        <f t="shared" si="269"/>
        <v>5</v>
      </c>
      <c r="CD932" cm="1">
        <f t="array" ref="CD932">INDEX(J932:AV932,CC932+1)</f>
        <v>27.377447221275201</v>
      </c>
      <c r="CE932">
        <f t="shared" si="270"/>
        <v>12.867714817390446</v>
      </c>
      <c r="CF932">
        <f t="shared" si="271"/>
        <v>1.6896349683984946</v>
      </c>
      <c r="CG932">
        <f t="shared" si="256"/>
        <v>-4</v>
      </c>
    </row>
    <row r="933" spans="1:85" x14ac:dyDescent="0.3">
      <c r="A933">
        <v>300</v>
      </c>
      <c r="B933">
        <v>34</v>
      </c>
      <c r="C933">
        <v>6</v>
      </c>
      <c r="D933">
        <v>15</v>
      </c>
      <c r="E933">
        <v>4</v>
      </c>
      <c r="F933">
        <v>10</v>
      </c>
      <c r="G933">
        <v>0.3</v>
      </c>
      <c r="H933">
        <v>27.48311159997235</v>
      </c>
      <c r="I933">
        <v>181.8543310165405</v>
      </c>
      <c r="J933">
        <v>21.2636957255562</v>
      </c>
      <c r="K933">
        <v>21.55642398208877</v>
      </c>
      <c r="L933">
        <v>21.808521837034249</v>
      </c>
      <c r="M933">
        <v>22.02717890242473</v>
      </c>
      <c r="N933">
        <v>22.220501537642921</v>
      </c>
      <c r="O933">
        <v>22.39542769356742</v>
      </c>
      <c r="P933">
        <v>22.556981367454881</v>
      </c>
      <c r="Q933">
        <v>22.707470771855139</v>
      </c>
      <c r="R933">
        <v>22.845398345014921</v>
      </c>
      <c r="S933">
        <v>22.964228886041901</v>
      </c>
      <c r="T933">
        <v>23.051151447415851</v>
      </c>
      <c r="U933">
        <v>23.08593010786662</v>
      </c>
      <c r="V933">
        <v>23.04002060785772</v>
      </c>
      <c r="W933">
        <v>22.87628696919716</v>
      </c>
      <c r="X933">
        <v>22.549704359112539</v>
      </c>
      <c r="Y933">
        <v>22.009146511919479</v>
      </c>
      <c r="Z933">
        <v>21.199487561055928</v>
      </c>
      <c r="AA933">
        <v>20.06175354098249</v>
      </c>
      <c r="AB933">
        <v>18.527588791299632</v>
      </c>
      <c r="AC933">
        <v>16.504568682191991</v>
      </c>
      <c r="AD933">
        <v>13.85279311299092</v>
      </c>
      <c r="AE933">
        <v>10.3608372750989</v>
      </c>
      <c r="AF933">
        <v>5.7389908232168994</v>
      </c>
      <c r="AG933">
        <v>-0.33992922773673978</v>
      </c>
      <c r="AH933">
        <v>-8.1088483067637416</v>
      </c>
      <c r="AI933">
        <v>-17.455539723851391</v>
      </c>
      <c r="AJ933">
        <v>-27.641048451547771</v>
      </c>
      <c r="AK933">
        <v>-37.294118346498017</v>
      </c>
      <c r="AL933">
        <v>-44.970095221221051</v>
      </c>
      <c r="AM933">
        <v>-49.958758670301741</v>
      </c>
      <c r="AN933">
        <v>-52.55625444273857</v>
      </c>
      <c r="AO933">
        <v>-53.611896290598942</v>
      </c>
      <c r="AP933">
        <v>-53.929979568969962</v>
      </c>
      <c r="AQ933">
        <v>-53.993635097631021</v>
      </c>
      <c r="AR933">
        <v>-54.000000009161496</v>
      </c>
      <c r="AW933">
        <v>21.2636957255562</v>
      </c>
      <c r="AX933">
        <v>25.394528622108879</v>
      </c>
      <c r="AY933">
        <v>27.168525685225241</v>
      </c>
      <c r="AZ933">
        <v>23.877798324201429</v>
      </c>
      <c r="BA933">
        <v>6.9388377921776812</v>
      </c>
      <c r="BB933">
        <v>-54.000000009161496</v>
      </c>
      <c r="BC933">
        <v>-54.000000009161496</v>
      </c>
      <c r="BE933">
        <f t="shared" si="257"/>
        <v>23.08593010786662</v>
      </c>
      <c r="BF933">
        <f t="shared" si="258"/>
        <v>27.168525685225241</v>
      </c>
      <c r="BG933">
        <f t="shared" si="259"/>
        <v>27.168525685225241</v>
      </c>
      <c r="BH933">
        <f t="shared" si="254"/>
        <v>15.999576598561546</v>
      </c>
      <c r="BI933">
        <f t="shared" si="255"/>
        <v>1.1446517385878017</v>
      </c>
      <c r="BJ933">
        <f t="shared" si="260"/>
        <v>1.1446517385878017</v>
      </c>
      <c r="BK933">
        <f t="shared" si="261"/>
        <v>1</v>
      </c>
      <c r="BL933">
        <f t="shared" si="262"/>
        <v>11</v>
      </c>
      <c r="BM933">
        <f t="shared" si="263"/>
        <v>2</v>
      </c>
      <c r="BN933">
        <v>1</v>
      </c>
      <c r="BO933">
        <f t="shared" si="264"/>
        <v>1.1446517385878017</v>
      </c>
      <c r="BP933">
        <v>10.74014868516656</v>
      </c>
      <c r="BQ933">
        <v>1.882851759477066</v>
      </c>
      <c r="BR933">
        <f t="shared" si="265"/>
        <v>11</v>
      </c>
      <c r="BS933">
        <f t="shared" si="266"/>
        <v>2</v>
      </c>
      <c r="BT933" s="6" cm="1">
        <f t="array" ref="BT933">100*((H933 - INDEX(J933:AV933,BR933+1))/H933)</f>
        <v>15.999576598561546</v>
      </c>
      <c r="BU933" s="6" cm="1">
        <f t="array" ref="BU933">100*((H933 - INDEX(AW933:BD933,BS933+1))/H933)</f>
        <v>1.1446517385878017</v>
      </c>
      <c r="BV933">
        <f t="shared" si="267"/>
        <v>1.1446517385878017</v>
      </c>
      <c r="BW933">
        <v>78.318011283874512</v>
      </c>
      <c r="BX933">
        <v>11</v>
      </c>
      <c r="BY933">
        <v>2</v>
      </c>
      <c r="BZ933" cm="1">
        <f t="array" ref="BZ933">100*((BE933-INDEX(J933:AV933,BR933+1))/BE933)</f>
        <v>0</v>
      </c>
      <c r="CA933" cm="1">
        <f t="array" ref="CA933">100*((BF933-INDEX(AW933:BD933,BS933+1))/BF933)</f>
        <v>0</v>
      </c>
      <c r="CB933">
        <f t="shared" si="268"/>
        <v>0</v>
      </c>
      <c r="CC933">
        <f t="shared" si="269"/>
        <v>5</v>
      </c>
      <c r="CD933" cm="1">
        <f t="array" ref="CD933">INDEX(J933:AV933,CC933+1)</f>
        <v>22.39542769356742</v>
      </c>
      <c r="CE933">
        <f t="shared" si="270"/>
        <v>18.512037430325208</v>
      </c>
      <c r="CF933">
        <f t="shared" si="271"/>
        <v>2.9910097235541246</v>
      </c>
      <c r="CG933">
        <f t="shared" si="256"/>
        <v>-6</v>
      </c>
    </row>
    <row r="934" spans="1:85" x14ac:dyDescent="0.3">
      <c r="A934">
        <v>300</v>
      </c>
      <c r="B934">
        <v>34</v>
      </c>
      <c r="C934">
        <v>6</v>
      </c>
      <c r="D934">
        <v>15</v>
      </c>
      <c r="E934">
        <v>4</v>
      </c>
      <c r="F934">
        <v>12</v>
      </c>
      <c r="G934">
        <v>0</v>
      </c>
      <c r="H934">
        <v>54.14613640564702</v>
      </c>
      <c r="I934">
        <v>189.27797985076899</v>
      </c>
      <c r="J934">
        <v>48.846299686422157</v>
      </c>
      <c r="K934">
        <v>50.38206150506047</v>
      </c>
      <c r="L934">
        <v>51.618737239242272</v>
      </c>
      <c r="M934">
        <v>52.555207882326151</v>
      </c>
      <c r="N934">
        <v>53.195135566049963</v>
      </c>
      <c r="O934">
        <v>53.544656395679283</v>
      </c>
      <c r="P934">
        <v>53.610558374467011</v>
      </c>
      <c r="Q934">
        <v>53.398661580270577</v>
      </c>
      <c r="R934">
        <v>52.914120835774298</v>
      </c>
      <c r="S934">
        <v>52.164099873677088</v>
      </c>
      <c r="T934">
        <v>51.161222312571212</v>
      </c>
      <c r="U934">
        <v>49.925406672667123</v>
      </c>
      <c r="V934">
        <v>48.482271059210809</v>
      </c>
      <c r="W934">
        <v>46.857118488912079</v>
      </c>
      <c r="X934">
        <v>45.064043984098987</v>
      </c>
      <c r="Y934">
        <v>43.090647267850962</v>
      </c>
      <c r="Z934">
        <v>40.880930849244642</v>
      </c>
      <c r="AA934">
        <v>38.321529783034237</v>
      </c>
      <c r="AB934">
        <v>35.237638046735611</v>
      </c>
      <c r="AC934">
        <v>31.40414489860115</v>
      </c>
      <c r="AD934">
        <v>26.57654701425345</v>
      </c>
      <c r="AE934">
        <v>20.547728380783759</v>
      </c>
      <c r="AF934">
        <v>13.238372573677051</v>
      </c>
      <c r="AG934">
        <v>4.8184114775654896</v>
      </c>
      <c r="AH934">
        <v>-4.1835940422017401</v>
      </c>
      <c r="AI934">
        <v>-12.890241987717291</v>
      </c>
      <c r="AJ934">
        <v>-20.314828869406789</v>
      </c>
      <c r="AK934">
        <v>-25.771874829680652</v>
      </c>
      <c r="AL934">
        <v>-29.16740122067451</v>
      </c>
      <c r="AM934">
        <v>-30.928497396853771</v>
      </c>
      <c r="AN934">
        <v>-31.675242642585559</v>
      </c>
      <c r="AO934">
        <v>-31.92587005568695</v>
      </c>
      <c r="AP934">
        <v>-31.98865877299804</v>
      </c>
      <c r="AQ934">
        <v>-31.999128346946321</v>
      </c>
      <c r="AR934">
        <v>-32.000000853227398</v>
      </c>
      <c r="AW934">
        <v>48.846299686422157</v>
      </c>
      <c r="AX934">
        <v>50.015012727813499</v>
      </c>
      <c r="AY934">
        <v>51.825502620094731</v>
      </c>
      <c r="AZ934">
        <v>52.676112440741278</v>
      </c>
      <c r="BA934">
        <v>38.918092903200879</v>
      </c>
      <c r="BB934">
        <v>-32.000000853227398</v>
      </c>
      <c r="BC934">
        <v>-32.000000853227398</v>
      </c>
      <c r="BE934">
        <f t="shared" si="257"/>
        <v>53.610558374467011</v>
      </c>
      <c r="BF934">
        <f t="shared" si="258"/>
        <v>52.676112440741278</v>
      </c>
      <c r="BG934">
        <f t="shared" si="259"/>
        <v>53.610558374467011</v>
      </c>
      <c r="BH934">
        <f t="shared" si="254"/>
        <v>0.98913434407879985</v>
      </c>
      <c r="BI934">
        <f t="shared" si="255"/>
        <v>2.7149194060546677</v>
      </c>
      <c r="BJ934">
        <f t="shared" si="260"/>
        <v>0.98913434407879985</v>
      </c>
      <c r="BK934">
        <f t="shared" si="261"/>
        <v>0</v>
      </c>
      <c r="BL934">
        <f t="shared" si="262"/>
        <v>6</v>
      </c>
      <c r="BM934">
        <f t="shared" si="263"/>
        <v>3</v>
      </c>
      <c r="BN934">
        <v>0</v>
      </c>
      <c r="BO934">
        <f t="shared" si="264"/>
        <v>0.98913434407879985</v>
      </c>
      <c r="BP934">
        <v>6.922083532561472</v>
      </c>
      <c r="BQ934">
        <v>2.5353373338609568</v>
      </c>
      <c r="BR934">
        <f t="shared" si="265"/>
        <v>7</v>
      </c>
      <c r="BS934">
        <f t="shared" si="266"/>
        <v>3</v>
      </c>
      <c r="BT934" s="6" cm="1">
        <f t="array" ref="BT934">100*((H934 - INDEX(J934:AV934,BR934+1))/H934)</f>
        <v>1.380476752351415</v>
      </c>
      <c r="BU934" s="6" cm="1">
        <f t="array" ref="BU934">100*((H934 - INDEX(AW934:BD934,BS934+1))/H934)</f>
        <v>2.7149194060546677</v>
      </c>
      <c r="BV934">
        <f t="shared" si="267"/>
        <v>1.380476752351415</v>
      </c>
      <c r="BW934">
        <v>84.638737916946411</v>
      </c>
      <c r="BX934">
        <v>6</v>
      </c>
      <c r="BY934">
        <v>3</v>
      </c>
      <c r="BZ934" cm="1">
        <f t="array" ref="BZ934">100*((BE934-INDEX(J934:AV934,BR934+1))/BE934)</f>
        <v>0.39525198136595779</v>
      </c>
      <c r="CA934" cm="1">
        <f t="array" ref="CA934">100*((BF934-INDEX(AW934:BD934,BS934+1))/BF934)</f>
        <v>0</v>
      </c>
      <c r="CB934">
        <f t="shared" si="268"/>
        <v>0.39525198136595779</v>
      </c>
      <c r="CC934">
        <f t="shared" si="269"/>
        <v>8</v>
      </c>
      <c r="CD934" cm="1">
        <f t="array" ref="CD934">INDEX(J934:AV934,CC934+1)</f>
        <v>52.914120835774298</v>
      </c>
      <c r="CE934">
        <f t="shared" si="270"/>
        <v>2.2753526874804542</v>
      </c>
      <c r="CF934">
        <f t="shared" si="271"/>
        <v>1.2990678698552856</v>
      </c>
      <c r="CG934">
        <f t="shared" si="256"/>
        <v>2</v>
      </c>
    </row>
    <row r="935" spans="1:85" x14ac:dyDescent="0.3">
      <c r="A935">
        <v>300</v>
      </c>
      <c r="B935">
        <v>34</v>
      </c>
      <c r="C935">
        <v>6</v>
      </c>
      <c r="D935">
        <v>15</v>
      </c>
      <c r="E935">
        <v>4</v>
      </c>
      <c r="F935">
        <v>12</v>
      </c>
      <c r="G935">
        <v>0.1</v>
      </c>
      <c r="H935">
        <v>49.850838498245203</v>
      </c>
      <c r="I935">
        <v>189.07494187355039</v>
      </c>
      <c r="J935">
        <v>43.008465904147492</v>
      </c>
      <c r="K935">
        <v>44.250795747727558</v>
      </c>
      <c r="L935">
        <v>45.308341037117913</v>
      </c>
      <c r="M935">
        <v>46.180954375941937</v>
      </c>
      <c r="N935">
        <v>46.870087347286123</v>
      </c>
      <c r="O935">
        <v>47.375314849009158</v>
      </c>
      <c r="P935">
        <v>47.692641344953572</v>
      </c>
      <c r="Q935">
        <v>47.813557418044738</v>
      </c>
      <c r="R935">
        <v>47.725858621013487</v>
      </c>
      <c r="S935">
        <v>47.416731093612157</v>
      </c>
      <c r="T935">
        <v>46.876978587365528</v>
      </c>
      <c r="U935">
        <v>46.104373138078792</v>
      </c>
      <c r="V935">
        <v>45.104311459133342</v>
      </c>
      <c r="W935">
        <v>43.886448221789017</v>
      </c>
      <c r="X935">
        <v>42.456317905390847</v>
      </c>
      <c r="Y935">
        <v>40.801747104409642</v>
      </c>
      <c r="Z935">
        <v>38.875831089838357</v>
      </c>
      <c r="AA935">
        <v>36.580918134051338</v>
      </c>
      <c r="AB935">
        <v>33.759746845816338</v>
      </c>
      <c r="AC935">
        <v>30.199806465408638</v>
      </c>
      <c r="AD935">
        <v>25.657015680402779</v>
      </c>
      <c r="AE935">
        <v>19.907707742668968</v>
      </c>
      <c r="AF935">
        <v>12.84127086896468</v>
      </c>
      <c r="AG935">
        <v>4.5952021911117127</v>
      </c>
      <c r="AH935">
        <v>-4.3135303904725877</v>
      </c>
      <c r="AI935">
        <v>-12.98555521386443</v>
      </c>
      <c r="AJ935">
        <v>-20.394650555092891</v>
      </c>
      <c r="AK935">
        <v>-25.830807057077951</v>
      </c>
      <c r="AL935">
        <v>-29.20135508353443</v>
      </c>
      <c r="AM935">
        <v>-30.943308142889361</v>
      </c>
      <c r="AN935">
        <v>-31.680069144579459</v>
      </c>
      <c r="AO935">
        <v>-31.92700535808147</v>
      </c>
      <c r="AP935">
        <v>-31.988834116637172</v>
      </c>
      <c r="AQ935">
        <v>-31.999141861984501</v>
      </c>
      <c r="AR935">
        <v>-32.000000853227398</v>
      </c>
      <c r="AW935">
        <v>43.008465904147492</v>
      </c>
      <c r="AX935">
        <v>45.629792497688008</v>
      </c>
      <c r="AY935">
        <v>47.797904014254662</v>
      </c>
      <c r="AZ935">
        <v>48.12041285245764</v>
      </c>
      <c r="BA935">
        <v>34.493422138273729</v>
      </c>
      <c r="BB935">
        <v>-32.000000853227398</v>
      </c>
      <c r="BC935">
        <v>-32.000000853227398</v>
      </c>
      <c r="BE935">
        <f t="shared" si="257"/>
        <v>47.813557418044738</v>
      </c>
      <c r="BF935">
        <f t="shared" si="258"/>
        <v>48.12041285245764</v>
      </c>
      <c r="BG935">
        <f t="shared" si="259"/>
        <v>48.12041285245764</v>
      </c>
      <c r="BH935">
        <f t="shared" si="254"/>
        <v>4.0867538873436988</v>
      </c>
      <c r="BI935">
        <f t="shared" si="255"/>
        <v>3.4712066996595756</v>
      </c>
      <c r="BJ935">
        <f t="shared" si="260"/>
        <v>3.4712066996595756</v>
      </c>
      <c r="BK935">
        <f t="shared" si="261"/>
        <v>1</v>
      </c>
      <c r="BL935">
        <f t="shared" si="262"/>
        <v>7</v>
      </c>
      <c r="BM935">
        <f t="shared" si="263"/>
        <v>3</v>
      </c>
      <c r="BN935">
        <v>1</v>
      </c>
      <c r="BO935">
        <f t="shared" si="264"/>
        <v>3.4712066996595756</v>
      </c>
      <c r="BP935">
        <v>8.1681144940897035</v>
      </c>
      <c r="BQ935">
        <v>2.4665623012273721</v>
      </c>
      <c r="BR935">
        <f t="shared" si="265"/>
        <v>8</v>
      </c>
      <c r="BS935">
        <f t="shared" si="266"/>
        <v>2</v>
      </c>
      <c r="BT935" s="6" cm="1">
        <f t="array" ref="BT935">100*((H935 - INDEX(J935:AV935,BR935+1))/H935)</f>
        <v>4.2626762984267907</v>
      </c>
      <c r="BU935" s="6" cm="1">
        <f t="array" ref="BU935">100*((H935 - INDEX(AW935:BD935,BS935+1))/H935)</f>
        <v>4.1181543697861889</v>
      </c>
      <c r="BV935">
        <f t="shared" si="267"/>
        <v>4.1181543697861889</v>
      </c>
      <c r="BW935">
        <v>73.196264266967773</v>
      </c>
      <c r="BX935">
        <v>7</v>
      </c>
      <c r="BY935">
        <v>3</v>
      </c>
      <c r="BZ935" cm="1">
        <f t="array" ref="BZ935">100*((BE935-INDEX(J935:AV935,BR935+1))/BE935)</f>
        <v>0.18341826412220466</v>
      </c>
      <c r="CA935" cm="1">
        <f t="array" ref="CA935">100*((BF935-INDEX(AW935:BD935,BS935+1))/BF935)</f>
        <v>0.67021211807102521</v>
      </c>
      <c r="CB935">
        <f t="shared" si="268"/>
        <v>0.67021211807102521</v>
      </c>
      <c r="CC935">
        <f t="shared" si="269"/>
        <v>7</v>
      </c>
      <c r="CD935" cm="1">
        <f t="array" ref="CD935">INDEX(J935:AV935,CC935+1)</f>
        <v>47.813557418044738</v>
      </c>
      <c r="CE935">
        <f t="shared" si="270"/>
        <v>4.0867538873436988</v>
      </c>
      <c r="CF935">
        <f t="shared" si="271"/>
        <v>0</v>
      </c>
      <c r="CG935">
        <f t="shared" si="256"/>
        <v>0</v>
      </c>
    </row>
    <row r="936" spans="1:85" x14ac:dyDescent="0.3">
      <c r="A936">
        <v>300</v>
      </c>
      <c r="B936">
        <v>34</v>
      </c>
      <c r="C936">
        <v>6</v>
      </c>
      <c r="D936">
        <v>15</v>
      </c>
      <c r="E936">
        <v>4</v>
      </c>
      <c r="F936">
        <v>12</v>
      </c>
      <c r="G936">
        <v>0.2</v>
      </c>
      <c r="H936">
        <v>45.74697529677627</v>
      </c>
      <c r="I936">
        <v>190.35469794273379</v>
      </c>
      <c r="J936">
        <v>37.493736314254832</v>
      </c>
      <c r="K936">
        <v>38.468201825129377</v>
      </c>
      <c r="L936">
        <v>39.332268741812079</v>
      </c>
      <c r="M936">
        <v>40.090780584060496</v>
      </c>
      <c r="N936">
        <v>40.749061560976223</v>
      </c>
      <c r="O936">
        <v>41.308635429937887</v>
      </c>
      <c r="P936">
        <v>41.765125914683701</v>
      </c>
      <c r="Q936">
        <v>42.107017151739512</v>
      </c>
      <c r="R936">
        <v>42.31585045158149</v>
      </c>
      <c r="S936">
        <v>42.36846215959045</v>
      </c>
      <c r="T936">
        <v>42.240691872776871</v>
      </c>
      <c r="U936">
        <v>41.911159782022253</v>
      </c>
      <c r="V936">
        <v>41.36363001040921</v>
      </c>
      <c r="W936">
        <v>40.586580168134589</v>
      </c>
      <c r="X936">
        <v>39.568550990437878</v>
      </c>
      <c r="Y936">
        <v>38.288180278699173</v>
      </c>
      <c r="Z936">
        <v>36.699351430454037</v>
      </c>
      <c r="AA936">
        <v>34.714521735266302</v>
      </c>
      <c r="AB936">
        <v>32.191685855452548</v>
      </c>
      <c r="AC936">
        <v>28.931554056501831</v>
      </c>
      <c r="AD936">
        <v>24.69283323738566</v>
      </c>
      <c r="AE936">
        <v>19.23785580093212</v>
      </c>
      <c r="AF936">
        <v>12.42603897120661</v>
      </c>
      <c r="AG936">
        <v>4.3622279314582642</v>
      </c>
      <c r="AH936">
        <v>-4.44858302822119</v>
      </c>
      <c r="AI936">
        <v>-13.083994233765591</v>
      </c>
      <c r="AJ936">
        <v>-20.476454641849291</v>
      </c>
      <c r="AK936">
        <v>-25.890708592475359</v>
      </c>
      <c r="AL936">
        <v>-29.23562326540155</v>
      </c>
      <c r="AM936">
        <v>-30.958182809868351</v>
      </c>
      <c r="AN936">
        <v>-31.68490340121588</v>
      </c>
      <c r="AO936">
        <v>-31.928141170236341</v>
      </c>
      <c r="AP936">
        <v>-31.9890094749761</v>
      </c>
      <c r="AQ936">
        <v>-31.99915537712878</v>
      </c>
      <c r="AR936">
        <v>-32.000000853227398</v>
      </c>
      <c r="AW936">
        <v>37.493736314254832</v>
      </c>
      <c r="AX936">
        <v>41.369404736143487</v>
      </c>
      <c r="AY936">
        <v>43.935534207016516</v>
      </c>
      <c r="AZ936">
        <v>43.913915397835368</v>
      </c>
      <c r="BA936">
        <v>30.470994141856838</v>
      </c>
      <c r="BB936">
        <v>-32.000000853227398</v>
      </c>
      <c r="BC936">
        <v>-32.000000853227398</v>
      </c>
      <c r="BE936">
        <f t="shared" si="257"/>
        <v>42.36846215959045</v>
      </c>
      <c r="BF936">
        <f t="shared" si="258"/>
        <v>43.935534207016516</v>
      </c>
      <c r="BG936">
        <f t="shared" si="259"/>
        <v>43.935534207016516</v>
      </c>
      <c r="BH936">
        <f t="shared" si="254"/>
        <v>7.3852164329297185</v>
      </c>
      <c r="BI936">
        <f t="shared" si="255"/>
        <v>3.9596958662475847</v>
      </c>
      <c r="BJ936">
        <f t="shared" si="260"/>
        <v>3.9596958662475847</v>
      </c>
      <c r="BK936">
        <f t="shared" si="261"/>
        <v>1</v>
      </c>
      <c r="BL936">
        <f t="shared" si="262"/>
        <v>9</v>
      </c>
      <c r="BM936">
        <f t="shared" si="263"/>
        <v>2</v>
      </c>
      <c r="BN936">
        <v>1</v>
      </c>
      <c r="BO936">
        <f t="shared" si="264"/>
        <v>3.9596958662475847</v>
      </c>
      <c r="BP936">
        <v>9.414145455617934</v>
      </c>
      <c r="BQ936">
        <v>2.3977872685937882</v>
      </c>
      <c r="BR936">
        <f t="shared" si="265"/>
        <v>9</v>
      </c>
      <c r="BS936">
        <f t="shared" si="266"/>
        <v>2</v>
      </c>
      <c r="BT936" s="6" cm="1">
        <f t="array" ref="BT936">100*((H936 - INDEX(J936:AV936,BR936+1))/H936)</f>
        <v>7.3852164329297185</v>
      </c>
      <c r="BU936" s="6" cm="1">
        <f t="array" ref="BU936">100*((H936 - INDEX(AW936:BD936,BS936+1))/H936)</f>
        <v>3.9596958662475847</v>
      </c>
      <c r="BV936">
        <f t="shared" si="267"/>
        <v>3.9596958662475847</v>
      </c>
      <c r="BW936">
        <v>80.606233596801758</v>
      </c>
      <c r="BX936">
        <v>9</v>
      </c>
      <c r="BY936">
        <v>2</v>
      </c>
      <c r="BZ936" cm="1">
        <f t="array" ref="BZ936">100*((BE936-INDEX(J936:AV936,BR936+1))/BE936)</f>
        <v>0</v>
      </c>
      <c r="CA936" cm="1">
        <f t="array" ref="CA936">100*((BF936-INDEX(AW936:BD936,BS936+1))/BF936)</f>
        <v>0</v>
      </c>
      <c r="CB936">
        <f t="shared" si="268"/>
        <v>0</v>
      </c>
      <c r="CC936">
        <f t="shared" si="269"/>
        <v>7</v>
      </c>
      <c r="CD936" cm="1">
        <f t="array" ref="CD936">INDEX(J936:AV936,CC936+1)</f>
        <v>42.107017151739512</v>
      </c>
      <c r="CE936">
        <f t="shared" si="270"/>
        <v>7.9567187151130856</v>
      </c>
      <c r="CF936">
        <f t="shared" si="271"/>
        <v>0.61707457510764896</v>
      </c>
      <c r="CG936">
        <f t="shared" si="256"/>
        <v>-2</v>
      </c>
    </row>
    <row r="937" spans="1:85" x14ac:dyDescent="0.3">
      <c r="A937">
        <v>300</v>
      </c>
      <c r="B937">
        <v>34</v>
      </c>
      <c r="C937">
        <v>6</v>
      </c>
      <c r="D937">
        <v>15</v>
      </c>
      <c r="E937">
        <v>4</v>
      </c>
      <c r="F937">
        <v>12</v>
      </c>
      <c r="G937">
        <v>0.3</v>
      </c>
      <c r="H937">
        <v>41.822844751108867</v>
      </c>
      <c r="I937">
        <v>187.3513853549957</v>
      </c>
      <c r="J937">
        <v>32.376549296821374</v>
      </c>
      <c r="K937">
        <v>33.124693740436221</v>
      </c>
      <c r="L937">
        <v>33.806086440586093</v>
      </c>
      <c r="M937">
        <v>34.429478179399148</v>
      </c>
      <c r="N937">
        <v>35.004435810447347</v>
      </c>
      <c r="O937">
        <v>35.537113709858581</v>
      </c>
      <c r="P937">
        <v>36.028109063657332</v>
      </c>
      <c r="Q937">
        <v>36.470936549309393</v>
      </c>
      <c r="R937">
        <v>36.851305525802857</v>
      </c>
      <c r="S937">
        <v>37.147725748730608</v>
      </c>
      <c r="T937">
        <v>37.333254821607078</v>
      </c>
      <c r="U937">
        <v>37.377671721081313</v>
      </c>
      <c r="V937">
        <v>37.24934041768546</v>
      </c>
      <c r="W937">
        <v>36.916027893643843</v>
      </c>
      <c r="X937">
        <v>36.343579292837568</v>
      </c>
      <c r="Y937">
        <v>35.490939221990232</v>
      </c>
      <c r="Z937">
        <v>34.300393431002249</v>
      </c>
      <c r="AA937">
        <v>32.683676201452329</v>
      </c>
      <c r="AB937">
        <v>30.507304032811021</v>
      </c>
      <c r="AC937">
        <v>27.583277459658301</v>
      </c>
      <c r="AD937">
        <v>23.67480625052513</v>
      </c>
      <c r="AE937">
        <v>18.533288062360199</v>
      </c>
      <c r="AF937">
        <v>11.990320148452961</v>
      </c>
      <c r="AG937">
        <v>4.1185037913458684</v>
      </c>
      <c r="AH937">
        <v>-4.5891212286894394</v>
      </c>
      <c r="AI937">
        <v>-13.185715656115409</v>
      </c>
      <c r="AJ937">
        <v>-20.560313020131549</v>
      </c>
      <c r="AK937">
        <v>-25.95160296716476</v>
      </c>
      <c r="AL937">
        <v>-29.270210138910521</v>
      </c>
      <c r="AM937">
        <v>-30.973121822654331</v>
      </c>
      <c r="AN937">
        <v>-31.689745432651151</v>
      </c>
      <c r="AO937">
        <v>-31.92927749257581</v>
      </c>
      <c r="AP937">
        <v>-31.989184848018361</v>
      </c>
      <c r="AQ937">
        <v>-31.999168892379078</v>
      </c>
      <c r="AR937">
        <v>-32.000000853227398</v>
      </c>
      <c r="AW937">
        <v>32.376549296821374</v>
      </c>
      <c r="AX937">
        <v>37.279025238150979</v>
      </c>
      <c r="AY937">
        <v>40.246107996605957</v>
      </c>
      <c r="AZ937">
        <v>40.010430102219011</v>
      </c>
      <c r="BA937">
        <v>26.79834246941466</v>
      </c>
      <c r="BB937">
        <v>-32.000000853227398</v>
      </c>
      <c r="BC937">
        <v>-32.000000853227398</v>
      </c>
      <c r="BE937">
        <f t="shared" si="257"/>
        <v>37.377671721081313</v>
      </c>
      <c r="BF937">
        <f t="shared" si="258"/>
        <v>40.246107996605957</v>
      </c>
      <c r="BG937">
        <f t="shared" si="259"/>
        <v>40.246107996605957</v>
      </c>
      <c r="BH937">
        <f t="shared" si="254"/>
        <v>10.628576454999985</v>
      </c>
      <c r="BI937">
        <f t="shared" si="255"/>
        <v>3.7700370787453563</v>
      </c>
      <c r="BJ937">
        <f t="shared" si="260"/>
        <v>3.7700370787453563</v>
      </c>
      <c r="BK937">
        <f t="shared" si="261"/>
        <v>1</v>
      </c>
      <c r="BL937">
        <f t="shared" si="262"/>
        <v>11</v>
      </c>
      <c r="BM937">
        <f t="shared" si="263"/>
        <v>2</v>
      </c>
      <c r="BN937">
        <v>1</v>
      </c>
      <c r="BO937">
        <f t="shared" si="264"/>
        <v>3.7700370787453563</v>
      </c>
      <c r="BP937">
        <v>10.660176417146159</v>
      </c>
      <c r="BQ937">
        <v>2.329012235960203</v>
      </c>
      <c r="BR937">
        <f t="shared" si="265"/>
        <v>11</v>
      </c>
      <c r="BS937">
        <f t="shared" si="266"/>
        <v>2</v>
      </c>
      <c r="BT937" s="6" cm="1">
        <f t="array" ref="BT937">100*((H937 - INDEX(J937:AV937,BR937+1))/H937)</f>
        <v>10.628576454999985</v>
      </c>
      <c r="BU937" s="6" cm="1">
        <f t="array" ref="BU937">100*((H937 - INDEX(AW937:BD937,BS937+1))/H937)</f>
        <v>3.7700370787453563</v>
      </c>
      <c r="BV937">
        <f t="shared" si="267"/>
        <v>3.7700370787453563</v>
      </c>
      <c r="BW937">
        <v>80.576666355133057</v>
      </c>
      <c r="BX937">
        <v>11</v>
      </c>
      <c r="BY937">
        <v>2</v>
      </c>
      <c r="BZ937" cm="1">
        <f t="array" ref="BZ937">100*((BE937-INDEX(J937:AV937,BR937+1))/BE937)</f>
        <v>0</v>
      </c>
      <c r="CA937" cm="1">
        <f t="array" ref="CA937">100*((BF937-INDEX(AW937:BD937,BS937+1))/BF937)</f>
        <v>0</v>
      </c>
      <c r="CB937">
        <f t="shared" si="268"/>
        <v>0</v>
      </c>
      <c r="CC937">
        <f t="shared" si="269"/>
        <v>6</v>
      </c>
      <c r="CD937" cm="1">
        <f t="array" ref="CD937">INDEX(J937:AV937,CC937+1)</f>
        <v>36.028109063657332</v>
      </c>
      <c r="CE937">
        <f t="shared" si="270"/>
        <v>13.855431695133309</v>
      </c>
      <c r="CF937">
        <f t="shared" si="271"/>
        <v>3.6106118848029167</v>
      </c>
      <c r="CG937">
        <f t="shared" si="256"/>
        <v>-5</v>
      </c>
    </row>
    <row r="938" spans="1:85" x14ac:dyDescent="0.3">
      <c r="A938">
        <v>300</v>
      </c>
      <c r="B938">
        <v>34</v>
      </c>
      <c r="C938">
        <v>6</v>
      </c>
      <c r="D938">
        <v>15</v>
      </c>
      <c r="E938">
        <v>4</v>
      </c>
      <c r="F938">
        <v>14</v>
      </c>
      <c r="G938">
        <v>0</v>
      </c>
      <c r="H938">
        <v>66.938245930114064</v>
      </c>
      <c r="I938">
        <v>196.5770845413208</v>
      </c>
      <c r="J938">
        <v>60.643608056302391</v>
      </c>
      <c r="K938">
        <v>62.489579291387251</v>
      </c>
      <c r="L938">
        <v>64.017272201426351</v>
      </c>
      <c r="M938">
        <v>65.222984247152695</v>
      </c>
      <c r="N938">
        <v>66.101298806067973</v>
      </c>
      <c r="O938">
        <v>66.645275982657125</v>
      </c>
      <c r="P938">
        <v>66.849441696756116</v>
      </c>
      <c r="Q938">
        <v>66.715598896171201</v>
      </c>
      <c r="R938">
        <v>66.259536277184552</v>
      </c>
      <c r="S938">
        <v>65.514333859429044</v>
      </c>
      <c r="T938">
        <v>64.52589990815801</v>
      </c>
      <c r="U938">
        <v>63.33947219135289</v>
      </c>
      <c r="V938">
        <v>61.980254334505283</v>
      </c>
      <c r="W938">
        <v>60.434380906265567</v>
      </c>
      <c r="X938">
        <v>58.636452949760297</v>
      </c>
      <c r="Y938">
        <v>56.46735884650753</v>
      </c>
      <c r="Z938">
        <v>53.762897006326838</v>
      </c>
      <c r="AA938">
        <v>50.332167967140379</v>
      </c>
      <c r="AB938">
        <v>45.986122216607441</v>
      </c>
      <c r="AC938">
        <v>40.580088789184543</v>
      </c>
      <c r="AD938">
        <v>34.075583955771542</v>
      </c>
      <c r="AE938">
        <v>26.618971387980199</v>
      </c>
      <c r="AF938">
        <v>18.61023188471756</v>
      </c>
      <c r="AG938">
        <v>10.70056322028511</v>
      </c>
      <c r="AH938">
        <v>3.653707442572117</v>
      </c>
      <c r="AI938">
        <v>-1.9126943436208399</v>
      </c>
      <c r="AJ938">
        <v>-5.7585814774690469</v>
      </c>
      <c r="AK938">
        <v>-8.0590490269000572</v>
      </c>
      <c r="AL938">
        <v>-9.2388829506958157</v>
      </c>
      <c r="AM938">
        <v>-9.7507368558345142</v>
      </c>
      <c r="AN938">
        <v>-9.9344541176094427</v>
      </c>
      <c r="AO938">
        <v>-9.9870327119064335</v>
      </c>
      <c r="AP938">
        <v>-9.9983045365702807</v>
      </c>
      <c r="AQ938">
        <v>-9.9999149300516503</v>
      </c>
      <c r="AR938">
        <v>-10.00002995892342</v>
      </c>
      <c r="AW938">
        <v>60.643608056302391</v>
      </c>
      <c r="AX938">
        <v>60.92451255718052</v>
      </c>
      <c r="AY938">
        <v>61.814774693318732</v>
      </c>
      <c r="AZ938">
        <v>64.533524269969476</v>
      </c>
      <c r="BA938">
        <v>58.439564685854592</v>
      </c>
      <c r="BB938">
        <v>-10.00002995892342</v>
      </c>
      <c r="BC938">
        <v>-10.00002995892342</v>
      </c>
      <c r="BE938">
        <f t="shared" si="257"/>
        <v>66.849441696756116</v>
      </c>
      <c r="BF938">
        <f t="shared" si="258"/>
        <v>64.533524269969476</v>
      </c>
      <c r="BG938">
        <f t="shared" si="259"/>
        <v>66.849441696756116</v>
      </c>
      <c r="BH938">
        <f t="shared" si="254"/>
        <v>0.13266591038352357</v>
      </c>
      <c r="BI938">
        <f t="shared" si="255"/>
        <v>3.5924479745931852</v>
      </c>
      <c r="BJ938">
        <f t="shared" si="260"/>
        <v>0.13266591038352357</v>
      </c>
      <c r="BK938">
        <f t="shared" si="261"/>
        <v>0</v>
      </c>
      <c r="BL938">
        <f t="shared" si="262"/>
        <v>6</v>
      </c>
      <c r="BM938">
        <f t="shared" si="263"/>
        <v>3</v>
      </c>
      <c r="BN938">
        <v>0</v>
      </c>
      <c r="BO938">
        <f t="shared" si="264"/>
        <v>0.13266591038352357</v>
      </c>
      <c r="BP938">
        <v>6.8421112645410798</v>
      </c>
      <c r="BQ938">
        <v>2.9814978103440928</v>
      </c>
      <c r="BR938">
        <f t="shared" si="265"/>
        <v>7</v>
      </c>
      <c r="BS938">
        <f t="shared" si="266"/>
        <v>3</v>
      </c>
      <c r="BT938" s="6" cm="1">
        <f t="array" ref="BT938">100*((H938 - INDEX(J938:AV938,BR938+1))/H938)</f>
        <v>0.33261557850696372</v>
      </c>
      <c r="BU938" s="6" cm="1">
        <f t="array" ref="BU938">100*((H938 - INDEX(AW938:BD938,BS938+1))/H938)</f>
        <v>3.5924479745931852</v>
      </c>
      <c r="BV938">
        <f t="shared" si="267"/>
        <v>0.33261557850696372</v>
      </c>
      <c r="BW938">
        <v>78.985191822052002</v>
      </c>
      <c r="BX938">
        <v>6</v>
      </c>
      <c r="BY938">
        <v>3</v>
      </c>
      <c r="BZ938" cm="1">
        <f t="array" ref="BZ938">100*((BE938-INDEX(J938:AV938,BR938+1))/BE938)</f>
        <v>0.20021528555474838</v>
      </c>
      <c r="CA938" cm="1">
        <f t="array" ref="CA938">100*((BF938-INDEX(AW938:BD938,BS938+1))/BF938)</f>
        <v>0</v>
      </c>
      <c r="CB938">
        <f t="shared" si="268"/>
        <v>0.20021528555474838</v>
      </c>
      <c r="CC938">
        <f t="shared" si="269"/>
        <v>10</v>
      </c>
      <c r="CD938" cm="1">
        <f t="array" ref="CD938">INDEX(J938:AV938,CC938+1)</f>
        <v>64.52589990815801</v>
      </c>
      <c r="CE938">
        <f t="shared" si="270"/>
        <v>3.6038381174114273</v>
      </c>
      <c r="CF938">
        <f t="shared" si="271"/>
        <v>3.4757833867008299</v>
      </c>
      <c r="CG938">
        <f t="shared" si="256"/>
        <v>4</v>
      </c>
    </row>
    <row r="939" spans="1:85" x14ac:dyDescent="0.3">
      <c r="A939">
        <v>300</v>
      </c>
      <c r="B939">
        <v>34</v>
      </c>
      <c r="C939">
        <v>6</v>
      </c>
      <c r="D939">
        <v>15</v>
      </c>
      <c r="E939">
        <v>4</v>
      </c>
      <c r="F939">
        <v>14</v>
      </c>
      <c r="G939">
        <v>0.1</v>
      </c>
      <c r="H939">
        <v>63.194335076823762</v>
      </c>
      <c r="I939">
        <v>190.1086935997009</v>
      </c>
      <c r="J939">
        <v>54.994542790925991</v>
      </c>
      <c r="K939">
        <v>56.752361114669156</v>
      </c>
      <c r="L939">
        <v>58.283951711989033</v>
      </c>
      <c r="M939">
        <v>59.579355305634579</v>
      </c>
      <c r="N939">
        <v>60.626440742528153</v>
      </c>
      <c r="O939">
        <v>61.409331197928388</v>
      </c>
      <c r="P939">
        <v>61.910784564694332</v>
      </c>
      <c r="Q939">
        <v>62.117612825427912</v>
      </c>
      <c r="R939">
        <v>62.027570782207562</v>
      </c>
      <c r="S939">
        <v>61.654162853291602</v>
      </c>
      <c r="T939">
        <v>61.025090191595993</v>
      </c>
      <c r="U939">
        <v>60.172290296735397</v>
      </c>
      <c r="V939">
        <v>59.115471259865558</v>
      </c>
      <c r="W939">
        <v>57.844180666441552</v>
      </c>
      <c r="X939">
        <v>56.30410078791197</v>
      </c>
      <c r="Y939">
        <v>54.391456725822223</v>
      </c>
      <c r="Z939">
        <v>51.956709248227433</v>
      </c>
      <c r="AA939">
        <v>48.817350139571403</v>
      </c>
      <c r="AB939">
        <v>44.781273433908012</v>
      </c>
      <c r="AC939">
        <v>39.686363986717048</v>
      </c>
      <c r="AD939">
        <v>33.464544178400978</v>
      </c>
      <c r="AE939">
        <v>26.230674553239169</v>
      </c>
      <c r="AF939">
        <v>18.36787354409773</v>
      </c>
      <c r="AG939">
        <v>10.53716106728254</v>
      </c>
      <c r="AH939">
        <v>3.5323062001387622</v>
      </c>
      <c r="AI939">
        <v>-2.001615201632045</v>
      </c>
      <c r="AJ939">
        <v>-5.815651860502788</v>
      </c>
      <c r="AK939">
        <v>-8.089340791511848</v>
      </c>
      <c r="AL939">
        <v>-9.2519073433828325</v>
      </c>
      <c r="AM939">
        <v>-9.755216545774136</v>
      </c>
      <c r="AN939">
        <v>-9.9356584289281624</v>
      </c>
      <c r="AO939">
        <v>-9.9872732702369991</v>
      </c>
      <c r="AP939">
        <v>-9.9983365376723921</v>
      </c>
      <c r="AQ939">
        <v>-9.9999170642536388</v>
      </c>
      <c r="AR939">
        <v>-10.00002995892342</v>
      </c>
      <c r="AW939">
        <v>54.994542790925991</v>
      </c>
      <c r="AX939">
        <v>56.812876551826747</v>
      </c>
      <c r="AY939">
        <v>58.600307019163331</v>
      </c>
      <c r="AZ939">
        <v>60.559345590215322</v>
      </c>
      <c r="BA939">
        <v>53.958324762015494</v>
      </c>
      <c r="BB939">
        <v>-10.00002995892342</v>
      </c>
      <c r="BC939">
        <v>-10.00002995892342</v>
      </c>
      <c r="BE939">
        <f t="shared" si="257"/>
        <v>62.117612825427912</v>
      </c>
      <c r="BF939">
        <f t="shared" si="258"/>
        <v>60.559345590215322</v>
      </c>
      <c r="BG939">
        <f t="shared" si="259"/>
        <v>62.117612825427912</v>
      </c>
      <c r="BH939">
        <f t="shared" si="254"/>
        <v>1.7038271707217205</v>
      </c>
      <c r="BI939">
        <f t="shared" si="255"/>
        <v>4.1696609093285808</v>
      </c>
      <c r="BJ939">
        <f t="shared" si="260"/>
        <v>1.7038271707217205</v>
      </c>
      <c r="BK939">
        <f t="shared" si="261"/>
        <v>0</v>
      </c>
      <c r="BL939">
        <f t="shared" si="262"/>
        <v>7</v>
      </c>
      <c r="BM939">
        <f t="shared" si="263"/>
        <v>3</v>
      </c>
      <c r="BN939">
        <v>0</v>
      </c>
      <c r="BO939">
        <f t="shared" si="264"/>
        <v>1.7038271707217205</v>
      </c>
      <c r="BP939">
        <v>8.0881422260693121</v>
      </c>
      <c r="BQ939">
        <v>2.912722777710508</v>
      </c>
      <c r="BR939">
        <f t="shared" si="265"/>
        <v>8</v>
      </c>
      <c r="BS939">
        <f t="shared" si="266"/>
        <v>3</v>
      </c>
      <c r="BT939" s="6" cm="1">
        <f t="array" ref="BT939">100*((H939 - INDEX(J939:AV939,BR939+1))/H939)</f>
        <v>1.8463115296613128</v>
      </c>
      <c r="BU939" s="6" cm="1">
        <f t="array" ref="BU939">100*((H939 - INDEX(AW939:BD939,BS939+1))/H939)</f>
        <v>4.1696609093285808</v>
      </c>
      <c r="BV939">
        <f t="shared" si="267"/>
        <v>1.8463115296613128</v>
      </c>
      <c r="BW939">
        <v>81.191388130187988</v>
      </c>
      <c r="BX939">
        <v>7</v>
      </c>
      <c r="BY939">
        <v>3</v>
      </c>
      <c r="BZ939" cm="1">
        <f t="array" ref="BZ939">100*((BE939-INDEX(J939:AV939,BR939+1))/BE939)</f>
        <v>0.14495412673600291</v>
      </c>
      <c r="CA939" cm="1">
        <f t="array" ref="CA939">100*((BF939-INDEX(AW939:BD939,BS939+1))/BF939)</f>
        <v>0</v>
      </c>
      <c r="CB939">
        <f t="shared" si="268"/>
        <v>0.14495412673600291</v>
      </c>
      <c r="CC939">
        <f t="shared" si="269"/>
        <v>9</v>
      </c>
      <c r="CD939" cm="1">
        <f t="array" ref="CD939">INDEX(J939:AV939,CC939+1)</f>
        <v>61.654162853291602</v>
      </c>
      <c r="CE939">
        <f t="shared" si="270"/>
        <v>2.4371998244143427</v>
      </c>
      <c r="CF939">
        <f t="shared" si="271"/>
        <v>0.74608464661828755</v>
      </c>
      <c r="CG939">
        <f t="shared" si="256"/>
        <v>2</v>
      </c>
    </row>
    <row r="940" spans="1:85" x14ac:dyDescent="0.3">
      <c r="A940">
        <v>300</v>
      </c>
      <c r="B940">
        <v>34</v>
      </c>
      <c r="C940">
        <v>6</v>
      </c>
      <c r="D940">
        <v>15</v>
      </c>
      <c r="E940">
        <v>4</v>
      </c>
      <c r="F940">
        <v>14</v>
      </c>
      <c r="G940">
        <v>0.2</v>
      </c>
      <c r="H940">
        <v>59.457114236314567</v>
      </c>
      <c r="I940">
        <v>191.01431083679199</v>
      </c>
      <c r="J940">
        <v>49.325898870448853</v>
      </c>
      <c r="K940">
        <v>50.924686186531098</v>
      </c>
      <c r="L940">
        <v>52.380099707580698</v>
      </c>
      <c r="M940">
        <v>53.683255355530648</v>
      </c>
      <c r="N940">
        <v>54.822375360993448</v>
      </c>
      <c r="O940">
        <v>55.779539204225678</v>
      </c>
      <c r="P940">
        <v>56.531813195347553</v>
      </c>
      <c r="Q940">
        <v>57.055463468883083</v>
      </c>
      <c r="R940">
        <v>57.332201951344658</v>
      </c>
      <c r="S940">
        <v>57.354872083554604</v>
      </c>
      <c r="T940">
        <v>57.128742298816547</v>
      </c>
      <c r="U940">
        <v>56.665809133289322</v>
      </c>
      <c r="V940">
        <v>55.972619029973217</v>
      </c>
      <c r="W940">
        <v>55.035044542761327</v>
      </c>
      <c r="X940">
        <v>53.804626483972847</v>
      </c>
      <c r="Y940">
        <v>52.190212259891268</v>
      </c>
      <c r="Z940">
        <v>50.05669456879837</v>
      </c>
      <c r="AA940">
        <v>47.231672179323937</v>
      </c>
      <c r="AB940">
        <v>43.522733751748817</v>
      </c>
      <c r="AC940">
        <v>38.752934855553669</v>
      </c>
      <c r="AD940">
        <v>32.825962362024129</v>
      </c>
      <c r="AE940">
        <v>25.824910516011609</v>
      </c>
      <c r="AF940">
        <v>18.115141662845762</v>
      </c>
      <c r="AG940">
        <v>10.367557313671471</v>
      </c>
      <c r="AH940">
        <v>3.4071627243562479</v>
      </c>
      <c r="AI940">
        <v>-2.0925366643226488</v>
      </c>
      <c r="AJ940">
        <v>-5.8735497670633867</v>
      </c>
      <c r="AK940">
        <v>-8.1198787842726254</v>
      </c>
      <c r="AL940">
        <v>-9.2649824617241983</v>
      </c>
      <c r="AM940">
        <v>-9.7597032014960678</v>
      </c>
      <c r="AN940">
        <v>-9.9368633393476706</v>
      </c>
      <c r="AO940">
        <v>-9.9875138573461726</v>
      </c>
      <c r="AP940">
        <v>-9.998368539389773</v>
      </c>
      <c r="AQ940">
        <v>-9.9999191984589348</v>
      </c>
      <c r="AR940">
        <v>-10.00002995892342</v>
      </c>
      <c r="AW940">
        <v>49.325898870448853</v>
      </c>
      <c r="AX940">
        <v>52.683957413596993</v>
      </c>
      <c r="AY940">
        <v>55.345091352893462</v>
      </c>
      <c r="AZ940">
        <v>56.817825312945203</v>
      </c>
      <c r="BA940">
        <v>49.884469486689497</v>
      </c>
      <c r="BB940">
        <v>-10.00002995892342</v>
      </c>
      <c r="BC940">
        <v>-10.00002995892342</v>
      </c>
      <c r="BE940">
        <f t="shared" si="257"/>
        <v>57.354872083554604</v>
      </c>
      <c r="BF940">
        <f t="shared" si="258"/>
        <v>56.817825312945203</v>
      </c>
      <c r="BG940">
        <f t="shared" si="259"/>
        <v>57.354872083554604</v>
      </c>
      <c r="BH940">
        <f t="shared" si="254"/>
        <v>3.5357285326773882</v>
      </c>
      <c r="BI940">
        <f t="shared" si="255"/>
        <v>4.438979182338735</v>
      </c>
      <c r="BJ940">
        <f t="shared" si="260"/>
        <v>3.5357285326773882</v>
      </c>
      <c r="BK940">
        <f t="shared" si="261"/>
        <v>0</v>
      </c>
      <c r="BL940">
        <f t="shared" si="262"/>
        <v>9</v>
      </c>
      <c r="BM940">
        <f t="shared" si="263"/>
        <v>3</v>
      </c>
      <c r="BN940">
        <v>0</v>
      </c>
      <c r="BO940">
        <f t="shared" si="264"/>
        <v>3.5357285326773882</v>
      </c>
      <c r="BP940">
        <v>9.3341731875975427</v>
      </c>
      <c r="BQ940">
        <v>2.8439477450769228</v>
      </c>
      <c r="BR940">
        <f t="shared" si="265"/>
        <v>9</v>
      </c>
      <c r="BS940">
        <f t="shared" si="266"/>
        <v>3</v>
      </c>
      <c r="BT940" s="6" cm="1">
        <f t="array" ref="BT940">100*((H940 - INDEX(J940:AV940,BR940+1))/H940)</f>
        <v>3.5357285326773882</v>
      </c>
      <c r="BU940" s="6" cm="1">
        <f t="array" ref="BU940">100*((H940 - INDEX(AW940:BD940,BS940+1))/H940)</f>
        <v>4.438979182338735</v>
      </c>
      <c r="BV940">
        <f t="shared" si="267"/>
        <v>3.5357285326773882</v>
      </c>
      <c r="BW940">
        <v>77.916614055633545</v>
      </c>
      <c r="BX940">
        <v>9</v>
      </c>
      <c r="BY940">
        <v>3</v>
      </c>
      <c r="BZ940" cm="1">
        <f t="array" ref="BZ940">100*((BE940-INDEX(J940:AV940,BR940+1))/BE940)</f>
        <v>0</v>
      </c>
      <c r="CA940" cm="1">
        <f t="array" ref="CA940">100*((BF940-INDEX(AW940:BD940,BS940+1))/BF940)</f>
        <v>0</v>
      </c>
      <c r="CB940">
        <f t="shared" si="268"/>
        <v>0</v>
      </c>
      <c r="CC940">
        <f t="shared" si="269"/>
        <v>8</v>
      </c>
      <c r="CD940" cm="1">
        <f t="array" ref="CD940">INDEX(J940:AV940,CC940+1)</f>
        <v>57.332201951344658</v>
      </c>
      <c r="CE940">
        <f t="shared" si="270"/>
        <v>3.5738570770931872</v>
      </c>
      <c r="CF940">
        <f t="shared" si="271"/>
        <v>3.952607927870537E-2</v>
      </c>
      <c r="CG940">
        <f t="shared" si="256"/>
        <v>-1</v>
      </c>
    </row>
    <row r="941" spans="1:85" x14ac:dyDescent="0.3">
      <c r="A941">
        <v>300</v>
      </c>
      <c r="B941">
        <v>34</v>
      </c>
      <c r="C941">
        <v>6</v>
      </c>
      <c r="D941">
        <v>15</v>
      </c>
      <c r="E941">
        <v>4</v>
      </c>
      <c r="F941">
        <v>14</v>
      </c>
      <c r="G941">
        <v>0.3</v>
      </c>
      <c r="H941">
        <v>55.770772193915917</v>
      </c>
      <c r="I941">
        <v>188.91475629806521</v>
      </c>
      <c r="J941">
        <v>43.827765694010367</v>
      </c>
      <c r="K941">
        <v>45.214155062573433</v>
      </c>
      <c r="L941">
        <v>46.518538684156262</v>
      </c>
      <c r="M941">
        <v>47.738410413766431</v>
      </c>
      <c r="N941">
        <v>48.869051106842328</v>
      </c>
      <c r="O941">
        <v>49.898961005534623</v>
      </c>
      <c r="P941">
        <v>50.809209236603117</v>
      </c>
      <c r="Q941">
        <v>51.575347661711987</v>
      </c>
      <c r="R941">
        <v>52.171421231750692</v>
      </c>
      <c r="S941">
        <v>52.574674267540573</v>
      </c>
      <c r="T941">
        <v>52.768197514137718</v>
      </c>
      <c r="U941">
        <v>52.739104027098961</v>
      </c>
      <c r="V941">
        <v>52.471726289937841</v>
      </c>
      <c r="W941">
        <v>51.937398832280508</v>
      </c>
      <c r="X941">
        <v>51.083537140704891</v>
      </c>
      <c r="Y941">
        <v>49.824635503593392</v>
      </c>
      <c r="Z941">
        <v>48.03700386888579</v>
      </c>
      <c r="AA941">
        <v>45.558972656560599</v>
      </c>
      <c r="AB941">
        <v>42.200779547698893</v>
      </c>
      <c r="AC941">
        <v>37.774101895399433</v>
      </c>
      <c r="AD941">
        <v>32.156623146906817</v>
      </c>
      <c r="AE941">
        <v>25.399991419878351</v>
      </c>
      <c r="AF941">
        <v>17.851219363552261</v>
      </c>
      <c r="AG941">
        <v>10.19136693099909</v>
      </c>
      <c r="AH941">
        <v>3.2780995531746742</v>
      </c>
      <c r="AI941">
        <v>-2.1855266720723452</v>
      </c>
      <c r="AJ941">
        <v>-5.9322932608574659</v>
      </c>
      <c r="AK941">
        <v>-8.1506660271660127</v>
      </c>
      <c r="AL941">
        <v>-9.2781086063609362</v>
      </c>
      <c r="AM941">
        <v>-9.7641968397842653</v>
      </c>
      <c r="AN941">
        <v>-9.9380688493522129</v>
      </c>
      <c r="AO941">
        <v>-9.9877544732404608</v>
      </c>
      <c r="AP941">
        <v>-9.9984005417224466</v>
      </c>
      <c r="AQ941">
        <v>-9.9999213326675367</v>
      </c>
      <c r="AR941">
        <v>-10.00002995892342</v>
      </c>
      <c r="AW941">
        <v>43.827765694010367</v>
      </c>
      <c r="AX941">
        <v>48.615805013201317</v>
      </c>
      <c r="AY941">
        <v>52.101216824806812</v>
      </c>
      <c r="AZ941">
        <v>53.291449968592701</v>
      </c>
      <c r="BA941">
        <v>46.164861831509121</v>
      </c>
      <c r="BB941">
        <v>-10.00002995892342</v>
      </c>
      <c r="BC941">
        <v>-10.00002995892342</v>
      </c>
      <c r="BE941">
        <f t="shared" si="257"/>
        <v>52.768197514137718</v>
      </c>
      <c r="BF941">
        <f t="shared" si="258"/>
        <v>53.291449968592701</v>
      </c>
      <c r="BG941">
        <f t="shared" si="259"/>
        <v>53.291449968592701</v>
      </c>
      <c r="BH941">
        <f t="shared" si="254"/>
        <v>5.3837782079441112</v>
      </c>
      <c r="BI941">
        <f t="shared" si="255"/>
        <v>4.4455583593186958</v>
      </c>
      <c r="BJ941">
        <f t="shared" si="260"/>
        <v>4.4455583593186958</v>
      </c>
      <c r="BK941">
        <f t="shared" si="261"/>
        <v>1</v>
      </c>
      <c r="BL941">
        <f t="shared" si="262"/>
        <v>10</v>
      </c>
      <c r="BM941">
        <f t="shared" si="263"/>
        <v>3</v>
      </c>
      <c r="BN941">
        <v>0</v>
      </c>
      <c r="BO941">
        <f t="shared" si="264"/>
        <v>5.3837782079441112</v>
      </c>
      <c r="BP941">
        <v>10.58020414912577</v>
      </c>
      <c r="BQ941">
        <v>2.7751727124433381</v>
      </c>
      <c r="BR941">
        <f t="shared" si="265"/>
        <v>11</v>
      </c>
      <c r="BS941">
        <f t="shared" si="266"/>
        <v>3</v>
      </c>
      <c r="BT941" s="6" cm="1">
        <f t="array" ref="BT941">100*((H941 - INDEX(J941:AV941,BR941+1))/H941)</f>
        <v>5.4359443980366544</v>
      </c>
      <c r="BU941" s="6" cm="1">
        <f t="array" ref="BU941">100*((H941 - INDEX(AW941:BD941,BS941+1))/H941)</f>
        <v>4.4455583593186958</v>
      </c>
      <c r="BV941">
        <f t="shared" si="267"/>
        <v>5.4359443980366544</v>
      </c>
      <c r="BW941">
        <v>79.96142840385437</v>
      </c>
      <c r="BX941">
        <v>10</v>
      </c>
      <c r="BY941">
        <v>3</v>
      </c>
      <c r="BZ941" cm="1">
        <f t="array" ref="BZ941">100*((BE941-INDEX(J941:AV941,BR941+1))/BE941)</f>
        <v>5.513450981713483E-2</v>
      </c>
      <c r="CA941" cm="1">
        <f t="array" ref="CA941">100*((BF941-INDEX(AW941:BD941,BS941+1))/BF941)</f>
        <v>0</v>
      </c>
      <c r="CB941">
        <f t="shared" si="268"/>
        <v>5.513450981713483E-2</v>
      </c>
      <c r="CC941">
        <f t="shared" si="269"/>
        <v>7</v>
      </c>
      <c r="CD941" cm="1">
        <f t="array" ref="CD941">INDEX(J941:AV941,CC941+1)</f>
        <v>51.575347661711987</v>
      </c>
      <c r="CE941">
        <f t="shared" si="270"/>
        <v>7.5226222753674046</v>
      </c>
      <c r="CF941">
        <f t="shared" si="271"/>
        <v>2.2605468987379016</v>
      </c>
      <c r="CG941">
        <f t="shared" si="256"/>
        <v>-3</v>
      </c>
    </row>
    <row r="942" spans="1:85" x14ac:dyDescent="0.3">
      <c r="A942">
        <v>300</v>
      </c>
      <c r="B942">
        <v>34</v>
      </c>
      <c r="C942">
        <v>6</v>
      </c>
      <c r="D942">
        <v>15</v>
      </c>
      <c r="E942">
        <v>4</v>
      </c>
      <c r="F942">
        <v>16</v>
      </c>
      <c r="G942">
        <v>0</v>
      </c>
      <c r="H942">
        <v>79.203528787217067</v>
      </c>
      <c r="I942">
        <v>191.11729454994199</v>
      </c>
      <c r="J942">
        <v>71.168187054622493</v>
      </c>
      <c r="K942">
        <v>73.224664754623177</v>
      </c>
      <c r="L942">
        <v>75.016683890926473</v>
      </c>
      <c r="M942">
        <v>76.519110588859945</v>
      </c>
      <c r="N942">
        <v>77.70383605994239</v>
      </c>
      <c r="O942">
        <v>78.547434190304443</v>
      </c>
      <c r="P942">
        <v>79.040090250221368</v>
      </c>
      <c r="Q942">
        <v>79.192250997376306</v>
      </c>
      <c r="R942">
        <v>79.034283182174448</v>
      </c>
      <c r="S942">
        <v>78.605743415080781</v>
      </c>
      <c r="T942">
        <v>77.935384884690336</v>
      </c>
      <c r="U942">
        <v>77.018528914351009</v>
      </c>
      <c r="V942">
        <v>75.800964246211763</v>
      </c>
      <c r="W942">
        <v>74.176030196253606</v>
      </c>
      <c r="X942">
        <v>71.995962381150136</v>
      </c>
      <c r="Y942">
        <v>69.094236136857432</v>
      </c>
      <c r="Z942">
        <v>65.315405845924573</v>
      </c>
      <c r="AA942">
        <v>60.552010416272502</v>
      </c>
      <c r="AB942">
        <v>54.790447589230773</v>
      </c>
      <c r="AC942">
        <v>48.163757109134337</v>
      </c>
      <c r="AD942">
        <v>40.994984801061811</v>
      </c>
      <c r="AE942">
        <v>33.794894257608092</v>
      </c>
      <c r="AF942">
        <v>27.17437689523323</v>
      </c>
      <c r="AG942">
        <v>21.673984078276309</v>
      </c>
      <c r="AH942">
        <v>17.58868103666363</v>
      </c>
      <c r="AI942">
        <v>14.896880920632221</v>
      </c>
      <c r="AJ942">
        <v>13.33283931576101</v>
      </c>
      <c r="AK942">
        <v>12.536825843160001</v>
      </c>
      <c r="AL942">
        <v>12.185578562553079</v>
      </c>
      <c r="AM942">
        <v>12.05338749370898</v>
      </c>
      <c r="AN942">
        <v>12.01202476565323</v>
      </c>
      <c r="AO942">
        <v>12.001680157860971</v>
      </c>
      <c r="AP942">
        <v>11.99974037222445</v>
      </c>
      <c r="AQ942">
        <v>11.99949789548012</v>
      </c>
      <c r="AR942">
        <v>11.99948274066864</v>
      </c>
      <c r="AW942">
        <v>71.168187054622493</v>
      </c>
      <c r="AX942">
        <v>71.202784936956462</v>
      </c>
      <c r="AY942">
        <v>71.423785933676555</v>
      </c>
      <c r="AZ942">
        <v>73.343232819255505</v>
      </c>
      <c r="BA942">
        <v>75.938501442459426</v>
      </c>
      <c r="BB942">
        <v>11.99948274066864</v>
      </c>
      <c r="BC942">
        <v>11.99948274066864</v>
      </c>
      <c r="BE942">
        <f t="shared" si="257"/>
        <v>79.192250997376306</v>
      </c>
      <c r="BF942">
        <f t="shared" si="258"/>
        <v>75.938501442459426</v>
      </c>
      <c r="BG942">
        <f t="shared" si="259"/>
        <v>79.192250997376306</v>
      </c>
      <c r="BH942">
        <f t="shared" si="254"/>
        <v>1.4238999213102742E-2</v>
      </c>
      <c r="BI942">
        <f t="shared" si="255"/>
        <v>4.1223256018418653</v>
      </c>
      <c r="BJ942">
        <f t="shared" si="260"/>
        <v>1.4238999213102742E-2</v>
      </c>
      <c r="BK942">
        <f t="shared" si="261"/>
        <v>0</v>
      </c>
      <c r="BL942">
        <f t="shared" si="262"/>
        <v>7</v>
      </c>
      <c r="BM942">
        <f t="shared" si="263"/>
        <v>4</v>
      </c>
      <c r="BN942">
        <v>0</v>
      </c>
      <c r="BO942">
        <f t="shared" si="264"/>
        <v>1.4238999213102742E-2</v>
      </c>
      <c r="BP942">
        <v>6.7621389965206884</v>
      </c>
      <c r="BQ942">
        <v>3.4276582868272278</v>
      </c>
      <c r="BR942">
        <f t="shared" si="265"/>
        <v>7</v>
      </c>
      <c r="BS942">
        <f t="shared" si="266"/>
        <v>3</v>
      </c>
      <c r="BT942" s="6" cm="1">
        <f t="array" ref="BT942">100*((H942 - INDEX(J942:AV942,BR942+1))/H942)</f>
        <v>1.4238999213102742E-2</v>
      </c>
      <c r="BU942" s="6" cm="1">
        <f t="array" ref="BU942">100*((H942 - INDEX(AW942:BD942,BS942+1))/H942)</f>
        <v>7.3990339290379907</v>
      </c>
      <c r="BV942">
        <f t="shared" si="267"/>
        <v>1.4238999213102742E-2</v>
      </c>
      <c r="BW942">
        <v>77.182291746139526</v>
      </c>
      <c r="BX942">
        <v>7</v>
      </c>
      <c r="BY942">
        <v>4</v>
      </c>
      <c r="BZ942" cm="1">
        <f t="array" ref="BZ942">100*((BE942-INDEX(J942:AV942,BR942+1))/BE942)</f>
        <v>0</v>
      </c>
      <c r="CA942" cm="1">
        <f t="array" ref="CA942">100*((BF942-INDEX(AW942:BD942,BS942+1))/BF942)</f>
        <v>3.4175926228547238</v>
      </c>
      <c r="CB942">
        <f t="shared" si="268"/>
        <v>0</v>
      </c>
      <c r="CC942">
        <f t="shared" si="269"/>
        <v>11</v>
      </c>
      <c r="CD942" cm="1">
        <f t="array" ref="CD942">INDEX(J942:AV942,CC942+1)</f>
        <v>77.018528914351009</v>
      </c>
      <c r="CE942">
        <f t="shared" si="270"/>
        <v>2.7587153076678352</v>
      </c>
      <c r="CF942">
        <f t="shared" si="271"/>
        <v>2.7448671500666313</v>
      </c>
      <c r="CG942">
        <f t="shared" si="256"/>
        <v>4</v>
      </c>
    </row>
    <row r="943" spans="1:85" x14ac:dyDescent="0.3">
      <c r="A943">
        <v>300</v>
      </c>
      <c r="B943">
        <v>34</v>
      </c>
      <c r="C943">
        <v>6</v>
      </c>
      <c r="D943">
        <v>15</v>
      </c>
      <c r="E943">
        <v>4</v>
      </c>
      <c r="F943">
        <v>16</v>
      </c>
      <c r="G943">
        <v>0.1</v>
      </c>
      <c r="H943">
        <v>76.051504056832258</v>
      </c>
      <c r="I943">
        <v>194.7452001571655</v>
      </c>
      <c r="J943">
        <v>66.325710820299065</v>
      </c>
      <c r="K943">
        <v>68.478376155946179</v>
      </c>
      <c r="L943">
        <v>70.396606792180293</v>
      </c>
      <c r="M943">
        <v>72.054553025469303</v>
      </c>
      <c r="N943">
        <v>73.423637231798182</v>
      </c>
      <c r="O943">
        <v>74.477388260182821</v>
      </c>
      <c r="P943">
        <v>75.199246882890733</v>
      </c>
      <c r="Q943">
        <v>75.589750936744224</v>
      </c>
      <c r="R943">
        <v>75.668454254152522</v>
      </c>
      <c r="S943">
        <v>75.46654552685456</v>
      </c>
      <c r="T943">
        <v>75.009940151262725</v>
      </c>
      <c r="U943">
        <v>74.298120868522815</v>
      </c>
      <c r="V943">
        <v>73.287195757878294</v>
      </c>
      <c r="W943">
        <v>71.883981407206377</v>
      </c>
      <c r="X943">
        <v>69.952926852845437</v>
      </c>
      <c r="Y943">
        <v>67.333552858822401</v>
      </c>
      <c r="Z943">
        <v>63.865951433234272</v>
      </c>
      <c r="AA943">
        <v>59.425385326865033</v>
      </c>
      <c r="AB943">
        <v>53.97003997365411</v>
      </c>
      <c r="AC943">
        <v>47.601825823696217</v>
      </c>
      <c r="AD943">
        <v>40.622827034010832</v>
      </c>
      <c r="AE943">
        <v>33.544060528257809</v>
      </c>
      <c r="AF943">
        <v>26.996701393259851</v>
      </c>
      <c r="AG943">
        <v>21.546524533792429</v>
      </c>
      <c r="AH943">
        <v>17.502999332293101</v>
      </c>
      <c r="AI943">
        <v>14.84607489511097</v>
      </c>
      <c r="AJ943">
        <v>13.307057008168201</v>
      </c>
      <c r="AK943">
        <v>12.525777540587841</v>
      </c>
      <c r="AL943">
        <v>12.18162183584003</v>
      </c>
      <c r="AM943">
        <v>12.05222328565201</v>
      </c>
      <c r="AN943">
        <v>12.011752233340371</v>
      </c>
      <c r="AO943">
        <v>12.00163231869033</v>
      </c>
      <c r="AP943">
        <v>11.99973476096854</v>
      </c>
      <c r="AQ943">
        <v>11.999497565383839</v>
      </c>
      <c r="AR943">
        <v>11.99948274066864</v>
      </c>
      <c r="AW943">
        <v>66.325710820299065</v>
      </c>
      <c r="AX943">
        <v>67.355664175170759</v>
      </c>
      <c r="AY943">
        <v>68.738149714900359</v>
      </c>
      <c r="AZ943">
        <v>70.334822431173023</v>
      </c>
      <c r="BA943">
        <v>71.497112157348411</v>
      </c>
      <c r="BB943">
        <v>11.99948274066864</v>
      </c>
      <c r="BC943">
        <v>11.99948274066864</v>
      </c>
      <c r="BE943">
        <f t="shared" si="257"/>
        <v>75.668454254152522</v>
      </c>
      <c r="BF943">
        <f t="shared" si="258"/>
        <v>71.497112157348411</v>
      </c>
      <c r="BG943">
        <f t="shared" si="259"/>
        <v>75.668454254152522</v>
      </c>
      <c r="BH943">
        <f t="shared" si="254"/>
        <v>0.50367156761750276</v>
      </c>
      <c r="BI943">
        <f t="shared" si="255"/>
        <v>5.9885625616035298</v>
      </c>
      <c r="BJ943">
        <f t="shared" si="260"/>
        <v>0.50367156761750276</v>
      </c>
      <c r="BK943">
        <f t="shared" si="261"/>
        <v>0</v>
      </c>
      <c r="BL943">
        <f t="shared" si="262"/>
        <v>8</v>
      </c>
      <c r="BM943">
        <f t="shared" si="263"/>
        <v>4</v>
      </c>
      <c r="BN943">
        <v>0</v>
      </c>
      <c r="BO943">
        <f t="shared" si="264"/>
        <v>0.50367156761750276</v>
      </c>
      <c r="BP943">
        <v>8.008169958048919</v>
      </c>
      <c r="BQ943">
        <v>3.3588832541936431</v>
      </c>
      <c r="BR943">
        <f t="shared" si="265"/>
        <v>8</v>
      </c>
      <c r="BS943">
        <f t="shared" si="266"/>
        <v>3</v>
      </c>
      <c r="BT943" s="6" cm="1">
        <f t="array" ref="BT943">100*((H943 - INDEX(J943:AV943,BR943+1))/H943)</f>
        <v>0.50367156761750276</v>
      </c>
      <c r="BU943" s="6" cm="1">
        <f t="array" ref="BU943">100*((H943 - INDEX(AW943:BD943,BS943+1))/H943)</f>
        <v>7.5168554475756792</v>
      </c>
      <c r="BV943">
        <f t="shared" si="267"/>
        <v>0.50367156761750276</v>
      </c>
      <c r="BW943">
        <v>73.161618947982788</v>
      </c>
      <c r="BX943">
        <v>8</v>
      </c>
      <c r="BY943">
        <v>4</v>
      </c>
      <c r="BZ943" cm="1">
        <f t="array" ref="BZ943">100*((BE943-INDEX(J943:AV943,BR943+1))/BE943)</f>
        <v>0</v>
      </c>
      <c r="CA943" cm="1">
        <f t="array" ref="CA943">100*((BF943-INDEX(AW943:BD943,BS943+1))/BF943)</f>
        <v>1.6256456954757279</v>
      </c>
      <c r="CB943">
        <f t="shared" si="268"/>
        <v>0</v>
      </c>
      <c r="CC943">
        <f t="shared" si="269"/>
        <v>10</v>
      </c>
      <c r="CD943" cm="1">
        <f t="array" ref="CD943">INDEX(J943:AV943,CC943+1)</f>
        <v>75.009940151262725</v>
      </c>
      <c r="CE943">
        <f t="shared" si="270"/>
        <v>1.3695506992092961</v>
      </c>
      <c r="CF943">
        <f t="shared" si="271"/>
        <v>0.87026239584332288</v>
      </c>
      <c r="CG943">
        <f t="shared" si="256"/>
        <v>2</v>
      </c>
    </row>
    <row r="944" spans="1:85" x14ac:dyDescent="0.3">
      <c r="A944">
        <v>300</v>
      </c>
      <c r="B944">
        <v>34</v>
      </c>
      <c r="C944">
        <v>6</v>
      </c>
      <c r="D944">
        <v>15</v>
      </c>
      <c r="E944">
        <v>4</v>
      </c>
      <c r="F944">
        <v>16</v>
      </c>
      <c r="G944">
        <v>0.2</v>
      </c>
      <c r="H944">
        <v>72.836089608011264</v>
      </c>
      <c r="I944">
        <v>192.1097016334534</v>
      </c>
      <c r="J944">
        <v>61.118496112911927</v>
      </c>
      <c r="K944">
        <v>63.285971335925893</v>
      </c>
      <c r="L944">
        <v>65.272060992910738</v>
      </c>
      <c r="M944">
        <v>67.051129327199035</v>
      </c>
      <c r="N944">
        <v>68.594148345354469</v>
      </c>
      <c r="O944">
        <v>69.870687138696411</v>
      </c>
      <c r="P944">
        <v>70.85514198806203</v>
      </c>
      <c r="Q944">
        <v>71.534122518076572</v>
      </c>
      <c r="R944">
        <v>71.910739857127126</v>
      </c>
      <c r="S944">
        <v>72.001270804977707</v>
      </c>
      <c r="T944">
        <v>71.822451263146007</v>
      </c>
      <c r="U944">
        <v>71.372883881586546</v>
      </c>
      <c r="V944">
        <v>70.615931786475088</v>
      </c>
      <c r="W944">
        <v>69.470945288897852</v>
      </c>
      <c r="X944">
        <v>67.81550904215203</v>
      </c>
      <c r="Y944">
        <v>65.497478466884218</v>
      </c>
      <c r="Z944">
        <v>62.355428827682339</v>
      </c>
      <c r="AA944">
        <v>58.250017661475063</v>
      </c>
      <c r="AB944">
        <v>53.112658404210741</v>
      </c>
      <c r="AC944">
        <v>47.013919371584898</v>
      </c>
      <c r="AD944">
        <v>40.233738881303012</v>
      </c>
      <c r="AE944">
        <v>33.282667476010353</v>
      </c>
      <c r="AF944">
        <v>26.81261905964335</v>
      </c>
      <c r="AG944">
        <v>21.415468823634779</v>
      </c>
      <c r="AH944">
        <v>17.415609408282702</v>
      </c>
      <c r="AI944">
        <v>14.79462864975322</v>
      </c>
      <c r="AJ944">
        <v>13.28109283535421</v>
      </c>
      <c r="AK944">
        <v>12.514691103121971</v>
      </c>
      <c r="AL944">
        <v>12.177659375480969</v>
      </c>
      <c r="AM944">
        <v>12.051058486212749</v>
      </c>
      <c r="AN944">
        <v>12.01147966211408</v>
      </c>
      <c r="AO944">
        <v>12.0015844780762</v>
      </c>
      <c r="AP944">
        <v>11.99972914968874</v>
      </c>
      <c r="AQ944">
        <v>11.99949723528745</v>
      </c>
      <c r="AR944">
        <v>11.99948274066864</v>
      </c>
      <c r="AW944">
        <v>61.118496112911927</v>
      </c>
      <c r="AX944">
        <v>63.41186232959955</v>
      </c>
      <c r="AY944">
        <v>65.931564341271653</v>
      </c>
      <c r="AZ944">
        <v>67.389562669491255</v>
      </c>
      <c r="BA944">
        <v>67.459474502614185</v>
      </c>
      <c r="BB944">
        <v>11.99948274066864</v>
      </c>
      <c r="BC944">
        <v>11.99948274066864</v>
      </c>
      <c r="BE944">
        <f t="shared" si="257"/>
        <v>72.001270804977707</v>
      </c>
      <c r="BF944">
        <f t="shared" si="258"/>
        <v>67.459474502614185</v>
      </c>
      <c r="BG944">
        <f t="shared" si="259"/>
        <v>72.001270804977707</v>
      </c>
      <c r="BH944">
        <f t="shared" si="254"/>
        <v>1.146160931382201</v>
      </c>
      <c r="BI944">
        <f t="shared" si="255"/>
        <v>7.3818008824099515</v>
      </c>
      <c r="BJ944">
        <f t="shared" si="260"/>
        <v>1.146160931382201</v>
      </c>
      <c r="BK944">
        <f t="shared" si="261"/>
        <v>0</v>
      </c>
      <c r="BL944">
        <f t="shared" si="262"/>
        <v>9</v>
      </c>
      <c r="BM944">
        <f t="shared" si="263"/>
        <v>4</v>
      </c>
      <c r="BN944">
        <v>0</v>
      </c>
      <c r="BO944">
        <f t="shared" si="264"/>
        <v>1.146160931382201</v>
      </c>
      <c r="BP944">
        <v>9.2542009195771495</v>
      </c>
      <c r="BQ944">
        <v>3.2901082215600592</v>
      </c>
      <c r="BR944">
        <f t="shared" si="265"/>
        <v>9</v>
      </c>
      <c r="BS944">
        <f t="shared" si="266"/>
        <v>3</v>
      </c>
      <c r="BT944" s="6" cm="1">
        <f t="array" ref="BT944">100*((H944 - INDEX(J944:AV944,BR944+1))/H944)</f>
        <v>1.146160931382201</v>
      </c>
      <c r="BU944" s="6" cm="1">
        <f t="array" ref="BU944">100*((H944 - INDEX(AW944:BD944,BS944+1))/H944)</f>
        <v>7.4777860368837583</v>
      </c>
      <c r="BV944">
        <f t="shared" si="267"/>
        <v>1.146160931382201</v>
      </c>
      <c r="BW944">
        <v>82.176123857498169</v>
      </c>
      <c r="BX944">
        <v>9</v>
      </c>
      <c r="BY944">
        <v>4</v>
      </c>
      <c r="BZ944" cm="1">
        <f t="array" ref="BZ944">100*((BE944-INDEX(J944:AV944,BR944+1))/BE944)</f>
        <v>0</v>
      </c>
      <c r="CA944" cm="1">
        <f t="array" ref="CA944">100*((BF944-INDEX(AW944:BD944,BS944+1))/BF944)</f>
        <v>0.10363530643901001</v>
      </c>
      <c r="CB944">
        <f t="shared" si="268"/>
        <v>0</v>
      </c>
      <c r="CC944">
        <f t="shared" si="269"/>
        <v>9</v>
      </c>
      <c r="CD944" cm="1">
        <f t="array" ref="CD944">INDEX(J944:AV944,CC944+1)</f>
        <v>72.001270804977707</v>
      </c>
      <c r="CE944">
        <f t="shared" si="270"/>
        <v>1.146160931382201</v>
      </c>
      <c r="CF944">
        <f t="shared" si="271"/>
        <v>0</v>
      </c>
      <c r="CG944">
        <f t="shared" si="256"/>
        <v>0</v>
      </c>
    </row>
    <row r="945" spans="1:85" x14ac:dyDescent="0.3">
      <c r="A945">
        <v>300</v>
      </c>
      <c r="B945">
        <v>34</v>
      </c>
      <c r="C945">
        <v>6</v>
      </c>
      <c r="D945">
        <v>15</v>
      </c>
      <c r="E945">
        <v>4</v>
      </c>
      <c r="F945">
        <v>16</v>
      </c>
      <c r="G945">
        <v>0.3</v>
      </c>
      <c r="H945">
        <v>69.647759395447835</v>
      </c>
      <c r="I945">
        <v>190.41854667663571</v>
      </c>
      <c r="J945">
        <v>55.681633285612861</v>
      </c>
      <c r="K945">
        <v>57.754959957885163</v>
      </c>
      <c r="L945">
        <v>59.71272567421331</v>
      </c>
      <c r="M945">
        <v>61.534953243917073</v>
      </c>
      <c r="N945">
        <v>63.1971419447069</v>
      </c>
      <c r="O945">
        <v>64.669064130501312</v>
      </c>
      <c r="P945">
        <v>65.918345627142301</v>
      </c>
      <c r="Q945">
        <v>66.916879031557883</v>
      </c>
      <c r="R945">
        <v>67.646819593260986</v>
      </c>
      <c r="S945">
        <v>68.101685187723987</v>
      </c>
      <c r="T945">
        <v>68.279390737751172</v>
      </c>
      <c r="U945">
        <v>68.16836371377434</v>
      </c>
      <c r="V945">
        <v>67.732162373767252</v>
      </c>
      <c r="W945">
        <v>66.898878029836396</v>
      </c>
      <c r="X945">
        <v>65.558770826300858</v>
      </c>
      <c r="Y945">
        <v>63.570216620385622</v>
      </c>
      <c r="Z945">
        <v>60.773928552366193</v>
      </c>
      <c r="AA945">
        <v>57.019640648251958</v>
      </c>
      <c r="AB945">
        <v>52.214341450171148</v>
      </c>
      <c r="AC945">
        <v>46.397622454940212</v>
      </c>
      <c r="AD945">
        <v>39.826344540033993</v>
      </c>
      <c r="AE945">
        <v>33.009983348487957</v>
      </c>
      <c r="AF945">
        <v>26.62176775948808</v>
      </c>
      <c r="AG945">
        <v>21.280661599726361</v>
      </c>
      <c r="AH945">
        <v>17.326459629238379</v>
      </c>
      <c r="AI945">
        <v>14.7425299999356</v>
      </c>
      <c r="AJ945">
        <v>13.254944861303921</v>
      </c>
      <c r="AK945">
        <v>12.50356633170763</v>
      </c>
      <c r="AL945">
        <v>12.17369116882891</v>
      </c>
      <c r="AM945">
        <v>12.049893094926009</v>
      </c>
      <c r="AN945">
        <v>12.011207051965309</v>
      </c>
      <c r="AO945">
        <v>12.00153663601863</v>
      </c>
      <c r="AP945">
        <v>11.999723538385039</v>
      </c>
      <c r="AQ945">
        <v>11.999496905191011</v>
      </c>
      <c r="AR945">
        <v>11.99948274066864</v>
      </c>
      <c r="AW945">
        <v>55.681633285612861</v>
      </c>
      <c r="AX945">
        <v>59.445477821379107</v>
      </c>
      <c r="AY945">
        <v>63.050272673092088</v>
      </c>
      <c r="AZ945">
        <v>64.530875028493526</v>
      </c>
      <c r="BA945">
        <v>63.772926598465979</v>
      </c>
      <c r="BB945">
        <v>11.99948274066864</v>
      </c>
      <c r="BC945">
        <v>11.99948274066864</v>
      </c>
      <c r="BE945">
        <f t="shared" si="257"/>
        <v>68.279390737751172</v>
      </c>
      <c r="BF945">
        <f t="shared" si="258"/>
        <v>64.530875028493526</v>
      </c>
      <c r="BG945">
        <f t="shared" si="259"/>
        <v>68.279390737751172</v>
      </c>
      <c r="BH945">
        <f t="shared" si="254"/>
        <v>1.9646987492121677</v>
      </c>
      <c r="BI945">
        <f t="shared" si="255"/>
        <v>7.3468039910681568</v>
      </c>
      <c r="BJ945">
        <f t="shared" si="260"/>
        <v>1.9646987492121677</v>
      </c>
      <c r="BK945">
        <f t="shared" si="261"/>
        <v>0</v>
      </c>
      <c r="BL945">
        <f t="shared" si="262"/>
        <v>10</v>
      </c>
      <c r="BM945">
        <f t="shared" si="263"/>
        <v>3</v>
      </c>
      <c r="BN945">
        <v>0</v>
      </c>
      <c r="BO945">
        <f t="shared" si="264"/>
        <v>1.9646987492121677</v>
      </c>
      <c r="BP945">
        <v>10.50023188110538</v>
      </c>
      <c r="BQ945">
        <v>3.221333188926474</v>
      </c>
      <c r="BR945">
        <f t="shared" si="265"/>
        <v>11</v>
      </c>
      <c r="BS945">
        <f t="shared" si="266"/>
        <v>3</v>
      </c>
      <c r="BT945" s="6" cm="1">
        <f t="array" ref="BT945">100*((H945 - INDEX(J945:AV945,BR945+1))/H945)</f>
        <v>2.1241109470209145</v>
      </c>
      <c r="BU945" s="6" cm="1">
        <f t="array" ref="BU945">100*((H945 - INDEX(AW945:BD945,BS945+1))/H945)</f>
        <v>7.3468039910681568</v>
      </c>
      <c r="BV945">
        <f t="shared" si="267"/>
        <v>2.1241109470209145</v>
      </c>
      <c r="BW945">
        <v>83.177432298660278</v>
      </c>
      <c r="BX945">
        <v>10</v>
      </c>
      <c r="BY945">
        <v>3</v>
      </c>
      <c r="BZ945" cm="1">
        <f t="array" ref="BZ945">100*((BE945-INDEX(J945:AV945,BR945+1))/BE945)</f>
        <v>0.1626069342113288</v>
      </c>
      <c r="CA945" cm="1">
        <f t="array" ref="CA945">100*((BF945-INDEX(AW945:BD945,BS945+1))/BF945)</f>
        <v>0</v>
      </c>
      <c r="CB945">
        <f t="shared" si="268"/>
        <v>0.1626069342113288</v>
      </c>
      <c r="CC945">
        <f t="shared" si="269"/>
        <v>8</v>
      </c>
      <c r="CD945" cm="1">
        <f t="array" ref="CD945">INDEX(J945:AV945,CC945+1)</f>
        <v>67.646819593260986</v>
      </c>
      <c r="CE945">
        <f t="shared" si="270"/>
        <v>2.8729421011605871</v>
      </c>
      <c r="CF945">
        <f t="shared" si="271"/>
        <v>0.92644520938942942</v>
      </c>
      <c r="CG945">
        <f t="shared" si="256"/>
        <v>-2</v>
      </c>
    </row>
    <row r="946" spans="1:85" x14ac:dyDescent="0.3">
      <c r="A946">
        <v>300</v>
      </c>
      <c r="B946">
        <v>34</v>
      </c>
      <c r="C946">
        <v>7</v>
      </c>
      <c r="D946">
        <v>15</v>
      </c>
      <c r="E946">
        <v>4</v>
      </c>
      <c r="F946">
        <v>10</v>
      </c>
      <c r="G946">
        <v>0</v>
      </c>
      <c r="H946">
        <v>43.64652358513932</v>
      </c>
      <c r="I946">
        <v>280.69532775878912</v>
      </c>
      <c r="J946">
        <v>39.557157565574443</v>
      </c>
      <c r="K946">
        <v>40.754652239420231</v>
      </c>
      <c r="L946">
        <v>41.678942793548643</v>
      </c>
      <c r="M946">
        <v>42.339972555547881</v>
      </c>
      <c r="N946">
        <v>42.749788263242593</v>
      </c>
      <c r="O946">
        <v>42.921176929714093</v>
      </c>
      <c r="P946">
        <v>42.866707191575948</v>
      </c>
      <c r="Q946">
        <v>42.597093255021271</v>
      </c>
      <c r="R946">
        <v>42.119345756284147</v>
      </c>
      <c r="S946">
        <v>41.435482494468623</v>
      </c>
      <c r="T946">
        <v>40.542424409908541</v>
      </c>
      <c r="U946">
        <v>39.433258164657623</v>
      </c>
      <c r="V946">
        <v>38.099686495422887</v>
      </c>
      <c r="W946">
        <v>36.535264829794002</v>
      </c>
      <c r="X946">
        <v>34.738551139190641</v>
      </c>
      <c r="Y946">
        <v>32.714287821832947</v>
      </c>
      <c r="Z946">
        <v>30.469522630898879</v>
      </c>
      <c r="AA946">
        <v>28.001285001278681</v>
      </c>
      <c r="AB946">
        <v>25.274608276893051</v>
      </c>
      <c r="AC946">
        <v>22.194958480833868</v>
      </c>
      <c r="AD946">
        <v>18.585506473834261</v>
      </c>
      <c r="AE946">
        <v>14.18326965130961</v>
      </c>
      <c r="AF946">
        <v>8.6678134148478065</v>
      </c>
      <c r="AG946">
        <v>1.7363187367952251</v>
      </c>
      <c r="AH946">
        <v>-6.7590108361035526</v>
      </c>
      <c r="AI946">
        <v>-16.61013844691162</v>
      </c>
      <c r="AJ946">
        <v>-27.063643286520438</v>
      </c>
      <c r="AK946">
        <v>-36.852163382873087</v>
      </c>
      <c r="AL946">
        <v>-44.652980630545919</v>
      </c>
      <c r="AM946">
        <v>-49.778846049981787</v>
      </c>
      <c r="AN946">
        <v>-52.481583562770773</v>
      </c>
      <c r="AO946">
        <v>-53.590254386050667</v>
      </c>
      <c r="AP946">
        <v>-53.925960888927293</v>
      </c>
      <c r="AQ946">
        <v>-53.993267012886598</v>
      </c>
      <c r="AR946">
        <v>-54.000000009161518</v>
      </c>
      <c r="AW946">
        <v>39.557157565574443</v>
      </c>
      <c r="AX946">
        <v>40.662267449742806</v>
      </c>
      <c r="AY946">
        <v>41.955713671227826</v>
      </c>
      <c r="AZ946">
        <v>42.845614326961609</v>
      </c>
      <c r="BA946">
        <v>39.133489586581661</v>
      </c>
      <c r="BB946">
        <v>20.138204755067932</v>
      </c>
      <c r="BC946">
        <v>-54.000000009161518</v>
      </c>
      <c r="BD946">
        <v>-54.000000009161518</v>
      </c>
      <c r="BE946">
        <f t="shared" si="257"/>
        <v>42.921176929714093</v>
      </c>
      <c r="BF946">
        <f t="shared" si="258"/>
        <v>42.845614326961609</v>
      </c>
      <c r="BG946">
        <f t="shared" si="259"/>
        <v>42.921176929714093</v>
      </c>
      <c r="BH946">
        <f t="shared" si="254"/>
        <v>1.6618658162094531</v>
      </c>
      <c r="BI946">
        <f t="shared" si="255"/>
        <v>1.8349898053516525</v>
      </c>
      <c r="BJ946">
        <f t="shared" si="260"/>
        <v>1.6618658162094531</v>
      </c>
      <c r="BK946">
        <f t="shared" si="261"/>
        <v>0</v>
      </c>
      <c r="BL946">
        <f t="shared" si="262"/>
        <v>5</v>
      </c>
      <c r="BM946">
        <f t="shared" si="263"/>
        <v>3</v>
      </c>
      <c r="BN946">
        <v>1</v>
      </c>
      <c r="BO946">
        <f t="shared" si="264"/>
        <v>1.8349898053516525</v>
      </c>
      <c r="BP946">
        <v>6.3301093788517164</v>
      </c>
      <c r="BQ946">
        <v>2.92080745154193</v>
      </c>
      <c r="BR946">
        <f t="shared" si="265"/>
        <v>6</v>
      </c>
      <c r="BS946">
        <f t="shared" si="266"/>
        <v>3</v>
      </c>
      <c r="BT946" s="6" cm="1">
        <f t="array" ref="BT946">100*((H946 - INDEX(J946:AV946,BR946+1))/H946)</f>
        <v>1.7866632425884261</v>
      </c>
      <c r="BU946" s="6" cm="1">
        <f t="array" ref="BU946">100*((H946 - INDEX(AW946:BD946,BS946+1))/H946)</f>
        <v>1.8349898053516525</v>
      </c>
      <c r="BV946">
        <f t="shared" si="267"/>
        <v>1.8349898053516525</v>
      </c>
      <c r="BW946">
        <v>183.37697863578799</v>
      </c>
      <c r="BX946">
        <v>5</v>
      </c>
      <c r="BY946">
        <v>3</v>
      </c>
      <c r="BZ946" cm="1">
        <f t="array" ref="BZ946">100*((BE946-INDEX(J946:AV946,BR946+1))/BE946)</f>
        <v>0.12690644114289482</v>
      </c>
      <c r="CA946" cm="1">
        <f t="array" ref="CA946">100*((BF946-INDEX(AW946:BD946,BS946+1))/BF946)</f>
        <v>0</v>
      </c>
      <c r="CB946">
        <f t="shared" si="268"/>
        <v>0</v>
      </c>
      <c r="CC946">
        <f t="shared" si="269"/>
        <v>7</v>
      </c>
      <c r="CD946" cm="1">
        <f t="array" ref="CD946">INDEX(J946:AV946,CC946+1)</f>
        <v>42.597093255021271</v>
      </c>
      <c r="CE946">
        <f t="shared" si="270"/>
        <v>2.4043846884413891</v>
      </c>
      <c r="CF946">
        <f t="shared" si="271"/>
        <v>0.75506707382122384</v>
      </c>
      <c r="CG946">
        <f t="shared" si="256"/>
        <v>2</v>
      </c>
    </row>
    <row r="947" spans="1:85" x14ac:dyDescent="0.3">
      <c r="A947">
        <v>300</v>
      </c>
      <c r="B947">
        <v>34</v>
      </c>
      <c r="C947">
        <v>7</v>
      </c>
      <c r="D947">
        <v>15</v>
      </c>
      <c r="E947">
        <v>4</v>
      </c>
      <c r="F947">
        <v>10</v>
      </c>
      <c r="G947">
        <v>0.1</v>
      </c>
      <c r="H947">
        <v>39.486295607126571</v>
      </c>
      <c r="I947">
        <v>282.04858422279358</v>
      </c>
      <c r="J947">
        <v>34.084347407956159</v>
      </c>
      <c r="K947">
        <v>35.003111620279093</v>
      </c>
      <c r="L947">
        <v>35.764633259567631</v>
      </c>
      <c r="M947">
        <v>36.377539005909142</v>
      </c>
      <c r="N947">
        <v>36.849125261233993</v>
      </c>
      <c r="O947">
        <v>37.183250046515269</v>
      </c>
      <c r="P947">
        <v>37.379642423450477</v>
      </c>
      <c r="Q947">
        <v>37.433239752832478</v>
      </c>
      <c r="R947">
        <v>37.333653744338093</v>
      </c>
      <c r="S947">
        <v>37.065167737387462</v>
      </c>
      <c r="T947">
        <v>36.607613330665892</v>
      </c>
      <c r="U947">
        <v>35.938225200862483</v>
      </c>
      <c r="V947">
        <v>35.034360944796497</v>
      </c>
      <c r="W947">
        <v>33.876840177087843</v>
      </c>
      <c r="X947">
        <v>32.45329430375569</v>
      </c>
      <c r="Y947">
        <v>30.76000710782068</v>
      </c>
      <c r="Z947">
        <v>28.79941772372462</v>
      </c>
      <c r="AA947">
        <v>26.569703022156151</v>
      </c>
      <c r="AB947">
        <v>24.044281427083629</v>
      </c>
      <c r="AC947">
        <v>21.143779757212261</v>
      </c>
      <c r="AD947">
        <v>17.70959135045095</v>
      </c>
      <c r="AE947">
        <v>13.492955504271389</v>
      </c>
      <c r="AF947">
        <v>8.1750760557494555</v>
      </c>
      <c r="AG947">
        <v>1.436266510814211</v>
      </c>
      <c r="AH947">
        <v>-6.9033976850024397</v>
      </c>
      <c r="AI947">
        <v>-16.665336722875161</v>
      </c>
      <c r="AJ947">
        <v>-27.096782466745189</v>
      </c>
      <c r="AK947">
        <v>-36.895108710573233</v>
      </c>
      <c r="AL947">
        <v>-44.698042703851677</v>
      </c>
      <c r="AM947">
        <v>-49.809527176346251</v>
      </c>
      <c r="AN947">
        <v>-52.495396498963899</v>
      </c>
      <c r="AO947">
        <v>-53.594391496309463</v>
      </c>
      <c r="AP947">
        <v>-53.926737319750558</v>
      </c>
      <c r="AQ947">
        <v>-53.993338283404483</v>
      </c>
      <c r="AR947">
        <v>-54.000000009161518</v>
      </c>
      <c r="AW947">
        <v>34.084347407956159</v>
      </c>
      <c r="AX947">
        <v>36.328466388702182</v>
      </c>
      <c r="AY947">
        <v>38.087002439805893</v>
      </c>
      <c r="AZ947">
        <v>38.737618045621922</v>
      </c>
      <c r="BA947">
        <v>34.69775019233321</v>
      </c>
      <c r="BB947">
        <v>15.85951473707847</v>
      </c>
      <c r="BC947">
        <v>-54.000000009161518</v>
      </c>
      <c r="BD947">
        <v>-54.000000009161518</v>
      </c>
      <c r="BE947">
        <f t="shared" si="257"/>
        <v>37.433239752832478</v>
      </c>
      <c r="BF947">
        <f t="shared" si="258"/>
        <v>38.737618045621922</v>
      </c>
      <c r="BG947">
        <f t="shared" si="259"/>
        <v>38.737618045621922</v>
      </c>
      <c r="BH947">
        <f t="shared" si="254"/>
        <v>5.1994136768898471</v>
      </c>
      <c r="BI947">
        <f t="shared" si="255"/>
        <v>1.8960440578009723</v>
      </c>
      <c r="BJ947">
        <f t="shared" si="260"/>
        <v>1.8960440578009723</v>
      </c>
      <c r="BK947">
        <f t="shared" si="261"/>
        <v>1</v>
      </c>
      <c r="BL947">
        <f t="shared" si="262"/>
        <v>7</v>
      </c>
      <c r="BM947">
        <f t="shared" si="263"/>
        <v>3</v>
      </c>
      <c r="BN947">
        <v>1</v>
      </c>
      <c r="BO947">
        <f t="shared" si="264"/>
        <v>1.8960440578009723</v>
      </c>
      <c r="BP947">
        <v>7.576140340379947</v>
      </c>
      <c r="BQ947">
        <v>2.8520324189083439</v>
      </c>
      <c r="BR947">
        <f t="shared" si="265"/>
        <v>8</v>
      </c>
      <c r="BS947">
        <f t="shared" si="266"/>
        <v>3</v>
      </c>
      <c r="BT947" s="6" cm="1">
        <f t="array" ref="BT947">100*((H947 - INDEX(J947:AV947,BR947+1))/H947)</f>
        <v>5.4516176554175537</v>
      </c>
      <c r="BU947" s="6" cm="1">
        <f t="array" ref="BU947">100*((H947 - INDEX(AW947:BD947,BS947+1))/H947)</f>
        <v>1.8960440578009723</v>
      </c>
      <c r="BV947">
        <f t="shared" si="267"/>
        <v>1.8960440578009723</v>
      </c>
      <c r="BW947">
        <v>144.12102389335629</v>
      </c>
      <c r="BX947">
        <v>7</v>
      </c>
      <c r="BY947">
        <v>3</v>
      </c>
      <c r="BZ947" cm="1">
        <f t="array" ref="BZ947">100*((BE947-INDEX(J947:AV947,BR947+1))/BE947)</f>
        <v>0.26603630664067446</v>
      </c>
      <c r="CA947" cm="1">
        <f t="array" ref="CA947">100*((BF947-INDEX(AW947:BD947,BS947+1))/BF947)</f>
        <v>0</v>
      </c>
      <c r="CB947">
        <f t="shared" si="268"/>
        <v>0</v>
      </c>
      <c r="CC947">
        <f t="shared" si="269"/>
        <v>6</v>
      </c>
      <c r="CD947" cm="1">
        <f t="array" ref="CD947">INDEX(J947:AV947,CC947+1)</f>
        <v>37.379642423450477</v>
      </c>
      <c r="CE947">
        <f t="shared" si="270"/>
        <v>5.3351502116999834</v>
      </c>
      <c r="CF947">
        <f t="shared" si="271"/>
        <v>0.1431811131921733</v>
      </c>
      <c r="CG947">
        <f t="shared" si="256"/>
        <v>-1</v>
      </c>
    </row>
    <row r="948" spans="1:85" x14ac:dyDescent="0.3">
      <c r="A948">
        <v>300</v>
      </c>
      <c r="B948">
        <v>34</v>
      </c>
      <c r="C948">
        <v>7</v>
      </c>
      <c r="D948">
        <v>15</v>
      </c>
      <c r="E948">
        <v>4</v>
      </c>
      <c r="F948">
        <v>10</v>
      </c>
      <c r="G948">
        <v>0.2</v>
      </c>
      <c r="H948">
        <v>35.512876893555493</v>
      </c>
      <c r="I948">
        <v>274.90507292747498</v>
      </c>
      <c r="J948">
        <v>29.023194707175492</v>
      </c>
      <c r="K948">
        <v>29.702173335551389</v>
      </c>
      <c r="L948">
        <v>30.291831622565429</v>
      </c>
      <c r="M948">
        <v>30.803332753760969</v>
      </c>
      <c r="N948">
        <v>31.24599372707198</v>
      </c>
      <c r="O948">
        <v>31.624704582774051</v>
      </c>
      <c r="P948">
        <v>31.938838801603389</v>
      </c>
      <c r="Q948">
        <v>32.181301270635203</v>
      </c>
      <c r="R948">
        <v>32.337708135370619</v>
      </c>
      <c r="S948">
        <v>32.38601169500734</v>
      </c>
      <c r="T948">
        <v>32.296926933536213</v>
      </c>
      <c r="U948">
        <v>32.035423588032963</v>
      </c>
      <c r="V948">
        <v>31.563425307849549</v>
      </c>
      <c r="W948">
        <v>30.843710676726651</v>
      </c>
      <c r="X948">
        <v>29.844603966787759</v>
      </c>
      <c r="Y948">
        <v>28.54408400077072</v>
      </c>
      <c r="Z948">
        <v>26.93045022060198</v>
      </c>
      <c r="AA948">
        <v>24.995433519802042</v>
      </c>
      <c r="AB948">
        <v>22.71629778122335</v>
      </c>
      <c r="AC948">
        <v>20.027649672545088</v>
      </c>
      <c r="AD948">
        <v>16.79068658944697</v>
      </c>
      <c r="AE948">
        <v>12.77397808170706</v>
      </c>
      <c r="AF948">
        <v>7.6635939172655414</v>
      </c>
      <c r="AG948">
        <v>1.1251329690213241</v>
      </c>
      <c r="AH948">
        <v>-7.0529957551557914</v>
      </c>
      <c r="AI948">
        <v>-16.72233082372227</v>
      </c>
      <c r="AJ948">
        <v>-27.130770950433462</v>
      </c>
      <c r="AK948">
        <v>-36.938946072443578</v>
      </c>
      <c r="AL948">
        <v>-44.743757540970918</v>
      </c>
      <c r="AM948">
        <v>-49.840458903941602</v>
      </c>
      <c r="AN948">
        <v>-52.509259430476448</v>
      </c>
      <c r="AO948">
        <v>-53.598533543266782</v>
      </c>
      <c r="AP948">
        <v>-53.927513953784349</v>
      </c>
      <c r="AQ948">
        <v>-53.993409555969563</v>
      </c>
      <c r="AR948">
        <v>-54.000000009161518</v>
      </c>
      <c r="AW948">
        <v>29.023194707175492</v>
      </c>
      <c r="AX948">
        <v>32.180405144815808</v>
      </c>
      <c r="AY948">
        <v>34.35592369547215</v>
      </c>
      <c r="AZ948">
        <v>34.886520717275182</v>
      </c>
      <c r="BA948">
        <v>30.606600266136951</v>
      </c>
      <c r="BB948">
        <v>11.96979653852687</v>
      </c>
      <c r="BC948">
        <v>-54.000000009161518</v>
      </c>
      <c r="BD948">
        <v>-54.000000009161518</v>
      </c>
      <c r="BE948">
        <f t="shared" si="257"/>
        <v>32.38601169500734</v>
      </c>
      <c r="BF948">
        <f t="shared" si="258"/>
        <v>34.886520717275182</v>
      </c>
      <c r="BG948">
        <f t="shared" si="259"/>
        <v>34.886520717275182</v>
      </c>
      <c r="BH948">
        <f t="shared" si="254"/>
        <v>8.8048771940399551</v>
      </c>
      <c r="BI948">
        <f t="shared" si="255"/>
        <v>1.763743833420534</v>
      </c>
      <c r="BJ948">
        <f t="shared" si="260"/>
        <v>1.763743833420534</v>
      </c>
      <c r="BK948">
        <f t="shared" si="261"/>
        <v>1</v>
      </c>
      <c r="BL948">
        <f t="shared" si="262"/>
        <v>9</v>
      </c>
      <c r="BM948">
        <f t="shared" si="263"/>
        <v>3</v>
      </c>
      <c r="BN948">
        <v>1</v>
      </c>
      <c r="BO948">
        <f t="shared" si="264"/>
        <v>1.763743833420534</v>
      </c>
      <c r="BP948">
        <v>8.8221713019081776</v>
      </c>
      <c r="BQ948">
        <v>2.78325738627476</v>
      </c>
      <c r="BR948">
        <f t="shared" si="265"/>
        <v>9</v>
      </c>
      <c r="BS948">
        <f t="shared" si="266"/>
        <v>3</v>
      </c>
      <c r="BT948" s="6" cm="1">
        <f t="array" ref="BT948">100*((H948 - INDEX(J948:AV948,BR948+1))/H948)</f>
        <v>8.8048771940399551</v>
      </c>
      <c r="BU948" s="6" cm="1">
        <f t="array" ref="BU948">100*((H948 - INDEX(AW948:BD948,BS948+1))/H948)</f>
        <v>1.763743833420534</v>
      </c>
      <c r="BV948">
        <f t="shared" si="267"/>
        <v>1.763743833420534</v>
      </c>
      <c r="BW948">
        <v>153.7408881187439</v>
      </c>
      <c r="BX948">
        <v>9</v>
      </c>
      <c r="BY948">
        <v>3</v>
      </c>
      <c r="BZ948" cm="1">
        <f t="array" ref="BZ948">100*((BE948-INDEX(J948:AV948,BR948+1))/BE948)</f>
        <v>0</v>
      </c>
      <c r="CA948" cm="1">
        <f t="array" ref="CA948">100*((BF948-INDEX(AW948:BD948,BS948+1))/BF948)</f>
        <v>0</v>
      </c>
      <c r="CB948">
        <f t="shared" si="268"/>
        <v>0</v>
      </c>
      <c r="CC948">
        <f t="shared" si="269"/>
        <v>5</v>
      </c>
      <c r="CD948" cm="1">
        <f t="array" ref="CD948">INDEX(J948:AV948,CC948+1)</f>
        <v>31.624704582774051</v>
      </c>
      <c r="CE948">
        <f t="shared" si="270"/>
        <v>10.948626669801081</v>
      </c>
      <c r="CF948">
        <f t="shared" si="271"/>
        <v>2.3507282076065379</v>
      </c>
      <c r="CG948">
        <f t="shared" si="256"/>
        <v>-4</v>
      </c>
    </row>
    <row r="949" spans="1:85" x14ac:dyDescent="0.3">
      <c r="A949">
        <v>300</v>
      </c>
      <c r="B949">
        <v>34</v>
      </c>
      <c r="C949">
        <v>7</v>
      </c>
      <c r="D949">
        <v>15</v>
      </c>
      <c r="E949">
        <v>4</v>
      </c>
      <c r="F949">
        <v>10</v>
      </c>
      <c r="G949">
        <v>0.3</v>
      </c>
      <c r="H949">
        <v>31.866725787503821</v>
      </c>
      <c r="I949">
        <v>276.97992396354681</v>
      </c>
      <c r="J949">
        <v>24.40586558059508</v>
      </c>
      <c r="K949">
        <v>24.896018615532249</v>
      </c>
      <c r="L949">
        <v>25.332901522391921</v>
      </c>
      <c r="M949">
        <v>25.72884145556792</v>
      </c>
      <c r="N949">
        <v>26.095143677338829</v>
      </c>
      <c r="O949">
        <v>26.43978338605519</v>
      </c>
      <c r="P949">
        <v>26.766362691123501</v>
      </c>
      <c r="Q949">
        <v>27.073043626591261</v>
      </c>
      <c r="R949">
        <v>27.351288238157309</v>
      </c>
      <c r="S949">
        <v>27.58452863704365</v>
      </c>
      <c r="T949">
        <v>27.747022519901549</v>
      </c>
      <c r="U949">
        <v>27.80328291907712</v>
      </c>
      <c r="V949">
        <v>27.708649078666369</v>
      </c>
      <c r="W949">
        <v>27.41170574403494</v>
      </c>
      <c r="X949">
        <v>26.859037933964721</v>
      </c>
      <c r="Y949">
        <v>26.001783218661039</v>
      </c>
      <c r="Z949">
        <v>24.801401775222409</v>
      </c>
      <c r="AA949">
        <v>23.22964333620207</v>
      </c>
      <c r="AB949">
        <v>21.25682428574428</v>
      </c>
      <c r="AC949">
        <v>18.825843691430421</v>
      </c>
      <c r="AD949">
        <v>15.81733492401623</v>
      </c>
      <c r="AE949">
        <v>12.020444377925831</v>
      </c>
      <c r="AF949">
        <v>7.1304657998600778</v>
      </c>
      <c r="AG949">
        <v>0.80158303311786683</v>
      </c>
      <c r="AH949">
        <v>-7.208304964801151</v>
      </c>
      <c r="AI949">
        <v>-16.781235789784748</v>
      </c>
      <c r="AJ949">
        <v>-27.165628403878479</v>
      </c>
      <c r="AK949">
        <v>-36.983696288485639</v>
      </c>
      <c r="AL949">
        <v>-44.790138152737747</v>
      </c>
      <c r="AM949">
        <v>-49.87164427881924</v>
      </c>
      <c r="AN949">
        <v>-52.52317264326809</v>
      </c>
      <c r="AO949">
        <v>-53.602680537307037</v>
      </c>
      <c r="AP949">
        <v>-53.928290791158787</v>
      </c>
      <c r="AQ949">
        <v>-53.993480830582008</v>
      </c>
      <c r="AR949">
        <v>-54.000000009161518</v>
      </c>
      <c r="AW949">
        <v>24.40586558059508</v>
      </c>
      <c r="AX949">
        <v>28.257414667134778</v>
      </c>
      <c r="AY949">
        <v>30.787395336885758</v>
      </c>
      <c r="AZ949">
        <v>31.267356726559459</v>
      </c>
      <c r="BA949">
        <v>26.813639552013861</v>
      </c>
      <c r="BB949">
        <v>8.4183147047516211</v>
      </c>
      <c r="BC949">
        <v>-54.000000009161518</v>
      </c>
      <c r="BD949">
        <v>-54.000000009161518</v>
      </c>
      <c r="BE949">
        <f t="shared" si="257"/>
        <v>27.80328291907712</v>
      </c>
      <c r="BF949">
        <f t="shared" si="258"/>
        <v>31.267356726559459</v>
      </c>
      <c r="BG949">
        <f t="shared" si="259"/>
        <v>31.267356726559459</v>
      </c>
      <c r="BH949">
        <f t="shared" si="254"/>
        <v>12.751366097423587</v>
      </c>
      <c r="BI949">
        <f t="shared" si="255"/>
        <v>1.8808617645286847</v>
      </c>
      <c r="BJ949">
        <f t="shared" si="260"/>
        <v>1.8808617645286847</v>
      </c>
      <c r="BK949">
        <f t="shared" si="261"/>
        <v>1</v>
      </c>
      <c r="BL949">
        <f t="shared" si="262"/>
        <v>11</v>
      </c>
      <c r="BM949">
        <f t="shared" si="263"/>
        <v>3</v>
      </c>
      <c r="BN949">
        <v>1</v>
      </c>
      <c r="BO949">
        <f t="shared" si="264"/>
        <v>1.8808617645286847</v>
      </c>
      <c r="BP949">
        <v>10.06820226343641</v>
      </c>
      <c r="BQ949">
        <v>2.7144823536411748</v>
      </c>
      <c r="BR949">
        <f t="shared" si="265"/>
        <v>10</v>
      </c>
      <c r="BS949">
        <f t="shared" si="266"/>
        <v>3</v>
      </c>
      <c r="BT949" s="6" cm="1">
        <f t="array" ref="BT949">100*((H949 - INDEX(J949:AV949,BR949+1))/H949)</f>
        <v>12.927915139677662</v>
      </c>
      <c r="BU949" s="6" cm="1">
        <f t="array" ref="BU949">100*((H949 - INDEX(AW949:BD949,BS949+1))/H949)</f>
        <v>1.8808617645286847</v>
      </c>
      <c r="BV949">
        <f t="shared" si="267"/>
        <v>1.8808617645286847</v>
      </c>
      <c r="BW949">
        <v>154.50195097923279</v>
      </c>
      <c r="BX949">
        <v>11</v>
      </c>
      <c r="BY949">
        <v>3</v>
      </c>
      <c r="BZ949" cm="1">
        <f t="array" ref="BZ949">100*((BE949-INDEX(J949:AV949,BR949+1))/BE949)</f>
        <v>0.20235164077321219</v>
      </c>
      <c r="CA949" cm="1">
        <f t="array" ref="CA949">100*((BF949-INDEX(AW949:BD949,BS949+1))/BF949)</f>
        <v>0</v>
      </c>
      <c r="CB949">
        <f t="shared" si="268"/>
        <v>0</v>
      </c>
      <c r="CC949">
        <f t="shared" si="269"/>
        <v>5</v>
      </c>
      <c r="CD949" cm="1">
        <f t="array" ref="CD949">INDEX(J949:AV949,CC949+1)</f>
        <v>26.43978338605519</v>
      </c>
      <c r="CE949">
        <f t="shared" si="270"/>
        <v>17.030122384197831</v>
      </c>
      <c r="CF949">
        <f t="shared" si="271"/>
        <v>4.9040954515711865</v>
      </c>
      <c r="CG949">
        <f t="shared" si="256"/>
        <v>-6</v>
      </c>
    </row>
    <row r="950" spans="1:85" x14ac:dyDescent="0.3">
      <c r="A950">
        <v>300</v>
      </c>
      <c r="B950">
        <v>34</v>
      </c>
      <c r="C950">
        <v>7</v>
      </c>
      <c r="D950">
        <v>15</v>
      </c>
      <c r="E950">
        <v>4</v>
      </c>
      <c r="F950">
        <v>12</v>
      </c>
      <c r="G950">
        <v>0</v>
      </c>
      <c r="H950">
        <v>56.839941452759618</v>
      </c>
      <c r="I950">
        <v>276.24798321723938</v>
      </c>
      <c r="J950">
        <v>52.04336385407899</v>
      </c>
      <c r="K950">
        <v>53.651851457371542</v>
      </c>
      <c r="L950">
        <v>54.916618919270007</v>
      </c>
      <c r="M950">
        <v>55.839051246756661</v>
      </c>
      <c r="N950">
        <v>56.425843429941857</v>
      </c>
      <c r="O950">
        <v>56.687871283417422</v>
      </c>
      <c r="P950">
        <v>56.637635220635083</v>
      </c>
      <c r="Q950">
        <v>56.286784375268702</v>
      </c>
      <c r="R950">
        <v>55.645858135595482</v>
      </c>
      <c r="S950">
        <v>54.726959081719777</v>
      </c>
      <c r="T950">
        <v>53.54781427489015</v>
      </c>
      <c r="U950">
        <v>52.134391295349779</v>
      </c>
      <c r="V950">
        <v>50.519540209903113</v>
      </c>
      <c r="W950">
        <v>48.736209953053979</v>
      </c>
      <c r="X950">
        <v>46.80489696058018</v>
      </c>
      <c r="Y950">
        <v>44.716443901822487</v>
      </c>
      <c r="Z950">
        <v>42.413599778245612</v>
      </c>
      <c r="AA950">
        <v>39.777098276436888</v>
      </c>
      <c r="AB950">
        <v>36.622672684525099</v>
      </c>
      <c r="AC950">
        <v>32.714026859847827</v>
      </c>
      <c r="AD950">
        <v>27.795715640973111</v>
      </c>
      <c r="AE950">
        <v>21.651794863135041</v>
      </c>
      <c r="AF950">
        <v>14.19825904027074</v>
      </c>
      <c r="AG950">
        <v>5.6069349405169273</v>
      </c>
      <c r="AH950">
        <v>-3.5829244690300022</v>
      </c>
      <c r="AI950">
        <v>-12.47470503510754</v>
      </c>
      <c r="AJ950">
        <v>-20.05932666883875</v>
      </c>
      <c r="AK950">
        <v>-25.635127852255739</v>
      </c>
      <c r="AL950">
        <v>-29.105025986071091</v>
      </c>
      <c r="AM950">
        <v>-30.904856531339899</v>
      </c>
      <c r="AN950">
        <v>-31.668068548632011</v>
      </c>
      <c r="AO950">
        <v>-31.924231210591099</v>
      </c>
      <c r="AP950">
        <v>-31.988407911675878</v>
      </c>
      <c r="AQ950">
        <v>-31.99910904368949</v>
      </c>
      <c r="AR950">
        <v>-32.00000085322737</v>
      </c>
      <c r="AW950">
        <v>52.04336385407899</v>
      </c>
      <c r="AX950">
        <v>52.283269596715812</v>
      </c>
      <c r="AY950">
        <v>52.807051158202157</v>
      </c>
      <c r="AZ950">
        <v>54.13009983360346</v>
      </c>
      <c r="BA950">
        <v>54.977046394635792</v>
      </c>
      <c r="BB950">
        <v>40.471499029384702</v>
      </c>
      <c r="BC950">
        <v>-32.00000085322737</v>
      </c>
      <c r="BD950">
        <v>-32.00000085322737</v>
      </c>
      <c r="BE950">
        <f t="shared" si="257"/>
        <v>56.687871283417422</v>
      </c>
      <c r="BF950">
        <f t="shared" si="258"/>
        <v>54.977046394635792</v>
      </c>
      <c r="BG950">
        <f t="shared" si="259"/>
        <v>56.687871283417422</v>
      </c>
      <c r="BH950">
        <f t="shared" si="254"/>
        <v>0.26754103796637957</v>
      </c>
      <c r="BI950">
        <f t="shared" si="255"/>
        <v>3.2774401424605637</v>
      </c>
      <c r="BJ950">
        <f t="shared" si="260"/>
        <v>0.26754103796637957</v>
      </c>
      <c r="BK950">
        <f t="shared" si="261"/>
        <v>0</v>
      </c>
      <c r="BL950">
        <f t="shared" si="262"/>
        <v>5</v>
      </c>
      <c r="BM950">
        <f t="shared" si="263"/>
        <v>4</v>
      </c>
      <c r="BN950">
        <v>0</v>
      </c>
      <c r="BO950">
        <f t="shared" si="264"/>
        <v>0.26754103796637957</v>
      </c>
      <c r="BP950">
        <v>6.2501371108313242</v>
      </c>
      <c r="BQ950">
        <v>3.3669679280250659</v>
      </c>
      <c r="BR950">
        <f t="shared" si="265"/>
        <v>6</v>
      </c>
      <c r="BS950">
        <f t="shared" si="266"/>
        <v>3</v>
      </c>
      <c r="BT950" s="6" cm="1">
        <f t="array" ref="BT950">100*((H950 - INDEX(J950:AV950,BR950+1))/H950)</f>
        <v>0.35592266099125741</v>
      </c>
      <c r="BU950" s="6" cm="1">
        <f t="array" ref="BU950">100*((H950 - INDEX(AW950:BD950,BS950+1))/H950)</f>
        <v>4.7674954440414776</v>
      </c>
      <c r="BV950">
        <f t="shared" si="267"/>
        <v>0.35592266099125741</v>
      </c>
      <c r="BW950">
        <v>183.36313414573669</v>
      </c>
      <c r="BX950">
        <v>5</v>
      </c>
      <c r="BY950">
        <v>4</v>
      </c>
      <c r="BZ950" cm="1">
        <f t="array" ref="BZ950">100*((BE950-INDEX(J950:AV950,BR950+1))/BE950)</f>
        <v>8.861871445335881E-2</v>
      </c>
      <c r="CA950" cm="1">
        <f t="array" ref="CA950">100*((BF950-INDEX(AW950:BD950,BS950+1))/BF950)</f>
        <v>1.5405457669602467</v>
      </c>
      <c r="CB950">
        <f t="shared" si="268"/>
        <v>8.861871445335881E-2</v>
      </c>
      <c r="CC950">
        <f t="shared" si="269"/>
        <v>8</v>
      </c>
      <c r="CD950" cm="1">
        <f t="array" ref="CD950">INDEX(J950:AV950,CC950+1)</f>
        <v>55.645858135595482</v>
      </c>
      <c r="CE950">
        <f t="shared" si="270"/>
        <v>2.1007821025933908</v>
      </c>
      <c r="CF950">
        <f t="shared" si="271"/>
        <v>1.8381588940115208</v>
      </c>
      <c r="CG950">
        <f t="shared" si="256"/>
        <v>3</v>
      </c>
    </row>
    <row r="951" spans="1:85" x14ac:dyDescent="0.3">
      <c r="A951">
        <v>300</v>
      </c>
      <c r="B951">
        <v>34</v>
      </c>
      <c r="C951">
        <v>7</v>
      </c>
      <c r="D951">
        <v>15</v>
      </c>
      <c r="E951">
        <v>4</v>
      </c>
      <c r="F951">
        <v>12</v>
      </c>
      <c r="G951">
        <v>0.1</v>
      </c>
      <c r="H951">
        <v>53.210187122905808</v>
      </c>
      <c r="I951">
        <v>285.79772877693182</v>
      </c>
      <c r="J951">
        <v>46.618240046876039</v>
      </c>
      <c r="K951">
        <v>48.157150054727992</v>
      </c>
      <c r="L951">
        <v>49.450095862222859</v>
      </c>
      <c r="M951">
        <v>50.491150013410852</v>
      </c>
      <c r="N951">
        <v>51.276245820495532</v>
      </c>
      <c r="O951">
        <v>51.802286744904222</v>
      </c>
      <c r="P951">
        <v>52.066286525257951</v>
      </c>
      <c r="Q951">
        <v>52.06439847331211</v>
      </c>
      <c r="R951">
        <v>51.79234619271903</v>
      </c>
      <c r="S951">
        <v>51.24808450756187</v>
      </c>
      <c r="T951">
        <v>50.435738640329177</v>
      </c>
      <c r="U951">
        <v>49.368597774226593</v>
      </c>
      <c r="V951">
        <v>48.068897444712697</v>
      </c>
      <c r="W951">
        <v>46.562780554982808</v>
      </c>
      <c r="X951">
        <v>44.869591650582478</v>
      </c>
      <c r="Y951">
        <v>42.985868872240793</v>
      </c>
      <c r="Z951">
        <v>40.866609065959473</v>
      </c>
      <c r="AA951">
        <v>38.408953178128371</v>
      </c>
      <c r="AB951">
        <v>35.444654085178939</v>
      </c>
      <c r="AC951">
        <v>31.747024461248522</v>
      </c>
      <c r="AD951">
        <v>27.057852620287822</v>
      </c>
      <c r="AE951">
        <v>21.14284270817857</v>
      </c>
      <c r="AF951">
        <v>13.88755372674505</v>
      </c>
      <c r="AG951">
        <v>5.4346653604252406</v>
      </c>
      <c r="AH951">
        <v>-3.6851066308062941</v>
      </c>
      <c r="AI951">
        <v>-12.553927701041721</v>
      </c>
      <c r="AJ951">
        <v>-20.128089538182831</v>
      </c>
      <c r="AK951">
        <v>-25.686320209149159</v>
      </c>
      <c r="AL951">
        <v>-29.134451173552439</v>
      </c>
      <c r="AM951">
        <v>-30.917635115779049</v>
      </c>
      <c r="AN951">
        <v>-31.672218069829992</v>
      </c>
      <c r="AO951">
        <v>-31.925205316141039</v>
      </c>
      <c r="AP951">
        <v>-31.988558238548581</v>
      </c>
      <c r="AQ951">
        <v>-31.999120628174801</v>
      </c>
      <c r="AR951">
        <v>-32.00000085322737</v>
      </c>
      <c r="AW951">
        <v>46.618240046876039</v>
      </c>
      <c r="AX951">
        <v>48.073678239331478</v>
      </c>
      <c r="AY951">
        <v>49.514500816733978</v>
      </c>
      <c r="AZ951">
        <v>50.848798763262963</v>
      </c>
      <c r="BA951">
        <v>50.716558281594132</v>
      </c>
      <c r="BB951">
        <v>36.122516402068392</v>
      </c>
      <c r="BC951">
        <v>-32.00000085322737</v>
      </c>
      <c r="BD951">
        <v>-32.00000085322737</v>
      </c>
      <c r="BE951">
        <f t="shared" si="257"/>
        <v>52.066286525257951</v>
      </c>
      <c r="BF951">
        <f t="shared" si="258"/>
        <v>50.848798763262963</v>
      </c>
      <c r="BG951">
        <f t="shared" si="259"/>
        <v>52.066286525257951</v>
      </c>
      <c r="BH951">
        <f t="shared" si="254"/>
        <v>2.1497774383045405</v>
      </c>
      <c r="BI951">
        <f t="shared" si="255"/>
        <v>4.4378501323223496</v>
      </c>
      <c r="BJ951">
        <f t="shared" si="260"/>
        <v>2.1497774383045405</v>
      </c>
      <c r="BK951">
        <f t="shared" si="261"/>
        <v>0</v>
      </c>
      <c r="BL951">
        <f t="shared" si="262"/>
        <v>6</v>
      </c>
      <c r="BM951">
        <f t="shared" si="263"/>
        <v>3</v>
      </c>
      <c r="BN951">
        <v>0</v>
      </c>
      <c r="BO951">
        <f t="shared" si="264"/>
        <v>2.1497774383045405</v>
      </c>
      <c r="BP951">
        <v>7.4961680723595547</v>
      </c>
      <c r="BQ951">
        <v>3.2981928953914812</v>
      </c>
      <c r="BR951">
        <f t="shared" si="265"/>
        <v>7</v>
      </c>
      <c r="BS951">
        <f t="shared" si="266"/>
        <v>3</v>
      </c>
      <c r="BT951" s="6" cm="1">
        <f t="array" ref="BT951">100*((H951 - INDEX(J951:AV951,BR951+1))/H951)</f>
        <v>2.1533257286751031</v>
      </c>
      <c r="BU951" s="6" cm="1">
        <f t="array" ref="BU951">100*((H951 - INDEX(AW951:BD951,BS951+1))/H951)</f>
        <v>4.4378501323223496</v>
      </c>
      <c r="BV951">
        <f t="shared" si="267"/>
        <v>2.1533257286751031</v>
      </c>
      <c r="BW951">
        <v>146.55016994476321</v>
      </c>
      <c r="BX951">
        <v>6</v>
      </c>
      <c r="BY951">
        <v>3</v>
      </c>
      <c r="BZ951" cm="1">
        <f t="array" ref="BZ951">100*((BE951-INDEX(J951:AV951,BR951+1))/BE951)</f>
        <v>3.6262466018672449E-3</v>
      </c>
      <c r="CA951" cm="1">
        <f t="array" ref="CA951">100*((BF951-INDEX(AW951:BD951,BS951+1))/BF951)</f>
        <v>0</v>
      </c>
      <c r="CB951">
        <f t="shared" si="268"/>
        <v>3.6262466018672449E-3</v>
      </c>
      <c r="CC951">
        <f t="shared" si="269"/>
        <v>7</v>
      </c>
      <c r="CD951" cm="1">
        <f t="array" ref="CD951">INDEX(J951:AV951,CC951+1)</f>
        <v>52.06439847331211</v>
      </c>
      <c r="CE951">
        <f t="shared" si="270"/>
        <v>2.1533257286751031</v>
      </c>
      <c r="CF951">
        <f t="shared" si="271"/>
        <v>3.6262466018672449E-3</v>
      </c>
      <c r="CG951">
        <f t="shared" si="256"/>
        <v>1</v>
      </c>
    </row>
    <row r="952" spans="1:85" x14ac:dyDescent="0.3">
      <c r="A952">
        <v>300</v>
      </c>
      <c r="B952">
        <v>34</v>
      </c>
      <c r="C952">
        <v>7</v>
      </c>
      <c r="D952">
        <v>15</v>
      </c>
      <c r="E952">
        <v>4</v>
      </c>
      <c r="F952">
        <v>12</v>
      </c>
      <c r="G952">
        <v>0.2</v>
      </c>
      <c r="H952">
        <v>49.671028462507699</v>
      </c>
      <c r="I952">
        <v>284.97918105125427</v>
      </c>
      <c r="J952">
        <v>41.173753380070053</v>
      </c>
      <c r="K952">
        <v>42.544495783743137</v>
      </c>
      <c r="L952">
        <v>43.760692744542602</v>
      </c>
      <c r="M952">
        <v>44.818111575039921</v>
      </c>
      <c r="N952">
        <v>45.711050487281632</v>
      </c>
      <c r="O952">
        <v>46.430617111976197</v>
      </c>
      <c r="P952">
        <v>46.96420969593688</v>
      </c>
      <c r="Q952">
        <v>47.295217719435229</v>
      </c>
      <c r="R952">
        <v>47.403959238538427</v>
      </c>
      <c r="S952">
        <v>47.270682714956394</v>
      </c>
      <c r="T952">
        <v>46.880099551446357</v>
      </c>
      <c r="U952">
        <v>46.225687413740417</v>
      </c>
      <c r="V952">
        <v>45.311640541953579</v>
      </c>
      <c r="W952">
        <v>44.150575407812191</v>
      </c>
      <c r="X952">
        <v>42.755512323927661</v>
      </c>
      <c r="Y952">
        <v>41.125605018605548</v>
      </c>
      <c r="Z952">
        <v>39.227235131629961</v>
      </c>
      <c r="AA952">
        <v>36.974980659027231</v>
      </c>
      <c r="AB952">
        <v>34.218895214158543</v>
      </c>
      <c r="AC952">
        <v>30.744691161133179</v>
      </c>
      <c r="AD952">
        <v>26.293977535803581</v>
      </c>
      <c r="AE952">
        <v>20.615814967258661</v>
      </c>
      <c r="AF952">
        <v>13.5656794831732</v>
      </c>
      <c r="AG952">
        <v>5.2563590698523246</v>
      </c>
      <c r="AH952">
        <v>-3.7905347017786442</v>
      </c>
      <c r="AI952">
        <v>-12.635249920958451</v>
      </c>
      <c r="AJ952">
        <v>-20.19822371821914</v>
      </c>
      <c r="AK952">
        <v>-25.73818065963907</v>
      </c>
      <c r="AL952">
        <v>-29.164089387876579</v>
      </c>
      <c r="AM952">
        <v>-30.93045613869063</v>
      </c>
      <c r="AN952">
        <v>-31.676372631776019</v>
      </c>
      <c r="AO952">
        <v>-31.926179746229579</v>
      </c>
      <c r="AP952">
        <v>-31.98870857458952</v>
      </c>
      <c r="AQ952">
        <v>-31.99913221272487</v>
      </c>
      <c r="AR952">
        <v>-32.00000085322737</v>
      </c>
      <c r="AW952">
        <v>41.173753380070053</v>
      </c>
      <c r="AX952">
        <v>43.888668691359108</v>
      </c>
      <c r="AY952">
        <v>46.164810342852583</v>
      </c>
      <c r="AZ952">
        <v>47.594602910989693</v>
      </c>
      <c r="BA952">
        <v>46.760014487440117</v>
      </c>
      <c r="BB952">
        <v>32.168895803963579</v>
      </c>
      <c r="BC952">
        <v>-32.00000085322737</v>
      </c>
      <c r="BD952">
        <v>-32.00000085322737</v>
      </c>
      <c r="BE952">
        <f t="shared" si="257"/>
        <v>47.403959238538427</v>
      </c>
      <c r="BF952">
        <f t="shared" si="258"/>
        <v>47.594602910989693</v>
      </c>
      <c r="BG952">
        <f t="shared" si="259"/>
        <v>47.594602910989693</v>
      </c>
      <c r="BH952">
        <f t="shared" si="254"/>
        <v>4.5641680757234262</v>
      </c>
      <c r="BI952">
        <f t="shared" si="255"/>
        <v>4.1803554623100228</v>
      </c>
      <c r="BJ952">
        <f t="shared" si="260"/>
        <v>4.1803554623100228</v>
      </c>
      <c r="BK952">
        <f t="shared" si="261"/>
        <v>1</v>
      </c>
      <c r="BL952">
        <f t="shared" si="262"/>
        <v>8</v>
      </c>
      <c r="BM952">
        <f t="shared" si="263"/>
        <v>3</v>
      </c>
      <c r="BN952">
        <v>0</v>
      </c>
      <c r="BO952">
        <f t="shared" si="264"/>
        <v>4.5641680757234262</v>
      </c>
      <c r="BP952">
        <v>8.7421990338877862</v>
      </c>
      <c r="BQ952">
        <v>3.229417862757896</v>
      </c>
      <c r="BR952">
        <f t="shared" si="265"/>
        <v>9</v>
      </c>
      <c r="BS952">
        <f t="shared" si="266"/>
        <v>3</v>
      </c>
      <c r="BT952" s="6" cm="1">
        <f t="array" ref="BT952">100*((H952 - INDEX(J952:AV952,BR952+1))/H952)</f>
        <v>4.8324865054145523</v>
      </c>
      <c r="BU952" s="6" cm="1">
        <f t="array" ref="BU952">100*((H952 - INDEX(AW952:BD952,BS952+1))/H952)</f>
        <v>4.1803554623100228</v>
      </c>
      <c r="BV952">
        <f t="shared" si="267"/>
        <v>4.8324865054145523</v>
      </c>
      <c r="BW952">
        <v>143.52507209777829</v>
      </c>
      <c r="BX952">
        <v>8</v>
      </c>
      <c r="BY952">
        <v>3</v>
      </c>
      <c r="BZ952" cm="1">
        <f t="array" ref="BZ952">100*((BE952-INDEX(J952:AV952,BR952+1))/BE952)</f>
        <v>0.28115061636809907</v>
      </c>
      <c r="CA952" cm="1">
        <f t="array" ref="CA952">100*((BF952-INDEX(AW952:BD952,BS952+1))/BF952)</f>
        <v>0</v>
      </c>
      <c r="CB952">
        <f t="shared" si="268"/>
        <v>0.28115061636809907</v>
      </c>
      <c r="CC952">
        <f t="shared" si="269"/>
        <v>7</v>
      </c>
      <c r="CD952" cm="1">
        <f t="array" ref="CD952">INDEX(J952:AV952,CC952+1)</f>
        <v>47.295217719435229</v>
      </c>
      <c r="CE952">
        <f t="shared" si="270"/>
        <v>4.7830915054753929</v>
      </c>
      <c r="CF952">
        <f t="shared" si="271"/>
        <v>0.22939332673882099</v>
      </c>
      <c r="CG952">
        <f t="shared" si="256"/>
        <v>-1</v>
      </c>
    </row>
    <row r="953" spans="1:85" x14ac:dyDescent="0.3">
      <c r="A953">
        <v>300</v>
      </c>
      <c r="B953">
        <v>34</v>
      </c>
      <c r="C953">
        <v>7</v>
      </c>
      <c r="D953">
        <v>15</v>
      </c>
      <c r="E953">
        <v>4</v>
      </c>
      <c r="F953">
        <v>12</v>
      </c>
      <c r="G953">
        <v>0.3</v>
      </c>
      <c r="H953">
        <v>46.23263553332449</v>
      </c>
      <c r="I953">
        <v>273.51164722442633</v>
      </c>
      <c r="J953">
        <v>35.941519339702317</v>
      </c>
      <c r="K953">
        <v>37.081229976114791</v>
      </c>
      <c r="L953">
        <v>38.132697796953273</v>
      </c>
      <c r="M953">
        <v>39.099478306190761</v>
      </c>
      <c r="N953">
        <v>39.982950647783412</v>
      </c>
      <c r="O953">
        <v>40.779308264216702</v>
      </c>
      <c r="P953">
        <v>41.477987494358587</v>
      </c>
      <c r="Q953">
        <v>42.060342566417077</v>
      </c>
      <c r="R953">
        <v>42.499424762454147</v>
      </c>
      <c r="S953">
        <v>42.761944905309768</v>
      </c>
      <c r="T953">
        <v>42.81257270441278</v>
      </c>
      <c r="U953">
        <v>42.619562462384998</v>
      </c>
      <c r="V953">
        <v>42.159888044229618</v>
      </c>
      <c r="W953">
        <v>41.421590836351051</v>
      </c>
      <c r="X953">
        <v>40.400771511420203</v>
      </c>
      <c r="Y953">
        <v>39.091136301946293</v>
      </c>
      <c r="Z953">
        <v>37.46612304605317</v>
      </c>
      <c r="AA953">
        <v>35.457178874518569</v>
      </c>
      <c r="AB953">
        <v>32.934896656556433</v>
      </c>
      <c r="AC953">
        <v>29.701026939345411</v>
      </c>
      <c r="AD953">
        <v>25.500661192960909</v>
      </c>
      <c r="AE953">
        <v>20.06878872703706</v>
      </c>
      <c r="AF953">
        <v>13.231648954773529</v>
      </c>
      <c r="AG953">
        <v>5.0715835482844689</v>
      </c>
      <c r="AH953">
        <v>-3.8993822784229848</v>
      </c>
      <c r="AI953">
        <v>-12.71875438905853</v>
      </c>
      <c r="AJ953">
        <v>-20.269769290270919</v>
      </c>
      <c r="AK953">
        <v>-25.790722169154549</v>
      </c>
      <c r="AL953">
        <v>-29.19394295711049</v>
      </c>
      <c r="AM953">
        <v>-30.94331981694808</v>
      </c>
      <c r="AN953">
        <v>-31.680532244262231</v>
      </c>
      <c r="AO953">
        <v>-31.92715450104938</v>
      </c>
      <c r="AP953">
        <v>-31.988858919800158</v>
      </c>
      <c r="AQ953">
        <v>-31.999143797339709</v>
      </c>
      <c r="AR953">
        <v>-32.00000085322737</v>
      </c>
      <c r="AW953">
        <v>35.941519339702317</v>
      </c>
      <c r="AX953">
        <v>39.822431705136317</v>
      </c>
      <c r="AY953">
        <v>42.828474482207653</v>
      </c>
      <c r="AZ953">
        <v>44.408214025337308</v>
      </c>
      <c r="BA953">
        <v>43.071354447410933</v>
      </c>
      <c r="BB953">
        <v>28.55906827820893</v>
      </c>
      <c r="BC953">
        <v>-32.00000085322737</v>
      </c>
      <c r="BD953">
        <v>-32.00000085322737</v>
      </c>
      <c r="BE953">
        <f t="shared" si="257"/>
        <v>42.81257270441278</v>
      </c>
      <c r="BF953">
        <f t="shared" si="258"/>
        <v>44.408214025337308</v>
      </c>
      <c r="BG953">
        <f t="shared" si="259"/>
        <v>44.408214025337308</v>
      </c>
      <c r="BH953">
        <f t="shared" si="254"/>
        <v>7.3975078198744022</v>
      </c>
      <c r="BI953">
        <f t="shared" si="255"/>
        <v>3.9461767362843481</v>
      </c>
      <c r="BJ953">
        <f t="shared" si="260"/>
        <v>3.9461767362843481</v>
      </c>
      <c r="BK953">
        <f t="shared" si="261"/>
        <v>1</v>
      </c>
      <c r="BL953">
        <f t="shared" si="262"/>
        <v>10</v>
      </c>
      <c r="BM953">
        <f t="shared" si="263"/>
        <v>3</v>
      </c>
      <c r="BN953">
        <v>1</v>
      </c>
      <c r="BO953">
        <f t="shared" si="264"/>
        <v>3.9461767362843481</v>
      </c>
      <c r="BP953">
        <v>9.9882299954160167</v>
      </c>
      <c r="BQ953">
        <v>3.1606428301243108</v>
      </c>
      <c r="BR953">
        <f t="shared" si="265"/>
        <v>10</v>
      </c>
      <c r="BS953">
        <f t="shared" si="266"/>
        <v>3</v>
      </c>
      <c r="BT953" s="6" cm="1">
        <f t="array" ref="BT953">100*((H953 - INDEX(J953:AV953,BR953+1))/H953)</f>
        <v>7.3975078198744022</v>
      </c>
      <c r="BU953" s="6" cm="1">
        <f t="array" ref="BU953">100*((H953 - INDEX(AW953:BD953,BS953+1))/H953)</f>
        <v>3.9461767362843481</v>
      </c>
      <c r="BV953">
        <f t="shared" si="267"/>
        <v>3.9461767362843481</v>
      </c>
      <c r="BW953">
        <v>144.70628809928891</v>
      </c>
      <c r="BX953">
        <v>10</v>
      </c>
      <c r="BY953">
        <v>3</v>
      </c>
      <c r="BZ953" cm="1">
        <f t="array" ref="BZ953">100*((BE953-INDEX(J953:AV953,BR953+1))/BE953)</f>
        <v>0</v>
      </c>
      <c r="CA953" cm="1">
        <f t="array" ref="CA953">100*((BF953-INDEX(AW953:BD953,BS953+1))/BF953)</f>
        <v>0</v>
      </c>
      <c r="CB953">
        <f t="shared" si="268"/>
        <v>0</v>
      </c>
      <c r="CC953">
        <f t="shared" si="269"/>
        <v>6</v>
      </c>
      <c r="CD953" cm="1">
        <f t="array" ref="CD953">INDEX(J953:AV953,CC953+1)</f>
        <v>41.477987494358587</v>
      </c>
      <c r="CE953">
        <f t="shared" si="270"/>
        <v>10.28418125879662</v>
      </c>
      <c r="CF953">
        <f t="shared" si="271"/>
        <v>3.1172740289831609</v>
      </c>
      <c r="CG953">
        <f t="shared" si="256"/>
        <v>-4</v>
      </c>
    </row>
    <row r="954" spans="1:85" x14ac:dyDescent="0.3">
      <c r="A954">
        <v>300</v>
      </c>
      <c r="B954">
        <v>34</v>
      </c>
      <c r="C954">
        <v>7</v>
      </c>
      <c r="D954">
        <v>15</v>
      </c>
      <c r="E954">
        <v>4</v>
      </c>
      <c r="F954">
        <v>14</v>
      </c>
      <c r="G954">
        <v>0</v>
      </c>
      <c r="H954">
        <v>68.982476598127846</v>
      </c>
      <c r="I954">
        <v>288.69521689414978</v>
      </c>
      <c r="J954">
        <v>63.016254504858253</v>
      </c>
      <c r="K954">
        <v>64.768464504889423</v>
      </c>
      <c r="L954">
        <v>66.230668130478193</v>
      </c>
      <c r="M954">
        <v>67.395181606466551</v>
      </c>
      <c r="N954">
        <v>68.249842734316132</v>
      </c>
      <c r="O954">
        <v>68.779230243859303</v>
      </c>
      <c r="P954">
        <v>68.968968350725362</v>
      </c>
      <c r="Q954">
        <v>68.813089198610314</v>
      </c>
      <c r="R954">
        <v>68.322202561944223</v>
      </c>
      <c r="S954">
        <v>67.527926021861305</v>
      </c>
      <c r="T954">
        <v>66.478795723157432</v>
      </c>
      <c r="U954">
        <v>65.225840696315572</v>
      </c>
      <c r="V954">
        <v>63.800902008615417</v>
      </c>
      <c r="W954">
        <v>62.194710852697469</v>
      </c>
      <c r="X954">
        <v>60.342308053051511</v>
      </c>
      <c r="Y954">
        <v>58.120436175960201</v>
      </c>
      <c r="Z954">
        <v>55.357336714360123</v>
      </c>
      <c r="AA954">
        <v>51.85311223907074</v>
      </c>
      <c r="AB954">
        <v>47.410247416246897</v>
      </c>
      <c r="AC954">
        <v>41.877845693904959</v>
      </c>
      <c r="AD954">
        <v>35.21509689716526</v>
      </c>
      <c r="AE954">
        <v>27.571763230103759</v>
      </c>
      <c r="AF954">
        <v>19.358487877590811</v>
      </c>
      <c r="AG954">
        <v>11.24413834311426</v>
      </c>
      <c r="AH954">
        <v>4.0133302028640427</v>
      </c>
      <c r="AI954">
        <v>-1.6992154129103121</v>
      </c>
      <c r="AJ954">
        <v>-5.6464512731017509</v>
      </c>
      <c r="AK954">
        <v>-8.007684322950178</v>
      </c>
      <c r="AL954">
        <v>-9.218727680725415</v>
      </c>
      <c r="AM954">
        <v>-9.7441329462380288</v>
      </c>
      <c r="AN954">
        <v>-9.9327165643315247</v>
      </c>
      <c r="AO954">
        <v>-9.9866882767715541</v>
      </c>
      <c r="AP954">
        <v>-9.9982588079459163</v>
      </c>
      <c r="AQ954">
        <v>-9.9999118813061951</v>
      </c>
      <c r="AR954">
        <v>-10.000029958923429</v>
      </c>
      <c r="AW954">
        <v>63.016254504858253</v>
      </c>
      <c r="AX954">
        <v>63.037252869976157</v>
      </c>
      <c r="AY954">
        <v>63.12234595215557</v>
      </c>
      <c r="AZ954">
        <v>63.655625486768727</v>
      </c>
      <c r="BA954">
        <v>66.160519143148207</v>
      </c>
      <c r="BB954">
        <v>60.143863199670108</v>
      </c>
      <c r="BC954">
        <v>-10.000029958923429</v>
      </c>
      <c r="BD954">
        <v>-10.000029958923429</v>
      </c>
      <c r="BE954">
        <f t="shared" si="257"/>
        <v>68.968968350725362</v>
      </c>
      <c r="BF954">
        <f t="shared" si="258"/>
        <v>66.160519143148207</v>
      </c>
      <c r="BG954">
        <f t="shared" si="259"/>
        <v>68.968968350725362</v>
      </c>
      <c r="BH954">
        <f t="shared" si="254"/>
        <v>1.9582143275573175E-2</v>
      </c>
      <c r="BI954">
        <f t="shared" si="255"/>
        <v>4.0908323303895786</v>
      </c>
      <c r="BJ954">
        <f t="shared" si="260"/>
        <v>1.9582143275573175E-2</v>
      </c>
      <c r="BK954">
        <f t="shared" si="261"/>
        <v>0</v>
      </c>
      <c r="BL954">
        <f t="shared" si="262"/>
        <v>6</v>
      </c>
      <c r="BM954">
        <f t="shared" si="263"/>
        <v>4</v>
      </c>
      <c r="BN954">
        <v>0</v>
      </c>
      <c r="BO954">
        <f t="shared" si="264"/>
        <v>1.9582143275573175E-2</v>
      </c>
      <c r="BP954">
        <v>6.1701648428109319</v>
      </c>
      <c r="BQ954">
        <v>3.813128404508201</v>
      </c>
      <c r="BR954">
        <f t="shared" si="265"/>
        <v>6</v>
      </c>
      <c r="BS954">
        <f t="shared" si="266"/>
        <v>4</v>
      </c>
      <c r="BT954" s="6" cm="1">
        <f t="array" ref="BT954">100*((H954 - INDEX(J954:AV954,BR954+1))/H954)</f>
        <v>1.9582143275573175E-2</v>
      </c>
      <c r="BU954" s="6" cm="1">
        <f t="array" ref="BU954">100*((H954 - INDEX(AW954:BD954,BS954+1))/H954)</f>
        <v>4.0908323303895786</v>
      </c>
      <c r="BV954">
        <f t="shared" si="267"/>
        <v>1.9582143275573175E-2</v>
      </c>
      <c r="BW954">
        <v>167.71704792976379</v>
      </c>
      <c r="BX954">
        <v>6</v>
      </c>
      <c r="BY954">
        <v>4</v>
      </c>
      <c r="BZ954" cm="1">
        <f t="array" ref="BZ954">100*((BE954-INDEX(J954:AV954,BR954+1))/BE954)</f>
        <v>0</v>
      </c>
      <c r="CA954" cm="1">
        <f t="array" ref="CA954">100*((BF954-INDEX(AW954:BD954,BS954+1))/BF954)</f>
        <v>0</v>
      </c>
      <c r="CB954">
        <f t="shared" si="268"/>
        <v>0</v>
      </c>
      <c r="CC954">
        <f t="shared" si="269"/>
        <v>10</v>
      </c>
      <c r="CD954" cm="1">
        <f t="array" ref="CD954">INDEX(J954:AV954,CC954+1)</f>
        <v>66.478795723157432</v>
      </c>
      <c r="CE954">
        <f t="shared" si="270"/>
        <v>3.6294447495066628</v>
      </c>
      <c r="CF954">
        <f t="shared" si="271"/>
        <v>3.6105696331497175</v>
      </c>
      <c r="CG954">
        <f t="shared" si="256"/>
        <v>4</v>
      </c>
    </row>
    <row r="955" spans="1:85" x14ac:dyDescent="0.3">
      <c r="A955">
        <v>300</v>
      </c>
      <c r="B955">
        <v>34</v>
      </c>
      <c r="C955">
        <v>7</v>
      </c>
      <c r="D955">
        <v>15</v>
      </c>
      <c r="E955">
        <v>4</v>
      </c>
      <c r="F955">
        <v>14</v>
      </c>
      <c r="G955">
        <v>0.1</v>
      </c>
      <c r="H955">
        <v>66.034861885136891</v>
      </c>
      <c r="I955">
        <v>288.85646319389338</v>
      </c>
      <c r="J955">
        <v>58.549623544235153</v>
      </c>
      <c r="K955">
        <v>60.433628102124963</v>
      </c>
      <c r="L955">
        <v>62.044925342080148</v>
      </c>
      <c r="M955">
        <v>63.373999680780443</v>
      </c>
      <c r="N955">
        <v>64.408802808360463</v>
      </c>
      <c r="O955">
        <v>65.134642706279593</v>
      </c>
      <c r="P955">
        <v>65.536918243616284</v>
      </c>
      <c r="Q955">
        <v>65.606773622448728</v>
      </c>
      <c r="R955">
        <v>65.348380507410766</v>
      </c>
      <c r="S955">
        <v>64.784114328438008</v>
      </c>
      <c r="T955">
        <v>63.952893440956657</v>
      </c>
      <c r="U955">
        <v>62.899040326887963</v>
      </c>
      <c r="V955">
        <v>61.653417119097519</v>
      </c>
      <c r="W955">
        <v>60.212635330857331</v>
      </c>
      <c r="X955">
        <v>58.523346436893448</v>
      </c>
      <c r="Y955">
        <v>56.476441688842051</v>
      </c>
      <c r="Z955">
        <v>53.912309867536422</v>
      </c>
      <c r="AA955">
        <v>50.636235963771767</v>
      </c>
      <c r="AB955">
        <v>46.444677317065739</v>
      </c>
      <c r="AC955">
        <v>41.167728158495791</v>
      </c>
      <c r="AD955">
        <v>34.735832659983458</v>
      </c>
      <c r="AE955">
        <v>27.270496750909562</v>
      </c>
      <c r="AF955">
        <v>19.16930206509441</v>
      </c>
      <c r="AG955">
        <v>11.112274554410909</v>
      </c>
      <c r="AH955">
        <v>3.911457860046526</v>
      </c>
      <c r="AI955">
        <v>-1.775491804075461</v>
      </c>
      <c r="AJ955">
        <v>-5.695736943252709</v>
      </c>
      <c r="AK955">
        <v>-8.0338344673915856</v>
      </c>
      <c r="AL955">
        <v>-9.2299438506461335</v>
      </c>
      <c r="AM955">
        <v>-9.7479818552129753</v>
      </c>
      <c r="AN955">
        <v>-9.9337497986260654</v>
      </c>
      <c r="AO955">
        <v>-9.9868945245692125</v>
      </c>
      <c r="AP955">
        <v>-9.9982862387567302</v>
      </c>
      <c r="AQ955">
        <v>-9.9999137106261511</v>
      </c>
      <c r="AR955">
        <v>-10.000029958923429</v>
      </c>
      <c r="AW955">
        <v>58.549623544235153</v>
      </c>
      <c r="AX955">
        <v>59.22049121122356</v>
      </c>
      <c r="AY955">
        <v>60.114449998845288</v>
      </c>
      <c r="AZ955">
        <v>61.275176047973133</v>
      </c>
      <c r="BA955">
        <v>62.653943234940499</v>
      </c>
      <c r="BB955">
        <v>55.756069166298282</v>
      </c>
      <c r="BC955">
        <v>-10.000029958923429</v>
      </c>
      <c r="BD955">
        <v>-10.000029958923429</v>
      </c>
      <c r="BE955">
        <f t="shared" si="257"/>
        <v>65.606773622448728</v>
      </c>
      <c r="BF955">
        <f t="shared" si="258"/>
        <v>62.653943234940499</v>
      </c>
      <c r="BG955">
        <f t="shared" si="259"/>
        <v>65.606773622448728</v>
      </c>
      <c r="BH955">
        <f t="shared" si="254"/>
        <v>0.64827615363653468</v>
      </c>
      <c r="BI955">
        <f t="shared" si="255"/>
        <v>5.1198996313148468</v>
      </c>
      <c r="BJ955">
        <f t="shared" si="260"/>
        <v>0.64827615363653468</v>
      </c>
      <c r="BK955">
        <f t="shared" si="261"/>
        <v>0</v>
      </c>
      <c r="BL955">
        <f t="shared" si="262"/>
        <v>7</v>
      </c>
      <c r="BM955">
        <f t="shared" si="263"/>
        <v>4</v>
      </c>
      <c r="BN955">
        <v>0</v>
      </c>
      <c r="BO955">
        <f t="shared" si="264"/>
        <v>0.64827615363653468</v>
      </c>
      <c r="BP955">
        <v>7.4161958043391634</v>
      </c>
      <c r="BQ955">
        <v>3.7443533718746158</v>
      </c>
      <c r="BR955">
        <f t="shared" si="265"/>
        <v>7</v>
      </c>
      <c r="BS955">
        <f t="shared" si="266"/>
        <v>4</v>
      </c>
      <c r="BT955" s="6" cm="1">
        <f t="array" ref="BT955">100*((H955 - INDEX(J955:AV955,BR955+1))/H955)</f>
        <v>0.64827615363653468</v>
      </c>
      <c r="BU955" s="6" cm="1">
        <f t="array" ref="BU955">100*((H955 - INDEX(AW955:BD955,BS955+1))/H955)</f>
        <v>5.1198996313148468</v>
      </c>
      <c r="BV955">
        <f t="shared" si="267"/>
        <v>0.64827615363653468</v>
      </c>
      <c r="BW955">
        <v>145.5731911659241</v>
      </c>
      <c r="BX955">
        <v>7</v>
      </c>
      <c r="BY955">
        <v>4</v>
      </c>
      <c r="BZ955" cm="1">
        <f t="array" ref="BZ955">100*((BE955-INDEX(J955:AV955,BR955+1))/BE955)</f>
        <v>0</v>
      </c>
      <c r="CA955" cm="1">
        <f t="array" ref="CA955">100*((BF955-INDEX(AW955:BD955,BS955+1))/BF955)</f>
        <v>0</v>
      </c>
      <c r="CB955">
        <f t="shared" si="268"/>
        <v>0</v>
      </c>
      <c r="CC955">
        <f t="shared" si="269"/>
        <v>9</v>
      </c>
      <c r="CD955" cm="1">
        <f t="array" ref="CD955">INDEX(J955:AV955,CC955+1)</f>
        <v>64.784114328438008</v>
      </c>
      <c r="CE955">
        <f t="shared" si="270"/>
        <v>1.8940715873298448</v>
      </c>
      <c r="CF955">
        <f t="shared" si="271"/>
        <v>1.2539243260839601</v>
      </c>
      <c r="CG955">
        <f t="shared" si="256"/>
        <v>2</v>
      </c>
    </row>
    <row r="956" spans="1:85" x14ac:dyDescent="0.3">
      <c r="A956">
        <v>300</v>
      </c>
      <c r="B956">
        <v>34</v>
      </c>
      <c r="C956">
        <v>7</v>
      </c>
      <c r="D956">
        <v>15</v>
      </c>
      <c r="E956">
        <v>4</v>
      </c>
      <c r="F956">
        <v>14</v>
      </c>
      <c r="G956">
        <v>0.2</v>
      </c>
      <c r="H956">
        <v>63.027108826623753</v>
      </c>
      <c r="I956">
        <v>278.71298170089722</v>
      </c>
      <c r="J956">
        <v>53.565852185072842</v>
      </c>
      <c r="K956">
        <v>55.491882217815437</v>
      </c>
      <c r="L956">
        <v>57.199936580697333</v>
      </c>
      <c r="M956">
        <v>58.676270486260897</v>
      </c>
      <c r="N956">
        <v>59.904729355618102</v>
      </c>
      <c r="O956">
        <v>60.86573262362365</v>
      </c>
      <c r="P956">
        <v>61.538065919223492</v>
      </c>
      <c r="Q956">
        <v>61.903436829468099</v>
      </c>
      <c r="R956">
        <v>61.953293714457203</v>
      </c>
      <c r="S956">
        <v>61.695042898234981</v>
      </c>
      <c r="T956">
        <v>61.153106794192922</v>
      </c>
      <c r="U956">
        <v>60.361398837300968</v>
      </c>
      <c r="V956">
        <v>59.347550872111121</v>
      </c>
      <c r="W956">
        <v>58.113338313422872</v>
      </c>
      <c r="X956">
        <v>56.617665637266533</v>
      </c>
      <c r="Y956">
        <v>54.767207963462369</v>
      </c>
      <c r="Z956">
        <v>52.41671946167304</v>
      </c>
      <c r="AA956">
        <v>49.379093450448067</v>
      </c>
      <c r="AB956">
        <v>45.446993730596752</v>
      </c>
      <c r="AC956">
        <v>40.433038744924147</v>
      </c>
      <c r="AD956">
        <v>34.239290929409087</v>
      </c>
      <c r="AE956">
        <v>26.958255268280102</v>
      </c>
      <c r="AF956">
        <v>18.973538942403799</v>
      </c>
      <c r="AG956">
        <v>10.97635707219299</v>
      </c>
      <c r="AH956">
        <v>3.80706083484771</v>
      </c>
      <c r="AI956">
        <v>-1.853132262369849</v>
      </c>
      <c r="AJ956">
        <v>-5.7455827911461341</v>
      </c>
      <c r="AK956">
        <v>-8.0601486422094073</v>
      </c>
      <c r="AL956">
        <v>-9.2411931591238545</v>
      </c>
      <c r="AM956">
        <v>-9.7518352219790092</v>
      </c>
      <c r="AN956">
        <v>-9.9347834084169655</v>
      </c>
      <c r="AO956">
        <v>-9.9871007900311639</v>
      </c>
      <c r="AP956">
        <v>-9.9983136699372448</v>
      </c>
      <c r="AQ956">
        <v>-9.9999155399480362</v>
      </c>
      <c r="AR956">
        <v>-10.000029958923429</v>
      </c>
      <c r="AW956">
        <v>53.565852185072842</v>
      </c>
      <c r="AX956">
        <v>55.2541479811565</v>
      </c>
      <c r="AY956">
        <v>57.022237470794728</v>
      </c>
      <c r="AZ956">
        <v>58.74681374679475</v>
      </c>
      <c r="BA956">
        <v>59.307578936037679</v>
      </c>
      <c r="BB956">
        <v>51.767164717151431</v>
      </c>
      <c r="BC956">
        <v>-10.000029958923429</v>
      </c>
      <c r="BD956">
        <v>-10.000029958923429</v>
      </c>
      <c r="BE956">
        <f t="shared" si="257"/>
        <v>61.953293714457203</v>
      </c>
      <c r="BF956">
        <f t="shared" si="258"/>
        <v>59.307578936037679</v>
      </c>
      <c r="BG956">
        <f t="shared" si="259"/>
        <v>61.953293714457203</v>
      </c>
      <c r="BH956">
        <f t="shared" si="254"/>
        <v>1.7037353166879698</v>
      </c>
      <c r="BI956">
        <f t="shared" si="255"/>
        <v>5.9014763009641324</v>
      </c>
      <c r="BJ956">
        <f t="shared" si="260"/>
        <v>1.7037353166879698</v>
      </c>
      <c r="BK956">
        <f t="shared" si="261"/>
        <v>0</v>
      </c>
      <c r="BL956">
        <f t="shared" si="262"/>
        <v>8</v>
      </c>
      <c r="BM956">
        <f t="shared" si="263"/>
        <v>4</v>
      </c>
      <c r="BN956">
        <v>0</v>
      </c>
      <c r="BO956">
        <f t="shared" si="264"/>
        <v>1.7037353166879698</v>
      </c>
      <c r="BP956">
        <v>8.6622267658673948</v>
      </c>
      <c r="BQ956">
        <v>3.6755783392410319</v>
      </c>
      <c r="BR956">
        <f t="shared" si="265"/>
        <v>9</v>
      </c>
      <c r="BS956">
        <f t="shared" si="266"/>
        <v>4</v>
      </c>
      <c r="BT956" s="6" cm="1">
        <f t="array" ref="BT956">100*((H956 - INDEX(J956:AV956,BR956+1))/H956)</f>
        <v>2.1134809341374772</v>
      </c>
      <c r="BU956" s="6" cm="1">
        <f t="array" ref="BU956">100*((H956 - INDEX(AW956:BD956,BS956+1))/H956)</f>
        <v>5.9014763009641324</v>
      </c>
      <c r="BV956">
        <f t="shared" si="267"/>
        <v>2.1134809341374772</v>
      </c>
      <c r="BW956">
        <v>141.0194602012634</v>
      </c>
      <c r="BX956">
        <v>8</v>
      </c>
      <c r="BY956">
        <v>4</v>
      </c>
      <c r="BZ956" cm="1">
        <f t="array" ref="BZ956">100*((BE956-INDEX(J956:AV956,BR956+1))/BE956)</f>
        <v>0.41684759717941844</v>
      </c>
      <c r="CA956" cm="1">
        <f t="array" ref="CA956">100*((BF956-INDEX(AW956:BD956,BS956+1))/BF956)</f>
        <v>0</v>
      </c>
      <c r="CB956">
        <f t="shared" si="268"/>
        <v>0.41684759717941844</v>
      </c>
      <c r="CC956">
        <f t="shared" si="269"/>
        <v>8</v>
      </c>
      <c r="CD956" cm="1">
        <f t="array" ref="CD956">INDEX(J956:AV956,CC956+1)</f>
        <v>61.953293714457203</v>
      </c>
      <c r="CE956">
        <f t="shared" si="270"/>
        <v>1.7037353166879698</v>
      </c>
      <c r="CF956">
        <f t="shared" si="271"/>
        <v>0</v>
      </c>
      <c r="CG956">
        <f t="shared" si="256"/>
        <v>0</v>
      </c>
    </row>
    <row r="957" spans="1:85" x14ac:dyDescent="0.3">
      <c r="A957">
        <v>300</v>
      </c>
      <c r="B957">
        <v>34</v>
      </c>
      <c r="C957">
        <v>7</v>
      </c>
      <c r="D957">
        <v>15</v>
      </c>
      <c r="E957">
        <v>4</v>
      </c>
      <c r="F957">
        <v>14</v>
      </c>
      <c r="G957">
        <v>0.3</v>
      </c>
      <c r="H957">
        <v>59.991653703121543</v>
      </c>
      <c r="I957">
        <v>284.92526841163641</v>
      </c>
      <c r="J957">
        <v>48.235339575541602</v>
      </c>
      <c r="K957">
        <v>50.076059693141289</v>
      </c>
      <c r="L957">
        <v>51.777818329959707</v>
      </c>
      <c r="M957">
        <v>53.328318887474417</v>
      </c>
      <c r="N957">
        <v>54.710672943056991</v>
      </c>
      <c r="O957">
        <v>55.901045966773239</v>
      </c>
      <c r="P957">
        <v>56.869425517218673</v>
      </c>
      <c r="Q957">
        <v>57.583331827226509</v>
      </c>
      <c r="R957">
        <v>58.014622316146642</v>
      </c>
      <c r="S957">
        <v>58.147431499946236</v>
      </c>
      <c r="T957">
        <v>57.982952175416337</v>
      </c>
      <c r="U957">
        <v>57.536766648670309</v>
      </c>
      <c r="V957">
        <v>56.827328160454172</v>
      </c>
      <c r="W957">
        <v>55.858296097336677</v>
      </c>
      <c r="X957">
        <v>54.600238910248727</v>
      </c>
      <c r="Y957">
        <v>52.97716916325551</v>
      </c>
      <c r="Z957">
        <v>50.861085245630058</v>
      </c>
      <c r="AA957">
        <v>48.07587309359478</v>
      </c>
      <c r="AB957">
        <v>44.413549889746157</v>
      </c>
      <c r="AC957">
        <v>39.671471184240929</v>
      </c>
      <c r="AD957">
        <v>33.724073550174538</v>
      </c>
      <c r="AE957">
        <v>26.634266785671741</v>
      </c>
      <c r="AF957">
        <v>18.770807667710049</v>
      </c>
      <c r="AG957">
        <v>10.836190144953481</v>
      </c>
      <c r="AH957">
        <v>3.7000442905300108</v>
      </c>
      <c r="AI957">
        <v>-1.9321734844846361</v>
      </c>
      <c r="AJ957">
        <v>-5.7959984005525476</v>
      </c>
      <c r="AK957">
        <v>-8.0866284009284133</v>
      </c>
      <c r="AL957">
        <v>-9.2524757549139807</v>
      </c>
      <c r="AM957">
        <v>-9.7556930544895781</v>
      </c>
      <c r="AN957">
        <v>-9.935817393922159</v>
      </c>
      <c r="AO957">
        <v>-9.9873070731601672</v>
      </c>
      <c r="AP957">
        <v>-9.9983411014875525</v>
      </c>
      <c r="AQ957">
        <v>-9.9999173692719001</v>
      </c>
      <c r="AR957">
        <v>-10.000029958923429</v>
      </c>
      <c r="AW957">
        <v>48.235339575541602</v>
      </c>
      <c r="AX957">
        <v>51.228294762259068</v>
      </c>
      <c r="AY957">
        <v>53.897520433555322</v>
      </c>
      <c r="AZ957">
        <v>56.135914793844478</v>
      </c>
      <c r="BA957">
        <v>56.120385830094698</v>
      </c>
      <c r="BB957">
        <v>48.125120873646921</v>
      </c>
      <c r="BC957">
        <v>-10.000029958923429</v>
      </c>
      <c r="BD957">
        <v>-10.000029958923429</v>
      </c>
      <c r="BE957">
        <f t="shared" si="257"/>
        <v>58.147431499946236</v>
      </c>
      <c r="BF957">
        <f t="shared" si="258"/>
        <v>56.135914793844478</v>
      </c>
      <c r="BG957">
        <f t="shared" si="259"/>
        <v>58.147431499946236</v>
      </c>
      <c r="BH957">
        <f t="shared" si="254"/>
        <v>3.0741312988332341</v>
      </c>
      <c r="BI957">
        <f t="shared" si="255"/>
        <v>6.4271255604284834</v>
      </c>
      <c r="BJ957">
        <f t="shared" si="260"/>
        <v>3.0741312988332341</v>
      </c>
      <c r="BK957">
        <f t="shared" si="261"/>
        <v>0</v>
      </c>
      <c r="BL957">
        <f t="shared" si="262"/>
        <v>9</v>
      </c>
      <c r="BM957">
        <f t="shared" si="263"/>
        <v>3</v>
      </c>
      <c r="BN957">
        <v>0</v>
      </c>
      <c r="BO957">
        <f t="shared" si="264"/>
        <v>3.0741312988332341</v>
      </c>
      <c r="BP957">
        <v>9.9082577273956236</v>
      </c>
      <c r="BQ957">
        <v>3.6068033066074472</v>
      </c>
      <c r="BR957">
        <f t="shared" si="265"/>
        <v>10</v>
      </c>
      <c r="BS957">
        <f t="shared" si="266"/>
        <v>4</v>
      </c>
      <c r="BT957" s="6" cm="1">
        <f t="array" ref="BT957">100*((H957 - INDEX(J957:AV957,BR957+1))/H957)</f>
        <v>3.3483016448347835</v>
      </c>
      <c r="BU957" s="6" cm="1">
        <f t="array" ref="BU957">100*((H957 - INDEX(AW957:BD957,BS957+1))/H957)</f>
        <v>6.4530107674384896</v>
      </c>
      <c r="BV957">
        <f t="shared" si="267"/>
        <v>3.3483016448347835</v>
      </c>
      <c r="BW957">
        <v>161.3225009441376</v>
      </c>
      <c r="BX957">
        <v>9</v>
      </c>
      <c r="BY957">
        <v>3</v>
      </c>
      <c r="BZ957" cm="1">
        <f t="array" ref="BZ957">100*((BE957-INDEX(J957:AV957,BR957+1))/BE957)</f>
        <v>0.2828660188198544</v>
      </c>
      <c r="CA957" cm="1">
        <f t="array" ref="CA957">100*((BF957-INDEX(AW957:BD957,BS957+1))/BF957)</f>
        <v>2.7663152558944318E-2</v>
      </c>
      <c r="CB957">
        <f t="shared" si="268"/>
        <v>0.2828660188198544</v>
      </c>
      <c r="CC957">
        <f t="shared" si="269"/>
        <v>7</v>
      </c>
      <c r="CD957" cm="1">
        <f t="array" ref="CD957">INDEX(J957:AV957,CC957+1)</f>
        <v>57.583331827226509</v>
      </c>
      <c r="CE957">
        <f t="shared" si="270"/>
        <v>4.014428219987078</v>
      </c>
      <c r="CF957">
        <f t="shared" si="271"/>
        <v>0.97011967367853413</v>
      </c>
      <c r="CG957">
        <f t="shared" si="256"/>
        <v>-2</v>
      </c>
    </row>
    <row r="958" spans="1:85" x14ac:dyDescent="0.3">
      <c r="A958">
        <v>300</v>
      </c>
      <c r="B958">
        <v>34</v>
      </c>
      <c r="C958">
        <v>7</v>
      </c>
      <c r="D958">
        <v>15</v>
      </c>
      <c r="E958">
        <v>4</v>
      </c>
      <c r="F958">
        <v>16</v>
      </c>
      <c r="G958">
        <v>0</v>
      </c>
      <c r="H958">
        <v>80.803433101360497</v>
      </c>
      <c r="I958">
        <v>290.65830612182617</v>
      </c>
      <c r="J958">
        <v>72.862913845034768</v>
      </c>
      <c r="K958">
        <v>74.854874731134643</v>
      </c>
      <c r="L958">
        <v>76.610451738268253</v>
      </c>
      <c r="M958">
        <v>78.097575249836069</v>
      </c>
      <c r="N958">
        <v>79.281422335666406</v>
      </c>
      <c r="O958">
        <v>80.132786950831601</v>
      </c>
      <c r="P958">
        <v>80.637360106570156</v>
      </c>
      <c r="Q958">
        <v>80.802380272865619</v>
      </c>
      <c r="R958">
        <v>80.6561465269005</v>
      </c>
      <c r="S958">
        <v>80.237176744063717</v>
      </c>
      <c r="T958">
        <v>79.574002253728551</v>
      </c>
      <c r="U958">
        <v>78.661894923496803</v>
      </c>
      <c r="V958">
        <v>77.445618737978791</v>
      </c>
      <c r="W958">
        <v>75.815310130135614</v>
      </c>
      <c r="X958">
        <v>73.617271458565639</v>
      </c>
      <c r="Y958">
        <v>70.676870410494715</v>
      </c>
      <c r="Z958">
        <v>66.829988396369345</v>
      </c>
      <c r="AA958">
        <v>61.962163422623249</v>
      </c>
      <c r="AB958">
        <v>56.056846550231313</v>
      </c>
      <c r="AC958">
        <v>49.250291241870791</v>
      </c>
      <c r="AD958">
        <v>41.876181078258668</v>
      </c>
      <c r="AE958">
        <v>34.462796354376621</v>
      </c>
      <c r="AF958">
        <v>27.642075973613458</v>
      </c>
      <c r="AG958">
        <v>21.97329181227196</v>
      </c>
      <c r="AH958">
        <v>17.76201467882828</v>
      </c>
      <c r="AI958">
        <v>14.98686716943703</v>
      </c>
      <c r="AJ958">
        <v>13.374285624803029</v>
      </c>
      <c r="AK958">
        <v>12.55353682067056</v>
      </c>
      <c r="AL958">
        <v>12.191367556243859</v>
      </c>
      <c r="AM958">
        <v>12.055064584066789</v>
      </c>
      <c r="AN958">
        <v>12.01241500469197</v>
      </c>
      <c r="AO958">
        <v>12.001748532249071</v>
      </c>
      <c r="AP958">
        <v>11.9997483888112</v>
      </c>
      <c r="AQ958">
        <v>11.99949836704997</v>
      </c>
      <c r="AR958">
        <v>11.999482740668659</v>
      </c>
      <c r="AW958">
        <v>72.862913845034768</v>
      </c>
      <c r="AX958">
        <v>72.863826965295118</v>
      </c>
      <c r="AY958">
        <v>72.870610201017016</v>
      </c>
      <c r="AZ958">
        <v>72.972558254658722</v>
      </c>
      <c r="BA958">
        <v>74.520260007979644</v>
      </c>
      <c r="BB958">
        <v>77.556553018164394</v>
      </c>
      <c r="BC958">
        <v>11.999482740668659</v>
      </c>
      <c r="BD958">
        <v>11.999482740668659</v>
      </c>
      <c r="BE958">
        <f t="shared" si="257"/>
        <v>80.802380272865619</v>
      </c>
      <c r="BF958">
        <f t="shared" si="258"/>
        <v>77.556553018164394</v>
      </c>
      <c r="BG958">
        <f t="shared" si="259"/>
        <v>80.802380272865619</v>
      </c>
      <c r="BH958">
        <f t="shared" si="254"/>
        <v>1.3029502020749139E-3</v>
      </c>
      <c r="BI958">
        <f t="shared" si="255"/>
        <v>4.0182452138180693</v>
      </c>
      <c r="BJ958">
        <f t="shared" si="260"/>
        <v>1.3029502020749139E-3</v>
      </c>
      <c r="BK958">
        <f t="shared" si="261"/>
        <v>0</v>
      </c>
      <c r="BL958">
        <f t="shared" si="262"/>
        <v>7</v>
      </c>
      <c r="BM958">
        <f t="shared" si="263"/>
        <v>5</v>
      </c>
      <c r="BN958">
        <v>0</v>
      </c>
      <c r="BO958">
        <f t="shared" si="264"/>
        <v>1.3029502020749139E-3</v>
      </c>
      <c r="BP958">
        <v>6.0901925747905414</v>
      </c>
      <c r="BQ958">
        <v>4.2592888809913374</v>
      </c>
      <c r="BR958">
        <f t="shared" si="265"/>
        <v>6</v>
      </c>
      <c r="BS958">
        <f t="shared" si="266"/>
        <v>4</v>
      </c>
      <c r="BT958" s="6" cm="1">
        <f t="array" ref="BT958">100*((H958 - INDEX(J958:AV958,BR958+1))/H958)</f>
        <v>0.20552715202337654</v>
      </c>
      <c r="BU958" s="6" cm="1">
        <f t="array" ref="BU958">100*((H958 - INDEX(AW958:BD958,BS958+1))/H958)</f>
        <v>7.7758739353304307</v>
      </c>
      <c r="BV958">
        <f t="shared" si="267"/>
        <v>0.20552715202337654</v>
      </c>
      <c r="BW958">
        <v>169.58191537857061</v>
      </c>
      <c r="BX958">
        <v>7</v>
      </c>
      <c r="BY958">
        <v>5</v>
      </c>
      <c r="BZ958" cm="1">
        <f t="array" ref="BZ958">100*((BE958-INDEX(J958:AV958,BR958+1))/BE958)</f>
        <v>0.2042268627956231</v>
      </c>
      <c r="CA958" cm="1">
        <f t="array" ref="CA958">100*((BF958-INDEX(AW958:BD958,BS958+1))/BF958)</f>
        <v>3.9149406362523931</v>
      </c>
      <c r="CB958">
        <f t="shared" si="268"/>
        <v>0.2042268627956231</v>
      </c>
      <c r="CC958">
        <f t="shared" si="269"/>
        <v>11</v>
      </c>
      <c r="CD958" cm="1">
        <f t="array" ref="CD958">INDEX(J958:AV958,CC958+1)</f>
        <v>78.661894923496803</v>
      </c>
      <c r="CE958">
        <f t="shared" si="270"/>
        <v>2.6503059284341681</v>
      </c>
      <c r="CF958">
        <f t="shared" si="271"/>
        <v>2.6490374938714725</v>
      </c>
      <c r="CG958">
        <f t="shared" si="256"/>
        <v>4</v>
      </c>
    </row>
    <row r="959" spans="1:85" x14ac:dyDescent="0.3">
      <c r="A959">
        <v>300</v>
      </c>
      <c r="B959">
        <v>34</v>
      </c>
      <c r="C959">
        <v>7</v>
      </c>
      <c r="D959">
        <v>15</v>
      </c>
      <c r="E959">
        <v>4</v>
      </c>
      <c r="F959">
        <v>16</v>
      </c>
      <c r="G959">
        <v>0.1</v>
      </c>
      <c r="H959">
        <v>78.390458031542352</v>
      </c>
      <c r="I959">
        <v>286.96931886672968</v>
      </c>
      <c r="J959">
        <v>69.40669467586369</v>
      </c>
      <c r="K959">
        <v>71.5360350092472</v>
      </c>
      <c r="L959">
        <v>73.418938536029401</v>
      </c>
      <c r="M959">
        <v>75.029835422155699</v>
      </c>
      <c r="N959">
        <v>76.339437666682443</v>
      </c>
      <c r="O959">
        <v>77.321249790621295</v>
      </c>
      <c r="P959">
        <v>77.959987613391917</v>
      </c>
      <c r="Q959">
        <v>78.258814767790696</v>
      </c>
      <c r="R959">
        <v>78.240966437653896</v>
      </c>
      <c r="S959">
        <v>77.941842071199758</v>
      </c>
      <c r="T959">
        <v>77.391324557304273</v>
      </c>
      <c r="U959">
        <v>76.591494833582701</v>
      </c>
      <c r="V959">
        <v>75.4983373507864</v>
      </c>
      <c r="W959">
        <v>74.014766838771521</v>
      </c>
      <c r="X959">
        <v>71.997440965845669</v>
      </c>
      <c r="Y959">
        <v>69.275394083401437</v>
      </c>
      <c r="Z959">
        <v>65.677937193716346</v>
      </c>
      <c r="AA959">
        <v>61.072405890391437</v>
      </c>
      <c r="AB959">
        <v>55.415100034321597</v>
      </c>
      <c r="AC959">
        <v>48.814308295749413</v>
      </c>
      <c r="AD959">
        <v>41.586789014983999</v>
      </c>
      <c r="AE959">
        <v>34.263609922098127</v>
      </c>
      <c r="AF959">
        <v>27.496229880193781</v>
      </c>
      <c r="AG959">
        <v>21.86573048543352</v>
      </c>
      <c r="AH959">
        <v>17.6886324377096</v>
      </c>
      <c r="AI959">
        <v>14.943129907152001</v>
      </c>
      <c r="AJ959">
        <v>13.35208335185283</v>
      </c>
      <c r="AK959">
        <v>12.544035633222039</v>
      </c>
      <c r="AL959">
        <v>12.187969940170129</v>
      </c>
      <c r="AM959">
        <v>12.054065906180661</v>
      </c>
      <c r="AN959">
        <v>12.01218134400809</v>
      </c>
      <c r="AO959">
        <v>12.00170752468035</v>
      </c>
      <c r="AP959">
        <v>11.99974357912771</v>
      </c>
      <c r="AQ959">
        <v>11.99949808411094</v>
      </c>
      <c r="AR959">
        <v>11.999482740668659</v>
      </c>
      <c r="AW959">
        <v>69.40669467586369</v>
      </c>
      <c r="AX959">
        <v>69.643961949304114</v>
      </c>
      <c r="AY959">
        <v>70.062624281122439</v>
      </c>
      <c r="AZ959">
        <v>70.987368687037304</v>
      </c>
      <c r="BA959">
        <v>72.096523138439281</v>
      </c>
      <c r="BB959">
        <v>73.237656212829151</v>
      </c>
      <c r="BC959">
        <v>11.999482740668659</v>
      </c>
      <c r="BD959">
        <v>11.999482740668659</v>
      </c>
      <c r="BE959">
        <f t="shared" si="257"/>
        <v>78.258814767790696</v>
      </c>
      <c r="BF959">
        <f t="shared" si="258"/>
        <v>73.237656212829151</v>
      </c>
      <c r="BG959">
        <f t="shared" si="259"/>
        <v>78.258814767790696</v>
      </c>
      <c r="BH959">
        <f t="shared" si="254"/>
        <v>0.1679327651060358</v>
      </c>
      <c r="BI959">
        <f t="shared" si="255"/>
        <v>6.5732513217869482</v>
      </c>
      <c r="BJ959">
        <f t="shared" si="260"/>
        <v>0.1679327651060358</v>
      </c>
      <c r="BK959">
        <f t="shared" si="261"/>
        <v>0</v>
      </c>
      <c r="BL959">
        <f t="shared" si="262"/>
        <v>7</v>
      </c>
      <c r="BM959">
        <f t="shared" si="263"/>
        <v>5</v>
      </c>
      <c r="BN959">
        <v>0</v>
      </c>
      <c r="BO959">
        <f t="shared" si="264"/>
        <v>0.1679327651060358</v>
      </c>
      <c r="BP959">
        <v>7.3362235363187711</v>
      </c>
      <c r="BQ959">
        <v>4.1905138483577513</v>
      </c>
      <c r="BR959">
        <f t="shared" si="265"/>
        <v>7</v>
      </c>
      <c r="BS959">
        <f t="shared" si="266"/>
        <v>4</v>
      </c>
      <c r="BT959" s="6" cm="1">
        <f t="array" ref="BT959">100*((H959 - INDEX(J959:AV959,BR959+1))/H959)</f>
        <v>0.1679327651060358</v>
      </c>
      <c r="BU959" s="6" cm="1">
        <f t="array" ref="BU959">100*((H959 - INDEX(AW959:BD959,BS959+1))/H959)</f>
        <v>8.0289553743525133</v>
      </c>
      <c r="BV959">
        <f t="shared" si="267"/>
        <v>0.1679327651060358</v>
      </c>
      <c r="BW959">
        <v>154.42549610137939</v>
      </c>
      <c r="BX959">
        <v>7</v>
      </c>
      <c r="BY959">
        <v>5</v>
      </c>
      <c r="BZ959" cm="1">
        <f t="array" ref="BZ959">100*((BE959-INDEX(J959:AV959,BR959+1))/BE959)</f>
        <v>0</v>
      </c>
      <c r="CA959" cm="1">
        <f t="array" ref="CA959">100*((BF959-INDEX(AW959:BD959,BS959+1))/BF959)</f>
        <v>1.5581234209267012</v>
      </c>
      <c r="CB959">
        <f t="shared" si="268"/>
        <v>0</v>
      </c>
      <c r="CC959">
        <f t="shared" si="269"/>
        <v>10</v>
      </c>
      <c r="CD959" cm="1">
        <f t="array" ref="CD959">INDEX(J959:AV959,CC959+1)</f>
        <v>77.391324557304273</v>
      </c>
      <c r="CE959">
        <f t="shared" si="270"/>
        <v>1.2745600667826846</v>
      </c>
      <c r="CF959">
        <f t="shared" si="271"/>
        <v>1.108488817598934</v>
      </c>
      <c r="CG959">
        <f t="shared" si="256"/>
        <v>3</v>
      </c>
    </row>
    <row r="960" spans="1:85" x14ac:dyDescent="0.3">
      <c r="A960">
        <v>300</v>
      </c>
      <c r="B960">
        <v>34</v>
      </c>
      <c r="C960">
        <v>7</v>
      </c>
      <c r="D960">
        <v>15</v>
      </c>
      <c r="E960">
        <v>4</v>
      </c>
      <c r="F960">
        <v>16</v>
      </c>
      <c r="G960">
        <v>0.2</v>
      </c>
      <c r="H960">
        <v>75.893827167796303</v>
      </c>
      <c r="I960">
        <v>288.19922161102289</v>
      </c>
      <c r="J960">
        <v>65.352114984524718</v>
      </c>
      <c r="K960">
        <v>67.619345490396697</v>
      </c>
      <c r="L960">
        <v>69.65391074741126</v>
      </c>
      <c r="M960">
        <v>71.430774222458083</v>
      </c>
      <c r="N960">
        <v>72.920683621558894</v>
      </c>
      <c r="O960">
        <v>74.094774766586639</v>
      </c>
      <c r="P960">
        <v>74.932186551798068</v>
      </c>
      <c r="Q960">
        <v>75.427936323752746</v>
      </c>
      <c r="R960">
        <v>75.596766713117219</v>
      </c>
      <c r="S960">
        <v>75.46838536449026</v>
      </c>
      <c r="T960">
        <v>75.072520828613634</v>
      </c>
      <c r="U960">
        <v>74.417686107215317</v>
      </c>
      <c r="V960">
        <v>73.471697564043765</v>
      </c>
      <c r="W960">
        <v>72.151593782909742</v>
      </c>
      <c r="X960">
        <v>70.326217838972084</v>
      </c>
      <c r="Y960">
        <v>67.830355413481826</v>
      </c>
      <c r="Z960">
        <v>64.488772318172337</v>
      </c>
      <c r="AA960">
        <v>60.152087558784309</v>
      </c>
      <c r="AB960">
        <v>54.749895487090441</v>
      </c>
      <c r="AC960">
        <v>48.361838616103327</v>
      </c>
      <c r="AD960">
        <v>41.286627051728409</v>
      </c>
      <c r="AE960">
        <v>34.057600744745997</v>
      </c>
      <c r="AF960">
        <v>27.346143047918691</v>
      </c>
      <c r="AG960">
        <v>21.755750778808011</v>
      </c>
      <c r="AH960">
        <v>17.614100360278979</v>
      </c>
      <c r="AI960">
        <v>14.89896608202835</v>
      </c>
      <c r="AJ960">
        <v>13.32976187262951</v>
      </c>
      <c r="AK960">
        <v>12.53450992647552</v>
      </c>
      <c r="AL960">
        <v>12.18456871225364</v>
      </c>
      <c r="AM960">
        <v>12.053066863478691</v>
      </c>
      <c r="AN960">
        <v>12.011947659823131</v>
      </c>
      <c r="AO960">
        <v>12.001666516258499</v>
      </c>
      <c r="AP960">
        <v>11.99973876943041</v>
      </c>
      <c r="AQ960">
        <v>11.999497801171829</v>
      </c>
      <c r="AR960">
        <v>11.999482740668659</v>
      </c>
      <c r="AW960">
        <v>65.352114984524718</v>
      </c>
      <c r="AX960">
        <v>66.16161945769133</v>
      </c>
      <c r="AY960">
        <v>67.18769294062345</v>
      </c>
      <c r="AZ960">
        <v>68.853923542469374</v>
      </c>
      <c r="BA960">
        <v>69.656161672772953</v>
      </c>
      <c r="BB960">
        <v>69.311375662148038</v>
      </c>
      <c r="BC960">
        <v>11.999482740668659</v>
      </c>
      <c r="BD960">
        <v>11.999482740668659</v>
      </c>
      <c r="BE960">
        <f t="shared" si="257"/>
        <v>75.596766713117219</v>
      </c>
      <c r="BF960">
        <f t="shared" si="258"/>
        <v>69.656161672772953</v>
      </c>
      <c r="BG960">
        <f t="shared" si="259"/>
        <v>75.596766713117219</v>
      </c>
      <c r="BH960">
        <f t="shared" si="254"/>
        <v>0.39141583151723597</v>
      </c>
      <c r="BI960">
        <f t="shared" si="255"/>
        <v>8.2189365430633483</v>
      </c>
      <c r="BJ960">
        <f t="shared" si="260"/>
        <v>0.39141583151723597</v>
      </c>
      <c r="BK960">
        <f t="shared" si="261"/>
        <v>0</v>
      </c>
      <c r="BL960">
        <f t="shared" si="262"/>
        <v>8</v>
      </c>
      <c r="BM960">
        <f t="shared" si="263"/>
        <v>4</v>
      </c>
      <c r="BN960">
        <v>0</v>
      </c>
      <c r="BO960">
        <f t="shared" si="264"/>
        <v>0.39141583151723597</v>
      </c>
      <c r="BP960">
        <v>8.5822544978470017</v>
      </c>
      <c r="BQ960">
        <v>4.1217388157241679</v>
      </c>
      <c r="BR960">
        <f t="shared" si="265"/>
        <v>9</v>
      </c>
      <c r="BS960">
        <f t="shared" si="266"/>
        <v>4</v>
      </c>
      <c r="BT960" s="6" cm="1">
        <f t="array" ref="BT960">100*((H960 - INDEX(J960:AV960,BR960+1))/H960)</f>
        <v>0.56057497583488458</v>
      </c>
      <c r="BU960" s="6" cm="1">
        <f t="array" ref="BU960">100*((H960 - INDEX(AW960:BD960,BS960+1))/H960)</f>
        <v>8.2189365430633483</v>
      </c>
      <c r="BV960">
        <f t="shared" si="267"/>
        <v>0.56057497583488458</v>
      </c>
      <c r="BW960">
        <v>164.4509551525116</v>
      </c>
      <c r="BX960">
        <v>8</v>
      </c>
      <c r="BY960">
        <v>4</v>
      </c>
      <c r="BZ960" cm="1">
        <f t="array" ref="BZ960">100*((BE960-INDEX(J960:AV960,BR960+1))/BE960)</f>
        <v>0.16982386179842163</v>
      </c>
      <c r="CA960" cm="1">
        <f t="array" ref="CA960">100*((BF960-INDEX(AW960:BD960,BS960+1))/BF960)</f>
        <v>0</v>
      </c>
      <c r="CB960">
        <f t="shared" si="268"/>
        <v>0.16982386179842163</v>
      </c>
      <c r="CC960">
        <f t="shared" si="269"/>
        <v>9</v>
      </c>
      <c r="CD960" cm="1">
        <f t="array" ref="CD960">INDEX(J960:AV960,CC960+1)</f>
        <v>75.46838536449026</v>
      </c>
      <c r="CE960">
        <f t="shared" si="270"/>
        <v>0.56057497583488458</v>
      </c>
      <c r="CF960">
        <f t="shared" si="271"/>
        <v>0.16982386179842163</v>
      </c>
      <c r="CG960">
        <f t="shared" si="256"/>
        <v>1</v>
      </c>
    </row>
    <row r="961" spans="1:85" x14ac:dyDescent="0.3">
      <c r="A961">
        <v>300</v>
      </c>
      <c r="B961">
        <v>34</v>
      </c>
      <c r="C961">
        <v>7</v>
      </c>
      <c r="D961">
        <v>15</v>
      </c>
      <c r="E961">
        <v>4</v>
      </c>
      <c r="F961">
        <v>16</v>
      </c>
      <c r="G961">
        <v>0.3</v>
      </c>
      <c r="H961">
        <v>73.34657949480949</v>
      </c>
      <c r="I961">
        <v>287.21654558181763</v>
      </c>
      <c r="J961">
        <v>60.636712098254058</v>
      </c>
      <c r="K961">
        <v>63.003190239400517</v>
      </c>
      <c r="L961">
        <v>65.185250296709171</v>
      </c>
      <c r="M961">
        <v>67.153867610267824</v>
      </c>
      <c r="N961">
        <v>68.874201009236018</v>
      </c>
      <c r="O961">
        <v>70.308536893349896</v>
      </c>
      <c r="P961">
        <v>71.423486685625235</v>
      </c>
      <c r="Q961">
        <v>72.198939774382438</v>
      </c>
      <c r="R961">
        <v>72.634677496629479</v>
      </c>
      <c r="S961">
        <v>72.749417197627551</v>
      </c>
      <c r="T961">
        <v>72.569191321331374</v>
      </c>
      <c r="U961">
        <v>72.107421131514869</v>
      </c>
      <c r="V961">
        <v>71.344083354385447</v>
      </c>
      <c r="W961">
        <v>70.212056885395654</v>
      </c>
      <c r="X961">
        <v>68.594933953788754</v>
      </c>
      <c r="Y961">
        <v>66.336165503898854</v>
      </c>
      <c r="Z961">
        <v>63.258739920343068</v>
      </c>
      <c r="AA961">
        <v>59.198608225941179</v>
      </c>
      <c r="AB961">
        <v>54.05945467682136</v>
      </c>
      <c r="AC961">
        <v>47.891741105398587</v>
      </c>
      <c r="AD961">
        <v>40.975022577735039</v>
      </c>
      <c r="AE961">
        <v>33.844398371484907</v>
      </c>
      <c r="AF961">
        <v>27.191625904747539</v>
      </c>
      <c r="AG961">
        <v>21.643270154828521</v>
      </c>
      <c r="AH961">
        <v>17.5383912292288</v>
      </c>
      <c r="AI961">
        <v>14.85436942120907</v>
      </c>
      <c r="AJ961">
        <v>13.30732022226727</v>
      </c>
      <c r="AK961">
        <v>12.524959604880699</v>
      </c>
      <c r="AL961">
        <v>12.18116386666807</v>
      </c>
      <c r="AM961">
        <v>12.052067455756131</v>
      </c>
      <c r="AN961">
        <v>12.01171395213334</v>
      </c>
      <c r="AO961">
        <v>12.001625506983521</v>
      </c>
      <c r="AP961">
        <v>11.999733959719229</v>
      </c>
      <c r="AQ961">
        <v>11.99949751823266</v>
      </c>
      <c r="AR961">
        <v>11.999482740668659</v>
      </c>
      <c r="AW961">
        <v>60.636712098254058</v>
      </c>
      <c r="AX961">
        <v>62.436927715141302</v>
      </c>
      <c r="AY961">
        <v>64.277239066653891</v>
      </c>
      <c r="AZ961">
        <v>66.610938392888713</v>
      </c>
      <c r="BA961">
        <v>67.240461814762611</v>
      </c>
      <c r="BB961">
        <v>65.726501888682904</v>
      </c>
      <c r="BC961">
        <v>11.999482740668659</v>
      </c>
      <c r="BD961">
        <v>11.999482740668659</v>
      </c>
      <c r="BE961">
        <f t="shared" si="257"/>
        <v>72.749417197627551</v>
      </c>
      <c r="BF961">
        <f t="shared" si="258"/>
        <v>67.240461814762611</v>
      </c>
      <c r="BG961">
        <f t="shared" si="259"/>
        <v>72.749417197627551</v>
      </c>
      <c r="BH961">
        <f t="shared" si="254"/>
        <v>0.81416516120454918</v>
      </c>
      <c r="BI961">
        <f t="shared" si="255"/>
        <v>8.3250203650996291</v>
      </c>
      <c r="BJ961">
        <f t="shared" si="260"/>
        <v>0.81416516120454918</v>
      </c>
      <c r="BK961">
        <f t="shared" si="261"/>
        <v>0</v>
      </c>
      <c r="BL961">
        <f t="shared" si="262"/>
        <v>9</v>
      </c>
      <c r="BM961">
        <f t="shared" si="263"/>
        <v>4</v>
      </c>
      <c r="BN961">
        <v>0</v>
      </c>
      <c r="BO961">
        <f t="shared" si="264"/>
        <v>0.81416516120454918</v>
      </c>
      <c r="BP961">
        <v>9.8282854593752322</v>
      </c>
      <c r="BQ961">
        <v>4.0529637830905827</v>
      </c>
      <c r="BR961">
        <f t="shared" si="265"/>
        <v>10</v>
      </c>
      <c r="BS961">
        <f t="shared" si="266"/>
        <v>4</v>
      </c>
      <c r="BT961" s="6" cm="1">
        <f t="array" ref="BT961">100*((H961 - INDEX(J961:AV961,BR961+1))/H961)</f>
        <v>1.0598833358454418</v>
      </c>
      <c r="BU961" s="6" cm="1">
        <f t="array" ref="BU961">100*((H961 - INDEX(AW961:BD961,BS961+1))/H961)</f>
        <v>8.3250203650996291</v>
      </c>
      <c r="BV961">
        <f t="shared" si="267"/>
        <v>1.0598833358454418</v>
      </c>
      <c r="BW961">
        <v>156.08044266700739</v>
      </c>
      <c r="BX961">
        <v>9</v>
      </c>
      <c r="BY961">
        <v>4</v>
      </c>
      <c r="BZ961" cm="1">
        <f t="array" ref="BZ961">100*((BE961-INDEX(J961:AV961,BR961+1))/BE961)</f>
        <v>0.24773514790721157</v>
      </c>
      <c r="CA961" cm="1">
        <f t="array" ref="CA961">100*((BF961-INDEX(AW961:BD961,BS961+1))/BF961)</f>
        <v>0</v>
      </c>
      <c r="CB961">
        <f t="shared" si="268"/>
        <v>0.24773514790721157</v>
      </c>
      <c r="CC961">
        <f t="shared" si="269"/>
        <v>8</v>
      </c>
      <c r="CD961" cm="1">
        <f t="array" ref="CD961">INDEX(J961:AV961,CC961+1)</f>
        <v>72.634677496629479</v>
      </c>
      <c r="CE961">
        <f t="shared" si="270"/>
        <v>0.97060013307149506</v>
      </c>
      <c r="CF961">
        <f t="shared" si="271"/>
        <v>0.15771906555124127</v>
      </c>
      <c r="CG961">
        <f t="shared" si="256"/>
        <v>-1</v>
      </c>
    </row>
    <row r="962" spans="1:85" x14ac:dyDescent="0.3">
      <c r="A962">
        <v>300</v>
      </c>
      <c r="B962">
        <v>38</v>
      </c>
      <c r="C962">
        <v>4</v>
      </c>
      <c r="D962">
        <v>15</v>
      </c>
      <c r="E962">
        <v>4</v>
      </c>
      <c r="F962">
        <v>10</v>
      </c>
      <c r="G962">
        <v>0</v>
      </c>
      <c r="H962">
        <v>33.159318949605641</v>
      </c>
      <c r="I962">
        <v>84.918659687042236</v>
      </c>
      <c r="J962">
        <v>31.726249619844051</v>
      </c>
      <c r="K962">
        <v>31.733483119451151</v>
      </c>
      <c r="L962">
        <v>31.741074240008711</v>
      </c>
      <c r="M962">
        <v>31.748729112898548</v>
      </c>
      <c r="N962">
        <v>31.756739891568301</v>
      </c>
      <c r="O962">
        <v>31.765836782819971</v>
      </c>
      <c r="P962">
        <v>31.776810261372319</v>
      </c>
      <c r="Q962">
        <v>31.790125117149689</v>
      </c>
      <c r="R962">
        <v>31.805560486200019</v>
      </c>
      <c r="S962">
        <v>31.82177791879484</v>
      </c>
      <c r="T962">
        <v>31.835724881331402</v>
      </c>
      <c r="U962">
        <v>31.84185746261112</v>
      </c>
      <c r="V962">
        <v>31.831248070380109</v>
      </c>
      <c r="W962">
        <v>31.79071328927375</v>
      </c>
      <c r="X962">
        <v>31.70215496743171</v>
      </c>
      <c r="Y962">
        <v>31.54234240040504</v>
      </c>
      <c r="Z962">
        <v>31.28333700217939</v>
      </c>
      <c r="AA962">
        <v>30.893609625164519</v>
      </c>
      <c r="AB962">
        <v>30.339551807277989</v>
      </c>
      <c r="AC962">
        <v>29.586498600570231</v>
      </c>
      <c r="AD962">
        <v>28.59766502083059</v>
      </c>
      <c r="AE962">
        <v>27.328955968009321</v>
      </c>
      <c r="AF962">
        <v>25.718220239423449</v>
      </c>
      <c r="AG962">
        <v>23.669957774970811</v>
      </c>
      <c r="AH962">
        <v>21.040583744456399</v>
      </c>
      <c r="AI962">
        <v>17.633533641246391</v>
      </c>
      <c r="AJ962">
        <v>13.216397614027541</v>
      </c>
      <c r="AK962">
        <v>7.5747631389696277</v>
      </c>
      <c r="AL962">
        <v>0.618794420423464</v>
      </c>
      <c r="AM962">
        <v>-7.4560204349645289</v>
      </c>
      <c r="AN962">
        <v>-16.016379328058729</v>
      </c>
      <c r="AO962">
        <v>-24.01918102134082</v>
      </c>
      <c r="AP962">
        <v>-30.386328270471029</v>
      </c>
      <c r="AQ962">
        <v>-34.564237928941203</v>
      </c>
      <c r="AR962">
        <v>-36.764795727137177</v>
      </c>
      <c r="AS962">
        <v>-37.666808158613527</v>
      </c>
      <c r="AT962">
        <v>-37.939809018506608</v>
      </c>
      <c r="AU962">
        <v>-37.994527210797933</v>
      </c>
      <c r="AV962">
        <v>-38.000000000042853</v>
      </c>
      <c r="AW962">
        <v>31.726249619844051</v>
      </c>
      <c r="AX962">
        <v>33.158985272607303</v>
      </c>
      <c r="AY962">
        <v>22.24993806076796</v>
      </c>
      <c r="AZ962">
        <v>-38.000000000042853</v>
      </c>
      <c r="BA962">
        <v>-38.000000000042853</v>
      </c>
      <c r="BE962">
        <f t="shared" si="257"/>
        <v>31.84185746261112</v>
      </c>
      <c r="BF962">
        <f t="shared" si="258"/>
        <v>33.158985272607303</v>
      </c>
      <c r="BG962">
        <f t="shared" si="259"/>
        <v>33.158985272607303</v>
      </c>
      <c r="BH962">
        <f t="shared" ref="BH962:BH1025" si="272">100*((H962 - BE962)/H962)</f>
        <v>3.9731258925937296</v>
      </c>
      <c r="BI962">
        <f t="shared" ref="BI962:BI1025" si="273">100*((H962 - BF962)/H962)</f>
        <v>1.0062842329327127E-3</v>
      </c>
      <c r="BJ962">
        <f t="shared" si="260"/>
        <v>1.0062842329327127E-3</v>
      </c>
      <c r="BK962">
        <f t="shared" si="261"/>
        <v>1</v>
      </c>
      <c r="BL962">
        <f t="shared" si="262"/>
        <v>11</v>
      </c>
      <c r="BM962">
        <f t="shared" si="263"/>
        <v>1</v>
      </c>
      <c r="BN962">
        <v>1</v>
      </c>
      <c r="BO962">
        <f t="shared" si="264"/>
        <v>1.0062842329327127E-3</v>
      </c>
      <c r="BP962">
        <v>12.090379106490991</v>
      </c>
      <c r="BQ962">
        <v>0.58795671417368833</v>
      </c>
      <c r="BR962">
        <f t="shared" si="265"/>
        <v>12</v>
      </c>
      <c r="BS962">
        <f t="shared" si="266"/>
        <v>1</v>
      </c>
      <c r="BT962" s="6" cm="1">
        <f t="array" ref="BT962">100*((H962 - INDEX(J962:AV962,BR962+1))/H962)</f>
        <v>4.0051210980656355</v>
      </c>
      <c r="BU962" s="6" cm="1">
        <f t="array" ref="BU962">100*((H962 - INDEX(AW962:BD962,BS962+1))/H962)</f>
        <v>1.0062842329327127E-3</v>
      </c>
      <c r="BV962">
        <f t="shared" si="267"/>
        <v>1.0062842329327127E-3</v>
      </c>
      <c r="BW962">
        <v>23.254132032394409</v>
      </c>
      <c r="BX962">
        <v>11</v>
      </c>
      <c r="BY962">
        <v>1</v>
      </c>
      <c r="BZ962" cm="1">
        <f t="array" ref="BZ962">100*((BE962-INDEX(J962:AV962,BR962+1))/BE962)</f>
        <v>3.3319011755104044E-2</v>
      </c>
      <c r="CA962" cm="1">
        <f t="array" ref="CA962">100*((BF962-INDEX(AW962:BD962,BS962+1))/BF962)</f>
        <v>0</v>
      </c>
      <c r="CB962">
        <f t="shared" si="268"/>
        <v>0</v>
      </c>
      <c r="CC962">
        <f t="shared" si="269"/>
        <v>7</v>
      </c>
      <c r="CD962" cm="1">
        <f t="array" ref="CD962">INDEX(J962:AV962,CC962+1)</f>
        <v>31.790125117149689</v>
      </c>
      <c r="CE962">
        <f t="shared" si="270"/>
        <v>4.1291373762434764</v>
      </c>
      <c r="CF962">
        <f t="shared" si="271"/>
        <v>0.16246648149271992</v>
      </c>
      <c r="CG962">
        <f t="shared" ref="CG962:CG1025" si="274">CC962-BX962</f>
        <v>-4</v>
      </c>
    </row>
    <row r="963" spans="1:85" x14ac:dyDescent="0.3">
      <c r="A963">
        <v>300</v>
      </c>
      <c r="B963">
        <v>38</v>
      </c>
      <c r="C963">
        <v>4</v>
      </c>
      <c r="D963">
        <v>15</v>
      </c>
      <c r="E963">
        <v>4</v>
      </c>
      <c r="F963">
        <v>10</v>
      </c>
      <c r="G963">
        <v>0.1</v>
      </c>
      <c r="H963">
        <v>28.283958472957561</v>
      </c>
      <c r="I963">
        <v>83.000928640365601</v>
      </c>
      <c r="J963">
        <v>26.188735130819531</v>
      </c>
      <c r="K963">
        <v>26.194992103474789</v>
      </c>
      <c r="L963">
        <v>26.20181499543272</v>
      </c>
      <c r="M963">
        <v>26.209118961123352</v>
      </c>
      <c r="N963">
        <v>26.217356178697809</v>
      </c>
      <c r="O963">
        <v>26.227413707756831</v>
      </c>
      <c r="P963">
        <v>26.24032612679369</v>
      </c>
      <c r="Q963">
        <v>26.256980000326529</v>
      </c>
      <c r="R963">
        <v>26.277836107111519</v>
      </c>
      <c r="S963">
        <v>26.302589246155531</v>
      </c>
      <c r="T963">
        <v>26.329690206504399</v>
      </c>
      <c r="U963">
        <v>26.35571604906503</v>
      </c>
      <c r="V963">
        <v>26.374639697790371</v>
      </c>
      <c r="W963">
        <v>26.377102323148652</v>
      </c>
      <c r="X963">
        <v>26.349832163213591</v>
      </c>
      <c r="Y963">
        <v>26.275371458593241</v>
      </c>
      <c r="Z963">
        <v>26.13223924440506</v>
      </c>
      <c r="AA963">
        <v>25.895524845492819</v>
      </c>
      <c r="AB963">
        <v>25.537625026705971</v>
      </c>
      <c r="AC963">
        <v>25.02838614035074</v>
      </c>
      <c r="AD963">
        <v>24.333366501148451</v>
      </c>
      <c r="AE963">
        <v>23.408570005724389</v>
      </c>
      <c r="AF963">
        <v>22.190363412678419</v>
      </c>
      <c r="AG963">
        <v>20.58099683491108</v>
      </c>
      <c r="AH963">
        <v>18.433334379400751</v>
      </c>
      <c r="AI963">
        <v>15.542408099958809</v>
      </c>
      <c r="AJ963">
        <v>11.65582023155318</v>
      </c>
      <c r="AK963">
        <v>6.5209556106929289</v>
      </c>
      <c r="AL963">
        <v>-6.9893434405672999E-3</v>
      </c>
      <c r="AM963">
        <v>-7.7845316732758434</v>
      </c>
      <c r="AN963">
        <v>-16.190938358098091</v>
      </c>
      <c r="AO963">
        <v>-24.136494233225029</v>
      </c>
      <c r="AP963">
        <v>-30.474208662654199</v>
      </c>
      <c r="AQ963">
        <v>-34.618386698298721</v>
      </c>
      <c r="AR963">
        <v>-36.788716908435617</v>
      </c>
      <c r="AS963">
        <v>-37.673994234025223</v>
      </c>
      <c r="AT963">
        <v>-37.941164548740787</v>
      </c>
      <c r="AU963">
        <v>-37.994651920864072</v>
      </c>
      <c r="AV963">
        <v>-38.000000000042853</v>
      </c>
      <c r="AW963">
        <v>26.188735130819531</v>
      </c>
      <c r="AX963">
        <v>28.283574701681381</v>
      </c>
      <c r="AY963">
        <v>18.071369581707021</v>
      </c>
      <c r="AZ963">
        <v>-38.000000000042853</v>
      </c>
      <c r="BA963">
        <v>-38.000000000042853</v>
      </c>
      <c r="BE963">
        <f t="shared" ref="BE963:BE1025" si="275">MAX(J963:AV963)</f>
        <v>26.377102323148652</v>
      </c>
      <c r="BF963">
        <f t="shared" ref="BF963:BF1025" si="276">MAX(AW963:BD963)</f>
        <v>28.283574701681381</v>
      </c>
      <c r="BG963">
        <f t="shared" ref="BG963:BG1025" si="277">MAX(BE963:BF963)</f>
        <v>28.283574701681381</v>
      </c>
      <c r="BH963">
        <f t="shared" si="272"/>
        <v>6.7418291242085679</v>
      </c>
      <c r="BI963">
        <f t="shared" si="273"/>
        <v>1.3568513634574231E-3</v>
      </c>
      <c r="BJ963">
        <f t="shared" ref="BJ963:BJ1025" si="278">MIN(BH963:BI963)</f>
        <v>1.3568513634574231E-3</v>
      </c>
      <c r="BK963">
        <f t="shared" ref="BK963:BK1025" si="279">IF(BJ963 = BI963,1,0)</f>
        <v>1</v>
      </c>
      <c r="BL963">
        <f t="shared" ref="BL963:BL1025" si="280">MATCH(BE963, J963:AV963, 0) - 1</f>
        <v>13</v>
      </c>
      <c r="BM963">
        <f t="shared" ref="BM963:BM1025" si="281">MATCH(BF963, AW963:BD963, 0) - 1</f>
        <v>1</v>
      </c>
      <c r="BN963">
        <v>1</v>
      </c>
      <c r="BO963">
        <f t="shared" ref="BO963:BO1025" si="282">IF(BN963 = 1, BI963, BH963)</f>
        <v>1.3568513634574231E-3</v>
      </c>
      <c r="BP963">
        <v>13.336410068019219</v>
      </c>
      <c r="BQ963">
        <v>0.51918168154010358</v>
      </c>
      <c r="BR963">
        <f t="shared" ref="BR963:BR1025" si="283">IF(ROUND(BP963, 0) &gt;0,  ROUND(BP963, 0), 0)</f>
        <v>13</v>
      </c>
      <c r="BS963">
        <f t="shared" ref="BS963:BS1025" si="284">IF(ROUND(BQ963, 0)&gt;0,ROUND(BQ963, 0), 0)</f>
        <v>1</v>
      </c>
      <c r="BT963" s="6" cm="1">
        <f t="array" ref="BT963">100*((H963 - INDEX(J963:AV963,BR963+1))/H963)</f>
        <v>6.7418291242085679</v>
      </c>
      <c r="BU963" s="6" cm="1">
        <f t="array" ref="BU963">100*((H963 - INDEX(AW963:BD963,BS963+1))/H963)</f>
        <v>1.3568513634574231E-3</v>
      </c>
      <c r="BV963">
        <f t="shared" ref="BV963:BV1025" si="285">IF(BN963=1,BU963,BT963)</f>
        <v>1.3568513634574231E-3</v>
      </c>
      <c r="BW963">
        <v>21.58184719085693</v>
      </c>
      <c r="BX963">
        <v>13</v>
      </c>
      <c r="BY963">
        <v>1</v>
      </c>
      <c r="BZ963" cm="1">
        <f t="array" ref="BZ963">100*((BE963-INDEX(J963:AV963,BR963+1))/BE963)</f>
        <v>0</v>
      </c>
      <c r="CA963" cm="1">
        <f t="array" ref="CA963">100*((BF963-INDEX(AW963:BD963,BS963+1))/BF963)</f>
        <v>0</v>
      </c>
      <c r="CB963">
        <f t="shared" ref="CB963:CB1025" si="286">IF(BN963=1,CA963,BZ963)</f>
        <v>0</v>
      </c>
      <c r="CC963">
        <f t="shared" ref="CC963:CC1025" si="287">ROUND((D963*F963*(1-G963))/(2*(D963-E963)),0)</f>
        <v>6</v>
      </c>
      <c r="CD963" cm="1">
        <f t="array" ref="CD963">INDEX(J963:AV963,CC963+1)</f>
        <v>26.24032612679369</v>
      </c>
      <c r="CE963">
        <f t="shared" ref="CE963:CE1025" si="288">100*((H963-CD963)/H963)</f>
        <v>7.2254113515185612</v>
      </c>
      <c r="CF963">
        <f t="shared" ref="CF963:CF1025" si="289">100*((BE963-CD963)/BE963)</f>
        <v>0.51854140261239579</v>
      </c>
      <c r="CG963">
        <f t="shared" si="274"/>
        <v>-7</v>
      </c>
    </row>
    <row r="964" spans="1:85" x14ac:dyDescent="0.3">
      <c r="A964">
        <v>300</v>
      </c>
      <c r="B964">
        <v>38</v>
      </c>
      <c r="C964">
        <v>4</v>
      </c>
      <c r="D964">
        <v>15</v>
      </c>
      <c r="E964">
        <v>4</v>
      </c>
      <c r="F964">
        <v>10</v>
      </c>
      <c r="G964">
        <v>0.2</v>
      </c>
      <c r="H964">
        <v>23.84337599593027</v>
      </c>
      <c r="I964">
        <v>82.385798692703247</v>
      </c>
      <c r="J964">
        <v>21.211185483522069</v>
      </c>
      <c r="K964">
        <v>21.216495959694718</v>
      </c>
      <c r="L964">
        <v>21.22238776010224</v>
      </c>
      <c r="M964">
        <v>21.22885637253021</v>
      </c>
      <c r="N964">
        <v>21.23636630414596</v>
      </c>
      <c r="O964">
        <v>21.245775655134629</v>
      </c>
      <c r="P964">
        <v>21.258109567683992</v>
      </c>
      <c r="Q964">
        <v>21.274327593699869</v>
      </c>
      <c r="R964">
        <v>21.295106431126321</v>
      </c>
      <c r="S964">
        <v>21.320573201929719</v>
      </c>
      <c r="T964">
        <v>21.349929499843121</v>
      </c>
      <c r="U964">
        <v>21.380958137542049</v>
      </c>
      <c r="V964">
        <v>21.409458245706361</v>
      </c>
      <c r="W964">
        <v>21.428696043974039</v>
      </c>
      <c r="X964">
        <v>21.42898652318954</v>
      </c>
      <c r="Y964">
        <v>21.397525459164989</v>
      </c>
      <c r="Z964">
        <v>21.3185457940201</v>
      </c>
      <c r="AA964">
        <v>21.173739821508601</v>
      </c>
      <c r="AB964">
        <v>20.942633133590959</v>
      </c>
      <c r="AC964">
        <v>20.602210841986309</v>
      </c>
      <c r="AD964">
        <v>20.124648606072199</v>
      </c>
      <c r="AE964">
        <v>19.471696645445451</v>
      </c>
      <c r="AF964">
        <v>18.584488173448189</v>
      </c>
      <c r="AG964">
        <v>17.368758075685349</v>
      </c>
      <c r="AH964">
        <v>15.677929317096609</v>
      </c>
      <c r="AI964">
        <v>13.300259054427929</v>
      </c>
      <c r="AJ964">
        <v>9.9617968443549714</v>
      </c>
      <c r="AK964">
        <v>5.3661752570824541</v>
      </c>
      <c r="AL964">
        <v>-0.69616299044625218</v>
      </c>
      <c r="AM964">
        <v>-8.1452527476966292</v>
      </c>
      <c r="AN964">
        <v>-16.379661040541251</v>
      </c>
      <c r="AO964">
        <v>-24.26046368040339</v>
      </c>
      <c r="AP964">
        <v>-30.565316628535719</v>
      </c>
      <c r="AQ964">
        <v>-34.673678534263267</v>
      </c>
      <c r="AR964">
        <v>-36.81287498854936</v>
      </c>
      <c r="AS964">
        <v>-37.681205579498837</v>
      </c>
      <c r="AT964">
        <v>-37.942521217112251</v>
      </c>
      <c r="AU964">
        <v>-37.994776643535758</v>
      </c>
      <c r="AV964">
        <v>-38.000000000042853</v>
      </c>
      <c r="AW964">
        <v>21.211185483522069</v>
      </c>
      <c r="AX964">
        <v>23.842972939814739</v>
      </c>
      <c r="AY964">
        <v>14.27267096437669</v>
      </c>
      <c r="AZ964">
        <v>-38.000000000042853</v>
      </c>
      <c r="BA964">
        <v>-38.000000000042853</v>
      </c>
      <c r="BE964">
        <f t="shared" si="275"/>
        <v>21.42898652318954</v>
      </c>
      <c r="BF964">
        <f t="shared" si="276"/>
        <v>23.842972939814739</v>
      </c>
      <c r="BG964">
        <f t="shared" si="277"/>
        <v>23.842972939814739</v>
      </c>
      <c r="BH964">
        <f t="shared" si="272"/>
        <v>10.126038666474212</v>
      </c>
      <c r="BI964">
        <f t="shared" si="273"/>
        <v>1.690432242477625E-3</v>
      </c>
      <c r="BJ964">
        <f t="shared" si="278"/>
        <v>1.690432242477625E-3</v>
      </c>
      <c r="BK964">
        <f t="shared" si="279"/>
        <v>1</v>
      </c>
      <c r="BL964">
        <f t="shared" si="280"/>
        <v>14</v>
      </c>
      <c r="BM964">
        <f t="shared" si="281"/>
        <v>1</v>
      </c>
      <c r="BN964">
        <v>1</v>
      </c>
      <c r="BO964">
        <f t="shared" si="282"/>
        <v>1.690432242477625E-3</v>
      </c>
      <c r="BP964">
        <v>14.58244102954745</v>
      </c>
      <c r="BQ964">
        <v>0.45040664890651838</v>
      </c>
      <c r="BR964">
        <f t="shared" si="283"/>
        <v>15</v>
      </c>
      <c r="BS964">
        <f t="shared" si="284"/>
        <v>0</v>
      </c>
      <c r="BT964" s="6" cm="1">
        <f t="array" ref="BT964">100*((H964 - INDEX(J964:AV964,BR964+1))/H964)</f>
        <v>10.257987531559094</v>
      </c>
      <c r="BU964" s="6" cm="1">
        <f t="array" ref="BU964">100*((H964 - INDEX(AW964:BD964,BS964+1))/H964)</f>
        <v>11.039504275139054</v>
      </c>
      <c r="BV964">
        <f t="shared" si="285"/>
        <v>11.039504275139054</v>
      </c>
      <c r="BW964">
        <v>21.196131944656369</v>
      </c>
      <c r="BX964">
        <v>14</v>
      </c>
      <c r="BY964">
        <v>1</v>
      </c>
      <c r="BZ964" cm="1">
        <f t="array" ref="BZ964">100*((BE964-INDEX(J964:AV964,BR964+1))/BE964)</f>
        <v>0.1468154548069987</v>
      </c>
      <c r="CA964" cm="1">
        <f t="array" ref="CA964">100*((BF964-INDEX(AW964:BD964,BS964+1))/BF964)</f>
        <v>11.038000432814817</v>
      </c>
      <c r="CB964">
        <f t="shared" si="286"/>
        <v>11.038000432814817</v>
      </c>
      <c r="CC964">
        <f t="shared" si="287"/>
        <v>5</v>
      </c>
      <c r="CD964" cm="1">
        <f t="array" ref="CD964">INDEX(J964:AV964,CC964+1)</f>
        <v>21.245775655134629</v>
      </c>
      <c r="CE964">
        <f t="shared" si="288"/>
        <v>10.894431817201617</v>
      </c>
      <c r="CF964">
        <f t="shared" si="289"/>
        <v>0.85496748927742083</v>
      </c>
      <c r="CG964">
        <f t="shared" si="274"/>
        <v>-9</v>
      </c>
    </row>
    <row r="965" spans="1:85" x14ac:dyDescent="0.3">
      <c r="A965">
        <v>300</v>
      </c>
      <c r="B965">
        <v>38</v>
      </c>
      <c r="C965">
        <v>4</v>
      </c>
      <c r="D965">
        <v>15</v>
      </c>
      <c r="E965">
        <v>4</v>
      </c>
      <c r="F965">
        <v>10</v>
      </c>
      <c r="G965">
        <v>0.3</v>
      </c>
      <c r="H965">
        <v>19.768990695261639</v>
      </c>
      <c r="I965">
        <v>82.356838941574097</v>
      </c>
      <c r="J965">
        <v>16.68785750005496</v>
      </c>
      <c r="K965">
        <v>16.69226912865749</v>
      </c>
      <c r="L965">
        <v>16.69716069907188</v>
      </c>
      <c r="M965">
        <v>16.70252801349417</v>
      </c>
      <c r="N965">
        <v>16.708758693595829</v>
      </c>
      <c r="O965">
        <v>16.716571223770391</v>
      </c>
      <c r="P965">
        <v>16.726829602757359</v>
      </c>
      <c r="Q965">
        <v>16.740355178203849</v>
      </c>
      <c r="R965">
        <v>16.757754853603799</v>
      </c>
      <c r="S965">
        <v>16.779213862459439</v>
      </c>
      <c r="T965">
        <v>16.80420675651898</v>
      </c>
      <c r="U965">
        <v>16.831124796605948</v>
      </c>
      <c r="V965">
        <v>16.856863796557061</v>
      </c>
      <c r="W965">
        <v>16.87645072887257</v>
      </c>
      <c r="X965">
        <v>16.88280691632875</v>
      </c>
      <c r="Y965">
        <v>16.866740189656419</v>
      </c>
      <c r="Z965">
        <v>16.817205125459189</v>
      </c>
      <c r="AA965">
        <v>16.721738299163651</v>
      </c>
      <c r="AB965">
        <v>16.566737740842861</v>
      </c>
      <c r="AC965">
        <v>16.336912029290819</v>
      </c>
      <c r="AD965">
        <v>16.01283212049832</v>
      </c>
      <c r="AE965">
        <v>15.56522880357822</v>
      </c>
      <c r="AF965">
        <v>14.944749521554559</v>
      </c>
      <c r="AG965">
        <v>14.06664403277879</v>
      </c>
      <c r="AH965">
        <v>12.79161694467828</v>
      </c>
      <c r="AI965">
        <v>10.907412101017121</v>
      </c>
      <c r="AJ965">
        <v>8.122203503600586</v>
      </c>
      <c r="AK965">
        <v>4.0938131283527106</v>
      </c>
      <c r="AL965">
        <v>-1.4623223792592961</v>
      </c>
      <c r="AM965">
        <v>-8.5456133560529519</v>
      </c>
      <c r="AN965">
        <v>-16.585300690612961</v>
      </c>
      <c r="AO965">
        <v>-24.391863749133929</v>
      </c>
      <c r="AP965">
        <v>-30.6598476645914</v>
      </c>
      <c r="AQ965">
        <v>-34.730150492166317</v>
      </c>
      <c r="AR965">
        <v>-36.837273785915009</v>
      </c>
      <c r="AS965">
        <v>-37.688442377114868</v>
      </c>
      <c r="AT965">
        <v>-37.943879027433418</v>
      </c>
      <c r="AU965">
        <v>-37.994901378839202</v>
      </c>
      <c r="AV965">
        <v>-38.000000000042853</v>
      </c>
      <c r="AW965">
        <v>16.68785750005496</v>
      </c>
      <c r="AX965">
        <v>19.76853951992036</v>
      </c>
      <c r="AY965">
        <v>10.804293965943099</v>
      </c>
      <c r="AZ965">
        <v>-38.000000000042853</v>
      </c>
      <c r="BA965">
        <v>-38.000000000042853</v>
      </c>
      <c r="BE965">
        <f t="shared" si="275"/>
        <v>16.88280691632875</v>
      </c>
      <c r="BF965">
        <f t="shared" si="276"/>
        <v>19.76853951992036</v>
      </c>
      <c r="BG965">
        <f t="shared" si="277"/>
        <v>19.76853951992036</v>
      </c>
      <c r="BH965">
        <f t="shared" si="272"/>
        <v>14.59955049513311</v>
      </c>
      <c r="BI965">
        <f t="shared" si="273"/>
        <v>2.2822376126030229E-3</v>
      </c>
      <c r="BJ965">
        <f t="shared" si="278"/>
        <v>2.2822376126030229E-3</v>
      </c>
      <c r="BK965">
        <f t="shared" si="279"/>
        <v>1</v>
      </c>
      <c r="BL965">
        <f t="shared" si="280"/>
        <v>14</v>
      </c>
      <c r="BM965">
        <f t="shared" si="281"/>
        <v>1</v>
      </c>
      <c r="BN965">
        <v>1</v>
      </c>
      <c r="BO965">
        <f t="shared" si="282"/>
        <v>2.2822376126030229E-3</v>
      </c>
      <c r="BP965">
        <v>15.828471991075681</v>
      </c>
      <c r="BQ965">
        <v>0.38163161627293363</v>
      </c>
      <c r="BR965">
        <f t="shared" si="283"/>
        <v>16</v>
      </c>
      <c r="BS965">
        <f t="shared" si="284"/>
        <v>0</v>
      </c>
      <c r="BT965" s="6" cm="1">
        <f t="array" ref="BT965">100*((H965 - INDEX(J965:AV965,BR965+1))/H965)</f>
        <v>14.931392377608599</v>
      </c>
      <c r="BU965" s="6" cm="1">
        <f t="array" ref="BU965">100*((H965 - INDEX(AW965:BD965,BS965+1))/H965)</f>
        <v>15.585687922576568</v>
      </c>
      <c r="BV965">
        <f t="shared" si="285"/>
        <v>15.585687922576568</v>
      </c>
      <c r="BW965">
        <v>19.649855136871341</v>
      </c>
      <c r="BX965">
        <v>14</v>
      </c>
      <c r="BY965">
        <v>1</v>
      </c>
      <c r="BZ965" cm="1">
        <f t="array" ref="BZ965">100*((BE965-INDEX(J965:AV965,BR965+1))/BE965)</f>
        <v>0.38857158761978194</v>
      </c>
      <c r="CA965" cm="1">
        <f t="array" ref="CA965">100*((BF965-INDEX(AW965:BD965,BS965+1))/BF965)</f>
        <v>15.583761343426803</v>
      </c>
      <c r="CB965">
        <f t="shared" si="286"/>
        <v>15.583761343426803</v>
      </c>
      <c r="CC965">
        <f t="shared" si="287"/>
        <v>5</v>
      </c>
      <c r="CD965" cm="1">
        <f t="array" ref="CD965">INDEX(J965:AV965,CC965+1)</f>
        <v>16.716571223770391</v>
      </c>
      <c r="CE965">
        <f t="shared" si="288"/>
        <v>15.44044164188348</v>
      </c>
      <c r="CF965">
        <f t="shared" si="289"/>
        <v>0.98464487204185969</v>
      </c>
      <c r="CG965">
        <f t="shared" si="274"/>
        <v>-9</v>
      </c>
    </row>
    <row r="966" spans="1:85" x14ac:dyDescent="0.3">
      <c r="A966">
        <v>300</v>
      </c>
      <c r="B966">
        <v>38</v>
      </c>
      <c r="C966">
        <v>4</v>
      </c>
      <c r="D966">
        <v>15</v>
      </c>
      <c r="E966">
        <v>4</v>
      </c>
      <c r="F966">
        <v>12</v>
      </c>
      <c r="G966">
        <v>0</v>
      </c>
      <c r="H966">
        <v>49.531312851562262</v>
      </c>
      <c r="I966">
        <v>88.631478786468506</v>
      </c>
      <c r="J966">
        <v>45.236497702542522</v>
      </c>
      <c r="K966">
        <v>45.349986945535811</v>
      </c>
      <c r="L966">
        <v>45.467895805017868</v>
      </c>
      <c r="M966">
        <v>45.588112553588921</v>
      </c>
      <c r="N966">
        <v>45.712929244733147</v>
      </c>
      <c r="O966">
        <v>45.846681591404383</v>
      </c>
      <c r="P966">
        <v>45.992400925754772</v>
      </c>
      <c r="Q966">
        <v>46.149594432952398</v>
      </c>
      <c r="R966">
        <v>46.313469951141983</v>
      </c>
      <c r="S966">
        <v>46.474878557897298</v>
      </c>
      <c r="T966">
        <v>46.620382375445047</v>
      </c>
      <c r="U966">
        <v>46.732397205075927</v>
      </c>
      <c r="V966">
        <v>46.789676192043707</v>
      </c>
      <c r="W966">
        <v>46.76835505264966</v>
      </c>
      <c r="X966">
        <v>46.643492003186971</v>
      </c>
      <c r="Y966">
        <v>46.390643304696503</v>
      </c>
      <c r="Z966">
        <v>45.986611180207753</v>
      </c>
      <c r="AA966">
        <v>45.408199608487998</v>
      </c>
      <c r="AB966">
        <v>44.627842295939779</v>
      </c>
      <c r="AC966">
        <v>43.605651436458317</v>
      </c>
      <c r="AD966">
        <v>42.278951228483429</v>
      </c>
      <c r="AE966">
        <v>40.552336312762847</v>
      </c>
      <c r="AF966">
        <v>38.292807827497633</v>
      </c>
      <c r="AG966">
        <v>35.334997160018553</v>
      </c>
      <c r="AH966">
        <v>31.50167138502912</v>
      </c>
      <c r="AI966">
        <v>26.645961593507501</v>
      </c>
      <c r="AJ966">
        <v>20.722305599016721</v>
      </c>
      <c r="AK966">
        <v>13.8837758138043</v>
      </c>
      <c r="AL966">
        <v>6.5701564747935102</v>
      </c>
      <c r="AM966">
        <v>-0.50050088085776179</v>
      </c>
      <c r="AN966">
        <v>-6.5261145991662692</v>
      </c>
      <c r="AO966">
        <v>-10.95216807992119</v>
      </c>
      <c r="AP966">
        <v>-13.704800981113671</v>
      </c>
      <c r="AQ966">
        <v>-15.1319419424059</v>
      </c>
      <c r="AR966">
        <v>-15.736935879005779</v>
      </c>
      <c r="AS966">
        <v>-15.93995658759559</v>
      </c>
      <c r="AT966">
        <v>-15.9908137741389</v>
      </c>
      <c r="AU966">
        <v>-15.999293365830949</v>
      </c>
      <c r="AV966">
        <v>-16.000000008178439</v>
      </c>
      <c r="AW966">
        <v>45.236497702542522</v>
      </c>
      <c r="AX966">
        <v>49.503262021567267</v>
      </c>
      <c r="AY966">
        <v>41.496896893167197</v>
      </c>
      <c r="AZ966">
        <v>-16.000000008178439</v>
      </c>
      <c r="BA966">
        <v>-16.000000008178439</v>
      </c>
      <c r="BE966">
        <f t="shared" si="275"/>
        <v>46.789676192043707</v>
      </c>
      <c r="BF966">
        <f t="shared" si="276"/>
        <v>49.503262021567267</v>
      </c>
      <c r="BG966">
        <f t="shared" si="277"/>
        <v>49.503262021567267</v>
      </c>
      <c r="BH966">
        <f t="shared" si="272"/>
        <v>5.5351584718434967</v>
      </c>
      <c r="BI966">
        <f t="shared" si="273"/>
        <v>5.6632518663617459E-2</v>
      </c>
      <c r="BJ966">
        <f t="shared" si="278"/>
        <v>5.6632518663617459E-2</v>
      </c>
      <c r="BK966">
        <f t="shared" si="279"/>
        <v>1</v>
      </c>
      <c r="BL966">
        <f t="shared" si="280"/>
        <v>12</v>
      </c>
      <c r="BM966">
        <f t="shared" si="281"/>
        <v>1</v>
      </c>
      <c r="BN966">
        <v>1</v>
      </c>
      <c r="BO966">
        <f t="shared" si="282"/>
        <v>5.6632518663617459E-2</v>
      </c>
      <c r="BP966">
        <v>12.010406838470599</v>
      </c>
      <c r="BQ966">
        <v>1.0341171906568241</v>
      </c>
      <c r="BR966">
        <f t="shared" si="283"/>
        <v>12</v>
      </c>
      <c r="BS966">
        <f t="shared" si="284"/>
        <v>1</v>
      </c>
      <c r="BT966" s="6" cm="1">
        <f t="array" ref="BT966">100*((H966 - INDEX(J966:AV966,BR966+1))/H966)</f>
        <v>5.5351584718434967</v>
      </c>
      <c r="BU966" s="6" cm="1">
        <f t="array" ref="BU966">100*((H966 - INDEX(AW966:BD966,BS966+1))/H966)</f>
        <v>5.6632518663617459E-2</v>
      </c>
      <c r="BV966">
        <f t="shared" si="285"/>
        <v>5.6632518663617459E-2</v>
      </c>
      <c r="BW966">
        <v>22.426188707351681</v>
      </c>
      <c r="BX966">
        <v>12</v>
      </c>
      <c r="BY966">
        <v>1</v>
      </c>
      <c r="BZ966" cm="1">
        <f t="array" ref="BZ966">100*((BE966-INDEX(J966:AV966,BR966+1))/BE966)</f>
        <v>0</v>
      </c>
      <c r="CA966" cm="1">
        <f t="array" ref="CA966">100*((BF966-INDEX(AW966:BD966,BS966+1))/BF966)</f>
        <v>0</v>
      </c>
      <c r="CB966">
        <f t="shared" si="286"/>
        <v>0</v>
      </c>
      <c r="CC966">
        <f t="shared" si="287"/>
        <v>8</v>
      </c>
      <c r="CD966" cm="1">
        <f t="array" ref="CD966">INDEX(J966:AV966,CC966+1)</f>
        <v>46.313469951141983</v>
      </c>
      <c r="CE966">
        <f t="shared" si="288"/>
        <v>6.4965831010045312</v>
      </c>
      <c r="CF966">
        <f t="shared" si="289"/>
        <v>1.0177592145480601</v>
      </c>
      <c r="CG966">
        <f t="shared" si="274"/>
        <v>-4</v>
      </c>
    </row>
    <row r="967" spans="1:85" x14ac:dyDescent="0.3">
      <c r="A967">
        <v>300</v>
      </c>
      <c r="B967">
        <v>38</v>
      </c>
      <c r="C967">
        <v>4</v>
      </c>
      <c r="D967">
        <v>15</v>
      </c>
      <c r="E967">
        <v>4</v>
      </c>
      <c r="F967">
        <v>12</v>
      </c>
      <c r="G967">
        <v>0.1</v>
      </c>
      <c r="H967">
        <v>44.339205147365263</v>
      </c>
      <c r="I967">
        <v>93.039299249649048</v>
      </c>
      <c r="J967">
        <v>39.187056769684958</v>
      </c>
      <c r="K967">
        <v>39.283116287605537</v>
      </c>
      <c r="L967">
        <v>39.384567975476003</v>
      </c>
      <c r="M967">
        <v>39.490256579906173</v>
      </c>
      <c r="N967">
        <v>39.60267621874074</v>
      </c>
      <c r="O967">
        <v>39.726071101278102</v>
      </c>
      <c r="P967">
        <v>39.863738140698473</v>
      </c>
      <c r="Q967">
        <v>40.016238360942793</v>
      </c>
      <c r="R967">
        <v>40.180773008915203</v>
      </c>
      <c r="S967">
        <v>40.351137574594802</v>
      </c>
      <c r="T967">
        <v>40.517771284946093</v>
      </c>
      <c r="U967">
        <v>40.667851248090457</v>
      </c>
      <c r="V967">
        <v>40.785629012846172</v>
      </c>
      <c r="W967">
        <v>40.85316382382107</v>
      </c>
      <c r="X967">
        <v>40.851371512042668</v>
      </c>
      <c r="Y967">
        <v>40.760996263974263</v>
      </c>
      <c r="Z967">
        <v>40.562802449347878</v>
      </c>
      <c r="AA967">
        <v>40.236058341723023</v>
      </c>
      <c r="AB967">
        <v>39.754393946696652</v>
      </c>
      <c r="AC967">
        <v>39.078582343396477</v>
      </c>
      <c r="AD967">
        <v>38.146867605176823</v>
      </c>
      <c r="AE967">
        <v>36.864972866039693</v>
      </c>
      <c r="AF967">
        <v>35.099354335558687</v>
      </c>
      <c r="AG967">
        <v>32.67833160829926</v>
      </c>
      <c r="AH967">
        <v>29.407121371495389</v>
      </c>
      <c r="AI967">
        <v>25.10568306387783</v>
      </c>
      <c r="AJ967">
        <v>19.68091218469813</v>
      </c>
      <c r="AK967">
        <v>13.2366044174208</v>
      </c>
      <c r="AL967">
        <v>6.1860057599488147</v>
      </c>
      <c r="AM967">
        <v>-0.73650446978389628</v>
      </c>
      <c r="AN967">
        <v>-6.6804497339835587</v>
      </c>
      <c r="AO967">
        <v>-11.04950329197557</v>
      </c>
      <c r="AP967">
        <v>-13.757106204674519</v>
      </c>
      <c r="AQ967">
        <v>-15.154222066894629</v>
      </c>
      <c r="AR967">
        <v>-15.744160595456989</v>
      </c>
      <c r="AS967">
        <v>-15.94165709110008</v>
      </c>
      <c r="AT967">
        <v>-15.991076688534459</v>
      </c>
      <c r="AU967">
        <v>-15.99931363855984</v>
      </c>
      <c r="AV967">
        <v>-16.000000008178439</v>
      </c>
      <c r="AW967">
        <v>39.187056769684958</v>
      </c>
      <c r="AX967">
        <v>44.308237282549221</v>
      </c>
      <c r="AY967">
        <v>37.187520854172732</v>
      </c>
      <c r="AZ967">
        <v>-16.000000008178439</v>
      </c>
      <c r="BA967">
        <v>-16.000000008178439</v>
      </c>
      <c r="BE967">
        <f t="shared" si="275"/>
        <v>40.85316382382107</v>
      </c>
      <c r="BF967">
        <f t="shared" si="276"/>
        <v>44.308237282549221</v>
      </c>
      <c r="BG967">
        <f t="shared" si="277"/>
        <v>44.308237282549221</v>
      </c>
      <c r="BH967">
        <f t="shared" si="272"/>
        <v>7.8622097801663928</v>
      </c>
      <c r="BI967">
        <f t="shared" si="273"/>
        <v>6.9843076151493877E-2</v>
      </c>
      <c r="BJ967">
        <f t="shared" si="278"/>
        <v>6.9843076151493877E-2</v>
      </c>
      <c r="BK967">
        <f t="shared" si="279"/>
        <v>1</v>
      </c>
      <c r="BL967">
        <f t="shared" si="280"/>
        <v>13</v>
      </c>
      <c r="BM967">
        <f t="shared" si="281"/>
        <v>1</v>
      </c>
      <c r="BN967">
        <v>1</v>
      </c>
      <c r="BO967">
        <f t="shared" si="282"/>
        <v>6.9843076151493877E-2</v>
      </c>
      <c r="BP967">
        <v>13.25643779999883</v>
      </c>
      <c r="BQ967">
        <v>0.96534215802323953</v>
      </c>
      <c r="BR967">
        <f t="shared" si="283"/>
        <v>13</v>
      </c>
      <c r="BS967">
        <f t="shared" si="284"/>
        <v>1</v>
      </c>
      <c r="BT967" s="6" cm="1">
        <f t="array" ref="BT967">100*((H967 - INDEX(J967:AV967,BR967+1))/H967)</f>
        <v>7.8622097801663928</v>
      </c>
      <c r="BU967" s="6" cm="1">
        <f t="array" ref="BU967">100*((H967 - INDEX(AW967:BD967,BS967+1))/H967)</f>
        <v>6.9843076151493877E-2</v>
      </c>
      <c r="BV967">
        <f t="shared" si="285"/>
        <v>6.9843076151493877E-2</v>
      </c>
      <c r="BW967">
        <v>21.177343845367432</v>
      </c>
      <c r="BX967">
        <v>13</v>
      </c>
      <c r="BY967">
        <v>1</v>
      </c>
      <c r="BZ967" cm="1">
        <f t="array" ref="BZ967">100*((BE967-INDEX(J967:AV967,BR967+1))/BE967)</f>
        <v>0</v>
      </c>
      <c r="CA967" cm="1">
        <f t="array" ref="CA967">100*((BF967-INDEX(AW967:BD967,BS967+1))/BF967)</f>
        <v>0</v>
      </c>
      <c r="CB967">
        <f t="shared" si="286"/>
        <v>0</v>
      </c>
      <c r="CC967">
        <f t="shared" si="287"/>
        <v>7</v>
      </c>
      <c r="CD967" cm="1">
        <f t="array" ref="CD967">INDEX(J967:AV967,CC967+1)</f>
        <v>40.016238360942793</v>
      </c>
      <c r="CE967">
        <f t="shared" si="288"/>
        <v>9.74976157568614</v>
      </c>
      <c r="CF967">
        <f t="shared" si="289"/>
        <v>2.0486184778430161</v>
      </c>
      <c r="CG967">
        <f t="shared" si="274"/>
        <v>-6</v>
      </c>
    </row>
    <row r="968" spans="1:85" x14ac:dyDescent="0.3">
      <c r="A968">
        <v>300</v>
      </c>
      <c r="B968">
        <v>38</v>
      </c>
      <c r="C968">
        <v>4</v>
      </c>
      <c r="D968">
        <v>15</v>
      </c>
      <c r="E968">
        <v>4</v>
      </c>
      <c r="F968">
        <v>12</v>
      </c>
      <c r="G968">
        <v>0.2</v>
      </c>
      <c r="H968">
        <v>39.62354911816891</v>
      </c>
      <c r="I968">
        <v>90.740556240081787</v>
      </c>
      <c r="J968">
        <v>33.765531324903328</v>
      </c>
      <c r="K968">
        <v>33.846086070113003</v>
      </c>
      <c r="L968">
        <v>33.931764287456282</v>
      </c>
      <c r="M968">
        <v>34.021834045940068</v>
      </c>
      <c r="N968">
        <v>34.118600359503922</v>
      </c>
      <c r="O968">
        <v>34.225852358509343</v>
      </c>
      <c r="P968">
        <v>34.346662665495558</v>
      </c>
      <c r="Q968">
        <v>34.481943289679357</v>
      </c>
      <c r="R968">
        <v>34.629971019507209</v>
      </c>
      <c r="S968">
        <v>34.78640325679401</v>
      </c>
      <c r="T968">
        <v>34.944388954198388</v>
      </c>
      <c r="U968">
        <v>35.094728270653313</v>
      </c>
      <c r="V968">
        <v>35.22622941453416</v>
      </c>
      <c r="W968">
        <v>35.326363527019183</v>
      </c>
      <c r="X968">
        <v>35.382113109922408</v>
      </c>
      <c r="Y968">
        <v>35.380644641559151</v>
      </c>
      <c r="Z968">
        <v>35.309178522134751</v>
      </c>
      <c r="AA968">
        <v>35.153244802862787</v>
      </c>
      <c r="AB968">
        <v>34.892509122815341</v>
      </c>
      <c r="AC968">
        <v>34.493684244415711</v>
      </c>
      <c r="AD968">
        <v>33.900828209595552</v>
      </c>
      <c r="AE968">
        <v>33.024513994509732</v>
      </c>
      <c r="AF968">
        <v>31.73269876299614</v>
      </c>
      <c r="AG968">
        <v>29.847582739282618</v>
      </c>
      <c r="AH968">
        <v>27.15507232802852</v>
      </c>
      <c r="AI968">
        <v>23.43790581580987</v>
      </c>
      <c r="AJ968">
        <v>18.548695910631551</v>
      </c>
      <c r="AK968">
        <v>12.533313684480779</v>
      </c>
      <c r="AL968">
        <v>5.7713182983034468</v>
      </c>
      <c r="AM968">
        <v>-0.98807864104327137</v>
      </c>
      <c r="AN968">
        <v>-6.8424348613150308</v>
      </c>
      <c r="AO968">
        <v>-11.150087841658159</v>
      </c>
      <c r="AP968">
        <v>-13.81043429156998</v>
      </c>
      <c r="AQ968">
        <v>-15.176716705722241</v>
      </c>
      <c r="AR968">
        <v>-15.75141292419876</v>
      </c>
      <c r="AS968">
        <v>-15.943359545064339</v>
      </c>
      <c r="AT968">
        <v>-15.99133966371666</v>
      </c>
      <c r="AU968">
        <v>-15.9993339117642</v>
      </c>
      <c r="AV968">
        <v>-16.000000008178439</v>
      </c>
      <c r="AW968">
        <v>33.765531324903328</v>
      </c>
      <c r="AX968">
        <v>39.591686739799009</v>
      </c>
      <c r="AY968">
        <v>33.269906272961741</v>
      </c>
      <c r="AZ968">
        <v>-16.000000008178439</v>
      </c>
      <c r="BA968">
        <v>-16.000000008178439</v>
      </c>
      <c r="BE968">
        <f t="shared" si="275"/>
        <v>35.382113109922408</v>
      </c>
      <c r="BF968">
        <f t="shared" si="276"/>
        <v>39.591686739799009</v>
      </c>
      <c r="BG968">
        <f t="shared" si="277"/>
        <v>39.591686739799009</v>
      </c>
      <c r="BH968">
        <f t="shared" si="272"/>
        <v>10.704331395446962</v>
      </c>
      <c r="BI968">
        <f t="shared" si="273"/>
        <v>8.0412732021753461E-2</v>
      </c>
      <c r="BJ968">
        <f t="shared" si="278"/>
        <v>8.0412732021753461E-2</v>
      </c>
      <c r="BK968">
        <f t="shared" si="279"/>
        <v>1</v>
      </c>
      <c r="BL968">
        <f t="shared" si="280"/>
        <v>14</v>
      </c>
      <c r="BM968">
        <f t="shared" si="281"/>
        <v>1</v>
      </c>
      <c r="BN968">
        <v>1</v>
      </c>
      <c r="BO968">
        <f t="shared" si="282"/>
        <v>8.0412732021753461E-2</v>
      </c>
      <c r="BP968">
        <v>14.50246876152706</v>
      </c>
      <c r="BQ968">
        <v>0.89656712538965433</v>
      </c>
      <c r="BR968">
        <f t="shared" si="283"/>
        <v>15</v>
      </c>
      <c r="BS968">
        <f t="shared" si="284"/>
        <v>1</v>
      </c>
      <c r="BT968" s="6" cm="1">
        <f t="array" ref="BT968">100*((H968 - INDEX(J968:AV968,BR968+1))/H968)</f>
        <v>10.70803744499562</v>
      </c>
      <c r="BU968" s="6" cm="1">
        <f t="array" ref="BU968">100*((H968 - INDEX(AW968:BD968,BS968+1))/H968)</f>
        <v>8.0412732021753461E-2</v>
      </c>
      <c r="BV968">
        <f t="shared" si="285"/>
        <v>8.0412732021753461E-2</v>
      </c>
      <c r="BW968">
        <v>20.204133987426761</v>
      </c>
      <c r="BX968">
        <v>14</v>
      </c>
      <c r="BY968">
        <v>1</v>
      </c>
      <c r="BZ968" cm="1">
        <f t="array" ref="BZ968">100*((BE968-INDEX(J968:AV968,BR968+1))/BE968)</f>
        <v>4.1503127828870015E-3</v>
      </c>
      <c r="CA968" cm="1">
        <f t="array" ref="CA968">100*((BF968-INDEX(AW968:BD968,BS968+1))/BF968)</f>
        <v>0</v>
      </c>
      <c r="CB968">
        <f t="shared" si="286"/>
        <v>0</v>
      </c>
      <c r="CC968">
        <f t="shared" si="287"/>
        <v>7</v>
      </c>
      <c r="CD968" cm="1">
        <f t="array" ref="CD968">INDEX(J968:AV968,CC968+1)</f>
        <v>34.481943289679357</v>
      </c>
      <c r="CE968">
        <f t="shared" si="288"/>
        <v>12.976136522136859</v>
      </c>
      <c r="CF968">
        <f t="shared" si="289"/>
        <v>2.5441381000803216</v>
      </c>
      <c r="CG968">
        <f t="shared" si="274"/>
        <v>-7</v>
      </c>
    </row>
    <row r="969" spans="1:85" x14ac:dyDescent="0.3">
      <c r="A969">
        <v>300</v>
      </c>
      <c r="B969">
        <v>38</v>
      </c>
      <c r="C969">
        <v>4</v>
      </c>
      <c r="D969">
        <v>15</v>
      </c>
      <c r="E969">
        <v>4</v>
      </c>
      <c r="F969">
        <v>12</v>
      </c>
      <c r="G969">
        <v>0.3</v>
      </c>
      <c r="H969">
        <v>35.309817587919298</v>
      </c>
      <c r="I969">
        <v>85.388063669204712</v>
      </c>
      <c r="J969">
        <v>28.85292600782914</v>
      </c>
      <c r="K969">
        <v>28.919622973014651</v>
      </c>
      <c r="L969">
        <v>28.99044227450575</v>
      </c>
      <c r="M969">
        <v>29.064746355068451</v>
      </c>
      <c r="N969">
        <v>29.14443015432877</v>
      </c>
      <c r="O969">
        <v>29.232635798413892</v>
      </c>
      <c r="P969">
        <v>29.33193978811391</v>
      </c>
      <c r="Q969">
        <v>29.443186852273591</v>
      </c>
      <c r="R969">
        <v>29.565150806098451</v>
      </c>
      <c r="S969">
        <v>29.69462629475753</v>
      </c>
      <c r="T969">
        <v>29.826624434738349</v>
      </c>
      <c r="U969">
        <v>29.9546321165733</v>
      </c>
      <c r="V969">
        <v>30.07104921877141</v>
      </c>
      <c r="W969">
        <v>30.167868234573231</v>
      </c>
      <c r="X969">
        <v>30.237479507163119</v>
      </c>
      <c r="Y969">
        <v>30.273255151124211</v>
      </c>
      <c r="Z969">
        <v>30.269340447892549</v>
      </c>
      <c r="AA969">
        <v>30.21891253618271</v>
      </c>
      <c r="AB969">
        <v>30.110129069725101</v>
      </c>
      <c r="AC969">
        <v>29.9191915736703</v>
      </c>
      <c r="AD969">
        <v>29.600483581811051</v>
      </c>
      <c r="AE969">
        <v>29.074627350867971</v>
      </c>
      <c r="AF969">
        <v>28.216502672878882</v>
      </c>
      <c r="AG969">
        <v>26.84699634487508</v>
      </c>
      <c r="AH969">
        <v>24.73544597066029</v>
      </c>
      <c r="AI969">
        <v>21.626030343189921</v>
      </c>
      <c r="AJ969">
        <v>17.30999709665867</v>
      </c>
      <c r="AK969">
        <v>11.763385427098671</v>
      </c>
      <c r="AL969">
        <v>5.3208346521857273</v>
      </c>
      <c r="AM969">
        <v>-1.2572835034206029</v>
      </c>
      <c r="AN969">
        <v>-7.0127440069361056</v>
      </c>
      <c r="AO969">
        <v>-11.25409810510105</v>
      </c>
      <c r="AP969">
        <v>-13.8648166757055</v>
      </c>
      <c r="AQ969">
        <v>-15.199429150138201</v>
      </c>
      <c r="AR969">
        <v>-15.75869304816697</v>
      </c>
      <c r="AS969">
        <v>-15.94506395456432</v>
      </c>
      <c r="AT969">
        <v>-15.991602699755971</v>
      </c>
      <c r="AU969">
        <v>-15.999354185444369</v>
      </c>
      <c r="AV969">
        <v>-16.000000008178439</v>
      </c>
      <c r="AW969">
        <v>28.85292600782914</v>
      </c>
      <c r="AX969">
        <v>35.27569560702554</v>
      </c>
      <c r="AY969">
        <v>29.692953828992131</v>
      </c>
      <c r="AZ969">
        <v>-16.000000008178439</v>
      </c>
      <c r="BA969">
        <v>-16.000000008178439</v>
      </c>
      <c r="BE969">
        <f t="shared" si="275"/>
        <v>30.273255151124211</v>
      </c>
      <c r="BF969">
        <f t="shared" si="276"/>
        <v>35.27569560702554</v>
      </c>
      <c r="BG969">
        <f t="shared" si="277"/>
        <v>35.27569560702554</v>
      </c>
      <c r="BH969">
        <f t="shared" si="272"/>
        <v>14.263915196543717</v>
      </c>
      <c r="BI969">
        <f t="shared" si="273"/>
        <v>9.6635959131752547E-2</v>
      </c>
      <c r="BJ969">
        <f t="shared" si="278"/>
        <v>9.6635959131752547E-2</v>
      </c>
      <c r="BK969">
        <f t="shared" si="279"/>
        <v>1</v>
      </c>
      <c r="BL969">
        <f t="shared" si="280"/>
        <v>15</v>
      </c>
      <c r="BM969">
        <f t="shared" si="281"/>
        <v>1</v>
      </c>
      <c r="BN969">
        <v>1</v>
      </c>
      <c r="BO969">
        <f t="shared" si="282"/>
        <v>9.6635959131752547E-2</v>
      </c>
      <c r="BP969">
        <v>15.748499723055289</v>
      </c>
      <c r="BQ969">
        <v>0.82779209275606958</v>
      </c>
      <c r="BR969">
        <f t="shared" si="283"/>
        <v>16</v>
      </c>
      <c r="BS969">
        <f t="shared" si="284"/>
        <v>1</v>
      </c>
      <c r="BT969" s="6" cm="1">
        <f t="array" ref="BT969">100*((H969 - INDEX(J969:AV969,BR969+1))/H969)</f>
        <v>14.275001923972752</v>
      </c>
      <c r="BU969" s="6" cm="1">
        <f t="array" ref="BU969">100*((H969 - INDEX(AW969:BD969,BS969+1))/H969)</f>
        <v>9.6635959131752547E-2</v>
      </c>
      <c r="BV969">
        <f t="shared" si="285"/>
        <v>9.6635959131752547E-2</v>
      </c>
      <c r="BW969">
        <v>21.211655855178829</v>
      </c>
      <c r="BX969">
        <v>15</v>
      </c>
      <c r="BY969">
        <v>1</v>
      </c>
      <c r="BZ969" cm="1">
        <f t="array" ref="BZ969">100*((BE969-INDEX(J969:AV969,BR969+1))/BE969)</f>
        <v>1.2931226629310613E-2</v>
      </c>
      <c r="CA969" cm="1">
        <f t="array" ref="CA969">100*((BF969-INDEX(AW969:BD969,BS969+1))/BF969)</f>
        <v>0</v>
      </c>
      <c r="CB969">
        <f t="shared" si="286"/>
        <v>0</v>
      </c>
      <c r="CC969">
        <f t="shared" si="287"/>
        <v>6</v>
      </c>
      <c r="CD969" cm="1">
        <f t="array" ref="CD969">INDEX(J969:AV969,CC969+1)</f>
        <v>29.33193978811391</v>
      </c>
      <c r="CE969">
        <f t="shared" si="288"/>
        <v>16.929789526442143</v>
      </c>
      <c r="CF969">
        <f t="shared" si="289"/>
        <v>3.1093959282252612</v>
      </c>
      <c r="CG969">
        <f t="shared" si="274"/>
        <v>-9</v>
      </c>
    </row>
    <row r="970" spans="1:85" x14ac:dyDescent="0.3">
      <c r="A970">
        <v>300</v>
      </c>
      <c r="B970">
        <v>38</v>
      </c>
      <c r="C970">
        <v>4</v>
      </c>
      <c r="D970">
        <v>15</v>
      </c>
      <c r="E970">
        <v>4</v>
      </c>
      <c r="F970">
        <v>14</v>
      </c>
      <c r="G970">
        <v>0</v>
      </c>
      <c r="H970">
        <v>65.429848683361371</v>
      </c>
      <c r="I970">
        <v>88.811862945556641</v>
      </c>
      <c r="J970">
        <v>58.181633310103336</v>
      </c>
      <c r="K970">
        <v>58.752191256618019</v>
      </c>
      <c r="L970">
        <v>59.316172069472259</v>
      </c>
      <c r="M970">
        <v>59.862728991051718</v>
      </c>
      <c r="N970">
        <v>60.39130745937981</v>
      </c>
      <c r="O970">
        <v>60.903609281372297</v>
      </c>
      <c r="P970">
        <v>61.395621852927214</v>
      </c>
      <c r="Q970">
        <v>61.855143436490259</v>
      </c>
      <c r="R970">
        <v>62.264295957400087</v>
      </c>
      <c r="S970">
        <v>62.60358513130042</v>
      </c>
      <c r="T970">
        <v>62.854882709383887</v>
      </c>
      <c r="U970">
        <v>63.002660860826332</v>
      </c>
      <c r="V970">
        <v>63.033904926362027</v>
      </c>
      <c r="W970">
        <v>62.93707849521374</v>
      </c>
      <c r="X970">
        <v>62.699972900697183</v>
      </c>
      <c r="Y970">
        <v>62.305958438614958</v>
      </c>
      <c r="Z970">
        <v>61.728435877957281</v>
      </c>
      <c r="AA970">
        <v>60.924124898527673</v>
      </c>
      <c r="AB970">
        <v>59.826830304325213</v>
      </c>
      <c r="AC970">
        <v>58.343951026351711</v>
      </c>
      <c r="AD970">
        <v>56.357978810933773</v>
      </c>
      <c r="AE970">
        <v>53.735005983841887</v>
      </c>
      <c r="AF970">
        <v>50.342705628317873</v>
      </c>
      <c r="AG970">
        <v>46.081533167763688</v>
      </c>
      <c r="AH970">
        <v>40.932920488665673</v>
      </c>
      <c r="AI970">
        <v>35.021691710883474</v>
      </c>
      <c r="AJ970">
        <v>28.670822304586832</v>
      </c>
      <c r="AK970">
        <v>22.399726424975889</v>
      </c>
      <c r="AL970">
        <v>16.81466832620773</v>
      </c>
      <c r="AM970">
        <v>12.404523106832141</v>
      </c>
      <c r="AN970">
        <v>9.3584000198490287</v>
      </c>
      <c r="AO970">
        <v>7.5367163832819593</v>
      </c>
      <c r="AP970">
        <v>6.6025729100250352</v>
      </c>
      <c r="AQ970">
        <v>6.1973468395116482</v>
      </c>
      <c r="AR970">
        <v>6.0519095919075214</v>
      </c>
      <c r="AS970">
        <v>6.0102879631202937</v>
      </c>
      <c r="AT970">
        <v>6.0013652899145526</v>
      </c>
      <c r="AU970">
        <v>6.0000905334915267</v>
      </c>
      <c r="AV970">
        <v>5.9999994795456653</v>
      </c>
      <c r="AW970">
        <v>58.181633310103336</v>
      </c>
      <c r="AX970">
        <v>64.927483329501896</v>
      </c>
      <c r="AY970">
        <v>60.696012102439163</v>
      </c>
      <c r="AZ970">
        <v>5.9999994795456653</v>
      </c>
      <c r="BA970">
        <v>5.9999994795456653</v>
      </c>
      <c r="BE970">
        <f t="shared" si="275"/>
        <v>63.033904926362027</v>
      </c>
      <c r="BF970">
        <f t="shared" si="276"/>
        <v>64.927483329501896</v>
      </c>
      <c r="BG970">
        <f t="shared" si="277"/>
        <v>64.927483329501896</v>
      </c>
      <c r="BH970">
        <f t="shared" si="272"/>
        <v>3.6618512883839607</v>
      </c>
      <c r="BI970">
        <f t="shared" si="273"/>
        <v>0.76779232104081641</v>
      </c>
      <c r="BJ970">
        <f t="shared" si="278"/>
        <v>0.76779232104081641</v>
      </c>
      <c r="BK970">
        <f t="shared" si="279"/>
        <v>1</v>
      </c>
      <c r="BL970">
        <f t="shared" si="280"/>
        <v>12</v>
      </c>
      <c r="BM970">
        <f t="shared" si="281"/>
        <v>1</v>
      </c>
      <c r="BN970">
        <v>1</v>
      </c>
      <c r="BO970">
        <f t="shared" si="282"/>
        <v>0.76779232104081641</v>
      </c>
      <c r="BP970">
        <v>11.93043457045021</v>
      </c>
      <c r="BQ970">
        <v>1.48027766713996</v>
      </c>
      <c r="BR970">
        <f t="shared" si="283"/>
        <v>12</v>
      </c>
      <c r="BS970">
        <f t="shared" si="284"/>
        <v>1</v>
      </c>
      <c r="BT970" s="6" cm="1">
        <f t="array" ref="BT970">100*((H970 - INDEX(J970:AV970,BR970+1))/H970)</f>
        <v>3.6618512883839607</v>
      </c>
      <c r="BU970" s="6" cm="1">
        <f t="array" ref="BU970">100*((H970 - INDEX(AW970:BD970,BS970+1))/H970)</f>
        <v>0.76779232104081641</v>
      </c>
      <c r="BV970">
        <f t="shared" si="285"/>
        <v>0.76779232104081641</v>
      </c>
      <c r="BW970">
        <v>22.392110824584961</v>
      </c>
      <c r="BX970">
        <v>12</v>
      </c>
      <c r="BY970">
        <v>1</v>
      </c>
      <c r="BZ970" cm="1">
        <f t="array" ref="BZ970">100*((BE970-INDEX(J970:AV970,BR970+1))/BE970)</f>
        <v>0</v>
      </c>
      <c r="CA970" cm="1">
        <f t="array" ref="CA970">100*((BF970-INDEX(AW970:BD970,BS970+1))/BF970)</f>
        <v>0</v>
      </c>
      <c r="CB970">
        <f t="shared" si="286"/>
        <v>0</v>
      </c>
      <c r="CC970">
        <f t="shared" si="287"/>
        <v>10</v>
      </c>
      <c r="CD970" cm="1">
        <f t="array" ref="CD970">INDEX(J970:AV970,CC970+1)</f>
        <v>62.854882709383887</v>
      </c>
      <c r="CE970">
        <f t="shared" si="288"/>
        <v>3.9354606892622859</v>
      </c>
      <c r="CF970">
        <f t="shared" si="289"/>
        <v>0.28400940285593745</v>
      </c>
      <c r="CG970">
        <f t="shared" si="274"/>
        <v>-2</v>
      </c>
    </row>
    <row r="971" spans="1:85" x14ac:dyDescent="0.3">
      <c r="A971">
        <v>300</v>
      </c>
      <c r="B971">
        <v>38</v>
      </c>
      <c r="C971">
        <v>4</v>
      </c>
      <c r="D971">
        <v>15</v>
      </c>
      <c r="E971">
        <v>4</v>
      </c>
      <c r="F971">
        <v>14</v>
      </c>
      <c r="G971">
        <v>0.1</v>
      </c>
      <c r="H971">
        <v>60.054157580737368</v>
      </c>
      <c r="I971">
        <v>88.036749362945557</v>
      </c>
      <c r="J971">
        <v>51.768779493092687</v>
      </c>
      <c r="K971">
        <v>52.248117668551551</v>
      </c>
      <c r="L971">
        <v>52.727152271404492</v>
      </c>
      <c r="M971">
        <v>53.197998120017282</v>
      </c>
      <c r="N971">
        <v>53.661164636732153</v>
      </c>
      <c r="O971">
        <v>54.119096664828461</v>
      </c>
      <c r="P971">
        <v>54.569754511830872</v>
      </c>
      <c r="Q971">
        <v>55.004613722855247</v>
      </c>
      <c r="R971">
        <v>55.410678557058489</v>
      </c>
      <c r="S971">
        <v>55.773728979532329</v>
      </c>
      <c r="T971">
        <v>56.08066445673763</v>
      </c>
      <c r="U971">
        <v>56.320378425973011</v>
      </c>
      <c r="V971">
        <v>56.48348802509566</v>
      </c>
      <c r="W971">
        <v>56.561218558798039</v>
      </c>
      <c r="X971">
        <v>56.54332082402118</v>
      </c>
      <c r="Y971">
        <v>56.414637772565243</v>
      </c>
      <c r="Z971">
        <v>56.150110609845662</v>
      </c>
      <c r="AA971">
        <v>55.70859984740224</v>
      </c>
      <c r="AB971">
        <v>55.026649035610554</v>
      </c>
      <c r="AC971">
        <v>54.013910346206899</v>
      </c>
      <c r="AD971">
        <v>52.552236399509617</v>
      </c>
      <c r="AE971">
        <v>50.500728069249057</v>
      </c>
      <c r="AF971">
        <v>47.709983140079608</v>
      </c>
      <c r="AG971">
        <v>44.050690617329693</v>
      </c>
      <c r="AH971">
        <v>39.462846733363733</v>
      </c>
      <c r="AI971">
        <v>34.026358508776561</v>
      </c>
      <c r="AJ971">
        <v>28.03238092656628</v>
      </c>
      <c r="AK971">
        <v>21.99865017737805</v>
      </c>
      <c r="AL971">
        <v>16.560601791087109</v>
      </c>
      <c r="AM971">
        <v>12.24538010226544</v>
      </c>
      <c r="AN971">
        <v>9.2660215227605125</v>
      </c>
      <c r="AO971">
        <v>7.4900816579199718</v>
      </c>
      <c r="AP971">
        <v>6.5829237630603918</v>
      </c>
      <c r="AQ971">
        <v>6.1906289238846268</v>
      </c>
      <c r="AR971">
        <v>6.0501047687666638</v>
      </c>
      <c r="AS971">
        <v>6.0099272773016699</v>
      </c>
      <c r="AT971">
        <v>6.0013172923779798</v>
      </c>
      <c r="AU971">
        <v>6.0000873321669284</v>
      </c>
      <c r="AV971">
        <v>5.9999994795456653</v>
      </c>
      <c r="AW971">
        <v>51.768779493092687</v>
      </c>
      <c r="AX971">
        <v>59.527786992039537</v>
      </c>
      <c r="AY971">
        <v>56.25810695005277</v>
      </c>
      <c r="AZ971">
        <v>5.9999994795456653</v>
      </c>
      <c r="BA971">
        <v>5.9999994795456653</v>
      </c>
      <c r="BE971">
        <f t="shared" si="275"/>
        <v>56.561218558798039</v>
      </c>
      <c r="BF971">
        <f t="shared" si="276"/>
        <v>59.527786992039537</v>
      </c>
      <c r="BG971">
        <f t="shared" si="277"/>
        <v>59.527786992039537</v>
      </c>
      <c r="BH971">
        <f t="shared" si="272"/>
        <v>5.8163150773422947</v>
      </c>
      <c r="BI971">
        <f t="shared" si="273"/>
        <v>0.87649316867058291</v>
      </c>
      <c r="BJ971">
        <f t="shared" si="278"/>
        <v>0.87649316867058291</v>
      </c>
      <c r="BK971">
        <f t="shared" si="279"/>
        <v>1</v>
      </c>
      <c r="BL971">
        <f t="shared" si="280"/>
        <v>13</v>
      </c>
      <c r="BM971">
        <f t="shared" si="281"/>
        <v>1</v>
      </c>
      <c r="BN971">
        <v>1</v>
      </c>
      <c r="BO971">
        <f t="shared" si="282"/>
        <v>0.87649316867058291</v>
      </c>
      <c r="BP971">
        <v>13.17646553197844</v>
      </c>
      <c r="BQ971">
        <v>1.411502634506375</v>
      </c>
      <c r="BR971">
        <f t="shared" si="283"/>
        <v>13</v>
      </c>
      <c r="BS971">
        <f t="shared" si="284"/>
        <v>1</v>
      </c>
      <c r="BT971" s="6" cm="1">
        <f t="array" ref="BT971">100*((H971 - INDEX(J971:AV971,BR971+1))/H971)</f>
        <v>5.8163150773422947</v>
      </c>
      <c r="BU971" s="6" cm="1">
        <f t="array" ref="BU971">100*((H971 - INDEX(AW971:BD971,BS971+1))/H971)</f>
        <v>0.87649316867058291</v>
      </c>
      <c r="BV971">
        <f t="shared" si="285"/>
        <v>0.87649316867058291</v>
      </c>
      <c r="BW971">
        <v>20.229844331741329</v>
      </c>
      <c r="BX971">
        <v>13</v>
      </c>
      <c r="BY971">
        <v>1</v>
      </c>
      <c r="BZ971" cm="1">
        <f t="array" ref="BZ971">100*((BE971-INDEX(J971:AV971,BR971+1))/BE971)</f>
        <v>0</v>
      </c>
      <c r="CA971" cm="1">
        <f t="array" ref="CA971">100*((BF971-INDEX(AW971:BD971,BS971+1))/BF971)</f>
        <v>0</v>
      </c>
      <c r="CB971">
        <f t="shared" si="286"/>
        <v>0</v>
      </c>
      <c r="CC971">
        <f t="shared" si="287"/>
        <v>9</v>
      </c>
      <c r="CD971" cm="1">
        <f t="array" ref="CD971">INDEX(J971:AV971,CC971+1)</f>
        <v>55.773728979532329</v>
      </c>
      <c r="CE971">
        <f t="shared" si="288"/>
        <v>7.1276140964102117</v>
      </c>
      <c r="CF971">
        <f t="shared" si="289"/>
        <v>1.3922783124749647</v>
      </c>
      <c r="CG971">
        <f t="shared" si="274"/>
        <v>-4</v>
      </c>
    </row>
    <row r="972" spans="1:85" x14ac:dyDescent="0.3">
      <c r="A972">
        <v>300</v>
      </c>
      <c r="B972">
        <v>38</v>
      </c>
      <c r="C972">
        <v>4</v>
      </c>
      <c r="D972">
        <v>15</v>
      </c>
      <c r="E972">
        <v>4</v>
      </c>
      <c r="F972">
        <v>14</v>
      </c>
      <c r="G972">
        <v>0.2</v>
      </c>
      <c r="H972">
        <v>55.168891072427343</v>
      </c>
      <c r="I972">
        <v>87.435658693313599</v>
      </c>
      <c r="J972">
        <v>45.993372265670331</v>
      </c>
      <c r="K972">
        <v>46.393154668464078</v>
      </c>
      <c r="L972">
        <v>46.794210655610662</v>
      </c>
      <c r="M972">
        <v>47.190419076194758</v>
      </c>
      <c r="N972">
        <v>47.582638592167363</v>
      </c>
      <c r="O972">
        <v>47.973461390286261</v>
      </c>
      <c r="P972">
        <v>48.362036725628222</v>
      </c>
      <c r="Q972">
        <v>48.74253369199085</v>
      </c>
      <c r="R972">
        <v>49.105882554916377</v>
      </c>
      <c r="S972">
        <v>49.442500852141528</v>
      </c>
      <c r="T972">
        <v>49.744248442896193</v>
      </c>
      <c r="U972">
        <v>50.00513860972103</v>
      </c>
      <c r="V972">
        <v>50.22104765671601</v>
      </c>
      <c r="W972">
        <v>50.388630422335197</v>
      </c>
      <c r="X972">
        <v>50.503293247671166</v>
      </c>
      <c r="Y972">
        <v>50.555847552404813</v>
      </c>
      <c r="Z972">
        <v>50.527582289715411</v>
      </c>
      <c r="AA972">
        <v>50.383941344627878</v>
      </c>
      <c r="AB972">
        <v>50.067617286409138</v>
      </c>
      <c r="AC972">
        <v>49.492473785188039</v>
      </c>
      <c r="AD972">
        <v>48.540190805261851</v>
      </c>
      <c r="AE972">
        <v>47.062099673938171</v>
      </c>
      <c r="AF972">
        <v>44.889925858697737</v>
      </c>
      <c r="AG972">
        <v>41.861635933370152</v>
      </c>
      <c r="AH972">
        <v>37.871159063119229</v>
      </c>
      <c r="AI972">
        <v>32.947054357854583</v>
      </c>
      <c r="AJ972">
        <v>27.3420015688211</v>
      </c>
      <c r="AK972">
        <v>21.568311211813349</v>
      </c>
      <c r="AL972">
        <v>16.291262728914809</v>
      </c>
      <c r="AM972">
        <v>12.07907265778206</v>
      </c>
      <c r="AN972">
        <v>9.170852584489495</v>
      </c>
      <c r="AO972">
        <v>7.4426148167907442</v>
      </c>
      <c r="AP972">
        <v>6.5630959639023239</v>
      </c>
      <c r="AQ972">
        <v>6.1838848841239962</v>
      </c>
      <c r="AR972">
        <v>6.0482975263628171</v>
      </c>
      <c r="AS972">
        <v>6.0095664656374721</v>
      </c>
      <c r="AT972">
        <v>6.001269291918061</v>
      </c>
      <c r="AU972">
        <v>6.0000841308252042</v>
      </c>
      <c r="AV972">
        <v>5.9999994795456653</v>
      </c>
      <c r="AW972">
        <v>45.993372265670331</v>
      </c>
      <c r="AX972">
        <v>54.628326649500963</v>
      </c>
      <c r="AY972">
        <v>52.223647704484598</v>
      </c>
      <c r="AZ972">
        <v>5.9999994795456653</v>
      </c>
      <c r="BA972">
        <v>5.9999994795456653</v>
      </c>
      <c r="BE972">
        <f t="shared" si="275"/>
        <v>50.555847552404813</v>
      </c>
      <c r="BF972">
        <f t="shared" si="276"/>
        <v>54.628326649500963</v>
      </c>
      <c r="BG972">
        <f t="shared" si="277"/>
        <v>54.628326649500963</v>
      </c>
      <c r="BH972">
        <f t="shared" si="272"/>
        <v>8.3616752672559436</v>
      </c>
      <c r="BI972">
        <f t="shared" si="273"/>
        <v>0.97983557838186575</v>
      </c>
      <c r="BJ972">
        <f t="shared" si="278"/>
        <v>0.97983557838186575</v>
      </c>
      <c r="BK972">
        <f t="shared" si="279"/>
        <v>1</v>
      </c>
      <c r="BL972">
        <f t="shared" si="280"/>
        <v>15</v>
      </c>
      <c r="BM972">
        <f t="shared" si="281"/>
        <v>1</v>
      </c>
      <c r="BN972">
        <v>1</v>
      </c>
      <c r="BO972">
        <f t="shared" si="282"/>
        <v>0.97983557838186575</v>
      </c>
      <c r="BP972">
        <v>14.422496493506671</v>
      </c>
      <c r="BQ972">
        <v>1.3427276018727901</v>
      </c>
      <c r="BR972">
        <f t="shared" si="283"/>
        <v>14</v>
      </c>
      <c r="BS972">
        <f t="shared" si="284"/>
        <v>1</v>
      </c>
      <c r="BT972" s="6" cm="1">
        <f t="array" ref="BT972">100*((H972 - INDEX(J972:AV972,BR972+1))/H972)</f>
        <v>8.4569360269196672</v>
      </c>
      <c r="BU972" s="6" cm="1">
        <f t="array" ref="BU972">100*((H972 - INDEX(AW972:BD972,BS972+1))/H972)</f>
        <v>0.97983557838186575</v>
      </c>
      <c r="BV972">
        <f t="shared" si="285"/>
        <v>0.97983557838186575</v>
      </c>
      <c r="BW972">
        <v>20.671367645263668</v>
      </c>
      <c r="BX972">
        <v>15</v>
      </c>
      <c r="BY972">
        <v>1</v>
      </c>
      <c r="BZ972" cm="1">
        <f t="array" ref="BZ972">100*((BE972-INDEX(J972:AV972,BR972+1))/BE972)</f>
        <v>0.10395296939522301</v>
      </c>
      <c r="CA972" cm="1">
        <f t="array" ref="CA972">100*((BF972-INDEX(AW972:BD972,BS972+1))/BF972)</f>
        <v>0</v>
      </c>
      <c r="CB972">
        <f t="shared" si="286"/>
        <v>0</v>
      </c>
      <c r="CC972">
        <f t="shared" si="287"/>
        <v>8</v>
      </c>
      <c r="CD972" cm="1">
        <f t="array" ref="CD972">INDEX(J972:AV972,CC972+1)</f>
        <v>49.105882554916377</v>
      </c>
      <c r="CE972">
        <f t="shared" si="288"/>
        <v>10.989904635841365</v>
      </c>
      <c r="CF972">
        <f t="shared" si="289"/>
        <v>2.8680460672436401</v>
      </c>
      <c r="CG972">
        <f t="shared" si="274"/>
        <v>-7</v>
      </c>
    </row>
    <row r="973" spans="1:85" x14ac:dyDescent="0.3">
      <c r="A973">
        <v>300</v>
      </c>
      <c r="B973">
        <v>38</v>
      </c>
      <c r="C973">
        <v>4</v>
      </c>
      <c r="D973">
        <v>15</v>
      </c>
      <c r="E973">
        <v>4</v>
      </c>
      <c r="F973">
        <v>14</v>
      </c>
      <c r="G973">
        <v>0.3</v>
      </c>
      <c r="H973">
        <v>50.710992002342323</v>
      </c>
      <c r="I973">
        <v>86.217594146728516</v>
      </c>
      <c r="J973">
        <v>40.743143842351841</v>
      </c>
      <c r="K973">
        <v>41.073060826540512</v>
      </c>
      <c r="L973">
        <v>41.403092587165951</v>
      </c>
      <c r="M973">
        <v>41.728143058633719</v>
      </c>
      <c r="N973">
        <v>42.049016525370419</v>
      </c>
      <c r="O973">
        <v>42.368115418008507</v>
      </c>
      <c r="P973">
        <v>42.685257839051779</v>
      </c>
      <c r="Q973">
        <v>42.996546569630048</v>
      </c>
      <c r="R973">
        <v>43.295945703107698</v>
      </c>
      <c r="S973">
        <v>43.577643974231883</v>
      </c>
      <c r="T973">
        <v>43.837758650444833</v>
      </c>
      <c r="U973">
        <v>44.074999858557149</v>
      </c>
      <c r="V973">
        <v>44.290485779711403</v>
      </c>
      <c r="W973">
        <v>44.486838617430017</v>
      </c>
      <c r="X973">
        <v>44.666365457539413</v>
      </c>
      <c r="Y973">
        <v>44.827907066983407</v>
      </c>
      <c r="Z973">
        <v>44.961996513976487</v>
      </c>
      <c r="AA973">
        <v>45.044309371634121</v>
      </c>
      <c r="AB973">
        <v>45.027915385559979</v>
      </c>
      <c r="AC973">
        <v>44.835440723134411</v>
      </c>
      <c r="AD973">
        <v>44.352868635604558</v>
      </c>
      <c r="AE973">
        <v>43.427513811630227</v>
      </c>
      <c r="AF973">
        <v>41.874276670886807</v>
      </c>
      <c r="AG973">
        <v>39.497480609977437</v>
      </c>
      <c r="AH973">
        <v>36.139961294982172</v>
      </c>
      <c r="AI973">
        <v>31.769894400464839</v>
      </c>
      <c r="AJ973">
        <v>26.591277032845369</v>
      </c>
      <c r="AK973">
        <v>21.1046144230374</v>
      </c>
      <c r="AL973">
        <v>16.005002136640751</v>
      </c>
      <c r="AM973">
        <v>11.905057726411361</v>
      </c>
      <c r="AN973">
        <v>9.0727573722855759</v>
      </c>
      <c r="AO973">
        <v>7.3942924315209941</v>
      </c>
      <c r="AP973">
        <v>6.5430869492206147</v>
      </c>
      <c r="AQ973">
        <v>6.1771145549619417</v>
      </c>
      <c r="AR973">
        <v>6.0464878588408624</v>
      </c>
      <c r="AS973">
        <v>6.0092055280171142</v>
      </c>
      <c r="AT973">
        <v>6.0012212885335607</v>
      </c>
      <c r="AU973">
        <v>6.0000809294664776</v>
      </c>
      <c r="AV973">
        <v>5.9999994795456653</v>
      </c>
      <c r="AW973">
        <v>40.743143842351841</v>
      </c>
      <c r="AX973">
        <v>50.147153715334063</v>
      </c>
      <c r="AY973">
        <v>48.540010988596258</v>
      </c>
      <c r="AZ973">
        <v>5.9999994795456653</v>
      </c>
      <c r="BA973">
        <v>5.9999994795456653</v>
      </c>
      <c r="BE973">
        <f t="shared" si="275"/>
        <v>45.044309371634121</v>
      </c>
      <c r="BF973">
        <f t="shared" si="276"/>
        <v>50.147153715334063</v>
      </c>
      <c r="BG973">
        <f t="shared" si="277"/>
        <v>50.147153715334063</v>
      </c>
      <c r="BH973">
        <f t="shared" si="272"/>
        <v>11.174466140292543</v>
      </c>
      <c r="BI973">
        <f t="shared" si="273"/>
        <v>1.1118660170998349</v>
      </c>
      <c r="BJ973">
        <f t="shared" si="278"/>
        <v>1.1118660170998349</v>
      </c>
      <c r="BK973">
        <f t="shared" si="279"/>
        <v>1</v>
      </c>
      <c r="BL973">
        <f t="shared" si="280"/>
        <v>17</v>
      </c>
      <c r="BM973">
        <f t="shared" si="281"/>
        <v>1</v>
      </c>
      <c r="BN973">
        <v>1</v>
      </c>
      <c r="BO973">
        <f t="shared" si="282"/>
        <v>1.1118660170998349</v>
      </c>
      <c r="BP973">
        <v>15.6685274550349</v>
      </c>
      <c r="BQ973">
        <v>1.2739525692392051</v>
      </c>
      <c r="BR973">
        <f t="shared" si="283"/>
        <v>16</v>
      </c>
      <c r="BS973">
        <f t="shared" si="284"/>
        <v>1</v>
      </c>
      <c r="BT973" s="6" cm="1">
        <f t="array" ref="BT973">100*((H973 - INDEX(J973:AV973,BR973+1))/H973)</f>
        <v>11.336783725509237</v>
      </c>
      <c r="BU973" s="6" cm="1">
        <f t="array" ref="BU973">100*((H973 - INDEX(AW973:BD973,BS973+1))/H973)</f>
        <v>1.1118660170998349</v>
      </c>
      <c r="BV973">
        <f t="shared" si="285"/>
        <v>1.1118660170998349</v>
      </c>
      <c r="BW973">
        <v>20.39518141746521</v>
      </c>
      <c r="BX973">
        <v>17</v>
      </c>
      <c r="BY973">
        <v>1</v>
      </c>
      <c r="BZ973" cm="1">
        <f t="array" ref="BZ973">100*((BE973-INDEX(J973:AV973,BR973+1))/BE973)</f>
        <v>0.18273752846007413</v>
      </c>
      <c r="CA973" cm="1">
        <f t="array" ref="CA973">100*((BF973-INDEX(AW973:BD973,BS973+1))/BF973)</f>
        <v>0</v>
      </c>
      <c r="CB973">
        <f t="shared" si="286"/>
        <v>0</v>
      </c>
      <c r="CC973">
        <f t="shared" si="287"/>
        <v>7</v>
      </c>
      <c r="CD973" cm="1">
        <f t="array" ref="CD973">INDEX(J973:AV973,CC973+1)</f>
        <v>42.996546569630048</v>
      </c>
      <c r="CE973">
        <f t="shared" si="288"/>
        <v>15.212570545565244</v>
      </c>
      <c r="CF973">
        <f t="shared" si="289"/>
        <v>4.5461076672508964</v>
      </c>
      <c r="CG973">
        <f t="shared" si="274"/>
        <v>-10</v>
      </c>
    </row>
    <row r="974" spans="1:85" x14ac:dyDescent="0.3">
      <c r="A974">
        <v>300</v>
      </c>
      <c r="B974">
        <v>38</v>
      </c>
      <c r="C974">
        <v>4</v>
      </c>
      <c r="D974">
        <v>15</v>
      </c>
      <c r="E974">
        <v>4</v>
      </c>
      <c r="F974">
        <v>16</v>
      </c>
      <c r="G974">
        <v>0</v>
      </c>
      <c r="H974">
        <v>81.092761970299378</v>
      </c>
      <c r="I974">
        <v>88.48893928527832</v>
      </c>
      <c r="J974">
        <v>70.680701099033726</v>
      </c>
      <c r="K974">
        <v>72.091351597362518</v>
      </c>
      <c r="L974">
        <v>73.437253019662776</v>
      </c>
      <c r="M974">
        <v>74.695914895803185</v>
      </c>
      <c r="N974">
        <v>75.855553758153803</v>
      </c>
      <c r="O974">
        <v>76.904910312444798</v>
      </c>
      <c r="P974">
        <v>77.826937294234412</v>
      </c>
      <c r="Q974">
        <v>78.601366172757807</v>
      </c>
      <c r="R974">
        <v>79.212286990677811</v>
      </c>
      <c r="S974">
        <v>79.653827674937972</v>
      </c>
      <c r="T974">
        <v>79.930003132314368</v>
      </c>
      <c r="U974">
        <v>80.049179817995693</v>
      </c>
      <c r="V974">
        <v>80.01596902735055</v>
      </c>
      <c r="W974">
        <v>79.823357936456205</v>
      </c>
      <c r="X974">
        <v>79.446792445399325</v>
      </c>
      <c r="Y974">
        <v>78.840909547874901</v>
      </c>
      <c r="Z974">
        <v>77.93905609632418</v>
      </c>
      <c r="AA974">
        <v>76.655533473922333</v>
      </c>
      <c r="AB974">
        <v>74.890649686634205</v>
      </c>
      <c r="AC974">
        <v>72.539302827060084</v>
      </c>
      <c r="AD974">
        <v>69.504983408215324</v>
      </c>
      <c r="AE974">
        <v>65.722193822239547</v>
      </c>
      <c r="AF974">
        <v>61.189752756319379</v>
      </c>
      <c r="AG974">
        <v>56.012525735523177</v>
      </c>
      <c r="AH974">
        <v>50.437365062403941</v>
      </c>
      <c r="AI974">
        <v>44.853890892856498</v>
      </c>
      <c r="AJ974">
        <v>39.728755133412257</v>
      </c>
      <c r="AK974">
        <v>35.475103460263092</v>
      </c>
      <c r="AL974">
        <v>32.317677205852704</v>
      </c>
      <c r="AM974">
        <v>30.237966905643269</v>
      </c>
      <c r="AN974">
        <v>29.029807836854239</v>
      </c>
      <c r="AO974">
        <v>28.41498593394023</v>
      </c>
      <c r="AP974">
        <v>28.143706991624789</v>
      </c>
      <c r="AQ974">
        <v>28.041615128398881</v>
      </c>
      <c r="AR974">
        <v>28.009671040978031</v>
      </c>
      <c r="AS974">
        <v>28.001682065230209</v>
      </c>
      <c r="AT974">
        <v>28.00018400781628</v>
      </c>
      <c r="AU974">
        <v>27.99999674847626</v>
      </c>
      <c r="AV974">
        <v>27.999985044776349</v>
      </c>
      <c r="AW974">
        <v>70.680701099033726</v>
      </c>
      <c r="AX974">
        <v>78.09102692974362</v>
      </c>
      <c r="AY974">
        <v>79.558134485572197</v>
      </c>
      <c r="AZ974">
        <v>27.999985044776349</v>
      </c>
      <c r="BA974">
        <v>27.999985044776349</v>
      </c>
      <c r="BE974">
        <f t="shared" si="275"/>
        <v>80.049179817995693</v>
      </c>
      <c r="BF974">
        <f t="shared" si="276"/>
        <v>79.558134485572197</v>
      </c>
      <c r="BG974">
        <f t="shared" si="277"/>
        <v>80.049179817995693</v>
      </c>
      <c r="BH974">
        <f t="shared" si="272"/>
        <v>1.2868992582666035</v>
      </c>
      <c r="BI974">
        <f t="shared" si="273"/>
        <v>1.8924345988970586</v>
      </c>
      <c r="BJ974">
        <f t="shared" si="278"/>
        <v>1.2868992582666035</v>
      </c>
      <c r="BK974">
        <f t="shared" si="279"/>
        <v>0</v>
      </c>
      <c r="BL974">
        <f t="shared" si="280"/>
        <v>11</v>
      </c>
      <c r="BM974">
        <f t="shared" si="281"/>
        <v>2</v>
      </c>
      <c r="BN974">
        <v>1</v>
      </c>
      <c r="BO974">
        <f t="shared" si="282"/>
        <v>1.8924345988970586</v>
      </c>
      <c r="BP974">
        <v>11.85046230242982</v>
      </c>
      <c r="BQ974">
        <v>1.9264381436230951</v>
      </c>
      <c r="BR974">
        <f t="shared" si="283"/>
        <v>12</v>
      </c>
      <c r="BS974">
        <f t="shared" si="284"/>
        <v>2</v>
      </c>
      <c r="BT974" s="6" cm="1">
        <f t="array" ref="BT974">100*((H974 - INDEX(J974:AV974,BR974+1))/H974)</f>
        <v>1.3278533333754354</v>
      </c>
      <c r="BU974" s="6" cm="1">
        <f t="array" ref="BU974">100*((H974 - INDEX(AW974:BD974,BS974+1))/H974)</f>
        <v>1.8924345988970586</v>
      </c>
      <c r="BV974">
        <f t="shared" si="285"/>
        <v>1.8924345988970586</v>
      </c>
      <c r="BW974">
        <v>21.400810480117801</v>
      </c>
      <c r="BX974">
        <v>11</v>
      </c>
      <c r="BY974">
        <v>2</v>
      </c>
      <c r="BZ974" cm="1">
        <f t="array" ref="BZ974">100*((BE974-INDEX(J974:AV974,BR974+1))/BE974)</f>
        <v>4.1487983662858968E-2</v>
      </c>
      <c r="CA974" cm="1">
        <f t="array" ref="CA974">100*((BF974-INDEX(AW974:BD974,BS974+1))/BF974)</f>
        <v>0</v>
      </c>
      <c r="CB974">
        <f t="shared" si="286"/>
        <v>0</v>
      </c>
      <c r="CC974">
        <f t="shared" si="287"/>
        <v>11</v>
      </c>
      <c r="CD974" cm="1">
        <f t="array" ref="CD974">INDEX(J974:AV974,CC974+1)</f>
        <v>80.049179817995693</v>
      </c>
      <c r="CE974">
        <f t="shared" si="288"/>
        <v>1.2868992582666035</v>
      </c>
      <c r="CF974">
        <f t="shared" si="289"/>
        <v>0</v>
      </c>
      <c r="CG974">
        <f t="shared" si="274"/>
        <v>0</v>
      </c>
    </row>
    <row r="975" spans="1:85" x14ac:dyDescent="0.3">
      <c r="A975">
        <v>300</v>
      </c>
      <c r="B975">
        <v>38</v>
      </c>
      <c r="C975">
        <v>4</v>
      </c>
      <c r="D975">
        <v>15</v>
      </c>
      <c r="E975">
        <v>4</v>
      </c>
      <c r="F975">
        <v>16</v>
      </c>
      <c r="G975">
        <v>0.1</v>
      </c>
      <c r="H975">
        <v>75.837656362104681</v>
      </c>
      <c r="I975">
        <v>87.12210750579834</v>
      </c>
      <c r="J975">
        <v>64.073070697662246</v>
      </c>
      <c r="K975">
        <v>65.259091972950429</v>
      </c>
      <c r="L975">
        <v>66.402254475332057</v>
      </c>
      <c r="M975">
        <v>67.485604048460019</v>
      </c>
      <c r="N975">
        <v>68.500968103771598</v>
      </c>
      <c r="O975">
        <v>69.440747943000432</v>
      </c>
      <c r="P975">
        <v>70.292771688569118</v>
      </c>
      <c r="Q975">
        <v>71.042274930306505</v>
      </c>
      <c r="R975">
        <v>71.677922168433668</v>
      </c>
      <c r="S975">
        <v>72.196292462007378</v>
      </c>
      <c r="T975">
        <v>72.601629987305827</v>
      </c>
      <c r="U975">
        <v>72.901184912004666</v>
      </c>
      <c r="V975">
        <v>73.098390249096695</v>
      </c>
      <c r="W975">
        <v>73.186112767810442</v>
      </c>
      <c r="X975">
        <v>73.141299596485283</v>
      </c>
      <c r="Y975">
        <v>72.921490833178737</v>
      </c>
      <c r="Z975">
        <v>72.463252365939994</v>
      </c>
      <c r="AA975">
        <v>71.682570011639967</v>
      </c>
      <c r="AB975">
        <v>70.477576115864593</v>
      </c>
      <c r="AC975">
        <v>68.734697428979516</v>
      </c>
      <c r="AD975">
        <v>66.340455078661776</v>
      </c>
      <c r="AE975">
        <v>63.202458456185582</v>
      </c>
      <c r="AF975">
        <v>59.283412003648223</v>
      </c>
      <c r="AG975">
        <v>54.648045717636037</v>
      </c>
      <c r="AH975">
        <v>49.510258149619872</v>
      </c>
      <c r="AI975">
        <v>44.247393510460739</v>
      </c>
      <c r="AJ975">
        <v>39.339890095624298</v>
      </c>
      <c r="AK975">
        <v>35.230350978373707</v>
      </c>
      <c r="AL975">
        <v>32.170428170095633</v>
      </c>
      <c r="AM975">
        <v>30.156709412649612</v>
      </c>
      <c r="AN975">
        <v>28.990137154597111</v>
      </c>
      <c r="AO975">
        <v>28.398282677531331</v>
      </c>
      <c r="AP975">
        <v>28.137763491579701</v>
      </c>
      <c r="AQ975">
        <v>28.03986914496835</v>
      </c>
      <c r="AR975">
        <v>28.009262344542648</v>
      </c>
      <c r="AS975">
        <v>28.001610312443461</v>
      </c>
      <c r="AT975">
        <v>28.00017559092921</v>
      </c>
      <c r="AU975">
        <v>27.99999625332239</v>
      </c>
      <c r="AV975">
        <v>27.999985044776349</v>
      </c>
      <c r="AW975">
        <v>64.073070697662246</v>
      </c>
      <c r="AX975">
        <v>72.779504810657272</v>
      </c>
      <c r="AY975">
        <v>75.007751592275213</v>
      </c>
      <c r="AZ975">
        <v>27.999985044776349</v>
      </c>
      <c r="BA975">
        <v>27.999985044776349</v>
      </c>
      <c r="BE975">
        <f t="shared" si="275"/>
        <v>73.186112767810442</v>
      </c>
      <c r="BF975">
        <f t="shared" si="276"/>
        <v>75.007751592275213</v>
      </c>
      <c r="BG975">
        <f t="shared" si="277"/>
        <v>75.007751592275213</v>
      </c>
      <c r="BH975">
        <f t="shared" si="272"/>
        <v>3.496341687609414</v>
      </c>
      <c r="BI975">
        <f t="shared" si="273"/>
        <v>1.0943175325288186</v>
      </c>
      <c r="BJ975">
        <f t="shared" si="278"/>
        <v>1.0943175325288186</v>
      </c>
      <c r="BK975">
        <f t="shared" si="279"/>
        <v>1</v>
      </c>
      <c r="BL975">
        <f t="shared" si="280"/>
        <v>13</v>
      </c>
      <c r="BM975">
        <f t="shared" si="281"/>
        <v>2</v>
      </c>
      <c r="BN975">
        <v>1</v>
      </c>
      <c r="BO975">
        <f t="shared" si="282"/>
        <v>1.0943175325288186</v>
      </c>
      <c r="BP975">
        <v>13.096493263958051</v>
      </c>
      <c r="BQ975">
        <v>1.8576631109895101</v>
      </c>
      <c r="BR975">
        <f t="shared" si="283"/>
        <v>13</v>
      </c>
      <c r="BS975">
        <f t="shared" si="284"/>
        <v>2</v>
      </c>
      <c r="BT975" s="6" cm="1">
        <f t="array" ref="BT975">100*((H975 - INDEX(J975:AV975,BR975+1))/H975)</f>
        <v>3.496341687609414</v>
      </c>
      <c r="BU975" s="6" cm="1">
        <f t="array" ref="BU975">100*((H975 - INDEX(AW975:BD975,BS975+1))/H975)</f>
        <v>1.0943175325288186</v>
      </c>
      <c r="BV975">
        <f t="shared" si="285"/>
        <v>1.0943175325288186</v>
      </c>
      <c r="BW975">
        <v>20.824969053268429</v>
      </c>
      <c r="BX975">
        <v>13</v>
      </c>
      <c r="BY975">
        <v>2</v>
      </c>
      <c r="BZ975" cm="1">
        <f t="array" ref="BZ975">100*((BE975-INDEX(J975:AV975,BR975+1))/BE975)</f>
        <v>0</v>
      </c>
      <c r="CA975" cm="1">
        <f t="array" ref="CA975">100*((BF975-INDEX(AW975:BD975,BS975+1))/BF975)</f>
        <v>0</v>
      </c>
      <c r="CB975">
        <f t="shared" si="286"/>
        <v>0</v>
      </c>
      <c r="CC975">
        <f t="shared" si="287"/>
        <v>10</v>
      </c>
      <c r="CD975" cm="1">
        <f t="array" ref="CD975">INDEX(J975:AV975,CC975+1)</f>
        <v>72.601629987305827</v>
      </c>
      <c r="CE975">
        <f t="shared" si="288"/>
        <v>4.2670442759302674</v>
      </c>
      <c r="CF975">
        <f t="shared" si="289"/>
        <v>0.79862525607684554</v>
      </c>
      <c r="CG975">
        <f t="shared" si="274"/>
        <v>-3</v>
      </c>
    </row>
    <row r="976" spans="1:85" x14ac:dyDescent="0.3">
      <c r="A976">
        <v>300</v>
      </c>
      <c r="B976">
        <v>38</v>
      </c>
      <c r="C976">
        <v>4</v>
      </c>
      <c r="D976">
        <v>15</v>
      </c>
      <c r="E976">
        <v>4</v>
      </c>
      <c r="F976">
        <v>16</v>
      </c>
      <c r="G976">
        <v>0.2</v>
      </c>
      <c r="H976">
        <v>71.21091793309408</v>
      </c>
      <c r="I976">
        <v>89.834614515304565</v>
      </c>
      <c r="J976">
        <v>58.028661282557557</v>
      </c>
      <c r="K976">
        <v>59.014903555936563</v>
      </c>
      <c r="L976">
        <v>59.968511009209188</v>
      </c>
      <c r="M976">
        <v>60.876653447519153</v>
      </c>
      <c r="N976">
        <v>61.734046061470018</v>
      </c>
      <c r="O976">
        <v>62.536342962934746</v>
      </c>
      <c r="P976">
        <v>63.276043856692709</v>
      </c>
      <c r="Q976">
        <v>63.94415756029364</v>
      </c>
      <c r="R976">
        <v>64.535068604040973</v>
      </c>
      <c r="S976">
        <v>65.05008136978465</v>
      </c>
      <c r="T976">
        <v>65.497063082926161</v>
      </c>
      <c r="U976">
        <v>65.886432423820736</v>
      </c>
      <c r="V976">
        <v>66.22524286405465</v>
      </c>
      <c r="W976">
        <v>66.511066346868617</v>
      </c>
      <c r="X976">
        <v>66.726645364001755</v>
      </c>
      <c r="Y976">
        <v>66.835655503701602</v>
      </c>
      <c r="Z976">
        <v>66.779710645528411</v>
      </c>
      <c r="AA976">
        <v>66.476891921390632</v>
      </c>
      <c r="AB976">
        <v>65.822467452607484</v>
      </c>
      <c r="AC976">
        <v>64.6930834937328</v>
      </c>
      <c r="AD976">
        <v>62.956700044067283</v>
      </c>
      <c r="AE976">
        <v>60.492058198707802</v>
      </c>
      <c r="AF976">
        <v>57.222783003553452</v>
      </c>
      <c r="AG976">
        <v>53.168896859847472</v>
      </c>
      <c r="AH976">
        <v>48.505619349844068</v>
      </c>
      <c r="AI976">
        <v>43.593228264228173</v>
      </c>
      <c r="AJ976">
        <v>38.924258332557237</v>
      </c>
      <c r="AK976">
        <v>34.972000371474763</v>
      </c>
      <c r="AL976">
        <v>32.017153927344523</v>
      </c>
      <c r="AM976">
        <v>30.073240231137031</v>
      </c>
      <c r="AN976">
        <v>28.949825083588749</v>
      </c>
      <c r="AO976">
        <v>28.381438205604201</v>
      </c>
      <c r="AP976">
        <v>28.131797313408129</v>
      </c>
      <c r="AQ976">
        <v>28.038120638630581</v>
      </c>
      <c r="AR976">
        <v>28.00885346806221</v>
      </c>
      <c r="AS976">
        <v>28.001538552389039</v>
      </c>
      <c r="AT976">
        <v>28.000167173910832</v>
      </c>
      <c r="AU976">
        <v>27.99999575816798</v>
      </c>
      <c r="AV976">
        <v>27.999985044776349</v>
      </c>
      <c r="AW976">
        <v>58.028661282557557</v>
      </c>
      <c r="AX976">
        <v>67.932172003632033</v>
      </c>
      <c r="AY976">
        <v>70.871039483763809</v>
      </c>
      <c r="AZ976">
        <v>27.999985044776349</v>
      </c>
      <c r="BA976">
        <v>27.999985044776349</v>
      </c>
      <c r="BE976">
        <f t="shared" si="275"/>
        <v>66.835655503701602</v>
      </c>
      <c r="BF976">
        <f t="shared" si="276"/>
        <v>70.871039483763809</v>
      </c>
      <c r="BG976">
        <f t="shared" si="277"/>
        <v>70.871039483763809</v>
      </c>
      <c r="BH976">
        <f t="shared" si="272"/>
        <v>6.14408935649901</v>
      </c>
      <c r="BI976">
        <f t="shared" si="273"/>
        <v>0.47728418505937914</v>
      </c>
      <c r="BJ976">
        <f t="shared" si="278"/>
        <v>0.47728418505937914</v>
      </c>
      <c r="BK976">
        <f t="shared" si="279"/>
        <v>1</v>
      </c>
      <c r="BL976">
        <f t="shared" si="280"/>
        <v>15</v>
      </c>
      <c r="BM976">
        <f t="shared" si="281"/>
        <v>2</v>
      </c>
      <c r="BN976">
        <v>1</v>
      </c>
      <c r="BO976">
        <f t="shared" si="282"/>
        <v>0.47728418505937914</v>
      </c>
      <c r="BP976">
        <v>14.342524225486279</v>
      </c>
      <c r="BQ976">
        <v>1.7888880783559249</v>
      </c>
      <c r="BR976">
        <f t="shared" si="283"/>
        <v>14</v>
      </c>
      <c r="BS976">
        <f t="shared" si="284"/>
        <v>2</v>
      </c>
      <c r="BT976" s="6" cm="1">
        <f t="array" ref="BT976">100*((H976 - INDEX(J976:AV976,BR976+1))/H976)</f>
        <v>6.2971700116343188</v>
      </c>
      <c r="BU976" s="6" cm="1">
        <f t="array" ref="BU976">100*((H976 - INDEX(AW976:BD976,BS976+1))/H976)</f>
        <v>0.47728418505937914</v>
      </c>
      <c r="BV976">
        <f t="shared" si="285"/>
        <v>0.47728418505937914</v>
      </c>
      <c r="BW976">
        <v>20.77186751365662</v>
      </c>
      <c r="BX976">
        <v>15</v>
      </c>
      <c r="BY976">
        <v>2</v>
      </c>
      <c r="BZ976" cm="1">
        <f t="array" ref="BZ976">100*((BE976-INDEX(J976:AV976,BR976+1))/BE976)</f>
        <v>0.16310177386351865</v>
      </c>
      <c r="CA976" cm="1">
        <f t="array" ref="CA976">100*((BF976-INDEX(AW976:BD976,BS976+1))/BF976)</f>
        <v>0</v>
      </c>
      <c r="CB976">
        <f t="shared" si="286"/>
        <v>0</v>
      </c>
      <c r="CC976">
        <f t="shared" si="287"/>
        <v>9</v>
      </c>
      <c r="CD976" cm="1">
        <f t="array" ref="CD976">INDEX(J976:AV976,CC976+1)</f>
        <v>65.05008136978465</v>
      </c>
      <c r="CE976">
        <f t="shared" si="288"/>
        <v>8.6515337003488977</v>
      </c>
      <c r="CF976">
        <f t="shared" si="289"/>
        <v>2.671589169673156</v>
      </c>
      <c r="CG976">
        <f t="shared" si="274"/>
        <v>-6</v>
      </c>
    </row>
    <row r="977" spans="1:85" x14ac:dyDescent="0.3">
      <c r="A977">
        <v>300</v>
      </c>
      <c r="B977">
        <v>38</v>
      </c>
      <c r="C977">
        <v>4</v>
      </c>
      <c r="D977">
        <v>15</v>
      </c>
      <c r="E977">
        <v>4</v>
      </c>
      <c r="F977">
        <v>16</v>
      </c>
      <c r="G977">
        <v>0.3</v>
      </c>
      <c r="H977">
        <v>67.527449018044436</v>
      </c>
      <c r="I977">
        <v>91.272630214691162</v>
      </c>
      <c r="J977">
        <v>52.470749798363343</v>
      </c>
      <c r="K977">
        <v>53.279976526843662</v>
      </c>
      <c r="L977">
        <v>54.06002676967509</v>
      </c>
      <c r="M977">
        <v>54.801160728121893</v>
      </c>
      <c r="N977">
        <v>55.500314337135862</v>
      </c>
      <c r="O977">
        <v>56.155774244644938</v>
      </c>
      <c r="P977">
        <v>56.763987743409821</v>
      </c>
      <c r="Q977">
        <v>57.32105702046281</v>
      </c>
      <c r="R977">
        <v>57.826752816990599</v>
      </c>
      <c r="S977">
        <v>58.28736618399013</v>
      </c>
      <c r="T977">
        <v>58.715345101951989</v>
      </c>
      <c r="U977">
        <v>59.125911708831218</v>
      </c>
      <c r="V977">
        <v>59.531982321830419</v>
      </c>
      <c r="W977">
        <v>59.938608217254753</v>
      </c>
      <c r="X977">
        <v>60.33755887994338</v>
      </c>
      <c r="Y977">
        <v>60.702248252741953</v>
      </c>
      <c r="Z977">
        <v>60.983189083969819</v>
      </c>
      <c r="AA977">
        <v>61.104455466013803</v>
      </c>
      <c r="AB977">
        <v>60.962069252608153</v>
      </c>
      <c r="AC977">
        <v>60.425760233251488</v>
      </c>
      <c r="AD977">
        <v>59.346425289301337</v>
      </c>
      <c r="AE977">
        <v>57.573330605667351</v>
      </c>
      <c r="AF977">
        <v>54.987526883046073</v>
      </c>
      <c r="AG977">
        <v>51.557607915832257</v>
      </c>
      <c r="AH977">
        <v>47.411370380439912</v>
      </c>
      <c r="AI977">
        <v>42.884519649915767</v>
      </c>
      <c r="AJ977">
        <v>38.478600439829911</v>
      </c>
      <c r="AK977">
        <v>34.698770743742777</v>
      </c>
      <c r="AL977">
        <v>31.857451418903882</v>
      </c>
      <c r="AM977">
        <v>29.987463423052731</v>
      </c>
      <c r="AN977">
        <v>28.908855338298881</v>
      </c>
      <c r="AO977">
        <v>28.364450651116631</v>
      </c>
      <c r="AP977">
        <v>28.12580832046379</v>
      </c>
      <c r="AQ977">
        <v>28.036369603395428</v>
      </c>
      <c r="AR977">
        <v>28.00844441138835</v>
      </c>
      <c r="AS977">
        <v>28.001466785064611</v>
      </c>
      <c r="AT977">
        <v>28.00015875676112</v>
      </c>
      <c r="AU977">
        <v>27.999995263012909</v>
      </c>
      <c r="AV977">
        <v>27.999985044776349</v>
      </c>
      <c r="AW977">
        <v>52.470749798363343</v>
      </c>
      <c r="AX977">
        <v>63.476951351192312</v>
      </c>
      <c r="AY977">
        <v>67.094041149477803</v>
      </c>
      <c r="AZ977">
        <v>27.999985044776349</v>
      </c>
      <c r="BA977">
        <v>27.999985044776349</v>
      </c>
      <c r="BE977">
        <f t="shared" si="275"/>
        <v>61.104455466013803</v>
      </c>
      <c r="BF977">
        <f t="shared" si="276"/>
        <v>67.094041149477803</v>
      </c>
      <c r="BG977">
        <f t="shared" si="277"/>
        <v>67.094041149477803</v>
      </c>
      <c r="BH977">
        <f t="shared" si="272"/>
        <v>9.5116780589687373</v>
      </c>
      <c r="BI977">
        <f t="shared" si="273"/>
        <v>0.64182473182249045</v>
      </c>
      <c r="BJ977">
        <f t="shared" si="278"/>
        <v>0.64182473182249045</v>
      </c>
      <c r="BK977">
        <f t="shared" si="279"/>
        <v>1</v>
      </c>
      <c r="BL977">
        <f t="shared" si="280"/>
        <v>17</v>
      </c>
      <c r="BM977">
        <f t="shared" si="281"/>
        <v>2</v>
      </c>
      <c r="BN977">
        <v>1</v>
      </c>
      <c r="BO977">
        <f t="shared" si="282"/>
        <v>0.64182473182249045</v>
      </c>
      <c r="BP977">
        <v>15.58855518701451</v>
      </c>
      <c r="BQ977">
        <v>1.720113045722341</v>
      </c>
      <c r="BR977">
        <f t="shared" si="283"/>
        <v>16</v>
      </c>
      <c r="BS977">
        <f t="shared" si="284"/>
        <v>2</v>
      </c>
      <c r="BT977" s="6" cm="1">
        <f t="array" ref="BT977">100*((H977 - INDEX(J977:AV977,BR977+1))/H977)</f>
        <v>9.6912589313508413</v>
      </c>
      <c r="BU977" s="6" cm="1">
        <f t="array" ref="BU977">100*((H977 - INDEX(AW977:BD977,BS977+1))/H977)</f>
        <v>0.64182473182249045</v>
      </c>
      <c r="BV977">
        <f t="shared" si="285"/>
        <v>0.64182473182249045</v>
      </c>
      <c r="BW977">
        <v>20.563165664672852</v>
      </c>
      <c r="BX977">
        <v>17</v>
      </c>
      <c r="BY977">
        <v>2</v>
      </c>
      <c r="BZ977" cm="1">
        <f t="array" ref="BZ977">100*((BE977-INDEX(J977:AV977,BR977+1))/BE977)</f>
        <v>0.19845751200815867</v>
      </c>
      <c r="CA977" cm="1">
        <f t="array" ref="CA977">100*((BF977-INDEX(AW977:BD977,BS977+1))/BF977)</f>
        <v>0</v>
      </c>
      <c r="CB977">
        <f t="shared" si="286"/>
        <v>0</v>
      </c>
      <c r="CC977">
        <f t="shared" si="287"/>
        <v>8</v>
      </c>
      <c r="CD977" cm="1">
        <f t="array" ref="CD977">INDEX(J977:AV977,CC977+1)</f>
        <v>57.826752816990599</v>
      </c>
      <c r="CE977">
        <f t="shared" si="288"/>
        <v>14.365559993924325</v>
      </c>
      <c r="CF977">
        <f t="shared" si="289"/>
        <v>5.3640976325306715</v>
      </c>
      <c r="CG977">
        <f t="shared" si="274"/>
        <v>-9</v>
      </c>
    </row>
    <row r="978" spans="1:85" x14ac:dyDescent="0.3">
      <c r="A978">
        <v>300</v>
      </c>
      <c r="B978">
        <v>38</v>
      </c>
      <c r="C978">
        <v>5</v>
      </c>
      <c r="D978">
        <v>15</v>
      </c>
      <c r="E978">
        <v>4</v>
      </c>
      <c r="F978">
        <v>10</v>
      </c>
      <c r="G978">
        <v>0</v>
      </c>
      <c r="H978">
        <v>39.91067054587986</v>
      </c>
      <c r="I978">
        <v>144.17394328117371</v>
      </c>
      <c r="J978">
        <v>36.282223157606047</v>
      </c>
      <c r="K978">
        <v>36.394540062255807</v>
      </c>
      <c r="L978">
        <v>36.507028682107098</v>
      </c>
      <c r="M978">
        <v>36.622263255411269</v>
      </c>
      <c r="N978">
        <v>36.744683342154509</v>
      </c>
      <c r="O978">
        <v>36.877769976156912</v>
      </c>
      <c r="P978">
        <v>37.022886569836473</v>
      </c>
      <c r="Q978">
        <v>37.178808394098283</v>
      </c>
      <c r="R978">
        <v>37.341162624374448</v>
      </c>
      <c r="S978">
        <v>37.501747056918411</v>
      </c>
      <c r="T978">
        <v>37.647918718532239</v>
      </c>
      <c r="U978">
        <v>37.76216319193631</v>
      </c>
      <c r="V978">
        <v>37.821924437680288</v>
      </c>
      <c r="W978">
        <v>37.799845651258273</v>
      </c>
      <c r="X978">
        <v>37.664643104372622</v>
      </c>
      <c r="Y978">
        <v>37.382813406647387</v>
      </c>
      <c r="Z978">
        <v>36.921208449414088</v>
      </c>
      <c r="AA978">
        <v>36.250173129591161</v>
      </c>
      <c r="AB978">
        <v>35.346412760877563</v>
      </c>
      <c r="AC978">
        <v>34.194064045696187</v>
      </c>
      <c r="AD978">
        <v>32.781765730525713</v>
      </c>
      <c r="AE978">
        <v>31.093400477019308</v>
      </c>
      <c r="AF978">
        <v>29.091534027717088</v>
      </c>
      <c r="AG978">
        <v>26.69607860022036</v>
      </c>
      <c r="AH978">
        <v>23.765523951516819</v>
      </c>
      <c r="AI978">
        <v>20.09178974716141</v>
      </c>
      <c r="AJ978">
        <v>15.421063662375611</v>
      </c>
      <c r="AK978">
        <v>9.5141307101666239</v>
      </c>
      <c r="AL978">
        <v>2.2610956519760919</v>
      </c>
      <c r="AM978">
        <v>-6.1486079340420403</v>
      </c>
      <c r="AN978">
        <v>-15.06541247742444</v>
      </c>
      <c r="AO978">
        <v>-23.407115659023159</v>
      </c>
      <c r="AP978">
        <v>-30.049198834483899</v>
      </c>
      <c r="AQ978">
        <v>-34.410657224441707</v>
      </c>
      <c r="AR978">
        <v>-36.709187785588412</v>
      </c>
      <c r="AS978">
        <v>-37.651733915216958</v>
      </c>
      <c r="AT978">
        <v>-37.937076966341778</v>
      </c>
      <c r="AU978">
        <v>-37.994278281690789</v>
      </c>
      <c r="AV978">
        <v>-38.000000000042881</v>
      </c>
      <c r="AW978">
        <v>36.282223157606047</v>
      </c>
      <c r="AX978">
        <v>39.829133688889563</v>
      </c>
      <c r="AY978">
        <v>38.641802957179237</v>
      </c>
      <c r="AZ978">
        <v>24.999882556813361</v>
      </c>
      <c r="BA978">
        <v>-38.000000000042881</v>
      </c>
      <c r="BB978">
        <v>-38.000000000042881</v>
      </c>
      <c r="BE978">
        <f t="shared" si="275"/>
        <v>37.821924437680288</v>
      </c>
      <c r="BF978">
        <f t="shared" si="276"/>
        <v>39.829133688889563</v>
      </c>
      <c r="BG978">
        <f t="shared" si="277"/>
        <v>39.829133688889563</v>
      </c>
      <c r="BH978">
        <f t="shared" si="272"/>
        <v>5.2335530313839893</v>
      </c>
      <c r="BI978">
        <f t="shared" si="273"/>
        <v>0.20429838906506323</v>
      </c>
      <c r="BJ978">
        <f t="shared" si="278"/>
        <v>0.20429838906506323</v>
      </c>
      <c r="BK978">
        <f t="shared" si="279"/>
        <v>1</v>
      </c>
      <c r="BL978">
        <f t="shared" si="280"/>
        <v>12</v>
      </c>
      <c r="BM978">
        <f t="shared" si="281"/>
        <v>1</v>
      </c>
      <c r="BN978">
        <v>1</v>
      </c>
      <c r="BO978">
        <f t="shared" si="282"/>
        <v>0.20429838906506323</v>
      </c>
      <c r="BP978">
        <v>11.418432684760839</v>
      </c>
      <c r="BQ978">
        <v>1.419587308337797</v>
      </c>
      <c r="BR978">
        <f t="shared" si="283"/>
        <v>11</v>
      </c>
      <c r="BS978">
        <f t="shared" si="284"/>
        <v>1</v>
      </c>
      <c r="BT978" s="6" cm="1">
        <f t="array" ref="BT978">100*((H978 - INDEX(J978:AV978,BR978+1))/H978)</f>
        <v>5.3832905450027564</v>
      </c>
      <c r="BU978" s="6" cm="1">
        <f t="array" ref="BU978">100*((H978 - INDEX(AW978:BD978,BS978+1))/H978)</f>
        <v>0.20429838906506323</v>
      </c>
      <c r="BV978">
        <f t="shared" si="285"/>
        <v>0.20429838906506323</v>
      </c>
      <c r="BW978">
        <v>44.732040643692017</v>
      </c>
      <c r="BX978">
        <v>12</v>
      </c>
      <c r="BY978">
        <v>1</v>
      </c>
      <c r="BZ978" cm="1">
        <f t="array" ref="BZ978">100*((BE978-INDEX(J978:AV978,BR978+1))/BE978)</f>
        <v>0.15800688788971445</v>
      </c>
      <c r="CA978" cm="1">
        <f t="array" ref="CA978">100*((BF978-INDEX(AW978:BD978,BS978+1))/BF978)</f>
        <v>0</v>
      </c>
      <c r="CB978">
        <f t="shared" si="286"/>
        <v>0</v>
      </c>
      <c r="CC978">
        <f t="shared" si="287"/>
        <v>7</v>
      </c>
      <c r="CD978" cm="1">
        <f t="array" ref="CD978">INDEX(J978:AV978,CC978+1)</f>
        <v>37.178808394098283</v>
      </c>
      <c r="CE978">
        <f t="shared" si="288"/>
        <v>6.8449417522091673</v>
      </c>
      <c r="CF978">
        <f t="shared" si="289"/>
        <v>1.7003789551789623</v>
      </c>
      <c r="CG978">
        <f t="shared" si="274"/>
        <v>-5</v>
      </c>
    </row>
    <row r="979" spans="1:85" x14ac:dyDescent="0.3">
      <c r="A979">
        <v>300</v>
      </c>
      <c r="B979">
        <v>38</v>
      </c>
      <c r="C979">
        <v>5</v>
      </c>
      <c r="D979">
        <v>15</v>
      </c>
      <c r="E979">
        <v>4</v>
      </c>
      <c r="F979">
        <v>10</v>
      </c>
      <c r="G979">
        <v>0.1</v>
      </c>
      <c r="H979">
        <v>34.96611484704588</v>
      </c>
      <c r="I979">
        <v>141.57635903358459</v>
      </c>
      <c r="J979">
        <v>30.783318496768331</v>
      </c>
      <c r="K979">
        <v>30.869516640047749</v>
      </c>
      <c r="L979">
        <v>30.957161649795349</v>
      </c>
      <c r="M979">
        <v>31.04853895894184</v>
      </c>
      <c r="N979">
        <v>31.14739542647909</v>
      </c>
      <c r="O979">
        <v>31.256876664796561</v>
      </c>
      <c r="P979">
        <v>31.378697389701308</v>
      </c>
      <c r="Q979">
        <v>31.512829888591479</v>
      </c>
      <c r="R979">
        <v>31.657138427402529</v>
      </c>
      <c r="S979">
        <v>31.806930315986929</v>
      </c>
      <c r="T979">
        <v>31.95454745038877</v>
      </c>
      <c r="U979">
        <v>32.089045508584917</v>
      </c>
      <c r="V979">
        <v>32.195962289948021</v>
      </c>
      <c r="W979">
        <v>32.257207150228297</v>
      </c>
      <c r="X979">
        <v>32.251150831756007</v>
      </c>
      <c r="Y979">
        <v>32.153013717821317</v>
      </c>
      <c r="Z979">
        <v>31.935625163481681</v>
      </c>
      <c r="AA979">
        <v>31.570536292143721</v>
      </c>
      <c r="AB979">
        <v>31.029248117555561</v>
      </c>
      <c r="AC979">
        <v>30.283855638703891</v>
      </c>
      <c r="AD979">
        <v>29.305666974737679</v>
      </c>
      <c r="AE979">
        <v>28.059647639416561</v>
      </c>
      <c r="AF979">
        <v>26.49277377362888</v>
      </c>
      <c r="AG979">
        <v>24.516678934512431</v>
      </c>
      <c r="AH979">
        <v>21.989395543938059</v>
      </c>
      <c r="AI979">
        <v>18.70575908786633</v>
      </c>
      <c r="AJ979">
        <v>14.40969111385632</v>
      </c>
      <c r="AK979">
        <v>8.8458126138377047</v>
      </c>
      <c r="AL979">
        <v>1.8728133834013621</v>
      </c>
      <c r="AM979">
        <v>-6.3517499948975349</v>
      </c>
      <c r="AN979">
        <v>-15.18185786202263</v>
      </c>
      <c r="AO979">
        <v>-23.49642147637109</v>
      </c>
      <c r="AP979">
        <v>-30.12050022405942</v>
      </c>
      <c r="AQ979">
        <v>-34.454964642663938</v>
      </c>
      <c r="AR979">
        <v>-36.728616017282967</v>
      </c>
      <c r="AS979">
        <v>-37.657522136591169</v>
      </c>
      <c r="AT979">
        <v>-37.9381634249469</v>
      </c>
      <c r="AU979">
        <v>-37.994378060711867</v>
      </c>
      <c r="AV979">
        <v>-38.000000000042881</v>
      </c>
      <c r="AW979">
        <v>30.783318496768331</v>
      </c>
      <c r="AX979">
        <v>34.888063948766707</v>
      </c>
      <c r="AY979">
        <v>34.107174872202407</v>
      </c>
      <c r="AZ979">
        <v>20.952269101749501</v>
      </c>
      <c r="BA979">
        <v>-38.000000000042881</v>
      </c>
      <c r="BB979">
        <v>-38.000000000042881</v>
      </c>
      <c r="BE979">
        <f t="shared" si="275"/>
        <v>32.257207150228297</v>
      </c>
      <c r="BF979">
        <f t="shared" si="276"/>
        <v>34.888063948766707</v>
      </c>
      <c r="BG979">
        <f t="shared" si="277"/>
        <v>34.888063948766707</v>
      </c>
      <c r="BH979">
        <f t="shared" si="272"/>
        <v>7.7472367423927446</v>
      </c>
      <c r="BI979">
        <f t="shared" si="273"/>
        <v>0.22321867505324844</v>
      </c>
      <c r="BJ979">
        <f t="shared" si="278"/>
        <v>0.22321867505324844</v>
      </c>
      <c r="BK979">
        <f t="shared" si="279"/>
        <v>1</v>
      </c>
      <c r="BL979">
        <f t="shared" si="280"/>
        <v>13</v>
      </c>
      <c r="BM979">
        <f t="shared" si="281"/>
        <v>1</v>
      </c>
      <c r="BN979">
        <v>1</v>
      </c>
      <c r="BO979">
        <f t="shared" si="282"/>
        <v>0.22321867505324844</v>
      </c>
      <c r="BP979">
        <v>12.664463646289081</v>
      </c>
      <c r="BQ979">
        <v>1.350812275704212</v>
      </c>
      <c r="BR979">
        <f t="shared" si="283"/>
        <v>13</v>
      </c>
      <c r="BS979">
        <f t="shared" si="284"/>
        <v>1</v>
      </c>
      <c r="BT979" s="6" cm="1">
        <f t="array" ref="BT979">100*((H979 - INDEX(J979:AV979,BR979+1))/H979)</f>
        <v>7.7472367423927446</v>
      </c>
      <c r="BU979" s="6" cm="1">
        <f t="array" ref="BU979">100*((H979 - INDEX(AW979:BD979,BS979+1))/H979)</f>
        <v>0.22321867505324844</v>
      </c>
      <c r="BV979">
        <f t="shared" si="285"/>
        <v>0.22321867505324844</v>
      </c>
      <c r="BW979">
        <v>42.257763385772712</v>
      </c>
      <c r="BX979">
        <v>13</v>
      </c>
      <c r="BY979">
        <v>1</v>
      </c>
      <c r="BZ979" cm="1">
        <f t="array" ref="BZ979">100*((BE979-INDEX(J979:AV979,BR979+1))/BE979)</f>
        <v>0</v>
      </c>
      <c r="CA979" cm="1">
        <f t="array" ref="CA979">100*((BF979-INDEX(AW979:BD979,BS979+1))/BF979)</f>
        <v>0</v>
      </c>
      <c r="CB979">
        <f t="shared" si="286"/>
        <v>0</v>
      </c>
      <c r="CC979">
        <f t="shared" si="287"/>
        <v>6</v>
      </c>
      <c r="CD979" cm="1">
        <f t="array" ref="CD979">INDEX(J979:AV979,CC979+1)</f>
        <v>31.378697389701308</v>
      </c>
      <c r="CE979">
        <f t="shared" si="288"/>
        <v>10.259697061103875</v>
      </c>
      <c r="CF979">
        <f t="shared" si="289"/>
        <v>2.7234526424919294</v>
      </c>
      <c r="CG979">
        <f t="shared" si="274"/>
        <v>-7</v>
      </c>
    </row>
    <row r="980" spans="1:85" x14ac:dyDescent="0.3">
      <c r="A980">
        <v>300</v>
      </c>
      <c r="B980">
        <v>38</v>
      </c>
      <c r="C980">
        <v>5</v>
      </c>
      <c r="D980">
        <v>15</v>
      </c>
      <c r="E980">
        <v>4</v>
      </c>
      <c r="F980">
        <v>10</v>
      </c>
      <c r="G980">
        <v>0.2</v>
      </c>
      <c r="H980">
        <v>30.494171031937061</v>
      </c>
      <c r="I980">
        <v>140.57847428321841</v>
      </c>
      <c r="J980">
        <v>25.864481125956349</v>
      </c>
      <c r="K980">
        <v>25.930284004519869</v>
      </c>
      <c r="L980">
        <v>25.997445815350709</v>
      </c>
      <c r="M980">
        <v>26.067784766057621</v>
      </c>
      <c r="N980">
        <v>26.144254581163679</v>
      </c>
      <c r="O980">
        <v>26.22940415069559</v>
      </c>
      <c r="P980">
        <v>26.324781807458869</v>
      </c>
      <c r="Q980">
        <v>26.43075169089872</v>
      </c>
      <c r="R980">
        <v>26.54629847118985</v>
      </c>
      <c r="S980">
        <v>26.66880275845946</v>
      </c>
      <c r="T980">
        <v>26.793874790586571</v>
      </c>
      <c r="U980">
        <v>26.915258083512491</v>
      </c>
      <c r="V980">
        <v>27.024753464340129</v>
      </c>
      <c r="W980">
        <v>27.1121043475958</v>
      </c>
      <c r="X980">
        <v>27.164792817958421</v>
      </c>
      <c r="Y980">
        <v>27.167709357042948</v>
      </c>
      <c r="Z980">
        <v>27.102689461733181</v>
      </c>
      <c r="AA980">
        <v>26.947956594908192</v>
      </c>
      <c r="AB980">
        <v>26.67750931038811</v>
      </c>
      <c r="AC980">
        <v>26.26029563286983</v>
      </c>
      <c r="AD980">
        <v>25.658478869227281</v>
      </c>
      <c r="AE980">
        <v>24.82330157589022</v>
      </c>
      <c r="AF980">
        <v>23.686638718553251</v>
      </c>
      <c r="AG980">
        <v>22.147429644115981</v>
      </c>
      <c r="AH980">
        <v>20.05549402851689</v>
      </c>
      <c r="AI980">
        <v>17.200068275345469</v>
      </c>
      <c r="AJ980">
        <v>13.315833056224781</v>
      </c>
      <c r="AK980">
        <v>8.1267579663908283</v>
      </c>
      <c r="AL980">
        <v>1.4576042066376209</v>
      </c>
      <c r="AM980">
        <v>-6.5670986815586678</v>
      </c>
      <c r="AN980">
        <v>-15.303822528605529</v>
      </c>
      <c r="AO980">
        <v>-23.58887792334373</v>
      </c>
      <c r="AP980">
        <v>-30.19352533176388</v>
      </c>
      <c r="AQ980">
        <v>-34.499889205083562</v>
      </c>
      <c r="AR980">
        <v>-36.748168276041937</v>
      </c>
      <c r="AS980">
        <v>-37.663323035481973</v>
      </c>
      <c r="AT980">
        <v>-37.939250429062398</v>
      </c>
      <c r="AU980">
        <v>-37.994477845498359</v>
      </c>
      <c r="AV980">
        <v>-38.000000000042881</v>
      </c>
      <c r="AW980">
        <v>25.864481125956349</v>
      </c>
      <c r="AX980">
        <v>30.412655961640311</v>
      </c>
      <c r="AY980">
        <v>29.959768831089459</v>
      </c>
      <c r="AZ980">
        <v>17.272620506234901</v>
      </c>
      <c r="BA980">
        <v>-38.000000000042881</v>
      </c>
      <c r="BB980">
        <v>-38.000000000042881</v>
      </c>
      <c r="BE980">
        <f t="shared" si="275"/>
        <v>27.167709357042948</v>
      </c>
      <c r="BF980">
        <f t="shared" si="276"/>
        <v>30.412655961640311</v>
      </c>
      <c r="BG980">
        <f t="shared" si="277"/>
        <v>30.412655961640311</v>
      </c>
      <c r="BH980">
        <f t="shared" si="272"/>
        <v>10.908516487987992</v>
      </c>
      <c r="BI980">
        <f t="shared" si="273"/>
        <v>0.26731361285859256</v>
      </c>
      <c r="BJ980">
        <f t="shared" si="278"/>
        <v>0.26731361285859256</v>
      </c>
      <c r="BK980">
        <f t="shared" si="279"/>
        <v>1</v>
      </c>
      <c r="BL980">
        <f t="shared" si="280"/>
        <v>15</v>
      </c>
      <c r="BM980">
        <f t="shared" si="281"/>
        <v>1</v>
      </c>
      <c r="BN980">
        <v>1</v>
      </c>
      <c r="BO980">
        <f t="shared" si="282"/>
        <v>0.26731361285859256</v>
      </c>
      <c r="BP980">
        <v>13.910494607817309</v>
      </c>
      <c r="BQ980">
        <v>1.2820372430706271</v>
      </c>
      <c r="BR980">
        <f t="shared" si="283"/>
        <v>14</v>
      </c>
      <c r="BS980">
        <f t="shared" si="284"/>
        <v>1</v>
      </c>
      <c r="BT980" s="6" cm="1">
        <f t="array" ref="BT980">100*((H980 - INDEX(J980:AV980,BR980+1))/H980)</f>
        <v>10.91808073907543</v>
      </c>
      <c r="BU980" s="6" cm="1">
        <f t="array" ref="BU980">100*((H980 - INDEX(AW980:BD980,BS980+1))/H980)</f>
        <v>0.26731361285859256</v>
      </c>
      <c r="BV980">
        <f t="shared" si="285"/>
        <v>0.26731361285859256</v>
      </c>
      <c r="BW980">
        <v>43.611028671264648</v>
      </c>
      <c r="BX980">
        <v>15</v>
      </c>
      <c r="BY980">
        <v>1</v>
      </c>
      <c r="BZ980" cm="1">
        <f t="array" ref="BZ980">100*((BE980-INDEX(J980:AV980,BR980+1))/BE980)</f>
        <v>1.0735314656813627E-2</v>
      </c>
      <c r="CA980" cm="1">
        <f t="array" ref="CA980">100*((BF980-INDEX(AW980:BD980,BS980+1))/BF980)</f>
        <v>0</v>
      </c>
      <c r="CB980">
        <f t="shared" si="286"/>
        <v>0</v>
      </c>
      <c r="CC980">
        <f t="shared" si="287"/>
        <v>5</v>
      </c>
      <c r="CD980" cm="1">
        <f t="array" ref="CD980">INDEX(J980:AV980,CC980+1)</f>
        <v>26.22940415069559</v>
      </c>
      <c r="CE980">
        <f t="shared" si="288"/>
        <v>13.985515057205223</v>
      </c>
      <c r="CF980">
        <f t="shared" si="289"/>
        <v>3.4537516358702969</v>
      </c>
      <c r="CG980">
        <f t="shared" si="274"/>
        <v>-10</v>
      </c>
    </row>
    <row r="981" spans="1:85" x14ac:dyDescent="0.3">
      <c r="A981">
        <v>300</v>
      </c>
      <c r="B981">
        <v>38</v>
      </c>
      <c r="C981">
        <v>5</v>
      </c>
      <c r="D981">
        <v>15</v>
      </c>
      <c r="E981">
        <v>4</v>
      </c>
      <c r="F981">
        <v>10</v>
      </c>
      <c r="G981">
        <v>0.3</v>
      </c>
      <c r="H981">
        <v>26.93043540028885</v>
      </c>
      <c r="I981">
        <v>138.65192365646359</v>
      </c>
      <c r="J981">
        <v>21.412365054290071</v>
      </c>
      <c r="K981">
        <v>21.462032019212991</v>
      </c>
      <c r="L981">
        <v>21.512353467401521</v>
      </c>
      <c r="M981">
        <v>21.56464871429819</v>
      </c>
      <c r="N981">
        <v>21.62111764525114</v>
      </c>
      <c r="O981">
        <v>21.683670659688641</v>
      </c>
      <c r="P981">
        <v>21.75350143025323</v>
      </c>
      <c r="Q981">
        <v>21.830998342940731</v>
      </c>
      <c r="R981">
        <v>21.915676402892839</v>
      </c>
      <c r="S981">
        <v>22.006121663962318</v>
      </c>
      <c r="T981">
        <v>22.100013075444931</v>
      </c>
      <c r="U981">
        <v>22.19421477228622</v>
      </c>
      <c r="V981">
        <v>22.284866447484099</v>
      </c>
      <c r="W981">
        <v>22.367371119097459</v>
      </c>
      <c r="X981">
        <v>22.436168293110729</v>
      </c>
      <c r="Y981">
        <v>22.48418364571106</v>
      </c>
      <c r="Z981">
        <v>22.501879734534992</v>
      </c>
      <c r="AA981">
        <v>22.4758967766466</v>
      </c>
      <c r="AB981">
        <v>22.38731938752839</v>
      </c>
      <c r="AC981">
        <v>22.20952246026372</v>
      </c>
      <c r="AD981">
        <v>21.905206247886181</v>
      </c>
      <c r="AE981">
        <v>21.42163187728541</v>
      </c>
      <c r="AF981">
        <v>20.682604157311729</v>
      </c>
      <c r="AG981">
        <v>19.57628048321827</v>
      </c>
      <c r="AH981">
        <v>17.940249874209272</v>
      </c>
      <c r="AI981">
        <v>15.54957031534604</v>
      </c>
      <c r="AJ981">
        <v>12.119493483690849</v>
      </c>
      <c r="AK981">
        <v>7.3444997563032954</v>
      </c>
      <c r="AL981">
        <v>1.0094630934019779</v>
      </c>
      <c r="AM981">
        <v>-6.7967890963415103</v>
      </c>
      <c r="AN981">
        <v>-15.43188397248379</v>
      </c>
      <c r="AO981">
        <v>-23.684656270003209</v>
      </c>
      <c r="AP981">
        <v>-30.2683331027505</v>
      </c>
      <c r="AQ981">
        <v>-34.545443598944523</v>
      </c>
      <c r="AR981">
        <v>-36.767845828300509</v>
      </c>
      <c r="AS981">
        <v>-37.669136664667008</v>
      </c>
      <c r="AT981">
        <v>-37.940337979537283</v>
      </c>
      <c r="AU981">
        <v>-37.994577636054458</v>
      </c>
      <c r="AV981">
        <v>-38.000000000042881</v>
      </c>
      <c r="AW981">
        <v>21.412365054290071</v>
      </c>
      <c r="AX981">
        <v>26.31902884884197</v>
      </c>
      <c r="AY981">
        <v>26.141153009974289</v>
      </c>
      <c r="AZ981">
        <v>13.91294135380687</v>
      </c>
      <c r="BA981">
        <v>-38.000000000042881</v>
      </c>
      <c r="BB981">
        <v>-38.000000000042881</v>
      </c>
      <c r="BE981">
        <f t="shared" si="275"/>
        <v>22.501879734534992</v>
      </c>
      <c r="BF981">
        <f t="shared" si="276"/>
        <v>26.31902884884197</v>
      </c>
      <c r="BG981">
        <f t="shared" si="277"/>
        <v>26.31902884884197</v>
      </c>
      <c r="BH981">
        <f t="shared" si="272"/>
        <v>16.444426537962169</v>
      </c>
      <c r="BI981">
        <f t="shared" si="273"/>
        <v>2.2703181079661343</v>
      </c>
      <c r="BJ981">
        <f t="shared" si="278"/>
        <v>2.2703181079661343</v>
      </c>
      <c r="BK981">
        <f t="shared" si="279"/>
        <v>1</v>
      </c>
      <c r="BL981">
        <f t="shared" si="280"/>
        <v>16</v>
      </c>
      <c r="BM981">
        <f t="shared" si="281"/>
        <v>1</v>
      </c>
      <c r="BN981">
        <v>1</v>
      </c>
      <c r="BO981">
        <f t="shared" si="282"/>
        <v>2.2703181079661343</v>
      </c>
      <c r="BP981">
        <v>15.15652556934554</v>
      </c>
      <c r="BQ981">
        <v>1.2132622104370421</v>
      </c>
      <c r="BR981">
        <f t="shared" si="283"/>
        <v>15</v>
      </c>
      <c r="BS981">
        <f t="shared" si="284"/>
        <v>1</v>
      </c>
      <c r="BT981" s="6" cm="1">
        <f t="array" ref="BT981">100*((H981 - INDEX(J981:AV981,BR981+1))/H981)</f>
        <v>16.510136908258456</v>
      </c>
      <c r="BU981" s="6" cm="1">
        <f t="array" ref="BU981">100*((H981 - INDEX(AW981:BD981,BS981+1))/H981)</f>
        <v>2.2703181079661343</v>
      </c>
      <c r="BV981">
        <f t="shared" si="285"/>
        <v>2.2703181079661343</v>
      </c>
      <c r="BW981">
        <v>42.009726285934448</v>
      </c>
      <c r="BX981">
        <v>16</v>
      </c>
      <c r="BY981">
        <v>1</v>
      </c>
      <c r="BZ981" cm="1">
        <f t="array" ref="BZ981">100*((BE981-INDEX(J981:AV981,BR981+1))/BE981)</f>
        <v>7.8642713554160942E-2</v>
      </c>
      <c r="CA981" cm="1">
        <f t="array" ref="CA981">100*((BF981-INDEX(AW981:BD981,BS981+1))/BF981)</f>
        <v>0</v>
      </c>
      <c r="CB981">
        <f t="shared" si="286"/>
        <v>0</v>
      </c>
      <c r="CC981">
        <f t="shared" si="287"/>
        <v>5</v>
      </c>
      <c r="CD981" cm="1">
        <f t="array" ref="CD981">INDEX(J981:AV981,CC981+1)</f>
        <v>21.683670659688641</v>
      </c>
      <c r="CE981">
        <f t="shared" si="288"/>
        <v>19.48265842201695</v>
      </c>
      <c r="CF981">
        <f t="shared" si="289"/>
        <v>3.6361809968728793</v>
      </c>
      <c r="CG981">
        <f t="shared" si="274"/>
        <v>-11</v>
      </c>
    </row>
    <row r="982" spans="1:85" x14ac:dyDescent="0.3">
      <c r="A982">
        <v>300</v>
      </c>
      <c r="B982">
        <v>38</v>
      </c>
      <c r="C982">
        <v>5</v>
      </c>
      <c r="D982">
        <v>15</v>
      </c>
      <c r="E982">
        <v>4</v>
      </c>
      <c r="F982">
        <v>12</v>
      </c>
      <c r="G982">
        <v>0</v>
      </c>
      <c r="H982">
        <v>55.906377748209422</v>
      </c>
      <c r="I982">
        <v>144.42299509048459</v>
      </c>
      <c r="J982">
        <v>49.197652253911919</v>
      </c>
      <c r="K982">
        <v>49.859923125778991</v>
      </c>
      <c r="L982">
        <v>50.483534814222111</v>
      </c>
      <c r="M982">
        <v>51.067903790518493</v>
      </c>
      <c r="N982">
        <v>51.616734590141988</v>
      </c>
      <c r="O982">
        <v>52.130841414899393</v>
      </c>
      <c r="P982">
        <v>52.606123757761978</v>
      </c>
      <c r="Q982">
        <v>53.03324471467068</v>
      </c>
      <c r="R982">
        <v>53.397357122930913</v>
      </c>
      <c r="S982">
        <v>53.678473777895647</v>
      </c>
      <c r="T982">
        <v>53.853030278688152</v>
      </c>
      <c r="U982">
        <v>53.896335830803586</v>
      </c>
      <c r="V982">
        <v>53.785292234999027</v>
      </c>
      <c r="W982">
        <v>53.500933917184227</v>
      </c>
      <c r="X982">
        <v>53.030471456094759</v>
      </c>
      <c r="Y982">
        <v>52.368351472603401</v>
      </c>
      <c r="Z982">
        <v>51.515464773035191</v>
      </c>
      <c r="AA982">
        <v>50.475315393325403</v>
      </c>
      <c r="AB982">
        <v>49.246099228841317</v>
      </c>
      <c r="AC982">
        <v>47.808658725696809</v>
      </c>
      <c r="AD982">
        <v>46.112272992266973</v>
      </c>
      <c r="AE982">
        <v>44.062492765956691</v>
      </c>
      <c r="AF982">
        <v>41.51642471481604</v>
      </c>
      <c r="AG982">
        <v>38.290480253785532</v>
      </c>
      <c r="AH982">
        <v>34.185054362546268</v>
      </c>
      <c r="AI982">
        <v>29.031834626989291</v>
      </c>
      <c r="AJ982">
        <v>22.770544563900529</v>
      </c>
      <c r="AK982">
        <v>15.55273292737151</v>
      </c>
      <c r="AL982">
        <v>7.8353980122203177</v>
      </c>
      <c r="AM982">
        <v>0.37254430811346267</v>
      </c>
      <c r="AN982">
        <v>-5.9899124124482492</v>
      </c>
      <c r="AO982">
        <v>-10.665284860037669</v>
      </c>
      <c r="AP982">
        <v>-13.5739377205162</v>
      </c>
      <c r="AQ982">
        <v>-15.082334618896031</v>
      </c>
      <c r="AR982">
        <v>-15.721879043934351</v>
      </c>
      <c r="AS982">
        <v>-15.936516444223891</v>
      </c>
      <c r="AT982">
        <v>-15.990287117222231</v>
      </c>
      <c r="AU982">
        <v>-15.99925283690933</v>
      </c>
      <c r="AV982">
        <v>-16.00000000817845</v>
      </c>
      <c r="AW982">
        <v>49.197652253911919</v>
      </c>
      <c r="AX982">
        <v>54.037122343212758</v>
      </c>
      <c r="AY982">
        <v>55.84488922909042</v>
      </c>
      <c r="AZ982">
        <v>44.794596812237877</v>
      </c>
      <c r="BA982">
        <v>-16.00000000817845</v>
      </c>
      <c r="BB982">
        <v>-16.00000000817845</v>
      </c>
      <c r="BE982">
        <f t="shared" si="275"/>
        <v>53.896335830803586</v>
      </c>
      <c r="BF982">
        <f t="shared" si="276"/>
        <v>55.84488922909042</v>
      </c>
      <c r="BG982">
        <f t="shared" si="277"/>
        <v>55.84488922909042</v>
      </c>
      <c r="BH982">
        <f t="shared" si="272"/>
        <v>3.5953714019152558</v>
      </c>
      <c r="BI982">
        <f t="shared" si="273"/>
        <v>0.10998480244227954</v>
      </c>
      <c r="BJ982">
        <f t="shared" si="278"/>
        <v>0.10998480244227954</v>
      </c>
      <c r="BK982">
        <f t="shared" si="279"/>
        <v>1</v>
      </c>
      <c r="BL982">
        <f t="shared" si="280"/>
        <v>11</v>
      </c>
      <c r="BM982">
        <f t="shared" si="281"/>
        <v>2</v>
      </c>
      <c r="BN982">
        <v>1</v>
      </c>
      <c r="BO982">
        <f t="shared" si="282"/>
        <v>0.10998480244227954</v>
      </c>
      <c r="BP982">
        <v>11.33846041674045</v>
      </c>
      <c r="BQ982">
        <v>1.865747784820933</v>
      </c>
      <c r="BR982">
        <f t="shared" si="283"/>
        <v>11</v>
      </c>
      <c r="BS982">
        <f t="shared" si="284"/>
        <v>2</v>
      </c>
      <c r="BT982" s="6" cm="1">
        <f t="array" ref="BT982">100*((H982 - INDEX(J982:AV982,BR982+1))/H982)</f>
        <v>3.5953714019152558</v>
      </c>
      <c r="BU982" s="6" cm="1">
        <f t="array" ref="BU982">100*((H982 - INDEX(AW982:BD982,BS982+1))/H982)</f>
        <v>0.10998480244227954</v>
      </c>
      <c r="BV982">
        <f t="shared" si="285"/>
        <v>0.10998480244227954</v>
      </c>
      <c r="BW982">
        <v>44.82682991027832</v>
      </c>
      <c r="BX982">
        <v>11</v>
      </c>
      <c r="BY982">
        <v>2</v>
      </c>
      <c r="BZ982" cm="1">
        <f t="array" ref="BZ982">100*((BE982-INDEX(J982:AV982,BR982+1))/BE982)</f>
        <v>0</v>
      </c>
      <c r="CA982" cm="1">
        <f t="array" ref="CA982">100*((BF982-INDEX(AW982:BD982,BS982+1))/BF982)</f>
        <v>0</v>
      </c>
      <c r="CB982">
        <f t="shared" si="286"/>
        <v>0</v>
      </c>
      <c r="CC982">
        <f t="shared" si="287"/>
        <v>8</v>
      </c>
      <c r="CD982" cm="1">
        <f t="array" ref="CD982">INDEX(J982:AV982,CC982+1)</f>
        <v>53.397357122930913</v>
      </c>
      <c r="CE982">
        <f t="shared" si="288"/>
        <v>4.4878969561909576</v>
      </c>
      <c r="CF982">
        <f t="shared" si="289"/>
        <v>0.92581193170369525</v>
      </c>
      <c r="CG982">
        <f t="shared" si="274"/>
        <v>-3</v>
      </c>
    </row>
    <row r="983" spans="1:85" x14ac:dyDescent="0.3">
      <c r="A983">
        <v>300</v>
      </c>
      <c r="B983">
        <v>38</v>
      </c>
      <c r="C983">
        <v>5</v>
      </c>
      <c r="D983">
        <v>15</v>
      </c>
      <c r="E983">
        <v>4</v>
      </c>
      <c r="F983">
        <v>12</v>
      </c>
      <c r="G983">
        <v>0.1</v>
      </c>
      <c r="H983">
        <v>51.149999214407792</v>
      </c>
      <c r="I983">
        <v>144.3950819969177</v>
      </c>
      <c r="J983">
        <v>43.178321741097683</v>
      </c>
      <c r="K983">
        <v>43.684601977708091</v>
      </c>
      <c r="L983">
        <v>44.166923856456357</v>
      </c>
      <c r="M983">
        <v>44.625843772628087</v>
      </c>
      <c r="N983">
        <v>45.065436722102127</v>
      </c>
      <c r="O983">
        <v>45.48807430401957</v>
      </c>
      <c r="P983">
        <v>45.89296307032825</v>
      </c>
      <c r="Q983">
        <v>46.275901081680892</v>
      </c>
      <c r="R983">
        <v>46.628990325951982</v>
      </c>
      <c r="S983">
        <v>46.940672637029927</v>
      </c>
      <c r="T983">
        <v>47.19642846669867</v>
      </c>
      <c r="U983">
        <v>47.379889479279868</v>
      </c>
      <c r="V983">
        <v>47.473954328819993</v>
      </c>
      <c r="W983">
        <v>47.461719634197877</v>
      </c>
      <c r="X983">
        <v>47.327230173394078</v>
      </c>
      <c r="Y983">
        <v>47.055971931916261</v>
      </c>
      <c r="Z983">
        <v>46.634671366894644</v>
      </c>
      <c r="AA983">
        <v>46.049473332501137</v>
      </c>
      <c r="AB983">
        <v>45.281275826249583</v>
      </c>
      <c r="AC983">
        <v>44.297405493183177</v>
      </c>
      <c r="AD983">
        <v>43.040289290492161</v>
      </c>
      <c r="AE983">
        <v>41.415962168796419</v>
      </c>
      <c r="AF983">
        <v>39.287002196106002</v>
      </c>
      <c r="AG983">
        <v>36.475054971641093</v>
      </c>
      <c r="AH983">
        <v>32.778625579462108</v>
      </c>
      <c r="AI983">
        <v>28.014401934111341</v>
      </c>
      <c r="AJ983">
        <v>22.093440498203179</v>
      </c>
      <c r="AK983">
        <v>15.13524043569689</v>
      </c>
      <c r="AL983">
        <v>7.5820830595614304</v>
      </c>
      <c r="AM983">
        <v>0.2061133995370964</v>
      </c>
      <c r="AN983">
        <v>-6.1073194802522481</v>
      </c>
      <c r="AO983">
        <v>-10.74263323888457</v>
      </c>
      <c r="AP983">
        <v>-13.61610415308092</v>
      </c>
      <c r="AQ983">
        <v>-15.1003061957963</v>
      </c>
      <c r="AR983">
        <v>-15.727687018085209</v>
      </c>
      <c r="AS983">
        <v>-15.937879436455081</v>
      </c>
      <c r="AT983">
        <v>-15.99049753922079</v>
      </c>
      <c r="AU983">
        <v>-15.99926905522462</v>
      </c>
      <c r="AV983">
        <v>-16.00000000817845</v>
      </c>
      <c r="AW983">
        <v>43.178321741097683</v>
      </c>
      <c r="AX983">
        <v>48.889191678848313</v>
      </c>
      <c r="AY983">
        <v>51.087580454818998</v>
      </c>
      <c r="AZ983">
        <v>40.642473157920087</v>
      </c>
      <c r="BA983">
        <v>-16.00000000817845</v>
      </c>
      <c r="BB983">
        <v>-16.00000000817845</v>
      </c>
      <c r="BE983">
        <f t="shared" si="275"/>
        <v>47.473954328819993</v>
      </c>
      <c r="BF983">
        <f t="shared" si="276"/>
        <v>51.087580454818998</v>
      </c>
      <c r="BG983">
        <f t="shared" si="277"/>
        <v>51.087580454818998</v>
      </c>
      <c r="BH983">
        <f t="shared" si="272"/>
        <v>7.1867936305898148</v>
      </c>
      <c r="BI983">
        <f t="shared" si="273"/>
        <v>0.12203081240949984</v>
      </c>
      <c r="BJ983">
        <f t="shared" si="278"/>
        <v>0.12203081240949984</v>
      </c>
      <c r="BK983">
        <f t="shared" si="279"/>
        <v>1</v>
      </c>
      <c r="BL983">
        <f t="shared" si="280"/>
        <v>12</v>
      </c>
      <c r="BM983">
        <f t="shared" si="281"/>
        <v>2</v>
      </c>
      <c r="BN983">
        <v>1</v>
      </c>
      <c r="BO983">
        <f t="shared" si="282"/>
        <v>0.12203081240949984</v>
      </c>
      <c r="BP983">
        <v>12.58449137826868</v>
      </c>
      <c r="BQ983">
        <v>1.796972752187348</v>
      </c>
      <c r="BR983">
        <f t="shared" si="283"/>
        <v>13</v>
      </c>
      <c r="BS983">
        <f t="shared" si="284"/>
        <v>2</v>
      </c>
      <c r="BT983" s="6" cm="1">
        <f t="array" ref="BT983">100*((H983 - INDEX(J983:AV983,BR983+1))/H983)</f>
        <v>7.2107128775302325</v>
      </c>
      <c r="BU983" s="6" cm="1">
        <f t="array" ref="BU983">100*((H983 - INDEX(AW983:BD983,BS983+1))/H983)</f>
        <v>0.12203081240949984</v>
      </c>
      <c r="BV983">
        <f t="shared" si="285"/>
        <v>0.12203081240949984</v>
      </c>
      <c r="BW983">
        <v>42.913179874420173</v>
      </c>
      <c r="BX983">
        <v>12</v>
      </c>
      <c r="BY983">
        <v>2</v>
      </c>
      <c r="BZ983" cm="1">
        <f t="array" ref="BZ983">100*((BE983-INDEX(J983:AV983,BR983+1))/BE983)</f>
        <v>2.5771383056431792E-2</v>
      </c>
      <c r="CA983" cm="1">
        <f t="array" ref="CA983">100*((BF983-INDEX(AW983:BD983,BS983+1))/BF983)</f>
        <v>0</v>
      </c>
      <c r="CB983">
        <f t="shared" si="286"/>
        <v>0</v>
      </c>
      <c r="CC983">
        <f t="shared" si="287"/>
        <v>7</v>
      </c>
      <c r="CD983" cm="1">
        <f t="array" ref="CD983">INDEX(J983:AV983,CC983+1)</f>
        <v>46.275901081680892</v>
      </c>
      <c r="CE983">
        <f t="shared" si="288"/>
        <v>9.5290287538342273</v>
      </c>
      <c r="CF983">
        <f t="shared" si="289"/>
        <v>2.523601128401892</v>
      </c>
      <c r="CG983">
        <f t="shared" si="274"/>
        <v>-5</v>
      </c>
    </row>
    <row r="984" spans="1:85" x14ac:dyDescent="0.3">
      <c r="A984">
        <v>300</v>
      </c>
      <c r="B984">
        <v>38</v>
      </c>
      <c r="C984">
        <v>5</v>
      </c>
      <c r="D984">
        <v>15</v>
      </c>
      <c r="E984">
        <v>4</v>
      </c>
      <c r="F984">
        <v>12</v>
      </c>
      <c r="G984">
        <v>0.2</v>
      </c>
      <c r="H984">
        <v>46.812779629794882</v>
      </c>
      <c r="I984">
        <v>143.42792248725891</v>
      </c>
      <c r="J984">
        <v>37.766177076015971</v>
      </c>
      <c r="K984">
        <v>38.150858253557317</v>
      </c>
      <c r="L984">
        <v>38.51797111594226</v>
      </c>
      <c r="M984">
        <v>38.868421275395747</v>
      </c>
      <c r="N984">
        <v>39.206128177883627</v>
      </c>
      <c r="O984">
        <v>39.534233635374761</v>
      </c>
      <c r="P984">
        <v>39.854140348398047</v>
      </c>
      <c r="Q984">
        <v>40.165460022412176</v>
      </c>
      <c r="R984">
        <v>40.465885610871133</v>
      </c>
      <c r="S984">
        <v>40.751183047896227</v>
      </c>
      <c r="T984">
        <v>41.01546125620964</v>
      </c>
      <c r="U984">
        <v>41.251466082380858</v>
      </c>
      <c r="V984">
        <v>41.450583010686792</v>
      </c>
      <c r="W984">
        <v>41.60247805424796</v>
      </c>
      <c r="X984">
        <v>41.694533295884767</v>
      </c>
      <c r="Y984">
        <v>41.711242990333503</v>
      </c>
      <c r="Z984">
        <v>41.633485573039309</v>
      </c>
      <c r="AA984">
        <v>41.437135759544127</v>
      </c>
      <c r="AB984">
        <v>41.090035006002367</v>
      </c>
      <c r="AC984">
        <v>40.546314776322369</v>
      </c>
      <c r="AD984">
        <v>39.737918181664362</v>
      </c>
      <c r="AE984">
        <v>38.564880338411967</v>
      </c>
      <c r="AF984">
        <v>36.88775182527678</v>
      </c>
      <c r="AG984">
        <v>34.526793553736148</v>
      </c>
      <c r="AH984">
        <v>31.274130400335181</v>
      </c>
      <c r="AI984">
        <v>26.929178830931399</v>
      </c>
      <c r="AJ984">
        <v>21.373258791717269</v>
      </c>
      <c r="AK984">
        <v>14.692910873956979</v>
      </c>
      <c r="AL984">
        <v>7.3153609444846799</v>
      </c>
      <c r="AM984">
        <v>3.2387153422643991E-2</v>
      </c>
      <c r="AN984">
        <v>-6.2286185979312148</v>
      </c>
      <c r="AO984">
        <v>-10.82169609486372</v>
      </c>
      <c r="AP984">
        <v>-13.65880588613051</v>
      </c>
      <c r="AQ984">
        <v>-15.11838650867451</v>
      </c>
      <c r="AR984">
        <v>-15.73350840758139</v>
      </c>
      <c r="AS984">
        <v>-15.93924333303841</v>
      </c>
      <c r="AT984">
        <v>-15.99070798806156</v>
      </c>
      <c r="AU984">
        <v>-15.99928527373949</v>
      </c>
      <c r="AV984">
        <v>-16.00000000817845</v>
      </c>
      <c r="AW984">
        <v>37.766177076015971</v>
      </c>
      <c r="AX984">
        <v>44.206654924618761</v>
      </c>
      <c r="AY984">
        <v>46.746408440636053</v>
      </c>
      <c r="AZ984">
        <v>36.86781529006258</v>
      </c>
      <c r="BA984">
        <v>-16.00000000817845</v>
      </c>
      <c r="BB984">
        <v>-16.00000000817845</v>
      </c>
      <c r="BE984">
        <f t="shared" si="275"/>
        <v>41.711242990333503</v>
      </c>
      <c r="BF984">
        <f t="shared" si="276"/>
        <v>46.746408440636053</v>
      </c>
      <c r="BG984">
        <f t="shared" si="277"/>
        <v>46.746408440636053</v>
      </c>
      <c r="BH984">
        <f t="shared" si="272"/>
        <v>10.897743479035817</v>
      </c>
      <c r="BI984">
        <f t="shared" si="273"/>
        <v>0.14178006451167027</v>
      </c>
      <c r="BJ984">
        <f t="shared" si="278"/>
        <v>0.14178006451167027</v>
      </c>
      <c r="BK984">
        <f t="shared" si="279"/>
        <v>1</v>
      </c>
      <c r="BL984">
        <f t="shared" si="280"/>
        <v>15</v>
      </c>
      <c r="BM984">
        <f t="shared" si="281"/>
        <v>2</v>
      </c>
      <c r="BN984">
        <v>1</v>
      </c>
      <c r="BO984">
        <f t="shared" si="282"/>
        <v>0.14178006451167027</v>
      </c>
      <c r="BP984">
        <v>13.830522339796911</v>
      </c>
      <c r="BQ984">
        <v>1.728197719553763</v>
      </c>
      <c r="BR984">
        <f t="shared" si="283"/>
        <v>14</v>
      </c>
      <c r="BS984">
        <f t="shared" si="284"/>
        <v>2</v>
      </c>
      <c r="BT984" s="6" cm="1">
        <f t="array" ref="BT984">100*((H984 - INDEX(J984:AV984,BR984+1))/H984)</f>
        <v>10.933438207229441</v>
      </c>
      <c r="BU984" s="6" cm="1">
        <f t="array" ref="BU984">100*((H984 - INDEX(AW984:BD984,BS984+1))/H984)</f>
        <v>0.14178006451167027</v>
      </c>
      <c r="BV984">
        <f t="shared" si="285"/>
        <v>0.14178006451167027</v>
      </c>
      <c r="BW984">
        <v>42.971332550048828</v>
      </c>
      <c r="BX984">
        <v>15</v>
      </c>
      <c r="BY984">
        <v>2</v>
      </c>
      <c r="BZ984" cm="1">
        <f t="array" ref="BZ984">100*((BE984-INDEX(J984:AV984,BR984+1))/BE984)</f>
        <v>4.0060408779014157E-2</v>
      </c>
      <c r="CA984" cm="1">
        <f t="array" ref="CA984">100*((BF984-INDEX(AW984:BD984,BS984+1))/BF984)</f>
        <v>0</v>
      </c>
      <c r="CB984">
        <f t="shared" si="286"/>
        <v>0</v>
      </c>
      <c r="CC984">
        <f t="shared" si="287"/>
        <v>7</v>
      </c>
      <c r="CD984" cm="1">
        <f t="array" ref="CD984">INDEX(J984:AV984,CC984+1)</f>
        <v>40.165460022412176</v>
      </c>
      <c r="CE984">
        <f t="shared" si="288"/>
        <v>14.199796850242777</v>
      </c>
      <c r="CF984">
        <f t="shared" si="289"/>
        <v>3.7059144180372621</v>
      </c>
      <c r="CG984">
        <f t="shared" si="274"/>
        <v>-8</v>
      </c>
    </row>
    <row r="985" spans="1:85" x14ac:dyDescent="0.3">
      <c r="A985">
        <v>300</v>
      </c>
      <c r="B985">
        <v>38</v>
      </c>
      <c r="C985">
        <v>5</v>
      </c>
      <c r="D985">
        <v>15</v>
      </c>
      <c r="E985">
        <v>4</v>
      </c>
      <c r="F985">
        <v>12</v>
      </c>
      <c r="G985">
        <v>0.3</v>
      </c>
      <c r="H985">
        <v>42.844804774907523</v>
      </c>
      <c r="I985">
        <v>142.30278825759891</v>
      </c>
      <c r="J985">
        <v>32.859844059044491</v>
      </c>
      <c r="K985">
        <v>33.149520571309729</v>
      </c>
      <c r="L985">
        <v>33.424113157585843</v>
      </c>
      <c r="M985">
        <v>33.684545316486727</v>
      </c>
      <c r="N985">
        <v>33.934373293110141</v>
      </c>
      <c r="O985">
        <v>34.177011143635703</v>
      </c>
      <c r="P985">
        <v>34.415131024641319</v>
      </c>
      <c r="Q985">
        <v>34.650761346621998</v>
      </c>
      <c r="R985">
        <v>34.885310578811932</v>
      </c>
      <c r="S985">
        <v>35.119612528903168</v>
      </c>
      <c r="T985">
        <v>35.354047685764371</v>
      </c>
      <c r="U985">
        <v>35.588500187384327</v>
      </c>
      <c r="V985">
        <v>35.821895484090867</v>
      </c>
      <c r="W985">
        <v>36.051273661837932</v>
      </c>
      <c r="X985">
        <v>36.270540973642113</v>
      </c>
      <c r="Y985">
        <v>36.469066361752972</v>
      </c>
      <c r="Z985">
        <v>36.630125426927343</v>
      </c>
      <c r="AA985">
        <v>36.728873711062619</v>
      </c>
      <c r="AB985">
        <v>36.729172911390911</v>
      </c>
      <c r="AC985">
        <v>36.578479389895783</v>
      </c>
      <c r="AD985">
        <v>36.200512888726749</v>
      </c>
      <c r="AE985">
        <v>35.486684327679839</v>
      </c>
      <c r="AF985">
        <v>34.288832282904544</v>
      </c>
      <c r="AG985">
        <v>32.41716762890389</v>
      </c>
      <c r="AH985">
        <v>29.64929881529282</v>
      </c>
      <c r="AI985">
        <v>25.761486143889119</v>
      </c>
      <c r="AJ985">
        <v>20.601802252668222</v>
      </c>
      <c r="AK985">
        <v>14.22190119317262</v>
      </c>
      <c r="AL985">
        <v>7.033695472435527</v>
      </c>
      <c r="AM985">
        <v>-0.1492055382888717</v>
      </c>
      <c r="AN985">
        <v>-6.3540140234959024</v>
      </c>
      <c r="AO985">
        <v>-10.902531301871569</v>
      </c>
      <c r="AP985">
        <v>-13.70205327391632</v>
      </c>
      <c r="AQ985">
        <v>-15.136576583879149</v>
      </c>
      <c r="AR985">
        <v>-15.73934326392942</v>
      </c>
      <c r="AS985">
        <v>-15.940608135171921</v>
      </c>
      <c r="AT985">
        <v>-15.990918463756611</v>
      </c>
      <c r="AU985">
        <v>-15.999301492454091</v>
      </c>
      <c r="AV985">
        <v>-16.00000000817845</v>
      </c>
      <c r="AW985">
        <v>32.859844059044491</v>
      </c>
      <c r="AX985">
        <v>39.911898369592059</v>
      </c>
      <c r="AY985">
        <v>42.756952586666472</v>
      </c>
      <c r="AZ985">
        <v>33.421388540903187</v>
      </c>
      <c r="BA985">
        <v>-16.00000000817845</v>
      </c>
      <c r="BB985">
        <v>-16.00000000817845</v>
      </c>
      <c r="BE985">
        <f t="shared" si="275"/>
        <v>36.729172911390911</v>
      </c>
      <c r="BF985">
        <f t="shared" si="276"/>
        <v>42.756952586666472</v>
      </c>
      <c r="BG985">
        <f t="shared" si="277"/>
        <v>42.756952586666472</v>
      </c>
      <c r="BH985">
        <f t="shared" si="272"/>
        <v>14.273916979307351</v>
      </c>
      <c r="BI985">
        <f t="shared" si="273"/>
        <v>0.20504747005523177</v>
      </c>
      <c r="BJ985">
        <f t="shared" si="278"/>
        <v>0.20504747005523177</v>
      </c>
      <c r="BK985">
        <f t="shared" si="279"/>
        <v>1</v>
      </c>
      <c r="BL985">
        <f t="shared" si="280"/>
        <v>18</v>
      </c>
      <c r="BM985">
        <f t="shared" si="281"/>
        <v>2</v>
      </c>
      <c r="BN985">
        <v>1</v>
      </c>
      <c r="BO985">
        <f t="shared" si="282"/>
        <v>0.20504747005523177</v>
      </c>
      <c r="BP985">
        <v>15.07655330132514</v>
      </c>
      <c r="BQ985">
        <v>1.659422686920178</v>
      </c>
      <c r="BR985">
        <f t="shared" si="283"/>
        <v>15</v>
      </c>
      <c r="BS985">
        <f t="shared" si="284"/>
        <v>2</v>
      </c>
      <c r="BT985" s="6" cm="1">
        <f t="array" ref="BT985">100*((H985 - INDEX(J985:AV985,BR985+1))/H985)</f>
        <v>14.881007036093591</v>
      </c>
      <c r="BU985" s="6" cm="1">
        <f t="array" ref="BU985">100*((H985 - INDEX(AW985:BD985,BS985+1))/H985)</f>
        <v>0.20504747005523177</v>
      </c>
      <c r="BV985">
        <f t="shared" si="285"/>
        <v>0.20504747005523177</v>
      </c>
      <c r="BW985">
        <v>43.117977380752563</v>
      </c>
      <c r="BX985">
        <v>18</v>
      </c>
      <c r="BY985">
        <v>2</v>
      </c>
      <c r="BZ985" cm="1">
        <f t="array" ref="BZ985">100*((BE985-INDEX(J985:AV985,BR985+1))/BE985)</f>
        <v>0.70817426318160193</v>
      </c>
      <c r="CA985" cm="1">
        <f t="array" ref="CA985">100*((BF985-INDEX(AW985:BD985,BS985+1))/BF985)</f>
        <v>0</v>
      </c>
      <c r="CB985">
        <f t="shared" si="286"/>
        <v>0</v>
      </c>
      <c r="CC985">
        <f t="shared" si="287"/>
        <v>6</v>
      </c>
      <c r="CD985" cm="1">
        <f t="array" ref="CD985">INDEX(J985:AV985,CC985+1)</f>
        <v>34.415131024641319</v>
      </c>
      <c r="CE985">
        <f t="shared" si="288"/>
        <v>19.674902930595508</v>
      </c>
      <c r="CF985">
        <f t="shared" si="289"/>
        <v>6.3002831355125144</v>
      </c>
      <c r="CG985">
        <f t="shared" si="274"/>
        <v>-12</v>
      </c>
    </row>
    <row r="986" spans="1:85" x14ac:dyDescent="0.3">
      <c r="A986">
        <v>300</v>
      </c>
      <c r="B986">
        <v>38</v>
      </c>
      <c r="C986">
        <v>5</v>
      </c>
      <c r="D986">
        <v>15</v>
      </c>
      <c r="E986">
        <v>4</v>
      </c>
      <c r="F986">
        <v>14</v>
      </c>
      <c r="G986">
        <v>0</v>
      </c>
      <c r="H986">
        <v>72.086704381861267</v>
      </c>
      <c r="I986">
        <v>148.0728163719177</v>
      </c>
      <c r="J986">
        <v>62.395273776416531</v>
      </c>
      <c r="K986">
        <v>63.973465960592428</v>
      </c>
      <c r="L986">
        <v>65.40103015457882</v>
      </c>
      <c r="M986">
        <v>66.667831980523403</v>
      </c>
      <c r="N986">
        <v>67.769911251062467</v>
      </c>
      <c r="O986">
        <v>68.702731825287017</v>
      </c>
      <c r="P986">
        <v>69.459440223182156</v>
      </c>
      <c r="Q986">
        <v>70.030942831484609</v>
      </c>
      <c r="R986">
        <v>70.407243126262287</v>
      </c>
      <c r="S986">
        <v>70.580551345935575</v>
      </c>
      <c r="T986">
        <v>70.549055256522948</v>
      </c>
      <c r="U986">
        <v>70.319212367659205</v>
      </c>
      <c r="V986">
        <v>69.905233647267593</v>
      </c>
      <c r="W986">
        <v>69.325771606847894</v>
      </c>
      <c r="X986">
        <v>68.598410403321424</v>
      </c>
      <c r="Y986">
        <v>67.732425573123422</v>
      </c>
      <c r="Z986">
        <v>66.720257918568521</v>
      </c>
      <c r="AA986">
        <v>65.52874959388754</v>
      </c>
      <c r="AB986">
        <v>64.09212138938058</v>
      </c>
      <c r="AC986">
        <v>62.309150618405837</v>
      </c>
      <c r="AD986">
        <v>60.046665516630867</v>
      </c>
      <c r="AE986">
        <v>57.150940670762829</v>
      </c>
      <c r="AF986">
        <v>53.469020888845847</v>
      </c>
      <c r="AG986">
        <v>48.883608688805758</v>
      </c>
      <c r="AH986">
        <v>43.365490767308799</v>
      </c>
      <c r="AI986">
        <v>37.04070709657195</v>
      </c>
      <c r="AJ986">
        <v>30.249290330200459</v>
      </c>
      <c r="AK986">
        <v>23.543482334376499</v>
      </c>
      <c r="AL986">
        <v>17.570358472279981</v>
      </c>
      <c r="AM986">
        <v>12.852842656943331</v>
      </c>
      <c r="AN986">
        <v>9.5938279460892169</v>
      </c>
      <c r="AO986">
        <v>7.6445567007656514</v>
      </c>
      <c r="AP986">
        <v>6.6448900942089146</v>
      </c>
      <c r="AQ986">
        <v>6.2112127792698786</v>
      </c>
      <c r="AR986">
        <v>6.0555580178331958</v>
      </c>
      <c r="AS986">
        <v>6.0110112163609308</v>
      </c>
      <c r="AT986">
        <v>6.0014613145505598</v>
      </c>
      <c r="AU986">
        <v>6.0000969356134686</v>
      </c>
      <c r="AV986">
        <v>5.9999994795456573</v>
      </c>
      <c r="AW986">
        <v>62.395273776416531</v>
      </c>
      <c r="AX986">
        <v>66.454961315777595</v>
      </c>
      <c r="AY986">
        <v>71.247388743851502</v>
      </c>
      <c r="AZ986">
        <v>64.513336188021469</v>
      </c>
      <c r="BA986">
        <v>5.9999994795456573</v>
      </c>
      <c r="BB986">
        <v>5.9999994795456573</v>
      </c>
      <c r="BE986">
        <f t="shared" si="275"/>
        <v>70.580551345935575</v>
      </c>
      <c r="BF986">
        <f t="shared" si="276"/>
        <v>71.247388743851502</v>
      </c>
      <c r="BG986">
        <f t="shared" si="277"/>
        <v>71.247388743851502</v>
      </c>
      <c r="BH986">
        <f t="shared" si="272"/>
        <v>2.0893631479492023</v>
      </c>
      <c r="BI986">
        <f t="shared" si="273"/>
        <v>1.1643140648568155</v>
      </c>
      <c r="BJ986">
        <f t="shared" si="278"/>
        <v>1.1643140648568155</v>
      </c>
      <c r="BK986">
        <f t="shared" si="279"/>
        <v>1</v>
      </c>
      <c r="BL986">
        <f t="shared" si="280"/>
        <v>9</v>
      </c>
      <c r="BM986">
        <f t="shared" si="281"/>
        <v>2</v>
      </c>
      <c r="BN986">
        <v>1</v>
      </c>
      <c r="BO986">
        <f t="shared" si="282"/>
        <v>1.1643140648568155</v>
      </c>
      <c r="BP986">
        <v>11.25848814872006</v>
      </c>
      <c r="BQ986">
        <v>2.311908261304068</v>
      </c>
      <c r="BR986">
        <f t="shared" si="283"/>
        <v>11</v>
      </c>
      <c r="BS986">
        <f t="shared" si="284"/>
        <v>2</v>
      </c>
      <c r="BT986" s="6" cm="1">
        <f t="array" ref="BT986">100*((H986 - INDEX(J986:AV986,BR986+1))/H986)</f>
        <v>2.4518973774126445</v>
      </c>
      <c r="BU986" s="6" cm="1">
        <f t="array" ref="BU986">100*((H986 - INDEX(AW986:BD986,BS986+1))/H986)</f>
        <v>1.1643140648568155</v>
      </c>
      <c r="BV986">
        <f t="shared" si="285"/>
        <v>1.1643140648568155</v>
      </c>
      <c r="BW986">
        <v>46.856834173202508</v>
      </c>
      <c r="BX986">
        <v>9</v>
      </c>
      <c r="BY986">
        <v>2</v>
      </c>
      <c r="BZ986" cm="1">
        <f t="array" ref="BZ986">100*((BE986-INDEX(J986:AV986,BR986+1))/BE986)</f>
        <v>0.37027052536820371</v>
      </c>
      <c r="CA986" cm="1">
        <f t="array" ref="CA986">100*((BF986-INDEX(AW986:BD986,BS986+1))/BF986)</f>
        <v>0</v>
      </c>
      <c r="CB986">
        <f t="shared" si="286"/>
        <v>0</v>
      </c>
      <c r="CC986">
        <f t="shared" si="287"/>
        <v>10</v>
      </c>
      <c r="CD986" cm="1">
        <f t="array" ref="CD986">INDEX(J986:AV986,CC986+1)</f>
        <v>70.549055256522948</v>
      </c>
      <c r="CE986">
        <f t="shared" si="288"/>
        <v>2.1330551015246972</v>
      </c>
      <c r="CF986">
        <f t="shared" si="289"/>
        <v>4.4624317622932529E-2</v>
      </c>
      <c r="CG986">
        <f t="shared" si="274"/>
        <v>1</v>
      </c>
    </row>
    <row r="987" spans="1:85" x14ac:dyDescent="0.3">
      <c r="A987">
        <v>300</v>
      </c>
      <c r="B987">
        <v>38</v>
      </c>
      <c r="C987">
        <v>5</v>
      </c>
      <c r="D987">
        <v>15</v>
      </c>
      <c r="E987">
        <v>4</v>
      </c>
      <c r="F987">
        <v>14</v>
      </c>
      <c r="G987">
        <v>0.1</v>
      </c>
      <c r="H987">
        <v>67.324988837081634</v>
      </c>
      <c r="I987">
        <v>146.3156495094299</v>
      </c>
      <c r="J987">
        <v>55.868031943519348</v>
      </c>
      <c r="K987">
        <v>57.093377716117089</v>
      </c>
      <c r="L987">
        <v>58.220463734381767</v>
      </c>
      <c r="M987">
        <v>59.244398531464952</v>
      </c>
      <c r="N987">
        <v>60.16586254672638</v>
      </c>
      <c r="O987">
        <v>60.985735728117383</v>
      </c>
      <c r="P987">
        <v>61.703096765967643</v>
      </c>
      <c r="Q987">
        <v>62.314476082628303</v>
      </c>
      <c r="R987">
        <v>62.814032613855822</v>
      </c>
      <c r="S987">
        <v>63.195081621024258</v>
      </c>
      <c r="T987">
        <v>63.452280653700107</v>
      </c>
      <c r="U987">
        <v>63.58306872430569</v>
      </c>
      <c r="V987">
        <v>63.587501601679158</v>
      </c>
      <c r="W987">
        <v>63.46649254960532</v>
      </c>
      <c r="X987">
        <v>63.218733274488997</v>
      </c>
      <c r="Y987">
        <v>62.836298734392606</v>
      </c>
      <c r="Z987">
        <v>62.298812413204871</v>
      </c>
      <c r="AA987">
        <v>61.56655921519021</v>
      </c>
      <c r="AB987">
        <v>60.573904261585263</v>
      </c>
      <c r="AC987">
        <v>59.225116767051453</v>
      </c>
      <c r="AD987">
        <v>57.394743029084268</v>
      </c>
      <c r="AE987">
        <v>54.934494032519368</v>
      </c>
      <c r="AF987">
        <v>51.689432502629707</v>
      </c>
      <c r="AG987">
        <v>47.528641386137309</v>
      </c>
      <c r="AH987">
        <v>42.397296369241751</v>
      </c>
      <c r="AI987">
        <v>36.391045515413253</v>
      </c>
      <c r="AJ987">
        <v>29.829882275976441</v>
      </c>
      <c r="AK987">
        <v>23.270503454009152</v>
      </c>
      <c r="AL987">
        <v>17.386966473594772</v>
      </c>
      <c r="AM987">
        <v>12.731509674192321</v>
      </c>
      <c r="AN987">
        <v>9.5210048780744163</v>
      </c>
      <c r="AO987">
        <v>7.6072591814046753</v>
      </c>
      <c r="AP987">
        <v>6.6291161290481604</v>
      </c>
      <c r="AQ987">
        <v>6.2058228829894881</v>
      </c>
      <c r="AR987">
        <v>6.0541120542900906</v>
      </c>
      <c r="AS987">
        <v>6.0107225278301319</v>
      </c>
      <c r="AT987">
        <v>6.0014229130521004</v>
      </c>
      <c r="AU987">
        <v>6.0000943745590583</v>
      </c>
      <c r="AV987">
        <v>5.9999994795456573</v>
      </c>
      <c r="AW987">
        <v>55.868031943519348</v>
      </c>
      <c r="AX987">
        <v>61.488836480786652</v>
      </c>
      <c r="AY987">
        <v>66.489550158644136</v>
      </c>
      <c r="AZ987">
        <v>60.260320357103943</v>
      </c>
      <c r="BA987">
        <v>5.9999994795456573</v>
      </c>
      <c r="BB987">
        <v>5.9999994795456573</v>
      </c>
      <c r="BE987">
        <f t="shared" si="275"/>
        <v>63.587501601679158</v>
      </c>
      <c r="BF987">
        <f t="shared" si="276"/>
        <v>66.489550158644136</v>
      </c>
      <c r="BG987">
        <f t="shared" si="277"/>
        <v>66.489550158644136</v>
      </c>
      <c r="BH987">
        <f t="shared" si="272"/>
        <v>5.5514115931704726</v>
      </c>
      <c r="BI987">
        <f t="shared" si="273"/>
        <v>1.2409042955196905</v>
      </c>
      <c r="BJ987">
        <f t="shared" si="278"/>
        <v>1.2409042955196905</v>
      </c>
      <c r="BK987">
        <f t="shared" si="279"/>
        <v>1</v>
      </c>
      <c r="BL987">
        <f t="shared" si="280"/>
        <v>12</v>
      </c>
      <c r="BM987">
        <f t="shared" si="281"/>
        <v>2</v>
      </c>
      <c r="BN987">
        <v>1</v>
      </c>
      <c r="BO987">
        <f t="shared" si="282"/>
        <v>1.2409042955196905</v>
      </c>
      <c r="BP987">
        <v>12.504519110248291</v>
      </c>
      <c r="BQ987">
        <v>2.2431332286704828</v>
      </c>
      <c r="BR987">
        <f t="shared" si="283"/>
        <v>13</v>
      </c>
      <c r="BS987">
        <f t="shared" si="284"/>
        <v>2</v>
      </c>
      <c r="BT987" s="6" cm="1">
        <f t="array" ref="BT987">100*((H987 - INDEX(J987:AV987,BR987+1))/H987)</f>
        <v>5.7311502818268707</v>
      </c>
      <c r="BU987" s="6" cm="1">
        <f t="array" ref="BU987">100*((H987 - INDEX(AW987:BD987,BS987+1))/H987)</f>
        <v>1.2409042955196905</v>
      </c>
      <c r="BV987">
        <f t="shared" si="285"/>
        <v>1.2409042955196905</v>
      </c>
      <c r="BW987">
        <v>43.143173456192017</v>
      </c>
      <c r="BX987">
        <v>12</v>
      </c>
      <c r="BY987">
        <v>2</v>
      </c>
      <c r="BZ987" cm="1">
        <f t="array" ref="BZ987">100*((BE987-INDEX(J987:AV987,BR987+1))/BE987)</f>
        <v>0.19030320271404108</v>
      </c>
      <c r="CA987" cm="1">
        <f t="array" ref="CA987">100*((BF987-INDEX(AW987:BD987,BS987+1))/BF987)</f>
        <v>0</v>
      </c>
      <c r="CB987">
        <f t="shared" si="286"/>
        <v>0</v>
      </c>
      <c r="CC987">
        <f t="shared" si="287"/>
        <v>9</v>
      </c>
      <c r="CD987" cm="1">
        <f t="array" ref="CD987">INDEX(J987:AV987,CC987+1)</f>
        <v>63.195081621024258</v>
      </c>
      <c r="CE987">
        <f t="shared" si="288"/>
        <v>6.1342857791647827</v>
      </c>
      <c r="CF987">
        <f t="shared" si="289"/>
        <v>0.61713382468314681</v>
      </c>
      <c r="CG987">
        <f t="shared" si="274"/>
        <v>-3</v>
      </c>
    </row>
    <row r="988" spans="1:85" x14ac:dyDescent="0.3">
      <c r="A988">
        <v>300</v>
      </c>
      <c r="B988">
        <v>38</v>
      </c>
      <c r="C988">
        <v>5</v>
      </c>
      <c r="D988">
        <v>15</v>
      </c>
      <c r="E988">
        <v>4</v>
      </c>
      <c r="F988">
        <v>14</v>
      </c>
      <c r="G988">
        <v>0.2</v>
      </c>
      <c r="H988">
        <v>62.945252316704931</v>
      </c>
      <c r="I988">
        <v>143.44338393211359</v>
      </c>
      <c r="J988">
        <v>49.903556417874782</v>
      </c>
      <c r="K988">
        <v>50.838317905370559</v>
      </c>
      <c r="L988">
        <v>51.704118513634263</v>
      </c>
      <c r="M988">
        <v>52.500554744069859</v>
      </c>
      <c r="N988">
        <v>53.232741277034989</v>
      </c>
      <c r="O988">
        <v>53.907081588962093</v>
      </c>
      <c r="P988">
        <v>54.529245385408672</v>
      </c>
      <c r="Q988">
        <v>55.102951706029302</v>
      </c>
      <c r="R988">
        <v>55.629358737837009</v>
      </c>
      <c r="S988">
        <v>56.107362559578597</v>
      </c>
      <c r="T988">
        <v>56.534354715225099</v>
      </c>
      <c r="U988">
        <v>56.90655381231921</v>
      </c>
      <c r="V988">
        <v>57.218438738064329</v>
      </c>
      <c r="W988">
        <v>57.461382038111232</v>
      </c>
      <c r="X988">
        <v>57.621675822341849</v>
      </c>
      <c r="Y988">
        <v>57.677822478088949</v>
      </c>
      <c r="Z988">
        <v>57.596744248127052</v>
      </c>
      <c r="AA988">
        <v>57.328874688044863</v>
      </c>
      <c r="AB988">
        <v>56.80288286290255</v>
      </c>
      <c r="AC988">
        <v>55.921541020724739</v>
      </c>
      <c r="AD988">
        <v>54.560530540483008</v>
      </c>
      <c r="AE988">
        <v>52.572112657392772</v>
      </c>
      <c r="AF988">
        <v>49.796797237907533</v>
      </c>
      <c r="AG988">
        <v>46.08943583709079</v>
      </c>
      <c r="AH988">
        <v>41.369709320188107</v>
      </c>
      <c r="AI988">
        <v>35.702478928560737</v>
      </c>
      <c r="AJ988">
        <v>29.38682691660399</v>
      </c>
      <c r="AK988">
        <v>22.98388629804035</v>
      </c>
      <c r="AL988">
        <v>17.196088336251162</v>
      </c>
      <c r="AM988">
        <v>12.6065173577233</v>
      </c>
      <c r="AN988">
        <v>9.4467411977502547</v>
      </c>
      <c r="AO988">
        <v>7.5695390531873734</v>
      </c>
      <c r="AP988">
        <v>6.613254410402833</v>
      </c>
      <c r="AQ988">
        <v>6.2004206901509038</v>
      </c>
      <c r="AR988">
        <v>6.0526650046915034</v>
      </c>
      <c r="AS988">
        <v>6.0104337855563514</v>
      </c>
      <c r="AT988">
        <v>6.0013845103680241</v>
      </c>
      <c r="AU988">
        <v>6.0000918134979786</v>
      </c>
      <c r="AV988">
        <v>5.9999994795456573</v>
      </c>
      <c r="AW988">
        <v>49.903556417874782</v>
      </c>
      <c r="AX988">
        <v>56.874739255690507</v>
      </c>
      <c r="AY988">
        <v>62.135392093272259</v>
      </c>
      <c r="AZ988">
        <v>56.393942313543008</v>
      </c>
      <c r="BA988">
        <v>5.9999994795456573</v>
      </c>
      <c r="BB988">
        <v>5.9999994795456573</v>
      </c>
      <c r="BE988">
        <f t="shared" si="275"/>
        <v>57.677822478088949</v>
      </c>
      <c r="BF988">
        <f t="shared" si="276"/>
        <v>62.135392093272259</v>
      </c>
      <c r="BG988">
        <f t="shared" si="277"/>
        <v>62.135392093272259</v>
      </c>
      <c r="BH988">
        <f t="shared" si="272"/>
        <v>8.3682718628455923</v>
      </c>
      <c r="BI988">
        <f t="shared" si="273"/>
        <v>1.2866104966231815</v>
      </c>
      <c r="BJ988">
        <f t="shared" si="278"/>
        <v>1.2866104966231815</v>
      </c>
      <c r="BK988">
        <f t="shared" si="279"/>
        <v>1</v>
      </c>
      <c r="BL988">
        <f t="shared" si="280"/>
        <v>15</v>
      </c>
      <c r="BM988">
        <f t="shared" si="281"/>
        <v>2</v>
      </c>
      <c r="BN988">
        <v>1</v>
      </c>
      <c r="BO988">
        <f t="shared" si="282"/>
        <v>1.2866104966231815</v>
      </c>
      <c r="BP988">
        <v>13.750550071776519</v>
      </c>
      <c r="BQ988">
        <v>2.1743581960368989</v>
      </c>
      <c r="BR988">
        <f t="shared" si="283"/>
        <v>14</v>
      </c>
      <c r="BS988">
        <f t="shared" si="284"/>
        <v>2</v>
      </c>
      <c r="BT988" s="6" cm="1">
        <f t="array" ref="BT988">100*((H988 - INDEX(J988:AV988,BR988+1))/H988)</f>
        <v>8.4574710536989404</v>
      </c>
      <c r="BU988" s="6" cm="1">
        <f t="array" ref="BU988">100*((H988 - INDEX(AW988:BD988,BS988+1))/H988)</f>
        <v>1.2866104966231815</v>
      </c>
      <c r="BV988">
        <f t="shared" si="285"/>
        <v>1.2866104966231815</v>
      </c>
      <c r="BW988">
        <v>42.998086214065552</v>
      </c>
      <c r="BX988">
        <v>15</v>
      </c>
      <c r="BY988">
        <v>2</v>
      </c>
      <c r="BZ988" cm="1">
        <f t="array" ref="BZ988">100*((BE988-INDEX(J988:AV988,BR988+1))/BE988)</f>
        <v>9.7345311134845111E-2</v>
      </c>
      <c r="CA988" cm="1">
        <f t="array" ref="CA988">100*((BF988-INDEX(AW988:BD988,BS988+1))/BF988)</f>
        <v>0</v>
      </c>
      <c r="CB988">
        <f t="shared" si="286"/>
        <v>0</v>
      </c>
      <c r="CC988">
        <f t="shared" si="287"/>
        <v>8</v>
      </c>
      <c r="CD988" cm="1">
        <f t="array" ref="CD988">INDEX(J988:AV988,CC988+1)</f>
        <v>55.629358737837009</v>
      </c>
      <c r="CE988">
        <f t="shared" si="288"/>
        <v>11.622629681518283</v>
      </c>
      <c r="CF988">
        <f t="shared" si="289"/>
        <v>3.5515621988505623</v>
      </c>
      <c r="CG988">
        <f t="shared" si="274"/>
        <v>-7</v>
      </c>
    </row>
    <row r="989" spans="1:85" x14ac:dyDescent="0.3">
      <c r="A989">
        <v>300</v>
      </c>
      <c r="B989">
        <v>38</v>
      </c>
      <c r="C989">
        <v>5</v>
      </c>
      <c r="D989">
        <v>15</v>
      </c>
      <c r="E989">
        <v>4</v>
      </c>
      <c r="F989">
        <v>14</v>
      </c>
      <c r="G989">
        <v>0.3</v>
      </c>
      <c r="H989">
        <v>58.915798103906077</v>
      </c>
      <c r="I989">
        <v>154.31621122360229</v>
      </c>
      <c r="J989">
        <v>44.456829305791167</v>
      </c>
      <c r="K989">
        <v>45.159896308303352</v>
      </c>
      <c r="L989">
        <v>45.810969167381813</v>
      </c>
      <c r="M989">
        <v>46.412661195920073</v>
      </c>
      <c r="N989">
        <v>46.972952437598607</v>
      </c>
      <c r="O989">
        <v>47.50187573333595</v>
      </c>
      <c r="P989">
        <v>48.00966390849311</v>
      </c>
      <c r="Q989">
        <v>48.50545682250587</v>
      </c>
      <c r="R989">
        <v>48.996447191437682</v>
      </c>
      <c r="S989">
        <v>49.487625177811047</v>
      </c>
      <c r="T989">
        <v>49.981753966853539</v>
      </c>
      <c r="U989">
        <v>50.478957827101858</v>
      </c>
      <c r="V989">
        <v>50.975634032822803</v>
      </c>
      <c r="W989">
        <v>51.462801978312228</v>
      </c>
      <c r="X989">
        <v>51.924048351513576</v>
      </c>
      <c r="Y989">
        <v>52.332976301554837</v>
      </c>
      <c r="Z989">
        <v>52.649886589029308</v>
      </c>
      <c r="AA989">
        <v>52.817630117758057</v>
      </c>
      <c r="AB989">
        <v>52.757176215290997</v>
      </c>
      <c r="AC989">
        <v>52.364070649577521</v>
      </c>
      <c r="AD989">
        <v>51.507199743579193</v>
      </c>
      <c r="AE989">
        <v>50.031351025099639</v>
      </c>
      <c r="AF989">
        <v>47.766284698717918</v>
      </c>
      <c r="AG989">
        <v>44.549084955325313</v>
      </c>
      <c r="AH989">
        <v>40.272394101574022</v>
      </c>
      <c r="AI989">
        <v>34.969345434397709</v>
      </c>
      <c r="AJ989">
        <v>28.917347887461961</v>
      </c>
      <c r="AK989">
        <v>22.682392237317121</v>
      </c>
      <c r="AL989">
        <v>16.997219737613889</v>
      </c>
      <c r="AM989">
        <v>12.477692702704131</v>
      </c>
      <c r="AN989">
        <v>9.3709931659688053</v>
      </c>
      <c r="AO989">
        <v>7.5313890045640139</v>
      </c>
      <c r="AP989">
        <v>6.5973041881313428</v>
      </c>
      <c r="AQ989">
        <v>6.1950061566296162</v>
      </c>
      <c r="AR989">
        <v>6.0512168676651159</v>
      </c>
      <c r="AS989">
        <v>6.010144989518678</v>
      </c>
      <c r="AT989">
        <v>6.001346106498322</v>
      </c>
      <c r="AU989">
        <v>6.0000892524303966</v>
      </c>
      <c r="AV989">
        <v>5.9999994795456573</v>
      </c>
      <c r="AW989">
        <v>44.456829305791167</v>
      </c>
      <c r="AX989">
        <v>52.575017259851357</v>
      </c>
      <c r="AY989">
        <v>58.124380725978376</v>
      </c>
      <c r="AZ989">
        <v>52.863771043524423</v>
      </c>
      <c r="BA989">
        <v>5.9999994795456573</v>
      </c>
      <c r="BB989">
        <v>5.9999994795456573</v>
      </c>
      <c r="BE989">
        <f t="shared" si="275"/>
        <v>52.817630117758057</v>
      </c>
      <c r="BF989">
        <f t="shared" si="276"/>
        <v>58.124380725978376</v>
      </c>
      <c r="BG989">
        <f t="shared" si="277"/>
        <v>58.124380725978376</v>
      </c>
      <c r="BH989">
        <f t="shared" si="272"/>
        <v>10.350649880687461</v>
      </c>
      <c r="BI989">
        <f t="shared" si="273"/>
        <v>1.3433024815040744</v>
      </c>
      <c r="BJ989">
        <f t="shared" si="278"/>
        <v>1.3433024815040744</v>
      </c>
      <c r="BK989">
        <f t="shared" si="279"/>
        <v>1</v>
      </c>
      <c r="BL989">
        <f t="shared" si="280"/>
        <v>17</v>
      </c>
      <c r="BM989">
        <f t="shared" si="281"/>
        <v>2</v>
      </c>
      <c r="BN989">
        <v>1</v>
      </c>
      <c r="BO989">
        <f t="shared" si="282"/>
        <v>1.3433024815040744</v>
      </c>
      <c r="BP989">
        <v>14.99658103330475</v>
      </c>
      <c r="BQ989">
        <v>2.1055831634033142</v>
      </c>
      <c r="BR989">
        <f t="shared" si="283"/>
        <v>15</v>
      </c>
      <c r="BS989">
        <f t="shared" si="284"/>
        <v>2</v>
      </c>
      <c r="BT989" s="6" cm="1">
        <f t="array" ref="BT989">100*((H989 - INDEX(J989:AV989,BR989+1))/H989)</f>
        <v>11.173271031212263</v>
      </c>
      <c r="BU989" s="6" cm="1">
        <f t="array" ref="BU989">100*((H989 - INDEX(AW989:BD989,BS989+1))/H989)</f>
        <v>1.3433024815040744</v>
      </c>
      <c r="BV989">
        <f t="shared" si="285"/>
        <v>1.3433024815040744</v>
      </c>
      <c r="BW989">
        <v>43.593260765075676</v>
      </c>
      <c r="BX989">
        <v>17</v>
      </c>
      <c r="BY989">
        <v>2</v>
      </c>
      <c r="BZ989" cm="1">
        <f t="array" ref="BZ989">100*((BE989-INDEX(J989:AV989,BR989+1))/BE989)</f>
        <v>0.91759856533258699</v>
      </c>
      <c r="CA989" cm="1">
        <f t="array" ref="CA989">100*((BF989-INDEX(AW989:BD989,BS989+1))/BF989)</f>
        <v>0</v>
      </c>
      <c r="CB989">
        <f t="shared" si="286"/>
        <v>0</v>
      </c>
      <c r="CC989">
        <f t="shared" si="287"/>
        <v>7</v>
      </c>
      <c r="CD989" cm="1">
        <f t="array" ref="CD989">INDEX(J989:AV989,CC989+1)</f>
        <v>48.50545682250587</v>
      </c>
      <c r="CE989">
        <f t="shared" si="288"/>
        <v>17.669863799587581</v>
      </c>
      <c r="CF989">
        <f t="shared" si="289"/>
        <v>8.1642687974415029</v>
      </c>
      <c r="CG989">
        <f t="shared" si="274"/>
        <v>-10</v>
      </c>
    </row>
    <row r="990" spans="1:85" x14ac:dyDescent="0.3">
      <c r="A990">
        <v>300</v>
      </c>
      <c r="B990">
        <v>38</v>
      </c>
      <c r="C990">
        <v>5</v>
      </c>
      <c r="D990">
        <v>15</v>
      </c>
      <c r="E990">
        <v>4</v>
      </c>
      <c r="F990">
        <v>16</v>
      </c>
      <c r="G990">
        <v>0</v>
      </c>
      <c r="H990">
        <v>87.284653768318336</v>
      </c>
      <c r="I990">
        <v>151.68173313140869</v>
      </c>
      <c r="J990">
        <v>75.841303727706176</v>
      </c>
      <c r="K990">
        <v>78.087000292236695</v>
      </c>
      <c r="L990">
        <v>80.090701253939912</v>
      </c>
      <c r="M990">
        <v>81.844374084493424</v>
      </c>
      <c r="N990">
        <v>83.342333664477181</v>
      </c>
      <c r="O990">
        <v>84.57760453186043</v>
      </c>
      <c r="P990">
        <v>85.542220237935936</v>
      </c>
      <c r="Q990">
        <v>86.230437579151939</v>
      </c>
      <c r="R990">
        <v>86.643931616710447</v>
      </c>
      <c r="S990">
        <v>86.79666941391578</v>
      </c>
      <c r="T990">
        <v>86.715957253045232</v>
      </c>
      <c r="U990">
        <v>86.437399154398136</v>
      </c>
      <c r="V990">
        <v>85.994519430032057</v>
      </c>
      <c r="W990">
        <v>85.406296939764559</v>
      </c>
      <c r="X990">
        <v>84.666457398236332</v>
      </c>
      <c r="Y990">
        <v>83.737285608193986</v>
      </c>
      <c r="Z990">
        <v>82.548947983811857</v>
      </c>
      <c r="AA990">
        <v>81.003830430490524</v>
      </c>
      <c r="AB990">
        <v>78.984870810888737</v>
      </c>
      <c r="AC990">
        <v>76.367585705195125</v>
      </c>
      <c r="AD990">
        <v>73.037200990981887</v>
      </c>
      <c r="AE990">
        <v>68.914007157118419</v>
      </c>
      <c r="AF990">
        <v>63.989817196283411</v>
      </c>
      <c r="AG990">
        <v>58.373170405049649</v>
      </c>
      <c r="AH990">
        <v>52.328121729195267</v>
      </c>
      <c r="AI990">
        <v>46.274894752371637</v>
      </c>
      <c r="AJ990">
        <v>40.718383489101527</v>
      </c>
      <c r="AK990">
        <v>36.106296430419007</v>
      </c>
      <c r="AL990">
        <v>32.682490604933093</v>
      </c>
      <c r="AM990">
        <v>30.427151353583579</v>
      </c>
      <c r="AN990">
        <v>29.116892136037109</v>
      </c>
      <c r="AO990">
        <v>28.45008747214672</v>
      </c>
      <c r="AP990">
        <v>28.155865069309279</v>
      </c>
      <c r="AQ990">
        <v>28.045137134709421</v>
      </c>
      <c r="AR990">
        <v>28.010490548196191</v>
      </c>
      <c r="AS990">
        <v>28.001825651014229</v>
      </c>
      <c r="AT990">
        <v>28.000200842561291</v>
      </c>
      <c r="AU990">
        <v>27.99999773876835</v>
      </c>
      <c r="AV990">
        <v>27.99998504477626</v>
      </c>
      <c r="AW990">
        <v>75.841303727706176</v>
      </c>
      <c r="AX990">
        <v>77.909334741213996</v>
      </c>
      <c r="AY990">
        <v>83.27509140628473</v>
      </c>
      <c r="AZ990">
        <v>83.742738197938749</v>
      </c>
      <c r="BA990">
        <v>27.99998504477626</v>
      </c>
      <c r="BB990">
        <v>27.99998504477626</v>
      </c>
      <c r="BE990">
        <f t="shared" si="275"/>
        <v>86.79666941391578</v>
      </c>
      <c r="BF990">
        <f t="shared" si="276"/>
        <v>83.742738197938749</v>
      </c>
      <c r="BG990">
        <f t="shared" si="277"/>
        <v>86.79666941391578</v>
      </c>
      <c r="BH990">
        <f t="shared" si="272"/>
        <v>0.55907233784512023</v>
      </c>
      <c r="BI990">
        <f t="shared" si="273"/>
        <v>4.0578903821752847</v>
      </c>
      <c r="BJ990">
        <f t="shared" si="278"/>
        <v>0.55907233784512023</v>
      </c>
      <c r="BK990">
        <f t="shared" si="279"/>
        <v>0</v>
      </c>
      <c r="BL990">
        <f t="shared" si="280"/>
        <v>9</v>
      </c>
      <c r="BM990">
        <f t="shared" si="281"/>
        <v>3</v>
      </c>
      <c r="BN990">
        <v>0</v>
      </c>
      <c r="BO990">
        <f t="shared" si="282"/>
        <v>0.55907233784512023</v>
      </c>
      <c r="BP990">
        <v>11.178515880699671</v>
      </c>
      <c r="BQ990">
        <v>2.758068737787204</v>
      </c>
      <c r="BR990">
        <f t="shared" si="283"/>
        <v>11</v>
      </c>
      <c r="BS990">
        <f t="shared" si="284"/>
        <v>3</v>
      </c>
      <c r="BT990" s="6" cm="1">
        <f t="array" ref="BT990">100*((H990 - INDEX(J990:AV990,BR990+1))/H990)</f>
        <v>0.97067992750373611</v>
      </c>
      <c r="BU990" s="6" cm="1">
        <f t="array" ref="BU990">100*((H990 - INDEX(AW990:BD990,BS990+1))/H990)</f>
        <v>4.0578903821752847</v>
      </c>
      <c r="BV990">
        <f t="shared" si="285"/>
        <v>0.97067992750373611</v>
      </c>
      <c r="BW990">
        <v>46.407242774963379</v>
      </c>
      <c r="BX990">
        <v>9</v>
      </c>
      <c r="BY990">
        <v>3</v>
      </c>
      <c r="BZ990" cm="1">
        <f t="array" ref="BZ990">100*((BE990-INDEX(J990:AV990,BR990+1))/BE990)</f>
        <v>0.41392171144765488</v>
      </c>
      <c r="CA990" cm="1">
        <f t="array" ref="CA990">100*((BF990-INDEX(AW990:BD990,BS990+1))/BF990)</f>
        <v>0</v>
      </c>
      <c r="CB990">
        <f t="shared" si="286"/>
        <v>0.41392171144765488</v>
      </c>
      <c r="CC990">
        <f t="shared" si="287"/>
        <v>11</v>
      </c>
      <c r="CD990" cm="1">
        <f t="array" ref="CD990">INDEX(J990:AV990,CC990+1)</f>
        <v>86.437399154398136</v>
      </c>
      <c r="CE990">
        <f t="shared" si="288"/>
        <v>0.97067992750373611</v>
      </c>
      <c r="CF990">
        <f t="shared" si="289"/>
        <v>0.41392171144765488</v>
      </c>
      <c r="CG990">
        <f t="shared" si="274"/>
        <v>2</v>
      </c>
    </row>
    <row r="991" spans="1:85" x14ac:dyDescent="0.3">
      <c r="A991">
        <v>300</v>
      </c>
      <c r="B991">
        <v>38</v>
      </c>
      <c r="C991">
        <v>5</v>
      </c>
      <c r="D991">
        <v>15</v>
      </c>
      <c r="E991">
        <v>4</v>
      </c>
      <c r="F991">
        <v>16</v>
      </c>
      <c r="G991">
        <v>0.1</v>
      </c>
      <c r="H991">
        <v>82.821590614492905</v>
      </c>
      <c r="I991">
        <v>150.26362729072571</v>
      </c>
      <c r="J991">
        <v>68.852378321152713</v>
      </c>
      <c r="K991">
        <v>70.689064641443579</v>
      </c>
      <c r="L991">
        <v>72.375358598063656</v>
      </c>
      <c r="M991">
        <v>73.9079336319204</v>
      </c>
      <c r="N991">
        <v>75.286029670613402</v>
      </c>
      <c r="O991">
        <v>76.506951971402131</v>
      </c>
      <c r="P991">
        <v>77.56429314146088</v>
      </c>
      <c r="Q991">
        <v>78.449176378990273</v>
      </c>
      <c r="R991">
        <v>79.154116963552724</v>
      </c>
      <c r="S991">
        <v>79.677580313935749</v>
      </c>
      <c r="T991">
        <v>80.026231693019852</v>
      </c>
      <c r="U991">
        <v>80.212704401287809</v>
      </c>
      <c r="V991">
        <v>80.248944403993562</v>
      </c>
      <c r="W991">
        <v>80.13720135328893</v>
      </c>
      <c r="X991">
        <v>79.861479098477744</v>
      </c>
      <c r="Y991">
        <v>79.381741577061661</v>
      </c>
      <c r="Z991">
        <v>78.631984080455524</v>
      </c>
      <c r="AA991">
        <v>77.522114534713424</v>
      </c>
      <c r="AB991">
        <v>75.943065065316844</v>
      </c>
      <c r="AC991">
        <v>73.775124301358417</v>
      </c>
      <c r="AD991">
        <v>70.901223146507505</v>
      </c>
      <c r="AE991">
        <v>67.229190778913988</v>
      </c>
      <c r="AF991">
        <v>62.727869813502167</v>
      </c>
      <c r="AG991">
        <v>57.477411498324329</v>
      </c>
      <c r="AH991">
        <v>51.719277717137032</v>
      </c>
      <c r="AI991">
        <v>45.869005622923289</v>
      </c>
      <c r="AJ991">
        <v>40.447370753991393</v>
      </c>
      <c r="AK991">
        <v>35.926955938944381</v>
      </c>
      <c r="AL991">
        <v>32.569933428323509</v>
      </c>
      <c r="AM991">
        <v>30.363346776431769</v>
      </c>
      <c r="AN991">
        <v>29.08531869003474</v>
      </c>
      <c r="AO991">
        <v>28.436724517488429</v>
      </c>
      <c r="AP991">
        <v>28.151104833616479</v>
      </c>
      <c r="AQ991">
        <v>28.043739173937311</v>
      </c>
      <c r="AR991">
        <v>28.01016346897017</v>
      </c>
      <c r="AS991">
        <v>28.00176824257402</v>
      </c>
      <c r="AT991">
        <v>28.000194108939539</v>
      </c>
      <c r="AU991">
        <v>27.999997342645781</v>
      </c>
      <c r="AV991">
        <v>27.99998504477626</v>
      </c>
      <c r="AW991">
        <v>68.852378321152713</v>
      </c>
      <c r="AX991">
        <v>73.329938056720465</v>
      </c>
      <c r="AY991">
        <v>78.944689105105567</v>
      </c>
      <c r="AZ991">
        <v>79.412135862754184</v>
      </c>
      <c r="BA991">
        <v>27.99998504477626</v>
      </c>
      <c r="BB991">
        <v>27.99998504477626</v>
      </c>
      <c r="BE991">
        <f t="shared" si="275"/>
        <v>80.248944403993562</v>
      </c>
      <c r="BF991">
        <f t="shared" si="276"/>
        <v>79.412135862754184</v>
      </c>
      <c r="BG991">
        <f t="shared" si="277"/>
        <v>80.248944403993562</v>
      </c>
      <c r="BH991">
        <f t="shared" si="272"/>
        <v>3.106250666537135</v>
      </c>
      <c r="BI991">
        <f t="shared" si="273"/>
        <v>4.116625539840939</v>
      </c>
      <c r="BJ991">
        <f t="shared" si="278"/>
        <v>3.106250666537135</v>
      </c>
      <c r="BK991">
        <f t="shared" si="279"/>
        <v>0</v>
      </c>
      <c r="BL991">
        <f t="shared" si="280"/>
        <v>12</v>
      </c>
      <c r="BM991">
        <f t="shared" si="281"/>
        <v>3</v>
      </c>
      <c r="BN991">
        <v>1</v>
      </c>
      <c r="BO991">
        <f t="shared" si="282"/>
        <v>4.116625539840939</v>
      </c>
      <c r="BP991">
        <v>12.424546842227899</v>
      </c>
      <c r="BQ991">
        <v>2.6892937051536192</v>
      </c>
      <c r="BR991">
        <f t="shared" si="283"/>
        <v>12</v>
      </c>
      <c r="BS991">
        <f t="shared" si="284"/>
        <v>3</v>
      </c>
      <c r="BT991" s="6" cm="1">
        <f t="array" ref="BT991">100*((H991 - INDEX(J991:AV991,BR991+1))/H991)</f>
        <v>3.106250666537135</v>
      </c>
      <c r="BU991" s="6" cm="1">
        <f t="array" ref="BU991">100*((H991 - INDEX(AW991:BD991,BS991+1))/H991)</f>
        <v>4.116625539840939</v>
      </c>
      <c r="BV991">
        <f t="shared" si="285"/>
        <v>4.116625539840939</v>
      </c>
      <c r="BW991">
        <v>44.241996765136719</v>
      </c>
      <c r="BX991">
        <v>12</v>
      </c>
      <c r="BY991">
        <v>3</v>
      </c>
      <c r="BZ991" cm="1">
        <f t="array" ref="BZ991">100*((BE991-INDEX(J991:AV991,BR991+1))/BE991)</f>
        <v>0</v>
      </c>
      <c r="CA991" cm="1">
        <f t="array" ref="CA991">100*((BF991-INDEX(AW991:BD991,BS991+1))/BF991)</f>
        <v>0</v>
      </c>
      <c r="CB991">
        <f t="shared" si="286"/>
        <v>0</v>
      </c>
      <c r="CC991">
        <f t="shared" si="287"/>
        <v>10</v>
      </c>
      <c r="CD991" cm="1">
        <f t="array" ref="CD991">INDEX(J991:AV991,CC991+1)</f>
        <v>80.026231693019852</v>
      </c>
      <c r="CE991">
        <f t="shared" si="288"/>
        <v>3.3751572515487216</v>
      </c>
      <c r="CF991">
        <f t="shared" si="289"/>
        <v>0.27752727793217735</v>
      </c>
      <c r="CG991">
        <f t="shared" si="274"/>
        <v>-2</v>
      </c>
    </row>
    <row r="992" spans="1:85" x14ac:dyDescent="0.3">
      <c r="A992">
        <v>300</v>
      </c>
      <c r="B992">
        <v>38</v>
      </c>
      <c r="C992">
        <v>5</v>
      </c>
      <c r="D992">
        <v>15</v>
      </c>
      <c r="E992">
        <v>4</v>
      </c>
      <c r="F992">
        <v>16</v>
      </c>
      <c r="G992">
        <v>0.2</v>
      </c>
      <c r="H992">
        <v>78.642561760681943</v>
      </c>
      <c r="I992">
        <v>149.18681931495669</v>
      </c>
      <c r="J992">
        <v>62.295223632057912</v>
      </c>
      <c r="K992">
        <v>63.757195307473182</v>
      </c>
      <c r="L992">
        <v>65.129559860854968</v>
      </c>
      <c r="M992">
        <v>66.415471374465113</v>
      </c>
      <c r="N992">
        <v>67.621323635598401</v>
      </c>
      <c r="O992">
        <v>68.751892028738993</v>
      </c>
      <c r="P992">
        <v>69.807121236928765</v>
      </c>
      <c r="Q992">
        <v>70.781680651978476</v>
      </c>
      <c r="R992">
        <v>71.667247757433216</v>
      </c>
      <c r="S992">
        <v>72.455964600023307</v>
      </c>
      <c r="T992">
        <v>73.142654752584718</v>
      </c>
      <c r="U992">
        <v>73.723994761925454</v>
      </c>
      <c r="V992">
        <v>74.194422366141126</v>
      </c>
      <c r="W992">
        <v>74.540036701872722</v>
      </c>
      <c r="X992">
        <v>74.732403802330367</v>
      </c>
      <c r="Y992">
        <v>74.723981725389578</v>
      </c>
      <c r="Z992">
        <v>74.446139980159359</v>
      </c>
      <c r="AA992">
        <v>73.809887722139138</v>
      </c>
      <c r="AB992">
        <v>72.708936982254357</v>
      </c>
      <c r="AC992">
        <v>71.025154724049926</v>
      </c>
      <c r="AD992">
        <v>68.638212936393387</v>
      </c>
      <c r="AE992">
        <v>65.4441594661088</v>
      </c>
      <c r="AF992">
        <v>61.389916105204932</v>
      </c>
      <c r="AG992">
        <v>56.527381196416187</v>
      </c>
      <c r="AH992">
        <v>51.074413100203373</v>
      </c>
      <c r="AI992">
        <v>45.440852712427557</v>
      </c>
      <c r="AJ992">
        <v>40.163512133165753</v>
      </c>
      <c r="AK992">
        <v>35.740871217444138</v>
      </c>
      <c r="AL992">
        <v>32.454331007658602</v>
      </c>
      <c r="AM992">
        <v>30.298427736473769</v>
      </c>
      <c r="AN992">
        <v>29.053429094314978</v>
      </c>
      <c r="AO992">
        <v>28.42329435969301</v>
      </c>
      <c r="AP992">
        <v>28.146334262207269</v>
      </c>
      <c r="AQ992">
        <v>28.042340117159011</v>
      </c>
      <c r="AR992">
        <v>28.009836315398271</v>
      </c>
      <c r="AS992">
        <v>28.001710831286498</v>
      </c>
      <c r="AT992">
        <v>28.000187375269139</v>
      </c>
      <c r="AU992">
        <v>27.999996946523069</v>
      </c>
      <c r="AV992">
        <v>27.99998504477626</v>
      </c>
      <c r="AW992">
        <v>62.295223632057912</v>
      </c>
      <c r="AX992">
        <v>68.936746613198594</v>
      </c>
      <c r="AY992">
        <v>74.925357591607408</v>
      </c>
      <c r="AZ992">
        <v>75.47522428032552</v>
      </c>
      <c r="BA992">
        <v>27.99998504477626</v>
      </c>
      <c r="BB992">
        <v>27.99998504477626</v>
      </c>
      <c r="BE992">
        <f t="shared" si="275"/>
        <v>74.732403802330367</v>
      </c>
      <c r="BF992">
        <f t="shared" si="276"/>
        <v>75.47522428032552</v>
      </c>
      <c r="BG992">
        <f t="shared" si="277"/>
        <v>75.47522428032552</v>
      </c>
      <c r="BH992">
        <f t="shared" si="272"/>
        <v>4.9720633087342971</v>
      </c>
      <c r="BI992">
        <f t="shared" si="273"/>
        <v>4.0275105610050996</v>
      </c>
      <c r="BJ992">
        <f t="shared" si="278"/>
        <v>4.0275105610050996</v>
      </c>
      <c r="BK992">
        <f t="shared" si="279"/>
        <v>1</v>
      </c>
      <c r="BL992">
        <f t="shared" si="280"/>
        <v>14</v>
      </c>
      <c r="BM992">
        <f t="shared" si="281"/>
        <v>3</v>
      </c>
      <c r="BN992">
        <v>1</v>
      </c>
      <c r="BO992">
        <f t="shared" si="282"/>
        <v>4.0275105610050996</v>
      </c>
      <c r="BP992">
        <v>13.67057780375613</v>
      </c>
      <c r="BQ992">
        <v>2.620518672520034</v>
      </c>
      <c r="BR992">
        <f t="shared" si="283"/>
        <v>14</v>
      </c>
      <c r="BS992">
        <f t="shared" si="284"/>
        <v>3</v>
      </c>
      <c r="BT992" s="6" cm="1">
        <f t="array" ref="BT992">100*((H992 - INDEX(J992:AV992,BR992+1))/H992)</f>
        <v>4.9720633087342971</v>
      </c>
      <c r="BU992" s="6" cm="1">
        <f t="array" ref="BU992">100*((H992 - INDEX(AW992:BD992,BS992+1))/H992)</f>
        <v>4.0275105610050996</v>
      </c>
      <c r="BV992">
        <f t="shared" si="285"/>
        <v>4.0275105610050996</v>
      </c>
      <c r="BW992">
        <v>43.045298099517822</v>
      </c>
      <c r="BX992">
        <v>14</v>
      </c>
      <c r="BY992">
        <v>3</v>
      </c>
      <c r="BZ992" cm="1">
        <f t="array" ref="BZ992">100*((BE992-INDEX(J992:AV992,BR992+1))/BE992)</f>
        <v>0</v>
      </c>
      <c r="CA992" cm="1">
        <f t="array" ref="CA992">100*((BF992-INDEX(AW992:BD992,BS992+1))/BF992)</f>
        <v>0</v>
      </c>
      <c r="CB992">
        <f t="shared" si="286"/>
        <v>0</v>
      </c>
      <c r="CC992">
        <f t="shared" si="287"/>
        <v>9</v>
      </c>
      <c r="CD992" cm="1">
        <f t="array" ref="CD992">INDEX(J992:AV992,CC992+1)</f>
        <v>72.455964600023307</v>
      </c>
      <c r="CE992">
        <f t="shared" si="288"/>
        <v>7.8667289342444597</v>
      </c>
      <c r="CF992">
        <f t="shared" si="289"/>
        <v>3.0461206738757065</v>
      </c>
      <c r="CG992">
        <f t="shared" si="274"/>
        <v>-5</v>
      </c>
    </row>
    <row r="993" spans="1:85" x14ac:dyDescent="0.3">
      <c r="A993">
        <v>300</v>
      </c>
      <c r="B993">
        <v>38</v>
      </c>
      <c r="C993">
        <v>5</v>
      </c>
      <c r="D993">
        <v>15</v>
      </c>
      <c r="E993">
        <v>4</v>
      </c>
      <c r="F993">
        <v>16</v>
      </c>
      <c r="G993">
        <v>0.3</v>
      </c>
      <c r="H993">
        <v>74.719809249096102</v>
      </c>
      <c r="I993">
        <v>155.9896068572998</v>
      </c>
      <c r="J993">
        <v>56.233421068866477</v>
      </c>
      <c r="K993">
        <v>57.375360409773087</v>
      </c>
      <c r="L993">
        <v>58.465207428392397</v>
      </c>
      <c r="M993">
        <v>59.510880383224013</v>
      </c>
      <c r="N993">
        <v>60.524331703538387</v>
      </c>
      <c r="O993">
        <v>61.516947201012442</v>
      </c>
      <c r="P993">
        <v>62.495803845108988</v>
      </c>
      <c r="Q993">
        <v>63.462281331129446</v>
      </c>
      <c r="R993">
        <v>64.413116041252238</v>
      </c>
      <c r="S993">
        <v>65.342564919018457</v>
      </c>
      <c r="T993">
        <v>66.243761397939195</v>
      </c>
      <c r="U993">
        <v>67.107901108725471</v>
      </c>
      <c r="V993">
        <v>67.921070782921831</v>
      </c>
      <c r="W993">
        <v>68.659578166832219</v>
      </c>
      <c r="X993">
        <v>69.285148277528421</v>
      </c>
      <c r="Y993">
        <v>69.7413132727782</v>
      </c>
      <c r="Z993">
        <v>69.951883847479579</v>
      </c>
      <c r="AA993">
        <v>69.821723374725579</v>
      </c>
      <c r="AB993">
        <v>69.239460868396819</v>
      </c>
      <c r="AC993">
        <v>68.081862223878417</v>
      </c>
      <c r="AD993">
        <v>66.221142585171208</v>
      </c>
      <c r="AE993">
        <v>63.540042170746091</v>
      </c>
      <c r="AF993">
        <v>59.963622600748558</v>
      </c>
      <c r="AG993">
        <v>55.515542317382227</v>
      </c>
      <c r="AH993">
        <v>50.389272741070457</v>
      </c>
      <c r="AI993">
        <v>44.988244604969459</v>
      </c>
      <c r="AJ993">
        <v>39.865793893398781</v>
      </c>
      <c r="AK993">
        <v>35.547639085805777</v>
      </c>
      <c r="AL993">
        <v>32.335555648647031</v>
      </c>
      <c r="AM993">
        <v>30.232364448523921</v>
      </c>
      <c r="AN993">
        <v>29.0212185309408</v>
      </c>
      <c r="AO993">
        <v>28.409796484111109</v>
      </c>
      <c r="AP993">
        <v>28.141553320626091</v>
      </c>
      <c r="AQ993">
        <v>28.040939963022151</v>
      </c>
      <c r="AR993">
        <v>28.009509087451761</v>
      </c>
      <c r="AS993">
        <v>28.00165341715142</v>
      </c>
      <c r="AT993">
        <v>28.000180641549861</v>
      </c>
      <c r="AU993">
        <v>27.999996550400091</v>
      </c>
      <c r="AV993">
        <v>27.99998504477626</v>
      </c>
      <c r="AW993">
        <v>56.233421068866477</v>
      </c>
      <c r="AX993">
        <v>64.739498285260211</v>
      </c>
      <c r="AY993">
        <v>71.179674958483943</v>
      </c>
      <c r="AZ993">
        <v>71.88065252889281</v>
      </c>
      <c r="BA993">
        <v>27.99998504477626</v>
      </c>
      <c r="BB993">
        <v>27.99998504477626</v>
      </c>
      <c r="BE993">
        <f t="shared" si="275"/>
        <v>69.951883847479579</v>
      </c>
      <c r="BF993">
        <f t="shared" si="276"/>
        <v>71.88065252889281</v>
      </c>
      <c r="BG993">
        <f t="shared" si="277"/>
        <v>71.88065252889281</v>
      </c>
      <c r="BH993">
        <f t="shared" si="272"/>
        <v>6.3810727697678136</v>
      </c>
      <c r="BI993">
        <f t="shared" si="273"/>
        <v>3.7997376448570597</v>
      </c>
      <c r="BJ993">
        <f t="shared" si="278"/>
        <v>3.7997376448570597</v>
      </c>
      <c r="BK993">
        <f t="shared" si="279"/>
        <v>1</v>
      </c>
      <c r="BL993">
        <f t="shared" si="280"/>
        <v>16</v>
      </c>
      <c r="BM993">
        <f t="shared" si="281"/>
        <v>3</v>
      </c>
      <c r="BN993">
        <v>1</v>
      </c>
      <c r="BO993">
        <f t="shared" si="282"/>
        <v>3.7997376448570597</v>
      </c>
      <c r="BP993">
        <v>14.91660876528436</v>
      </c>
      <c r="BQ993">
        <v>2.5517436398864488</v>
      </c>
      <c r="BR993">
        <f t="shared" si="283"/>
        <v>15</v>
      </c>
      <c r="BS993">
        <f t="shared" si="284"/>
        <v>3</v>
      </c>
      <c r="BT993" s="6" cm="1">
        <f t="array" ref="BT993">100*((H993 - INDEX(J993:AV993,BR993+1))/H993)</f>
        <v>6.6628863568440222</v>
      </c>
      <c r="BU993" s="6" cm="1">
        <f t="array" ref="BU993">100*((H993 - INDEX(AW993:BD993,BS993+1))/H993)</f>
        <v>3.7997376448570597</v>
      </c>
      <c r="BV993">
        <f t="shared" si="285"/>
        <v>3.7997376448570597</v>
      </c>
      <c r="BW993">
        <v>44.072026014328003</v>
      </c>
      <c r="BX993">
        <v>16</v>
      </c>
      <c r="BY993">
        <v>3</v>
      </c>
      <c r="BZ993" cm="1">
        <f t="array" ref="BZ993">100*((BE993-INDEX(J993:AV993,BR993+1))/BE993)</f>
        <v>0.30102202130895961</v>
      </c>
      <c r="CA993" cm="1">
        <f t="array" ref="CA993">100*((BF993-INDEX(AW993:BD993,BS993+1))/BF993)</f>
        <v>0</v>
      </c>
      <c r="CB993">
        <f t="shared" si="286"/>
        <v>0</v>
      </c>
      <c r="CC993">
        <f t="shared" si="287"/>
        <v>8</v>
      </c>
      <c r="CD993" cm="1">
        <f t="array" ref="CD993">INDEX(J993:AV993,CC993+1)</f>
        <v>64.413116041252238</v>
      </c>
      <c r="CE993">
        <f t="shared" si="288"/>
        <v>13.7937895069888</v>
      </c>
      <c r="CF993">
        <f t="shared" si="289"/>
        <v>7.9179680397226466</v>
      </c>
      <c r="CG993">
        <f t="shared" si="274"/>
        <v>-8</v>
      </c>
    </row>
    <row r="994" spans="1:85" x14ac:dyDescent="0.3">
      <c r="A994">
        <v>300</v>
      </c>
      <c r="B994">
        <v>38</v>
      </c>
      <c r="C994">
        <v>6</v>
      </c>
      <c r="D994">
        <v>15</v>
      </c>
      <c r="E994">
        <v>4</v>
      </c>
      <c r="F994">
        <v>10</v>
      </c>
      <c r="G994">
        <v>0</v>
      </c>
      <c r="H994">
        <v>45.195471531715427</v>
      </c>
      <c r="I994">
        <v>232.00269079208371</v>
      </c>
      <c r="J994">
        <v>39.500976431011068</v>
      </c>
      <c r="K994">
        <v>39.982164766998849</v>
      </c>
      <c r="L994">
        <v>40.427139975304542</v>
      </c>
      <c r="M994">
        <v>40.8436838399493</v>
      </c>
      <c r="N994">
        <v>41.238853074062739</v>
      </c>
      <c r="O994">
        <v>41.61504015526787</v>
      </c>
      <c r="P994">
        <v>41.969405515593223</v>
      </c>
      <c r="Q994">
        <v>42.294065462154769</v>
      </c>
      <c r="R994">
        <v>42.576493126033732</v>
      </c>
      <c r="S994">
        <v>42.800099707897637</v>
      </c>
      <c r="T994">
        <v>42.944979376301568</v>
      </c>
      <c r="U994">
        <v>42.988797266433437</v>
      </c>
      <c r="V994">
        <v>42.907766871902211</v>
      </c>
      <c r="W994">
        <v>42.677661548541387</v>
      </c>
      <c r="X994">
        <v>42.274882481321427</v>
      </c>
      <c r="Y994">
        <v>41.677704883941637</v>
      </c>
      <c r="Z994">
        <v>40.867833844732701</v>
      </c>
      <c r="AA994">
        <v>39.832206523786397</v>
      </c>
      <c r="AB994">
        <v>38.564479058437819</v>
      </c>
      <c r="AC994">
        <v>37.064813449636077</v>
      </c>
      <c r="AD994">
        <v>35.335670383173053</v>
      </c>
      <c r="AE994">
        <v>33.371054977291571</v>
      </c>
      <c r="AF994">
        <v>31.138214309712581</v>
      </c>
      <c r="AG994">
        <v>28.554805937714569</v>
      </c>
      <c r="AH994">
        <v>25.469765486371461</v>
      </c>
      <c r="AI994">
        <v>21.659539384620139</v>
      </c>
      <c r="AJ994">
        <v>16.851857328862589</v>
      </c>
      <c r="AK994">
        <v>10.78989517671898</v>
      </c>
      <c r="AL994">
        <v>3.351451356312467</v>
      </c>
      <c r="AM994">
        <v>-5.2758432109058822</v>
      </c>
      <c r="AN994">
        <v>-14.42894499203085</v>
      </c>
      <c r="AO994">
        <v>-22.997191569793159</v>
      </c>
      <c r="AP994">
        <v>-29.823499782195739</v>
      </c>
      <c r="AQ994">
        <v>-34.30792469445224</v>
      </c>
      <c r="AR994">
        <v>-36.672023181415383</v>
      </c>
      <c r="AS994">
        <v>-37.641666680672692</v>
      </c>
      <c r="AT994">
        <v>-37.935253392073413</v>
      </c>
      <c r="AU994">
        <v>-37.994112193601588</v>
      </c>
      <c r="AV994">
        <v>-38.00000000004291</v>
      </c>
      <c r="AW994">
        <v>39.500976431011068</v>
      </c>
      <c r="AX994">
        <v>42.99932824007238</v>
      </c>
      <c r="AY994">
        <v>45.036802759769337</v>
      </c>
      <c r="AZ994">
        <v>42.283263827208771</v>
      </c>
      <c r="BA994">
        <v>26.833156350558099</v>
      </c>
      <c r="BB994">
        <v>-38.00000000004291</v>
      </c>
      <c r="BC994">
        <v>-38.00000000004291</v>
      </c>
      <c r="BE994">
        <f t="shared" si="275"/>
        <v>42.988797266433437</v>
      </c>
      <c r="BF994">
        <f t="shared" si="276"/>
        <v>45.036802759769337</v>
      </c>
      <c r="BG994">
        <f t="shared" si="277"/>
        <v>45.036802759769337</v>
      </c>
      <c r="BH994">
        <f t="shared" si="272"/>
        <v>4.8825118767341111</v>
      </c>
      <c r="BI994">
        <f t="shared" si="273"/>
        <v>0.35107227907722055</v>
      </c>
      <c r="BJ994">
        <f t="shared" si="278"/>
        <v>0.35107227907722055</v>
      </c>
      <c r="BK994">
        <f t="shared" si="279"/>
        <v>1</v>
      </c>
      <c r="BL994">
        <f t="shared" si="280"/>
        <v>11</v>
      </c>
      <c r="BM994">
        <f t="shared" si="281"/>
        <v>2</v>
      </c>
      <c r="BN994">
        <v>1</v>
      </c>
      <c r="BO994">
        <f t="shared" si="282"/>
        <v>0.35107227907722055</v>
      </c>
      <c r="BP994">
        <v>10.74648626303069</v>
      </c>
      <c r="BQ994">
        <v>2.2512179025019048</v>
      </c>
      <c r="BR994">
        <f t="shared" si="283"/>
        <v>11</v>
      </c>
      <c r="BS994">
        <f t="shared" si="284"/>
        <v>2</v>
      </c>
      <c r="BT994" s="6" cm="1">
        <f t="array" ref="BT994">100*((H994 - INDEX(J994:AV994,BR994+1))/H994)</f>
        <v>4.8825118767341111</v>
      </c>
      <c r="BU994" s="6" cm="1">
        <f t="array" ref="BU994">100*((H994 - INDEX(AW994:BD994,BS994+1))/H994)</f>
        <v>0.35107227907722055</v>
      </c>
      <c r="BV994">
        <f t="shared" si="285"/>
        <v>0.35107227907722055</v>
      </c>
      <c r="BW994">
        <v>117.01012182235721</v>
      </c>
      <c r="BX994">
        <v>11</v>
      </c>
      <c r="BY994">
        <v>2</v>
      </c>
      <c r="BZ994" cm="1">
        <f t="array" ref="BZ994">100*((BE994-INDEX(J994:AV994,BR994+1))/BE994)</f>
        <v>0</v>
      </c>
      <c r="CA994" cm="1">
        <f t="array" ref="CA994">100*((BF994-INDEX(AW994:BD994,BS994+1))/BF994)</f>
        <v>0</v>
      </c>
      <c r="CB994">
        <f t="shared" si="286"/>
        <v>0</v>
      </c>
      <c r="CC994">
        <f t="shared" si="287"/>
        <v>7</v>
      </c>
      <c r="CD994" cm="1">
        <f t="array" ref="CD994">INDEX(J994:AV994,CC994+1)</f>
        <v>42.294065462154769</v>
      </c>
      <c r="CE994">
        <f t="shared" si="288"/>
        <v>6.4196831479557144</v>
      </c>
      <c r="CF994">
        <f t="shared" si="289"/>
        <v>1.6160763930493327</v>
      </c>
      <c r="CG994">
        <f t="shared" si="274"/>
        <v>-4</v>
      </c>
    </row>
    <row r="995" spans="1:85" x14ac:dyDescent="0.3">
      <c r="A995">
        <v>300</v>
      </c>
      <c r="B995">
        <v>38</v>
      </c>
      <c r="C995">
        <v>6</v>
      </c>
      <c r="D995">
        <v>15</v>
      </c>
      <c r="E995">
        <v>4</v>
      </c>
      <c r="F995">
        <v>10</v>
      </c>
      <c r="G995">
        <v>0.1</v>
      </c>
      <c r="H995">
        <v>40.676189915146423</v>
      </c>
      <c r="I995">
        <v>229.49052762985229</v>
      </c>
      <c r="J995">
        <v>34.025294221136932</v>
      </c>
      <c r="K995">
        <v>34.361908631169783</v>
      </c>
      <c r="L995">
        <v>34.677773416709343</v>
      </c>
      <c r="M995">
        <v>34.97940261774901</v>
      </c>
      <c r="N995">
        <v>35.273315409862498</v>
      </c>
      <c r="O995">
        <v>35.563372231496828</v>
      </c>
      <c r="P995">
        <v>35.85038397289938</v>
      </c>
      <c r="Q995">
        <v>36.132169935661437</v>
      </c>
      <c r="R995">
        <v>36.403618922700183</v>
      </c>
      <c r="S995">
        <v>36.656676199423018</v>
      </c>
      <c r="T995">
        <v>36.880221042734767</v>
      </c>
      <c r="U995">
        <v>37.059838615720132</v>
      </c>
      <c r="V995">
        <v>37.177526986257028</v>
      </c>
      <c r="W995">
        <v>37.211447494877007</v>
      </c>
      <c r="X995">
        <v>37.135938152531502</v>
      </c>
      <c r="Y995">
        <v>36.922107598984063</v>
      </c>
      <c r="Z995">
        <v>36.539317936419621</v>
      </c>
      <c r="AA995">
        <v>35.957648997826617</v>
      </c>
      <c r="AB995">
        <v>35.150914375566281</v>
      </c>
      <c r="AC995">
        <v>34.09891613654235</v>
      </c>
      <c r="AD995">
        <v>32.786536751413003</v>
      </c>
      <c r="AE995">
        <v>31.19661331852026</v>
      </c>
      <c r="AF995">
        <v>29.294508235663731</v>
      </c>
      <c r="AG995">
        <v>27.005853230252491</v>
      </c>
      <c r="AH995">
        <v>24.194333293839382</v>
      </c>
      <c r="AI995">
        <v>20.650915710181302</v>
      </c>
      <c r="AJ995">
        <v>16.108281450175571</v>
      </c>
      <c r="AK995">
        <v>10.29729864631024</v>
      </c>
      <c r="AL995">
        <v>3.0668907208053668</v>
      </c>
      <c r="AM995">
        <v>-5.4249129744175777</v>
      </c>
      <c r="AN995">
        <v>-14.518751202190581</v>
      </c>
      <c r="AO995">
        <v>-23.07103954543307</v>
      </c>
      <c r="AP995">
        <v>-29.883963813933249</v>
      </c>
      <c r="AQ995">
        <v>-34.345466875224368</v>
      </c>
      <c r="AR995">
        <v>-36.688374978363598</v>
      </c>
      <c r="AS995">
        <v>-37.64651060956389</v>
      </c>
      <c r="AT995">
        <v>-37.936159789827521</v>
      </c>
      <c r="AU995">
        <v>-37.994195349767367</v>
      </c>
      <c r="AV995">
        <v>-38.00000000004291</v>
      </c>
      <c r="AW995">
        <v>34.025294221136932</v>
      </c>
      <c r="AX995">
        <v>38.203808352292029</v>
      </c>
      <c r="AY995">
        <v>40.531326581460903</v>
      </c>
      <c r="AZ995">
        <v>37.977479336519451</v>
      </c>
      <c r="BA995">
        <v>22.872847318013669</v>
      </c>
      <c r="BB995">
        <v>-38.00000000004291</v>
      </c>
      <c r="BC995">
        <v>-38.00000000004291</v>
      </c>
      <c r="BE995">
        <f t="shared" si="275"/>
        <v>37.211447494877007</v>
      </c>
      <c r="BF995">
        <f t="shared" si="276"/>
        <v>40.531326581460903</v>
      </c>
      <c r="BG995">
        <f t="shared" si="277"/>
        <v>40.531326581460903</v>
      </c>
      <c r="BH995">
        <f t="shared" si="272"/>
        <v>8.5178637121547727</v>
      </c>
      <c r="BI995">
        <f t="shared" si="273"/>
        <v>0.35613791259141209</v>
      </c>
      <c r="BJ995">
        <f t="shared" si="278"/>
        <v>0.35613791259141209</v>
      </c>
      <c r="BK995">
        <f t="shared" si="279"/>
        <v>1</v>
      </c>
      <c r="BL995">
        <f t="shared" si="280"/>
        <v>13</v>
      </c>
      <c r="BM995">
        <f t="shared" si="281"/>
        <v>2</v>
      </c>
      <c r="BN995">
        <v>1</v>
      </c>
      <c r="BO995">
        <f t="shared" si="282"/>
        <v>0.35613791259141209</v>
      </c>
      <c r="BP995">
        <v>11.99251722455892</v>
      </c>
      <c r="BQ995">
        <v>2.18244286986832</v>
      </c>
      <c r="BR995">
        <f t="shared" si="283"/>
        <v>12</v>
      </c>
      <c r="BS995">
        <f t="shared" si="284"/>
        <v>2</v>
      </c>
      <c r="BT995" s="6" cm="1">
        <f t="array" ref="BT995">100*((H995 - INDEX(J995:AV995,BR995+1))/H995)</f>
        <v>8.601255270436754</v>
      </c>
      <c r="BU995" s="6" cm="1">
        <f t="array" ref="BU995">100*((H995 - INDEX(AW995:BD995,BS995+1))/H995)</f>
        <v>0.35613791259141209</v>
      </c>
      <c r="BV995">
        <f t="shared" si="285"/>
        <v>0.35613791259141209</v>
      </c>
      <c r="BW995">
        <v>108.8674902915955</v>
      </c>
      <c r="BX995">
        <v>13</v>
      </c>
      <c r="BY995">
        <v>2</v>
      </c>
      <c r="BZ995" cm="1">
        <f t="array" ref="BZ995">100*((BE995-INDEX(J995:AV995,BR995+1))/BE995)</f>
        <v>9.1156111636474843E-2</v>
      </c>
      <c r="CA995" cm="1">
        <f t="array" ref="CA995">100*((BF995-INDEX(AW995:BD995,BS995+1))/BF995)</f>
        <v>0</v>
      </c>
      <c r="CB995">
        <f t="shared" si="286"/>
        <v>0</v>
      </c>
      <c r="CC995">
        <f t="shared" si="287"/>
        <v>6</v>
      </c>
      <c r="CD995" cm="1">
        <f t="array" ref="CD995">INDEX(J995:AV995,CC995+1)</f>
        <v>35.85038397289938</v>
      </c>
      <c r="CE995">
        <f t="shared" si="288"/>
        <v>11.863957642822585</v>
      </c>
      <c r="CF995">
        <f t="shared" si="289"/>
        <v>3.6576473467338459</v>
      </c>
      <c r="CG995">
        <f t="shared" si="274"/>
        <v>-7</v>
      </c>
    </row>
    <row r="996" spans="1:85" x14ac:dyDescent="0.3">
      <c r="A996">
        <v>300</v>
      </c>
      <c r="B996">
        <v>38</v>
      </c>
      <c r="C996">
        <v>6</v>
      </c>
      <c r="D996">
        <v>15</v>
      </c>
      <c r="E996">
        <v>4</v>
      </c>
      <c r="F996">
        <v>10</v>
      </c>
      <c r="G996">
        <v>0.2</v>
      </c>
      <c r="H996">
        <v>36.547180086088119</v>
      </c>
      <c r="I996">
        <v>228.9662747383118</v>
      </c>
      <c r="J996">
        <v>29.135673158957811</v>
      </c>
      <c r="K996">
        <v>29.37066641843348</v>
      </c>
      <c r="L996">
        <v>29.59170786678434</v>
      </c>
      <c r="M996">
        <v>29.80399182244545</v>
      </c>
      <c r="N996">
        <v>30.013118856819471</v>
      </c>
      <c r="O996">
        <v>30.223316292917161</v>
      </c>
      <c r="P996">
        <v>30.437263769470349</v>
      </c>
      <c r="Q996">
        <v>30.656216621356041</v>
      </c>
      <c r="R996">
        <v>30.880057558795759</v>
      </c>
      <c r="S996">
        <v>31.107169104699441</v>
      </c>
      <c r="T996">
        <v>31.334055466708062</v>
      </c>
      <c r="U996">
        <v>31.55467841037937</v>
      </c>
      <c r="V996">
        <v>31.759517578131859</v>
      </c>
      <c r="W996">
        <v>31.9344470846865</v>
      </c>
      <c r="X996">
        <v>32.059647197464827</v>
      </c>
      <c r="Y996">
        <v>32.108905589450131</v>
      </c>
      <c r="Z996">
        <v>32.049742070367429</v>
      </c>
      <c r="AA996">
        <v>31.844726197924011</v>
      </c>
      <c r="AB996">
        <v>31.454024547166341</v>
      </c>
      <c r="AC996">
        <v>30.838473982190848</v>
      </c>
      <c r="AD996">
        <v>29.961311290973139</v>
      </c>
      <c r="AE996">
        <v>28.78550350134989</v>
      </c>
      <c r="AF996">
        <v>27.263514426720661</v>
      </c>
      <c r="AG996">
        <v>25.318700572459889</v>
      </c>
      <c r="AH996">
        <v>22.82257290544209</v>
      </c>
      <c r="AI996">
        <v>19.578004915423399</v>
      </c>
      <c r="AJ996">
        <v>15.323500326548</v>
      </c>
      <c r="AK996">
        <v>9.7799511960381444</v>
      </c>
      <c r="AL996">
        <v>2.7691106273194088</v>
      </c>
      <c r="AM996">
        <v>-5.5801714211586511</v>
      </c>
      <c r="AN996">
        <v>-14.61164155633749</v>
      </c>
      <c r="AO996">
        <v>-23.146851724252031</v>
      </c>
      <c r="AP996">
        <v>-29.94553150875873</v>
      </c>
      <c r="AQ996">
        <v>-34.38339785022643</v>
      </c>
      <c r="AR996">
        <v>-36.704802789514197</v>
      </c>
      <c r="AS996">
        <v>-37.651362080733023</v>
      </c>
      <c r="AT996">
        <v>-37.937066502648356</v>
      </c>
      <c r="AU996">
        <v>-37.994278509166101</v>
      </c>
      <c r="AV996">
        <v>-38.00000000004291</v>
      </c>
      <c r="AW996">
        <v>29.135673158957811</v>
      </c>
      <c r="AX996">
        <v>33.847284265093023</v>
      </c>
      <c r="AY996">
        <v>36.418989639353377</v>
      </c>
      <c r="AZ996">
        <v>34.026893159400707</v>
      </c>
      <c r="BA996">
        <v>19.272566379335242</v>
      </c>
      <c r="BB996">
        <v>-38.00000000004291</v>
      </c>
      <c r="BC996">
        <v>-38.00000000004291</v>
      </c>
      <c r="BE996">
        <f t="shared" si="275"/>
        <v>32.108905589450131</v>
      </c>
      <c r="BF996">
        <f t="shared" si="276"/>
        <v>36.418989639353377</v>
      </c>
      <c r="BG996">
        <f t="shared" si="277"/>
        <v>36.418989639353377</v>
      </c>
      <c r="BH996">
        <f t="shared" si="272"/>
        <v>12.143958812098449</v>
      </c>
      <c r="BI996">
        <f t="shared" si="273"/>
        <v>0.35075331785594605</v>
      </c>
      <c r="BJ996">
        <f t="shared" si="278"/>
        <v>0.35075331785594605</v>
      </c>
      <c r="BK996">
        <f t="shared" si="279"/>
        <v>1</v>
      </c>
      <c r="BL996">
        <f t="shared" si="280"/>
        <v>15</v>
      </c>
      <c r="BM996">
        <f t="shared" si="281"/>
        <v>2</v>
      </c>
      <c r="BN996">
        <v>1</v>
      </c>
      <c r="BO996">
        <f t="shared" si="282"/>
        <v>0.35075331785594605</v>
      </c>
      <c r="BP996">
        <v>13.238548186087151</v>
      </c>
      <c r="BQ996">
        <v>2.1136678372347362</v>
      </c>
      <c r="BR996">
        <f t="shared" si="283"/>
        <v>13</v>
      </c>
      <c r="BS996">
        <f t="shared" si="284"/>
        <v>2</v>
      </c>
      <c r="BT996" s="6" cm="1">
        <f t="array" ref="BT996">100*((H996 - INDEX(J996:AV996,BR996+1))/H996)</f>
        <v>12.62131029134442</v>
      </c>
      <c r="BU996" s="6" cm="1">
        <f t="array" ref="BU996">100*((H996 - INDEX(AW996:BD996,BS996+1))/H996)</f>
        <v>0.35075331785594605</v>
      </c>
      <c r="BV996">
        <f t="shared" si="285"/>
        <v>0.35075331785594605</v>
      </c>
      <c r="BW996">
        <v>108.9108083248138</v>
      </c>
      <c r="BX996">
        <v>15</v>
      </c>
      <c r="BY996">
        <v>2</v>
      </c>
      <c r="BZ996" cm="1">
        <f t="array" ref="BZ996">100*((BE996-INDEX(J996:AV996,BR996+1))/BE996)</f>
        <v>0.54333369998431935</v>
      </c>
      <c r="CA996" cm="1">
        <f t="array" ref="CA996">100*((BF996-INDEX(AW996:BD996,BS996+1))/BF996)</f>
        <v>0</v>
      </c>
      <c r="CB996">
        <f t="shared" si="286"/>
        <v>0</v>
      </c>
      <c r="CC996">
        <f t="shared" si="287"/>
        <v>5</v>
      </c>
      <c r="CD996" cm="1">
        <f t="array" ref="CD996">INDEX(J996:AV996,CC996+1)</f>
        <v>30.223316292917161</v>
      </c>
      <c r="CE996">
        <f t="shared" si="288"/>
        <v>17.303287909696131</v>
      </c>
      <c r="CF996">
        <f t="shared" si="289"/>
        <v>5.8724807398994914</v>
      </c>
      <c r="CG996">
        <f t="shared" si="274"/>
        <v>-10</v>
      </c>
    </row>
    <row r="997" spans="1:85" x14ac:dyDescent="0.3">
      <c r="A997">
        <v>300</v>
      </c>
      <c r="B997">
        <v>38</v>
      </c>
      <c r="C997">
        <v>6</v>
      </c>
      <c r="D997">
        <v>15</v>
      </c>
      <c r="E997">
        <v>4</v>
      </c>
      <c r="F997">
        <v>10</v>
      </c>
      <c r="G997">
        <v>0.3</v>
      </c>
      <c r="H997">
        <v>32.746560625982163</v>
      </c>
      <c r="I997">
        <v>228.69237017631531</v>
      </c>
      <c r="J997">
        <v>24.726739002033831</v>
      </c>
      <c r="K997">
        <v>24.890067758244239</v>
      </c>
      <c r="L997">
        <v>25.042575639005129</v>
      </c>
      <c r="M997">
        <v>25.18831778723272</v>
      </c>
      <c r="N997">
        <v>25.331922538371099</v>
      </c>
      <c r="O997">
        <v>25.47737989812742</v>
      </c>
      <c r="P997">
        <v>25.627999454257139</v>
      </c>
      <c r="Q997">
        <v>25.78658550010481</v>
      </c>
      <c r="R997">
        <v>25.955536719126371</v>
      </c>
      <c r="S997">
        <v>26.136772639922121</v>
      </c>
      <c r="T997">
        <v>26.33141945166301</v>
      </c>
      <c r="U997">
        <v>26.539209464023859</v>
      </c>
      <c r="V997">
        <v>26.757571101989221</v>
      </c>
      <c r="W997">
        <v>26.98042749281214</v>
      </c>
      <c r="X997">
        <v>27.19679085872599</v>
      </c>
      <c r="Y997">
        <v>27.38932519834604</v>
      </c>
      <c r="Z997">
        <v>27.533134281840319</v>
      </c>
      <c r="AA997">
        <v>27.595091588257411</v>
      </c>
      <c r="AB997">
        <v>27.534000916655931</v>
      </c>
      <c r="AC997">
        <v>27.30162613824</v>
      </c>
      <c r="AD997">
        <v>26.843969864884521</v>
      </c>
      <c r="AE997">
        <v>26.10105825683193</v>
      </c>
      <c r="AF997">
        <v>25.00237379490552</v>
      </c>
      <c r="AG997">
        <v>23.45524669727887</v>
      </c>
      <c r="AH997">
        <v>21.326439555648719</v>
      </c>
      <c r="AI997">
        <v>18.42312404201526</v>
      </c>
      <c r="AJ997">
        <v>14.48779368342788</v>
      </c>
      <c r="AK997">
        <v>9.2331906323525335</v>
      </c>
      <c r="AL997">
        <v>2.456223295859334</v>
      </c>
      <c r="AM997">
        <v>-5.7422268627848236</v>
      </c>
      <c r="AN997">
        <v>-14.707791562147239</v>
      </c>
      <c r="AO997">
        <v>-23.22469985302963</v>
      </c>
      <c r="AP997">
        <v>-30.008231433561871</v>
      </c>
      <c r="AQ997">
        <v>-34.421723649050492</v>
      </c>
      <c r="AR997">
        <v>-36.721307178917122</v>
      </c>
      <c r="AS997">
        <v>-37.656221115533661</v>
      </c>
      <c r="AT997">
        <v>-37.937973530829701</v>
      </c>
      <c r="AU997">
        <v>-37.994361671798913</v>
      </c>
      <c r="AV997">
        <v>-38.00000000004291</v>
      </c>
      <c r="AW997">
        <v>24.726739002033831</v>
      </c>
      <c r="AX997">
        <v>29.856649659612241</v>
      </c>
      <c r="AY997">
        <v>32.633425154625783</v>
      </c>
      <c r="AZ997">
        <v>30.37995025180107</v>
      </c>
      <c r="BA997">
        <v>15.98535334836629</v>
      </c>
      <c r="BB997">
        <v>-38.00000000004291</v>
      </c>
      <c r="BC997">
        <v>-38.00000000004291</v>
      </c>
      <c r="BE997">
        <f t="shared" si="275"/>
        <v>27.595091588257411</v>
      </c>
      <c r="BF997">
        <f t="shared" si="276"/>
        <v>32.633425154625783</v>
      </c>
      <c r="BG997">
        <f t="shared" si="277"/>
        <v>32.633425154625783</v>
      </c>
      <c r="BH997">
        <f t="shared" si="272"/>
        <v>15.731328540309091</v>
      </c>
      <c r="BI997">
        <f t="shared" si="273"/>
        <v>0.34548810376932892</v>
      </c>
      <c r="BJ997">
        <f t="shared" si="278"/>
        <v>0.34548810376932892</v>
      </c>
      <c r="BK997">
        <f t="shared" si="279"/>
        <v>1</v>
      </c>
      <c r="BL997">
        <f t="shared" si="280"/>
        <v>17</v>
      </c>
      <c r="BM997">
        <f t="shared" si="281"/>
        <v>2</v>
      </c>
      <c r="BN997">
        <v>1</v>
      </c>
      <c r="BO997">
        <f t="shared" si="282"/>
        <v>0.34548810376932892</v>
      </c>
      <c r="BP997">
        <v>14.48457914761538</v>
      </c>
      <c r="BQ997">
        <v>2.044892804601151</v>
      </c>
      <c r="BR997">
        <f t="shared" si="283"/>
        <v>14</v>
      </c>
      <c r="BS997">
        <f t="shared" si="284"/>
        <v>2</v>
      </c>
      <c r="BT997" s="6" cm="1">
        <f t="array" ref="BT997">100*((H997 - INDEX(J997:AV997,BR997+1))/H997)</f>
        <v>16.947641710051251</v>
      </c>
      <c r="BU997" s="6" cm="1">
        <f t="array" ref="BU997">100*((H997 - INDEX(AW997:BD997,BS997+1))/H997)</f>
        <v>0.34548810376932892</v>
      </c>
      <c r="BV997">
        <f t="shared" si="285"/>
        <v>0.34548810376932892</v>
      </c>
      <c r="BW997">
        <v>104.7296831607819</v>
      </c>
      <c r="BX997">
        <v>17</v>
      </c>
      <c r="BY997">
        <v>2</v>
      </c>
      <c r="BZ997" cm="1">
        <f t="array" ref="BZ997">100*((BE997-INDEX(J997:AV997,BR997+1))/BE997)</f>
        <v>1.4433752765687886</v>
      </c>
      <c r="CA997" cm="1">
        <f t="array" ref="CA997">100*((BF997-INDEX(AW997:BD997,BS997+1))/BF997)</f>
        <v>0</v>
      </c>
      <c r="CB997">
        <f t="shared" si="286"/>
        <v>0</v>
      </c>
      <c r="CC997">
        <f t="shared" si="287"/>
        <v>5</v>
      </c>
      <c r="CD997" cm="1">
        <f t="array" ref="CD997">INDEX(J997:AV997,CC997+1)</f>
        <v>25.47737989812742</v>
      </c>
      <c r="CE997">
        <f t="shared" si="288"/>
        <v>22.198302932880051</v>
      </c>
      <c r="CF997">
        <f t="shared" si="289"/>
        <v>7.6742332358525092</v>
      </c>
      <c r="CG997">
        <f t="shared" si="274"/>
        <v>-12</v>
      </c>
    </row>
    <row r="998" spans="1:85" x14ac:dyDescent="0.3">
      <c r="A998">
        <v>300</v>
      </c>
      <c r="B998">
        <v>38</v>
      </c>
      <c r="C998">
        <v>6</v>
      </c>
      <c r="D998">
        <v>15</v>
      </c>
      <c r="E998">
        <v>4</v>
      </c>
      <c r="F998">
        <v>12</v>
      </c>
      <c r="G998">
        <v>0</v>
      </c>
      <c r="H998">
        <v>60.822673156962452</v>
      </c>
      <c r="I998">
        <v>238.89058566093439</v>
      </c>
      <c r="J998">
        <v>53.09484908568097</v>
      </c>
      <c r="K998">
        <v>54.493631890345917</v>
      </c>
      <c r="L998">
        <v>55.721111482023048</v>
      </c>
      <c r="M998">
        <v>56.777517420762948</v>
      </c>
      <c r="N998">
        <v>57.665256836510977</v>
      </c>
      <c r="O998">
        <v>58.386095386354448</v>
      </c>
      <c r="P998">
        <v>58.941283174176007</v>
      </c>
      <c r="Q998">
        <v>59.331268332406218</v>
      </c>
      <c r="R998">
        <v>59.554806367842261</v>
      </c>
      <c r="S998">
        <v>59.608326177979087</v>
      </c>
      <c r="T998">
        <v>59.48626460534971</v>
      </c>
      <c r="U998">
        <v>59.182419974939513</v>
      </c>
      <c r="V998">
        <v>58.691836821878191</v>
      </c>
      <c r="W998">
        <v>58.012685799845642</v>
      </c>
      <c r="X998">
        <v>57.147778610510457</v>
      </c>
      <c r="Y998">
        <v>56.105277709663781</v>
      </c>
      <c r="Z998">
        <v>54.897693591109643</v>
      </c>
      <c r="AA998">
        <v>53.537756841463377</v>
      </c>
      <c r="AB998">
        <v>52.029844286918312</v>
      </c>
      <c r="AC998">
        <v>50.356906536666301</v>
      </c>
      <c r="AD998">
        <v>48.465264401130277</v>
      </c>
      <c r="AE998">
        <v>46.252138739870908</v>
      </c>
      <c r="AF998">
        <v>43.561751934418147</v>
      </c>
      <c r="AG998">
        <v>40.194908320575102</v>
      </c>
      <c r="AH998">
        <v>35.936064201966289</v>
      </c>
      <c r="AI998">
        <v>30.603307971566569</v>
      </c>
      <c r="AJ998">
        <v>24.128214772330079</v>
      </c>
      <c r="AK998">
        <v>16.663344722773711</v>
      </c>
      <c r="AL998">
        <v>8.6791606048913916</v>
      </c>
      <c r="AM998">
        <v>0.95530694580272379</v>
      </c>
      <c r="AN998">
        <v>-5.6319166969437138</v>
      </c>
      <c r="AO998">
        <v>-10.47377524979164</v>
      </c>
      <c r="AP998">
        <v>-13.48660370752064</v>
      </c>
      <c r="AQ998">
        <v>-15.049237450794021</v>
      </c>
      <c r="AR998">
        <v>-15.711835682514121</v>
      </c>
      <c r="AS998">
        <v>-15.93422216027167</v>
      </c>
      <c r="AT998">
        <v>-15.989935924794739</v>
      </c>
      <c r="AU998">
        <v>-15.99922581316077</v>
      </c>
      <c r="AV998">
        <v>-16.00000000817845</v>
      </c>
      <c r="AW998">
        <v>53.09484908568097</v>
      </c>
      <c r="AX998">
        <v>55.803704719870019</v>
      </c>
      <c r="AY998">
        <v>59.095251537142033</v>
      </c>
      <c r="AZ998">
        <v>59.934484630671221</v>
      </c>
      <c r="BA998">
        <v>46.992304978637137</v>
      </c>
      <c r="BB998">
        <v>-16.00000000817845</v>
      </c>
      <c r="BC998">
        <v>-16.00000000817845</v>
      </c>
      <c r="BE998">
        <f t="shared" si="275"/>
        <v>59.608326177979087</v>
      </c>
      <c r="BF998">
        <f t="shared" si="276"/>
        <v>59.934484630671221</v>
      </c>
      <c r="BG998">
        <f t="shared" si="277"/>
        <v>59.934484630671221</v>
      </c>
      <c r="BH998">
        <f t="shared" si="272"/>
        <v>1.9965366794214248</v>
      </c>
      <c r="BI998">
        <f t="shared" si="273"/>
        <v>1.4602918290012028</v>
      </c>
      <c r="BJ998">
        <f t="shared" si="278"/>
        <v>1.4602918290012028</v>
      </c>
      <c r="BK998">
        <f t="shared" si="279"/>
        <v>1</v>
      </c>
      <c r="BL998">
        <f t="shared" si="280"/>
        <v>9</v>
      </c>
      <c r="BM998">
        <f t="shared" si="281"/>
        <v>3</v>
      </c>
      <c r="BN998">
        <v>1</v>
      </c>
      <c r="BO998">
        <f t="shared" si="282"/>
        <v>1.4602918290012028</v>
      </c>
      <c r="BP998">
        <v>10.6665139950103</v>
      </c>
      <c r="BQ998">
        <v>2.6973783789850421</v>
      </c>
      <c r="BR998">
        <f t="shared" si="283"/>
        <v>11</v>
      </c>
      <c r="BS998">
        <f t="shared" si="284"/>
        <v>3</v>
      </c>
      <c r="BT998" s="6" cm="1">
        <f t="array" ref="BT998">100*((H998 - INDEX(J998:AV998,BR998+1))/H998)</f>
        <v>2.6967791727765857</v>
      </c>
      <c r="BU998" s="6" cm="1">
        <f t="array" ref="BU998">100*((H998 - INDEX(AW998:BD998,BS998+1))/H998)</f>
        <v>1.4602918290012028</v>
      </c>
      <c r="BV998">
        <f t="shared" si="285"/>
        <v>1.4602918290012028</v>
      </c>
      <c r="BW998">
        <v>106.3853352069855</v>
      </c>
      <c r="BX998">
        <v>9</v>
      </c>
      <c r="BY998">
        <v>3</v>
      </c>
      <c r="BZ998" cm="1">
        <f t="array" ref="BZ998">100*((BE998-INDEX(J998:AV998,BR998+1))/BE998)</f>
        <v>0.71450790577124967</v>
      </c>
      <c r="CA998" cm="1">
        <f t="array" ref="CA998">100*((BF998-INDEX(AW998:BD998,BS998+1))/BF998)</f>
        <v>0</v>
      </c>
      <c r="CB998">
        <f t="shared" si="286"/>
        <v>0</v>
      </c>
      <c r="CC998">
        <f t="shared" si="287"/>
        <v>8</v>
      </c>
      <c r="CD998" cm="1">
        <f t="array" ref="CD998">INDEX(J998:AV998,CC998+1)</f>
        <v>59.554806367842261</v>
      </c>
      <c r="CE998">
        <f t="shared" si="288"/>
        <v>2.0845298690642253</v>
      </c>
      <c r="CF998">
        <f t="shared" si="289"/>
        <v>8.9785795992705225E-2</v>
      </c>
      <c r="CG998">
        <f t="shared" si="274"/>
        <v>-1</v>
      </c>
    </row>
    <row r="999" spans="1:85" x14ac:dyDescent="0.3">
      <c r="A999">
        <v>300</v>
      </c>
      <c r="B999">
        <v>38</v>
      </c>
      <c r="C999">
        <v>6</v>
      </c>
      <c r="D999">
        <v>15</v>
      </c>
      <c r="E999">
        <v>4</v>
      </c>
      <c r="F999">
        <v>12</v>
      </c>
      <c r="G999">
        <v>0.1</v>
      </c>
      <c r="H999">
        <v>56.228889220900307</v>
      </c>
      <c r="I999">
        <v>233.39922785758969</v>
      </c>
      <c r="J999">
        <v>46.796791152149197</v>
      </c>
      <c r="K999">
        <v>47.820414262580393</v>
      </c>
      <c r="L999">
        <v>48.744824890275098</v>
      </c>
      <c r="M999">
        <v>49.574507032250963</v>
      </c>
      <c r="N999">
        <v>50.315915265613768</v>
      </c>
      <c r="O999">
        <v>50.974351084719103</v>
      </c>
      <c r="P999">
        <v>51.553220879729757</v>
      </c>
      <c r="Q999">
        <v>52.053193721987881</v>
      </c>
      <c r="R999">
        <v>52.470972116599903</v>
      </c>
      <c r="S999">
        <v>52.79833935385787</v>
      </c>
      <c r="T999">
        <v>53.02213702455149</v>
      </c>
      <c r="U999">
        <v>53.125349551221568</v>
      </c>
      <c r="V999">
        <v>53.089035137994941</v>
      </c>
      <c r="W999">
        <v>52.894724620040819</v>
      </c>
      <c r="X999">
        <v>52.526941911649509</v>
      </c>
      <c r="Y999">
        <v>51.975345058480102</v>
      </c>
      <c r="Z999">
        <v>51.235527198605773</v>
      </c>
      <c r="AA999">
        <v>50.306987240587148</v>
      </c>
      <c r="AB999">
        <v>49.186703071882491</v>
      </c>
      <c r="AC999">
        <v>47.857704525991878</v>
      </c>
      <c r="AD999">
        <v>46.274209926415807</v>
      </c>
      <c r="AE999">
        <v>44.347438117279943</v>
      </c>
      <c r="AF999">
        <v>41.937638745055018</v>
      </c>
      <c r="AG999">
        <v>38.857680033411313</v>
      </c>
      <c r="AH999">
        <v>34.893521325153301</v>
      </c>
      <c r="AI999">
        <v>29.84954431985858</v>
      </c>
      <c r="AJ999">
        <v>23.629840182318009</v>
      </c>
      <c r="AK999">
        <v>16.3573163989108</v>
      </c>
      <c r="AL999">
        <v>8.4901309715723379</v>
      </c>
      <c r="AM999">
        <v>0.82504045254275593</v>
      </c>
      <c r="AN999">
        <v>-5.7280735397966698</v>
      </c>
      <c r="AO999">
        <v>-10.53848134139036</v>
      </c>
      <c r="AP999">
        <v>-13.52203670119907</v>
      </c>
      <c r="AQ999">
        <v>-15.06430922306037</v>
      </c>
      <c r="AR999">
        <v>-15.71669164277783</v>
      </c>
      <c r="AS999">
        <v>-15.93535934152955</v>
      </c>
      <c r="AT999">
        <v>-15.99011132209206</v>
      </c>
      <c r="AU999">
        <v>-15.99923932858556</v>
      </c>
      <c r="AV999">
        <v>-16.00000000817845</v>
      </c>
      <c r="AW999">
        <v>46.796791152149197</v>
      </c>
      <c r="AX999">
        <v>50.999192360634019</v>
      </c>
      <c r="AY999">
        <v>54.703169785489372</v>
      </c>
      <c r="AZ999">
        <v>55.485627396096973</v>
      </c>
      <c r="BA999">
        <v>42.945052363927033</v>
      </c>
      <c r="BB999">
        <v>-16.00000000817845</v>
      </c>
      <c r="BC999">
        <v>-16.00000000817845</v>
      </c>
      <c r="BE999">
        <f t="shared" si="275"/>
        <v>53.125349551221568</v>
      </c>
      <c r="BF999">
        <f t="shared" si="276"/>
        <v>55.485627396096973</v>
      </c>
      <c r="BG999">
        <f t="shared" si="277"/>
        <v>55.485627396096973</v>
      </c>
      <c r="BH999">
        <f t="shared" si="272"/>
        <v>5.5194753314194074</v>
      </c>
      <c r="BI999">
        <f t="shared" si="273"/>
        <v>1.3218504493008245</v>
      </c>
      <c r="BJ999">
        <f t="shared" si="278"/>
        <v>1.3218504493008245</v>
      </c>
      <c r="BK999">
        <f t="shared" si="279"/>
        <v>1</v>
      </c>
      <c r="BL999">
        <f t="shared" si="280"/>
        <v>11</v>
      </c>
      <c r="BM999">
        <f t="shared" si="281"/>
        <v>3</v>
      </c>
      <c r="BN999">
        <v>1</v>
      </c>
      <c r="BO999">
        <f t="shared" si="282"/>
        <v>1.3218504493008245</v>
      </c>
      <c r="BP999">
        <v>11.912544956538531</v>
      </c>
      <c r="BQ999">
        <v>2.628603346351456</v>
      </c>
      <c r="BR999">
        <f t="shared" si="283"/>
        <v>12</v>
      </c>
      <c r="BS999">
        <f t="shared" si="284"/>
        <v>3</v>
      </c>
      <c r="BT999" s="6" cm="1">
        <f t="array" ref="BT999">100*((H999 - INDEX(J999:AV999,BR999+1))/H999)</f>
        <v>5.5840585265167935</v>
      </c>
      <c r="BU999" s="6" cm="1">
        <f t="array" ref="BU999">100*((H999 - INDEX(AW999:BD999,BS999+1))/H999)</f>
        <v>1.3218504493008245</v>
      </c>
      <c r="BV999">
        <f t="shared" si="285"/>
        <v>1.3218504493008245</v>
      </c>
      <c r="BW999">
        <v>99.388840913772583</v>
      </c>
      <c r="BX999">
        <v>11</v>
      </c>
      <c r="BY999">
        <v>3</v>
      </c>
      <c r="BZ999" cm="1">
        <f t="array" ref="BZ999">100*((BE999-INDEX(J999:AV999,BR999+1))/BE999)</f>
        <v>6.8356092775660765E-2</v>
      </c>
      <c r="CA999" cm="1">
        <f t="array" ref="CA999">100*((BF999-INDEX(AW999:BD999,BS999+1))/BF999)</f>
        <v>0</v>
      </c>
      <c r="CB999">
        <f t="shared" si="286"/>
        <v>0</v>
      </c>
      <c r="CC999">
        <f t="shared" si="287"/>
        <v>7</v>
      </c>
      <c r="CD999" cm="1">
        <f t="array" ref="CD999">INDEX(J999:AV999,CC999+1)</f>
        <v>52.053193721987881</v>
      </c>
      <c r="CE999">
        <f t="shared" si="288"/>
        <v>7.4262457551096661</v>
      </c>
      <c r="CF999">
        <f t="shared" si="289"/>
        <v>2.0181623994773945</v>
      </c>
      <c r="CG999">
        <f t="shared" si="274"/>
        <v>-4</v>
      </c>
    </row>
    <row r="1000" spans="1:85" x14ac:dyDescent="0.3">
      <c r="A1000">
        <v>300</v>
      </c>
      <c r="B1000">
        <v>38</v>
      </c>
      <c r="C1000">
        <v>6</v>
      </c>
      <c r="D1000">
        <v>15</v>
      </c>
      <c r="E1000">
        <v>4</v>
      </c>
      <c r="F1000">
        <v>12</v>
      </c>
      <c r="G1000">
        <v>0.2</v>
      </c>
      <c r="H1000">
        <v>51.978220871348313</v>
      </c>
      <c r="I1000">
        <v>234.80831098556521</v>
      </c>
      <c r="J1000">
        <v>41.132910540127291</v>
      </c>
      <c r="K1000">
        <v>41.867652964770429</v>
      </c>
      <c r="L1000">
        <v>42.541938018950013</v>
      </c>
      <c r="M1000">
        <v>43.16354264133868</v>
      </c>
      <c r="N1000">
        <v>43.742589991736757</v>
      </c>
      <c r="O1000">
        <v>44.288588710607343</v>
      </c>
      <c r="P1000">
        <v>44.80933345401386</v>
      </c>
      <c r="Q1000">
        <v>45.309802323052992</v>
      </c>
      <c r="R1000">
        <v>45.79069993252228</v>
      </c>
      <c r="S1000">
        <v>46.247106049309423</v>
      </c>
      <c r="T1000">
        <v>46.667762746864703</v>
      </c>
      <c r="U1000">
        <v>47.035233079762079</v>
      </c>
      <c r="V1000">
        <v>47.326883963594753</v>
      </c>
      <c r="W1000">
        <v>47.516569116703742</v>
      </c>
      <c r="X1000">
        <v>47.576883493420567</v>
      </c>
      <c r="Y1000">
        <v>47.481688318689187</v>
      </c>
      <c r="Z1000">
        <v>47.208160950491823</v>
      </c>
      <c r="AA1000">
        <v>46.73703531194181</v>
      </c>
      <c r="AB1000">
        <v>46.049340736644922</v>
      </c>
      <c r="AC1000">
        <v>45.118371104143357</v>
      </c>
      <c r="AD1000">
        <v>43.897210712244572</v>
      </c>
      <c r="AE1000">
        <v>42.304538761032482</v>
      </c>
      <c r="AF1000">
        <v>40.213432259457932</v>
      </c>
      <c r="AG1000">
        <v>37.448776613340108</v>
      </c>
      <c r="AH1000">
        <v>33.80010040536061</v>
      </c>
      <c r="AI1000">
        <v>29.0607024129914</v>
      </c>
      <c r="AJ1000">
        <v>23.108856936318549</v>
      </c>
      <c r="AK1000">
        <v>16.037979167846469</v>
      </c>
      <c r="AL1000">
        <v>8.2936389012786638</v>
      </c>
      <c r="AM1000">
        <v>0.69046477667225092</v>
      </c>
      <c r="AN1000">
        <v>-5.8266329386728284</v>
      </c>
      <c r="AO1000">
        <v>-10.604254960970991</v>
      </c>
      <c r="AP1000">
        <v>-13.557798226743859</v>
      </c>
      <c r="AQ1000">
        <v>-15.079446102946831</v>
      </c>
      <c r="AR1000">
        <v>-15.721555409688991</v>
      </c>
      <c r="AS1000">
        <v>-15.936497033603549</v>
      </c>
      <c r="AT1000">
        <v>-15.99028673409804</v>
      </c>
      <c r="AU1000">
        <v>-15.999252844116439</v>
      </c>
      <c r="AV1000">
        <v>-16.00000000817845</v>
      </c>
      <c r="AW1000">
        <v>41.132910540127291</v>
      </c>
      <c r="AX1000">
        <v>46.522179795875012</v>
      </c>
      <c r="AY1000">
        <v>50.630997428032842</v>
      </c>
      <c r="AZ1000">
        <v>51.40834391606306</v>
      </c>
      <c r="BA1000">
        <v>39.26573180481148</v>
      </c>
      <c r="BB1000">
        <v>-16.00000000817845</v>
      </c>
      <c r="BC1000">
        <v>-16.00000000817845</v>
      </c>
      <c r="BE1000">
        <f t="shared" si="275"/>
        <v>47.576883493420567</v>
      </c>
      <c r="BF1000">
        <f t="shared" si="276"/>
        <v>51.40834391606306</v>
      </c>
      <c r="BG1000">
        <f t="shared" si="277"/>
        <v>51.40834391606306</v>
      </c>
      <c r="BH1000">
        <f t="shared" si="272"/>
        <v>8.4676568457807146</v>
      </c>
      <c r="BI1000">
        <f t="shared" si="273"/>
        <v>1.0963764163759266</v>
      </c>
      <c r="BJ1000">
        <f t="shared" si="278"/>
        <v>1.0963764163759266</v>
      </c>
      <c r="BK1000">
        <f t="shared" si="279"/>
        <v>1</v>
      </c>
      <c r="BL1000">
        <f t="shared" si="280"/>
        <v>14</v>
      </c>
      <c r="BM1000">
        <f t="shared" si="281"/>
        <v>3</v>
      </c>
      <c r="BN1000">
        <v>1</v>
      </c>
      <c r="BO1000">
        <f t="shared" si="282"/>
        <v>1.0963764163759266</v>
      </c>
      <c r="BP1000">
        <v>13.158575918066759</v>
      </c>
      <c r="BQ1000">
        <v>2.5598283137178721</v>
      </c>
      <c r="BR1000">
        <f t="shared" si="283"/>
        <v>13</v>
      </c>
      <c r="BS1000">
        <f t="shared" si="284"/>
        <v>3</v>
      </c>
      <c r="BT1000" s="6" cm="1">
        <f t="array" ref="BT1000">100*((H1000 - INDEX(J1000:AV1000,BR1000+1))/H1000)</f>
        <v>8.5836946318105767</v>
      </c>
      <c r="BU1000" s="6" cm="1">
        <f t="array" ref="BU1000">100*((H1000 - INDEX(AW1000:BD1000,BS1000+1))/H1000)</f>
        <v>1.0963764163759266</v>
      </c>
      <c r="BV1000">
        <f t="shared" si="285"/>
        <v>1.0963764163759266</v>
      </c>
      <c r="BW1000">
        <v>100.64649391174321</v>
      </c>
      <c r="BX1000">
        <v>14</v>
      </c>
      <c r="BY1000">
        <v>3</v>
      </c>
      <c r="BZ1000" cm="1">
        <f t="array" ref="BZ1000">100*((BE1000-INDEX(J1000:AV1000,BR1000+1))/BE1000)</f>
        <v>0.12677244133732662</v>
      </c>
      <c r="CA1000" cm="1">
        <f t="array" ref="CA1000">100*((BF1000-INDEX(AW1000:BD1000,BS1000+1))/BF1000)</f>
        <v>0</v>
      </c>
      <c r="CB1000">
        <f t="shared" si="286"/>
        <v>0</v>
      </c>
      <c r="CC1000">
        <f t="shared" si="287"/>
        <v>7</v>
      </c>
      <c r="CD1000" cm="1">
        <f t="array" ref="CD1000">INDEX(J1000:AV1000,CC1000+1)</f>
        <v>45.309802323052992</v>
      </c>
      <c r="CE1000">
        <f t="shared" si="288"/>
        <v>12.82925509282123</v>
      </c>
      <c r="CF1000">
        <f t="shared" si="289"/>
        <v>4.7650896904188587</v>
      </c>
      <c r="CG1000">
        <f t="shared" si="274"/>
        <v>-7</v>
      </c>
    </row>
    <row r="1001" spans="1:85" x14ac:dyDescent="0.3">
      <c r="A1001">
        <v>300</v>
      </c>
      <c r="B1001">
        <v>38</v>
      </c>
      <c r="C1001">
        <v>6</v>
      </c>
      <c r="D1001">
        <v>15</v>
      </c>
      <c r="E1001">
        <v>4</v>
      </c>
      <c r="F1001">
        <v>12</v>
      </c>
      <c r="G1001">
        <v>0.3</v>
      </c>
      <c r="H1001">
        <v>48.263509658350209</v>
      </c>
      <c r="I1001">
        <v>235.2502338886261</v>
      </c>
      <c r="J1001">
        <v>36.04343881985654</v>
      </c>
      <c r="K1001">
        <v>36.566034352175699</v>
      </c>
      <c r="L1001">
        <v>37.049057378815341</v>
      </c>
      <c r="M1001">
        <v>37.501415518505873</v>
      </c>
      <c r="N1001">
        <v>37.93451831402016</v>
      </c>
      <c r="O1001">
        <v>38.359750499695217</v>
      </c>
      <c r="P1001">
        <v>38.787462224758649</v>
      </c>
      <c r="Q1001">
        <v>39.226049350784713</v>
      </c>
      <c r="R1001">
        <v>39.680736792801518</v>
      </c>
      <c r="S1001">
        <v>40.152327713086422</v>
      </c>
      <c r="T1001">
        <v>40.636257040984567</v>
      </c>
      <c r="U1001">
        <v>41.12207854783005</v>
      </c>
      <c r="V1001">
        <v>41.59334379617367</v>
      </c>
      <c r="W1001">
        <v>42.027829530963267</v>
      </c>
      <c r="X1001">
        <v>42.398141565486057</v>
      </c>
      <c r="Y1001">
        <v>42.672702017022807</v>
      </c>
      <c r="Z1001">
        <v>42.816914521990618</v>
      </c>
      <c r="AA1001">
        <v>42.793898727838972</v>
      </c>
      <c r="AB1001">
        <v>42.563705921356643</v>
      </c>
      <c r="AC1001">
        <v>42.079671201535113</v>
      </c>
      <c r="AD1001">
        <v>41.280983870622599</v>
      </c>
      <c r="AE1001">
        <v>40.081943492778088</v>
      </c>
      <c r="AF1001">
        <v>38.360405084846789</v>
      </c>
      <c r="AG1001">
        <v>35.950166387283751</v>
      </c>
      <c r="AH1001">
        <v>32.64534486812839</v>
      </c>
      <c r="AI1001">
        <v>28.231109979406359</v>
      </c>
      <c r="AJ1001">
        <v>22.562408822669141</v>
      </c>
      <c r="AK1001">
        <v>15.704031400825871</v>
      </c>
      <c r="AL1001">
        <v>8.089139616520141</v>
      </c>
      <c r="AM1001">
        <v>0.55135139919062848</v>
      </c>
      <c r="AN1001">
        <v>-5.927685841112738</v>
      </c>
      <c r="AO1001">
        <v>-10.67112260508315</v>
      </c>
      <c r="AP1001">
        <v>-13.593892908153981</v>
      </c>
      <c r="AQ1001">
        <v>-15.09464852615988</v>
      </c>
      <c r="AR1001">
        <v>-15.72642700362664</v>
      </c>
      <c r="AS1001">
        <v>-15.937635236919849</v>
      </c>
      <c r="AT1001">
        <v>-15.990462160816239</v>
      </c>
      <c r="AU1001">
        <v>-15.99926635975339</v>
      </c>
      <c r="AV1001">
        <v>-16.00000000817845</v>
      </c>
      <c r="AW1001">
        <v>36.04343881985654</v>
      </c>
      <c r="AX1001">
        <v>42.353891537953629</v>
      </c>
      <c r="AY1001">
        <v>46.839427179042197</v>
      </c>
      <c r="AZ1001">
        <v>47.647923105424979</v>
      </c>
      <c r="BA1001">
        <v>35.90635216363998</v>
      </c>
      <c r="BB1001">
        <v>-16.00000000817845</v>
      </c>
      <c r="BC1001">
        <v>-16.00000000817845</v>
      </c>
      <c r="BE1001">
        <f t="shared" si="275"/>
        <v>42.816914521990618</v>
      </c>
      <c r="BF1001">
        <f t="shared" si="276"/>
        <v>47.647923105424979</v>
      </c>
      <c r="BG1001">
        <f t="shared" si="277"/>
        <v>47.647923105424979</v>
      </c>
      <c r="BH1001">
        <f t="shared" si="272"/>
        <v>11.285120321574581</v>
      </c>
      <c r="BI1001">
        <f t="shared" si="273"/>
        <v>1.2754699301457144</v>
      </c>
      <c r="BJ1001">
        <f t="shared" si="278"/>
        <v>1.2754699301457144</v>
      </c>
      <c r="BK1001">
        <f t="shared" si="279"/>
        <v>1</v>
      </c>
      <c r="BL1001">
        <f t="shared" si="280"/>
        <v>16</v>
      </c>
      <c r="BM1001">
        <f t="shared" si="281"/>
        <v>3</v>
      </c>
      <c r="BN1001">
        <v>1</v>
      </c>
      <c r="BO1001">
        <f t="shared" si="282"/>
        <v>1.2754699301457144</v>
      </c>
      <c r="BP1001">
        <v>14.40460687959499</v>
      </c>
      <c r="BQ1001">
        <v>2.4910532810842869</v>
      </c>
      <c r="BR1001">
        <f t="shared" si="283"/>
        <v>14</v>
      </c>
      <c r="BS1001">
        <f t="shared" si="284"/>
        <v>2</v>
      </c>
      <c r="BT1001" s="6" cm="1">
        <f t="array" ref="BT1001">100*((H1001 - INDEX(J1001:AV1001,BR1001+1))/H1001)</f>
        <v>12.152800603155821</v>
      </c>
      <c r="BU1001" s="6" cm="1">
        <f t="array" ref="BU1001">100*((H1001 - INDEX(AW1001:BD1001,BS1001+1))/H1001)</f>
        <v>2.9506401200179351</v>
      </c>
      <c r="BV1001">
        <f t="shared" si="285"/>
        <v>2.9506401200179351</v>
      </c>
      <c r="BW1001">
        <v>109.1642293930054</v>
      </c>
      <c r="BX1001">
        <v>16</v>
      </c>
      <c r="BY1001">
        <v>3</v>
      </c>
      <c r="BZ1001" cm="1">
        <f t="array" ref="BZ1001">100*((BE1001-INDEX(J1001:AV1001,BR1001+1))/BE1001)</f>
        <v>0.97805496070829945</v>
      </c>
      <c r="CA1001" cm="1">
        <f t="array" ref="CA1001">100*((BF1001-INDEX(AW1001:BD1001,BS1001+1))/BF1001)</f>
        <v>1.6968125233788645</v>
      </c>
      <c r="CB1001">
        <f t="shared" si="286"/>
        <v>1.6968125233788645</v>
      </c>
      <c r="CC1001">
        <f t="shared" si="287"/>
        <v>6</v>
      </c>
      <c r="CD1001" cm="1">
        <f t="array" ref="CD1001">INDEX(J1001:AV1001,CC1001+1)</f>
        <v>38.787462224758649</v>
      </c>
      <c r="CE1001">
        <f t="shared" si="288"/>
        <v>19.633979171160593</v>
      </c>
      <c r="CF1001">
        <f t="shared" si="289"/>
        <v>9.410888996128989</v>
      </c>
      <c r="CG1001">
        <f t="shared" si="274"/>
        <v>-10</v>
      </c>
    </row>
    <row r="1002" spans="1:85" x14ac:dyDescent="0.3">
      <c r="A1002">
        <v>300</v>
      </c>
      <c r="B1002">
        <v>38</v>
      </c>
      <c r="C1002">
        <v>6</v>
      </c>
      <c r="D1002">
        <v>15</v>
      </c>
      <c r="E1002">
        <v>4</v>
      </c>
      <c r="F1002">
        <v>14</v>
      </c>
      <c r="G1002">
        <v>0</v>
      </c>
      <c r="H1002">
        <v>76.167193779481451</v>
      </c>
      <c r="I1002">
        <v>238.500239610672</v>
      </c>
      <c r="J1002">
        <v>67.230919304848641</v>
      </c>
      <c r="K1002">
        <v>69.272324519103037</v>
      </c>
      <c r="L1002">
        <v>71.030420488993911</v>
      </c>
      <c r="M1002">
        <v>72.502709471552137</v>
      </c>
      <c r="N1002">
        <v>73.691971709609163</v>
      </c>
      <c r="O1002">
        <v>74.604674530531511</v>
      </c>
      <c r="P1002">
        <v>75.249266754921777</v>
      </c>
      <c r="Q1002">
        <v>75.634111243937639</v>
      </c>
      <c r="R1002">
        <v>75.766693146980543</v>
      </c>
      <c r="S1002">
        <v>75.6552614303951</v>
      </c>
      <c r="T1002">
        <v>75.312181419487402</v>
      </c>
      <c r="U1002">
        <v>74.756816818059477</v>
      </c>
      <c r="V1002">
        <v>74.015853726368647</v>
      </c>
      <c r="W1002">
        <v>73.120184641218415</v>
      </c>
      <c r="X1002">
        <v>72.098600149381582</v>
      </c>
      <c r="Y1002">
        <v>70.969053643338299</v>
      </c>
      <c r="Z1002">
        <v>69.728569327114087</v>
      </c>
      <c r="AA1002">
        <v>68.34345646158215</v>
      </c>
      <c r="AB1002">
        <v>66.742194485250721</v>
      </c>
      <c r="AC1002">
        <v>64.813483303208073</v>
      </c>
      <c r="AD1002">
        <v>62.411278303633217</v>
      </c>
      <c r="AE1002">
        <v>59.367979805911013</v>
      </c>
      <c r="AF1002">
        <v>55.517566441700517</v>
      </c>
      <c r="AG1002">
        <v>50.732404449072376</v>
      </c>
      <c r="AH1002">
        <v>44.97801429723485</v>
      </c>
      <c r="AI1002">
        <v>38.383067049653413</v>
      </c>
      <c r="AJ1002">
        <v>31.300571963507789</v>
      </c>
      <c r="AK1002">
        <v>24.30593035428759</v>
      </c>
      <c r="AL1002">
        <v>18.074311576873178</v>
      </c>
      <c r="AM1002">
        <v>13.15184786652793</v>
      </c>
      <c r="AN1002">
        <v>9.750840761906673</v>
      </c>
      <c r="AO1002">
        <v>7.7164724932615201</v>
      </c>
      <c r="AP1002">
        <v>6.6731079944658207</v>
      </c>
      <c r="AQ1002">
        <v>6.2204582275617843</v>
      </c>
      <c r="AR1002">
        <v>6.0579905698912082</v>
      </c>
      <c r="AS1002">
        <v>6.011493420841167</v>
      </c>
      <c r="AT1002">
        <v>6.0015253341013244</v>
      </c>
      <c r="AU1002">
        <v>6.0001012038307699</v>
      </c>
      <c r="AV1002">
        <v>5.9999994795456546</v>
      </c>
      <c r="AW1002">
        <v>67.230919304848641</v>
      </c>
      <c r="AX1002">
        <v>68.293302457770224</v>
      </c>
      <c r="AY1002">
        <v>70.719118527149604</v>
      </c>
      <c r="AZ1002">
        <v>75.002119378600213</v>
      </c>
      <c r="BA1002">
        <v>67.049701621429534</v>
      </c>
      <c r="BB1002">
        <v>5.9999994795456546</v>
      </c>
      <c r="BC1002">
        <v>5.9999994795456546</v>
      </c>
      <c r="BE1002">
        <f t="shared" si="275"/>
        <v>75.766693146980543</v>
      </c>
      <c r="BF1002">
        <f t="shared" si="276"/>
        <v>75.002119378600213</v>
      </c>
      <c r="BG1002">
        <f t="shared" si="277"/>
        <v>75.766693146980543</v>
      </c>
      <c r="BH1002">
        <f t="shared" si="272"/>
        <v>0.52581776041327377</v>
      </c>
      <c r="BI1002">
        <f t="shared" si="273"/>
        <v>1.5296275772668619</v>
      </c>
      <c r="BJ1002">
        <f t="shared" si="278"/>
        <v>0.52581776041327377</v>
      </c>
      <c r="BK1002">
        <f t="shared" si="279"/>
        <v>0</v>
      </c>
      <c r="BL1002">
        <f t="shared" si="280"/>
        <v>8</v>
      </c>
      <c r="BM1002">
        <f t="shared" si="281"/>
        <v>3</v>
      </c>
      <c r="BN1002">
        <v>1</v>
      </c>
      <c r="BO1002">
        <f t="shared" si="282"/>
        <v>1.5296275772668619</v>
      </c>
      <c r="BP1002">
        <v>10.58654172698991</v>
      </c>
      <c r="BQ1002">
        <v>3.1435388554681771</v>
      </c>
      <c r="BR1002">
        <f t="shared" si="283"/>
        <v>11</v>
      </c>
      <c r="BS1002">
        <f t="shared" si="284"/>
        <v>3</v>
      </c>
      <c r="BT1002" s="6" cm="1">
        <f t="array" ref="BT1002">100*((H1002 - INDEX(J1002:AV1002,BR1002+1))/H1002)</f>
        <v>1.851685602997643</v>
      </c>
      <c r="BU1002" s="6" cm="1">
        <f t="array" ref="BU1002">100*((H1002 - INDEX(AW1002:BD1002,BS1002+1))/H1002)</f>
        <v>1.5296275772668619</v>
      </c>
      <c r="BV1002">
        <f t="shared" si="285"/>
        <v>1.5296275772668619</v>
      </c>
      <c r="BW1002">
        <v>106.7795331478119</v>
      </c>
      <c r="BX1002">
        <v>8</v>
      </c>
      <c r="BY1002">
        <v>3</v>
      </c>
      <c r="BZ1002" cm="1">
        <f t="array" ref="BZ1002">100*((BE1002-INDEX(J1002:AV1002,BR1002+1))/BE1002)</f>
        <v>1.3328763431208457</v>
      </c>
      <c r="CA1002" cm="1">
        <f t="array" ref="CA1002">100*((BF1002-INDEX(AW1002:BD1002,BS1002+1))/BF1002)</f>
        <v>0</v>
      </c>
      <c r="CB1002">
        <f t="shared" si="286"/>
        <v>0</v>
      </c>
      <c r="CC1002">
        <f t="shared" si="287"/>
        <v>10</v>
      </c>
      <c r="CD1002" cm="1">
        <f t="array" ref="CD1002">INDEX(J1002:AV1002,CC1002+1)</f>
        <v>75.312181419487402</v>
      </c>
      <c r="CE1002">
        <f t="shared" si="288"/>
        <v>1.1225467521745291</v>
      </c>
      <c r="CF1002">
        <f t="shared" si="289"/>
        <v>0.59988328461350382</v>
      </c>
      <c r="CG1002">
        <f t="shared" si="274"/>
        <v>2</v>
      </c>
    </row>
    <row r="1003" spans="1:85" x14ac:dyDescent="0.3">
      <c r="A1003">
        <v>300</v>
      </c>
      <c r="B1003">
        <v>38</v>
      </c>
      <c r="C1003">
        <v>6</v>
      </c>
      <c r="D1003">
        <v>15</v>
      </c>
      <c r="E1003">
        <v>4</v>
      </c>
      <c r="F1003">
        <v>14</v>
      </c>
      <c r="G1003">
        <v>0.1</v>
      </c>
      <c r="H1003">
        <v>71.844666822307502</v>
      </c>
      <c r="I1003">
        <v>236.45251703262329</v>
      </c>
      <c r="J1003">
        <v>60.211293557324673</v>
      </c>
      <c r="K1003">
        <v>61.904515988410459</v>
      </c>
      <c r="L1003">
        <v>63.433430430065151</v>
      </c>
      <c r="M1003">
        <v>64.796491571288172</v>
      </c>
      <c r="N1003">
        <v>65.994648292796995</v>
      </c>
      <c r="O1003">
        <v>67.028283392328973</v>
      </c>
      <c r="P1003">
        <v>67.895679805320967</v>
      </c>
      <c r="Q1003">
        <v>68.591896730080947</v>
      </c>
      <c r="R1003">
        <v>69.108733086967021</v>
      </c>
      <c r="S1003">
        <v>69.436755930334684</v>
      </c>
      <c r="T1003">
        <v>69.56902219600066</v>
      </c>
      <c r="U1003">
        <v>69.504748100281631</v>
      </c>
      <c r="V1003">
        <v>69.251018670277873</v>
      </c>
      <c r="W1003">
        <v>68.821489682878777</v>
      </c>
      <c r="X1003">
        <v>68.231970270331033</v>
      </c>
      <c r="Y1003">
        <v>67.493278579347773</v>
      </c>
      <c r="Z1003">
        <v>66.602104943325145</v>
      </c>
      <c r="AA1003">
        <v>65.531223948880708</v>
      </c>
      <c r="AB1003">
        <v>64.221148394836845</v>
      </c>
      <c r="AC1003">
        <v>62.575605614297423</v>
      </c>
      <c r="AD1003">
        <v>60.462782986287209</v>
      </c>
      <c r="AE1003">
        <v>57.723915598231123</v>
      </c>
      <c r="AF1003">
        <v>54.19182693292101</v>
      </c>
      <c r="AG1003">
        <v>49.724790940050092</v>
      </c>
      <c r="AH1003">
        <v>44.262747152690729</v>
      </c>
      <c r="AI1003">
        <v>37.905900273915748</v>
      </c>
      <c r="AJ1003">
        <v>30.990512032822089</v>
      </c>
      <c r="AK1003">
        <v>24.09824096062891</v>
      </c>
      <c r="AL1003">
        <v>17.928915230897289</v>
      </c>
      <c r="AM1003">
        <v>13.0524943086346</v>
      </c>
      <c r="AN1003">
        <v>9.6902313960209696</v>
      </c>
      <c r="AO1003">
        <v>7.685270488822038</v>
      </c>
      <c r="AP1003">
        <v>6.6599122846924406</v>
      </c>
      <c r="AQ1003">
        <v>6.2159561129834513</v>
      </c>
      <c r="AR1003">
        <v>6.0567843699462882</v>
      </c>
      <c r="AS1003">
        <v>6.0112527722807858</v>
      </c>
      <c r="AT1003">
        <v>6.0014933310439709</v>
      </c>
      <c r="AU1003">
        <v>6.0000990696160459</v>
      </c>
      <c r="AV1003">
        <v>5.9999994795456546</v>
      </c>
      <c r="AW1003">
        <v>60.211293557324673</v>
      </c>
      <c r="AX1003">
        <v>63.511061125411743</v>
      </c>
      <c r="AY1003">
        <v>66.920955014650332</v>
      </c>
      <c r="AZ1003">
        <v>70.727172883642098</v>
      </c>
      <c r="BA1003">
        <v>62.920350923304063</v>
      </c>
      <c r="BB1003">
        <v>5.9999994795456546</v>
      </c>
      <c r="BC1003">
        <v>5.9999994795456546</v>
      </c>
      <c r="BE1003">
        <f t="shared" si="275"/>
        <v>69.56902219600066</v>
      </c>
      <c r="BF1003">
        <f t="shared" si="276"/>
        <v>70.727172883642098</v>
      </c>
      <c r="BG1003">
        <f t="shared" si="277"/>
        <v>70.727172883642098</v>
      </c>
      <c r="BH1003">
        <f t="shared" si="272"/>
        <v>3.1674510119660875</v>
      </c>
      <c r="BI1003">
        <f t="shared" si="273"/>
        <v>1.5554306089682177</v>
      </c>
      <c r="BJ1003">
        <f t="shared" si="278"/>
        <v>1.5554306089682177</v>
      </c>
      <c r="BK1003">
        <f t="shared" si="279"/>
        <v>1</v>
      </c>
      <c r="BL1003">
        <f t="shared" si="280"/>
        <v>10</v>
      </c>
      <c r="BM1003">
        <f t="shared" si="281"/>
        <v>3</v>
      </c>
      <c r="BN1003">
        <v>1</v>
      </c>
      <c r="BO1003">
        <f t="shared" si="282"/>
        <v>1.5554306089682177</v>
      </c>
      <c r="BP1003">
        <v>11.832572688518139</v>
      </c>
      <c r="BQ1003">
        <v>3.0747638228345919</v>
      </c>
      <c r="BR1003">
        <f t="shared" si="283"/>
        <v>12</v>
      </c>
      <c r="BS1003">
        <f t="shared" si="284"/>
        <v>3</v>
      </c>
      <c r="BT1003" s="6" cm="1">
        <f t="array" ref="BT1003">100*((H1003 - INDEX(J1003:AV1003,BR1003+1))/H1003)</f>
        <v>3.6100775001775243</v>
      </c>
      <c r="BU1003" s="6" cm="1">
        <f t="array" ref="BU1003">100*((H1003 - INDEX(AW1003:BD1003,BS1003+1))/H1003)</f>
        <v>1.5554306089682177</v>
      </c>
      <c r="BV1003">
        <f t="shared" si="285"/>
        <v>1.5554306089682177</v>
      </c>
      <c r="BW1003">
        <v>108.0311295986176</v>
      </c>
      <c r="BX1003">
        <v>10</v>
      </c>
      <c r="BY1003">
        <v>3</v>
      </c>
      <c r="BZ1003" cm="1">
        <f t="array" ref="BZ1003">100*((BE1003-INDEX(J1003:AV1003,BR1003+1))/BE1003)</f>
        <v>0.45710506729109712</v>
      </c>
      <c r="CA1003" cm="1">
        <f t="array" ref="CA1003">100*((BF1003-INDEX(AW1003:BD1003,BS1003+1))/BF1003)</f>
        <v>0</v>
      </c>
      <c r="CB1003">
        <f t="shared" si="286"/>
        <v>0</v>
      </c>
      <c r="CC1003">
        <f t="shared" si="287"/>
        <v>9</v>
      </c>
      <c r="CD1003" cm="1">
        <f t="array" ref="CD1003">INDEX(J1003:AV1003,CC1003+1)</f>
        <v>69.436755930334684</v>
      </c>
      <c r="CE1003">
        <f t="shared" si="288"/>
        <v>3.3515513377329365</v>
      </c>
      <c r="CF1003">
        <f t="shared" si="289"/>
        <v>0.19012235832973878</v>
      </c>
      <c r="CG1003">
        <f t="shared" si="274"/>
        <v>-1</v>
      </c>
    </row>
    <row r="1004" spans="1:85" x14ac:dyDescent="0.3">
      <c r="A1004">
        <v>300</v>
      </c>
      <c r="B1004">
        <v>38</v>
      </c>
      <c r="C1004">
        <v>6</v>
      </c>
      <c r="D1004">
        <v>15</v>
      </c>
      <c r="E1004">
        <v>4</v>
      </c>
      <c r="F1004">
        <v>14</v>
      </c>
      <c r="G1004">
        <v>0.2</v>
      </c>
      <c r="H1004">
        <v>67.853521698165963</v>
      </c>
      <c r="I1004">
        <v>228.75186252593991</v>
      </c>
      <c r="J1004">
        <v>53.709284738001152</v>
      </c>
      <c r="K1004">
        <v>55.061335515078298</v>
      </c>
      <c r="L1004">
        <v>56.326986948474627</v>
      </c>
      <c r="M1004">
        <v>57.510156084788932</v>
      </c>
      <c r="N1004">
        <v>58.616188871815787</v>
      </c>
      <c r="O1004">
        <v>59.64777723294727</v>
      </c>
      <c r="P1004">
        <v>60.603092973958738</v>
      </c>
      <c r="Q1004">
        <v>61.474694952860297</v>
      </c>
      <c r="R1004">
        <v>62.24930845958071</v>
      </c>
      <c r="S1004">
        <v>62.909322428759268</v>
      </c>
      <c r="T1004">
        <v>63.435964392965701</v>
      </c>
      <c r="U1004">
        <v>63.812920224503323</v>
      </c>
      <c r="V1004">
        <v>64.028843368317425</v>
      </c>
      <c r="W1004">
        <v>64.077727663412873</v>
      </c>
      <c r="X1004">
        <v>63.956792475879219</v>
      </c>
      <c r="Y1004">
        <v>63.661899846898173</v>
      </c>
      <c r="Z1004">
        <v>63.180753329584547</v>
      </c>
      <c r="AA1004">
        <v>62.484601795109072</v>
      </c>
      <c r="AB1004">
        <v>61.51990345888079</v>
      </c>
      <c r="AC1004">
        <v>60.201931834670859</v>
      </c>
      <c r="AD1004">
        <v>58.412307784907732</v>
      </c>
      <c r="AE1004">
        <v>56.002509866088417</v>
      </c>
      <c r="AF1004">
        <v>52.806916250439727</v>
      </c>
      <c r="AG1004">
        <v>48.672516203753133</v>
      </c>
      <c r="AH1004">
        <v>43.515383491833738</v>
      </c>
      <c r="AI1004">
        <v>37.407359772337607</v>
      </c>
      <c r="AJ1004">
        <v>30.667202869489461</v>
      </c>
      <c r="AK1004">
        <v>23.882658830006079</v>
      </c>
      <c r="AL1004">
        <v>17.779027739523169</v>
      </c>
      <c r="AM1004">
        <v>12.95090220046985</v>
      </c>
      <c r="AN1004">
        <v>9.6287424596872135</v>
      </c>
      <c r="AO1004">
        <v>7.653814734519325</v>
      </c>
      <c r="AP1004">
        <v>6.6466651665620606</v>
      </c>
      <c r="AQ1004">
        <v>6.2114469963504906</v>
      </c>
      <c r="AR1004">
        <v>6.0555775698774879</v>
      </c>
      <c r="AS1004">
        <v>6.0110120949281383</v>
      </c>
      <c r="AT1004">
        <v>6.0014613273713184</v>
      </c>
      <c r="AU1004">
        <v>6.0000969353980613</v>
      </c>
      <c r="AV1004">
        <v>5.9999994795456546</v>
      </c>
      <c r="AW1004">
        <v>53.709284738001152</v>
      </c>
      <c r="AX1004">
        <v>58.927865227823673</v>
      </c>
      <c r="AY1004">
        <v>63.251908289005911</v>
      </c>
      <c r="AZ1004">
        <v>66.781792442577938</v>
      </c>
      <c r="BA1004">
        <v>59.16639572818476</v>
      </c>
      <c r="BB1004">
        <v>5.9999994795456546</v>
      </c>
      <c r="BC1004">
        <v>5.9999994795456546</v>
      </c>
      <c r="BE1004">
        <f t="shared" si="275"/>
        <v>64.077727663412873</v>
      </c>
      <c r="BF1004">
        <f t="shared" si="276"/>
        <v>66.781792442577938</v>
      </c>
      <c r="BG1004">
        <f t="shared" si="277"/>
        <v>66.781792442577938</v>
      </c>
      <c r="BH1004">
        <f t="shared" si="272"/>
        <v>5.5646250043572136</v>
      </c>
      <c r="BI1004">
        <f t="shared" si="273"/>
        <v>1.5794747697185376</v>
      </c>
      <c r="BJ1004">
        <f t="shared" si="278"/>
        <v>1.5794747697185376</v>
      </c>
      <c r="BK1004">
        <f t="shared" si="279"/>
        <v>1</v>
      </c>
      <c r="BL1004">
        <f t="shared" si="280"/>
        <v>13</v>
      </c>
      <c r="BM1004">
        <f t="shared" si="281"/>
        <v>3</v>
      </c>
      <c r="BN1004">
        <v>1</v>
      </c>
      <c r="BO1004">
        <f t="shared" si="282"/>
        <v>1.5794747697185376</v>
      </c>
      <c r="BP1004">
        <v>13.07860365004637</v>
      </c>
      <c r="BQ1004">
        <v>3.0059887902010081</v>
      </c>
      <c r="BR1004">
        <f t="shared" si="283"/>
        <v>13</v>
      </c>
      <c r="BS1004">
        <f t="shared" si="284"/>
        <v>3</v>
      </c>
      <c r="BT1004" s="6" cm="1">
        <f t="array" ref="BT1004">100*((H1004 - INDEX(J1004:AV1004,BR1004+1))/H1004)</f>
        <v>5.5646250043572136</v>
      </c>
      <c r="BU1004" s="6" cm="1">
        <f t="array" ref="BU1004">100*((H1004 - INDEX(AW1004:BD1004,BS1004+1))/H1004)</f>
        <v>1.5794747697185376</v>
      </c>
      <c r="BV1004">
        <f t="shared" si="285"/>
        <v>1.5794747697185376</v>
      </c>
      <c r="BW1004">
        <v>108.25898909568789</v>
      </c>
      <c r="BX1004">
        <v>13</v>
      </c>
      <c r="BY1004">
        <v>3</v>
      </c>
      <c r="BZ1004" cm="1">
        <f t="array" ref="BZ1004">100*((BE1004-INDEX(J1004:AV1004,BR1004+1))/BE1004)</f>
        <v>0</v>
      </c>
      <c r="CA1004" cm="1">
        <f t="array" ref="CA1004">100*((BF1004-INDEX(AW1004:BD1004,BS1004+1))/BF1004)</f>
        <v>0</v>
      </c>
      <c r="CB1004">
        <f t="shared" si="286"/>
        <v>0</v>
      </c>
      <c r="CC1004">
        <f t="shared" si="287"/>
        <v>8</v>
      </c>
      <c r="CD1004" cm="1">
        <f t="array" ref="CD1004">INDEX(J1004:AV1004,CC1004+1)</f>
        <v>62.24930845958071</v>
      </c>
      <c r="CE1004">
        <f t="shared" si="288"/>
        <v>8.2592813141145047</v>
      </c>
      <c r="CF1004">
        <f t="shared" si="289"/>
        <v>2.853439518699028</v>
      </c>
      <c r="CG1004">
        <f t="shared" si="274"/>
        <v>-5</v>
      </c>
    </row>
    <row r="1005" spans="1:85" x14ac:dyDescent="0.3">
      <c r="A1005">
        <v>300</v>
      </c>
      <c r="B1005">
        <v>38</v>
      </c>
      <c r="C1005">
        <v>6</v>
      </c>
      <c r="D1005">
        <v>15</v>
      </c>
      <c r="E1005">
        <v>4</v>
      </c>
      <c r="F1005">
        <v>14</v>
      </c>
      <c r="G1005">
        <v>0.3</v>
      </c>
      <c r="H1005">
        <v>64.166114097419509</v>
      </c>
      <c r="I1005">
        <v>223.89001226425171</v>
      </c>
      <c r="J1005">
        <v>47.815290896561557</v>
      </c>
      <c r="K1005">
        <v>48.866062690821487</v>
      </c>
      <c r="L1005">
        <v>49.873487305540792</v>
      </c>
      <c r="M1005">
        <v>50.845981025578403</v>
      </c>
      <c r="N1005">
        <v>51.793787453340869</v>
      </c>
      <c r="O1005">
        <v>52.72476946105737</v>
      </c>
      <c r="P1005">
        <v>53.642475373620243</v>
      </c>
      <c r="Q1005">
        <v>54.544939219414218</v>
      </c>
      <c r="R1005">
        <v>55.423931843552751</v>
      </c>
      <c r="S1005">
        <v>56.26531376818663</v>
      </c>
      <c r="T1005">
        <v>57.050642732434582</v>
      </c>
      <c r="U1005">
        <v>57.759298685029243</v>
      </c>
      <c r="V1005">
        <v>58.370112055097003</v>
      </c>
      <c r="W1005">
        <v>58.86185422825497</v>
      </c>
      <c r="X1005">
        <v>59.212437169646293</v>
      </c>
      <c r="Y1005">
        <v>59.396863765546129</v>
      </c>
      <c r="Z1005">
        <v>59.383901322051507</v>
      </c>
      <c r="AA1005">
        <v>59.131436450820971</v>
      </c>
      <c r="AB1005">
        <v>58.580755314170901</v>
      </c>
      <c r="AC1005">
        <v>57.65051115827108</v>
      </c>
      <c r="AD1005">
        <v>56.231715537159467</v>
      </c>
      <c r="AE1005">
        <v>54.186038573482072</v>
      </c>
      <c r="AF1005">
        <v>51.352115467724701</v>
      </c>
      <c r="AG1005">
        <v>47.569239608889482</v>
      </c>
      <c r="AH1005">
        <v>42.732259446667619</v>
      </c>
      <c r="AI1005">
        <v>36.885430493534457</v>
      </c>
      <c r="AJ1005">
        <v>30.329612793869281</v>
      </c>
      <c r="AK1005">
        <v>23.658689460294251</v>
      </c>
      <c r="AL1005">
        <v>17.624432676230761</v>
      </c>
      <c r="AM1005">
        <v>12.84699459765779</v>
      </c>
      <c r="AN1005">
        <v>9.5663546096623406</v>
      </c>
      <c r="AO1005">
        <v>7.6221021017781396</v>
      </c>
      <c r="AP1005">
        <v>6.6333663344883167</v>
      </c>
      <c r="AQ1005">
        <v>6.206930860758022</v>
      </c>
      <c r="AR1005">
        <v>6.0543701691989806</v>
      </c>
      <c r="AS1005">
        <v>6.0107713887767593</v>
      </c>
      <c r="AT1005">
        <v>6.0014293230832489</v>
      </c>
      <c r="AU1005">
        <v>6.0000948011767079</v>
      </c>
      <c r="AV1005">
        <v>5.9999994795456546</v>
      </c>
      <c r="AW1005">
        <v>47.815290896561557</v>
      </c>
      <c r="AX1005">
        <v>54.581210447054289</v>
      </c>
      <c r="AY1005">
        <v>59.729148032350942</v>
      </c>
      <c r="AZ1005">
        <v>63.122034349166668</v>
      </c>
      <c r="BA1005">
        <v>55.738871407117443</v>
      </c>
      <c r="BB1005">
        <v>5.9999994795456546</v>
      </c>
      <c r="BC1005">
        <v>5.9999994795456546</v>
      </c>
      <c r="BE1005">
        <f t="shared" si="275"/>
        <v>59.396863765546129</v>
      </c>
      <c r="BF1005">
        <f t="shared" si="276"/>
        <v>63.122034349166668</v>
      </c>
      <c r="BG1005">
        <f t="shared" si="277"/>
        <v>63.122034349166668</v>
      </c>
      <c r="BH1005">
        <f t="shared" si="272"/>
        <v>7.4326619259388478</v>
      </c>
      <c r="BI1005">
        <f t="shared" si="273"/>
        <v>1.6271512821669054</v>
      </c>
      <c r="BJ1005">
        <f t="shared" si="278"/>
        <v>1.6271512821669054</v>
      </c>
      <c r="BK1005">
        <f t="shared" si="279"/>
        <v>1</v>
      </c>
      <c r="BL1005">
        <f t="shared" si="280"/>
        <v>15</v>
      </c>
      <c r="BM1005">
        <f t="shared" si="281"/>
        <v>3</v>
      </c>
      <c r="BN1005">
        <v>1</v>
      </c>
      <c r="BO1005">
        <f t="shared" si="282"/>
        <v>1.6271512821669054</v>
      </c>
      <c r="BP1005">
        <v>14.3246346115746</v>
      </c>
      <c r="BQ1005">
        <v>2.937213757567422</v>
      </c>
      <c r="BR1005">
        <f t="shared" si="283"/>
        <v>14</v>
      </c>
      <c r="BS1005">
        <f t="shared" si="284"/>
        <v>3</v>
      </c>
      <c r="BT1005" s="6" cm="1">
        <f t="array" ref="BT1005">100*((H1005 - INDEX(J1005:AV1005,BR1005+1))/H1005)</f>
        <v>7.7200824725841279</v>
      </c>
      <c r="BU1005" s="6" cm="1">
        <f t="array" ref="BU1005">100*((H1005 - INDEX(AW1005:BD1005,BS1005+1))/H1005)</f>
        <v>1.6271512821669054</v>
      </c>
      <c r="BV1005">
        <f t="shared" si="285"/>
        <v>1.6271512821669054</v>
      </c>
      <c r="BW1005">
        <v>111.8319540023804</v>
      </c>
      <c r="BX1005">
        <v>15</v>
      </c>
      <c r="BY1005">
        <v>3</v>
      </c>
      <c r="BZ1005" cm="1">
        <f t="array" ref="BZ1005">100*((BE1005-INDEX(J1005:AV1005,BR1005+1))/BE1005)</f>
        <v>0.31049887857347647</v>
      </c>
      <c r="CA1005" cm="1">
        <f t="array" ref="CA1005">100*((BF1005-INDEX(AW1005:BD1005,BS1005+1))/BF1005)</f>
        <v>0</v>
      </c>
      <c r="CB1005">
        <f t="shared" si="286"/>
        <v>0</v>
      </c>
      <c r="CC1005">
        <f t="shared" si="287"/>
        <v>7</v>
      </c>
      <c r="CD1005" cm="1">
        <f t="array" ref="CD1005">INDEX(J1005:AV1005,CC1005+1)</f>
        <v>54.544939219414218</v>
      </c>
      <c r="CE1005">
        <f t="shared" si="288"/>
        <v>14.994167892726132</v>
      </c>
      <c r="CF1005">
        <f t="shared" si="289"/>
        <v>8.1686544348261183</v>
      </c>
      <c r="CG1005">
        <f t="shared" si="274"/>
        <v>-8</v>
      </c>
    </row>
    <row r="1006" spans="1:85" x14ac:dyDescent="0.3">
      <c r="A1006">
        <v>300</v>
      </c>
      <c r="B1006">
        <v>38</v>
      </c>
      <c r="C1006">
        <v>6</v>
      </c>
      <c r="D1006">
        <v>15</v>
      </c>
      <c r="E1006">
        <v>4</v>
      </c>
      <c r="F1006">
        <v>16</v>
      </c>
      <c r="G1006">
        <v>0</v>
      </c>
      <c r="H1006">
        <v>90.867740545608825</v>
      </c>
      <c r="I1006">
        <v>227.9329047203064</v>
      </c>
      <c r="J1006">
        <v>80.400964425414458</v>
      </c>
      <c r="K1006">
        <v>82.640400223246857</v>
      </c>
      <c r="L1006">
        <v>84.614660007429009</v>
      </c>
      <c r="M1006">
        <v>86.324498927842939</v>
      </c>
      <c r="N1006">
        <v>87.767362823336441</v>
      </c>
      <c r="O1006">
        <v>88.936475630001709</v>
      </c>
      <c r="P1006">
        <v>89.822102592934485</v>
      </c>
      <c r="Q1006">
        <v>90.415551573416451</v>
      </c>
      <c r="R1006">
        <v>90.715505488952402</v>
      </c>
      <c r="S1006">
        <v>90.734359360909053</v>
      </c>
      <c r="T1006">
        <v>90.50087540459279</v>
      </c>
      <c r="U1006">
        <v>90.056159438464491</v>
      </c>
      <c r="V1006">
        <v>89.442712783081859</v>
      </c>
      <c r="W1006">
        <v>88.689541271646661</v>
      </c>
      <c r="X1006">
        <v>87.798111376396307</v>
      </c>
      <c r="Y1006">
        <v>86.733465570281183</v>
      </c>
      <c r="Z1006">
        <v>85.42259244139332</v>
      </c>
      <c r="AA1006">
        <v>83.759642517712649</v>
      </c>
      <c r="AB1006">
        <v>81.616257372125617</v>
      </c>
      <c r="AC1006">
        <v>78.855849619067499</v>
      </c>
      <c r="AD1006">
        <v>75.352757188444244</v>
      </c>
      <c r="AE1006">
        <v>71.019414371865096</v>
      </c>
      <c r="AF1006">
        <v>65.84471745682329</v>
      </c>
      <c r="AG1006">
        <v>59.94135081839854</v>
      </c>
      <c r="AH1006">
        <v>53.586323966220441</v>
      </c>
      <c r="AI1006">
        <v>47.221443623359157</v>
      </c>
      <c r="AJ1006">
        <v>41.377936828949473</v>
      </c>
      <c r="AK1006">
        <v>36.527070550682232</v>
      </c>
      <c r="AL1006">
        <v>32.925711495972493</v>
      </c>
      <c r="AM1006">
        <v>30.553283780254311</v>
      </c>
      <c r="AN1006">
        <v>29.17495241536</v>
      </c>
      <c r="AO1006">
        <v>28.473489809582212</v>
      </c>
      <c r="AP1006">
        <v>28.163970789450701</v>
      </c>
      <c r="AQ1006">
        <v>28.047485207251839</v>
      </c>
      <c r="AR1006">
        <v>28.0110368972068</v>
      </c>
      <c r="AS1006">
        <v>28.00192137614356</v>
      </c>
      <c r="AT1006">
        <v>28.00021206582279</v>
      </c>
      <c r="AU1006">
        <v>27.99999839896681</v>
      </c>
      <c r="AV1006">
        <v>27.999985044776249</v>
      </c>
      <c r="AW1006">
        <v>80.400964425414458</v>
      </c>
      <c r="AX1006">
        <v>80.615168232748502</v>
      </c>
      <c r="AY1006">
        <v>81.553212097283662</v>
      </c>
      <c r="AZ1006">
        <v>86.062414352434928</v>
      </c>
      <c r="BA1006">
        <v>86.489625579491374</v>
      </c>
      <c r="BB1006">
        <v>27.999985044776249</v>
      </c>
      <c r="BC1006">
        <v>27.999985044776249</v>
      </c>
      <c r="BE1006">
        <f t="shared" si="275"/>
        <v>90.734359360909053</v>
      </c>
      <c r="BF1006">
        <f t="shared" si="276"/>
        <v>86.489625579491374</v>
      </c>
      <c r="BG1006">
        <f t="shared" si="277"/>
        <v>90.734359360909053</v>
      </c>
      <c r="BH1006">
        <f t="shared" si="272"/>
        <v>0.14678606940031097</v>
      </c>
      <c r="BI1006">
        <f t="shared" si="273"/>
        <v>4.8181180029671404</v>
      </c>
      <c r="BJ1006">
        <f t="shared" si="278"/>
        <v>0.14678606940031097</v>
      </c>
      <c r="BK1006">
        <f t="shared" si="279"/>
        <v>0</v>
      </c>
      <c r="BL1006">
        <f t="shared" si="280"/>
        <v>9</v>
      </c>
      <c r="BM1006">
        <f t="shared" si="281"/>
        <v>4</v>
      </c>
      <c r="BN1006">
        <v>0</v>
      </c>
      <c r="BO1006">
        <f t="shared" si="282"/>
        <v>0.14678606940031097</v>
      </c>
      <c r="BP1006">
        <v>10.506569458969521</v>
      </c>
      <c r="BQ1006">
        <v>3.5896993319513131</v>
      </c>
      <c r="BR1006">
        <f t="shared" si="283"/>
        <v>11</v>
      </c>
      <c r="BS1006">
        <f t="shared" si="284"/>
        <v>4</v>
      </c>
      <c r="BT1006" s="6" cm="1">
        <f t="array" ref="BT1006">100*((H1006 - INDEX(J1006:AV1006,BR1006+1))/H1006)</f>
        <v>0.89314546864624789</v>
      </c>
      <c r="BU1006" s="6" cm="1">
        <f t="array" ref="BU1006">100*((H1006 - INDEX(AW1006:BD1006,BS1006+1))/H1006)</f>
        <v>4.8181180029671404</v>
      </c>
      <c r="BV1006">
        <f t="shared" si="285"/>
        <v>0.89314546864624789</v>
      </c>
      <c r="BW1006">
        <v>107.5298931598663</v>
      </c>
      <c r="BX1006">
        <v>9</v>
      </c>
      <c r="BY1006">
        <v>4</v>
      </c>
      <c r="BZ1006" cm="1">
        <f t="array" ref="BZ1006">100*((BE1006-INDEX(J1006:AV1006,BR1006+1))/BE1006)</f>
        <v>0.74745656135282146</v>
      </c>
      <c r="CA1006" cm="1">
        <f t="array" ref="CA1006">100*((BF1006-INDEX(AW1006:BD1006,BS1006+1))/BF1006)</f>
        <v>0</v>
      </c>
      <c r="CB1006">
        <f t="shared" si="286"/>
        <v>0.74745656135282146</v>
      </c>
      <c r="CC1006">
        <f t="shared" si="287"/>
        <v>11</v>
      </c>
      <c r="CD1006" cm="1">
        <f t="array" ref="CD1006">INDEX(J1006:AV1006,CC1006+1)</f>
        <v>90.056159438464491</v>
      </c>
      <c r="CE1006">
        <f t="shared" si="288"/>
        <v>0.89314546864624789</v>
      </c>
      <c r="CF1006">
        <f t="shared" si="289"/>
        <v>0.74745656135282146</v>
      </c>
      <c r="CG1006">
        <f t="shared" si="274"/>
        <v>2</v>
      </c>
    </row>
    <row r="1007" spans="1:85" x14ac:dyDescent="0.3">
      <c r="A1007">
        <v>300</v>
      </c>
      <c r="B1007">
        <v>38</v>
      </c>
      <c r="C1007">
        <v>6</v>
      </c>
      <c r="D1007">
        <v>15</v>
      </c>
      <c r="E1007">
        <v>4</v>
      </c>
      <c r="F1007">
        <v>16</v>
      </c>
      <c r="G1007">
        <v>0.1</v>
      </c>
      <c r="H1007">
        <v>87.020177140920055</v>
      </c>
      <c r="I1007">
        <v>228.6400713920593</v>
      </c>
      <c r="J1007">
        <v>73.489038662877221</v>
      </c>
      <c r="K1007">
        <v>75.665509658355802</v>
      </c>
      <c r="L1007">
        <v>77.659521326443425</v>
      </c>
      <c r="M1007">
        <v>79.464548894144968</v>
      </c>
      <c r="N1007">
        <v>81.071947054297638</v>
      </c>
      <c r="O1007">
        <v>82.468440957378618</v>
      </c>
      <c r="P1007">
        <v>83.636768612548892</v>
      </c>
      <c r="Q1007">
        <v>84.558995362913464</v>
      </c>
      <c r="R1007">
        <v>85.222081604708265</v>
      </c>
      <c r="S1007">
        <v>85.624125058221338</v>
      </c>
      <c r="T1007">
        <v>85.778124868437033</v>
      </c>
      <c r="U1007">
        <v>85.710176995040683</v>
      </c>
      <c r="V1007">
        <v>85.451214762252931</v>
      </c>
      <c r="W1007">
        <v>85.024387215927135</v>
      </c>
      <c r="X1007">
        <v>84.432099312764805</v>
      </c>
      <c r="Y1007">
        <v>83.646673750114374</v>
      </c>
      <c r="Z1007">
        <v>82.606848240003032</v>
      </c>
      <c r="AA1007">
        <v>81.220103896805526</v>
      </c>
      <c r="AB1007">
        <v>79.369526833970383</v>
      </c>
      <c r="AC1007">
        <v>76.924405617026807</v>
      </c>
      <c r="AD1007">
        <v>73.755987447744985</v>
      </c>
      <c r="AE1007">
        <v>69.762613525780424</v>
      </c>
      <c r="AF1007">
        <v>64.909328576480377</v>
      </c>
      <c r="AG1007">
        <v>59.281694568860154</v>
      </c>
      <c r="AH1007">
        <v>53.137500201221528</v>
      </c>
      <c r="AI1007">
        <v>46.917190734374117</v>
      </c>
      <c r="AJ1007">
        <v>41.168274389843923</v>
      </c>
      <c r="AK1007">
        <v>36.383590366903739</v>
      </c>
      <c r="AL1007">
        <v>32.833464900307177</v>
      </c>
      <c r="AM1007">
        <v>30.500319417430148</v>
      </c>
      <c r="AN1007">
        <v>29.148612524576119</v>
      </c>
      <c r="AO1007">
        <v>28.46233127441624</v>
      </c>
      <c r="AP1007">
        <v>28.15999798167935</v>
      </c>
      <c r="AQ1007">
        <v>28.046319352893089</v>
      </c>
      <c r="AR1007">
        <v>28.01076425391312</v>
      </c>
      <c r="AS1007">
        <v>28.00187353223027</v>
      </c>
      <c r="AT1007">
        <v>28.000206454407419</v>
      </c>
      <c r="AU1007">
        <v>27.99999806886467</v>
      </c>
      <c r="AV1007">
        <v>27.999985044776249</v>
      </c>
      <c r="AW1007">
        <v>73.489038662877221</v>
      </c>
      <c r="AX1007">
        <v>75.767242241577577</v>
      </c>
      <c r="AY1007">
        <v>78.369778465095024</v>
      </c>
      <c r="AZ1007">
        <v>82.462721577280476</v>
      </c>
      <c r="BA1007">
        <v>82.307584012350205</v>
      </c>
      <c r="BB1007">
        <v>27.999985044776249</v>
      </c>
      <c r="BC1007">
        <v>27.999985044776249</v>
      </c>
      <c r="BE1007">
        <f t="shared" si="275"/>
        <v>85.778124868437033</v>
      </c>
      <c r="BF1007">
        <f t="shared" si="276"/>
        <v>82.462721577280476</v>
      </c>
      <c r="BG1007">
        <f t="shared" si="277"/>
        <v>85.778124868437033</v>
      </c>
      <c r="BH1007">
        <f t="shared" si="272"/>
        <v>1.4273152655982861</v>
      </c>
      <c r="BI1007">
        <f t="shared" si="273"/>
        <v>5.2372400440638689</v>
      </c>
      <c r="BJ1007">
        <f t="shared" si="278"/>
        <v>1.4273152655982861</v>
      </c>
      <c r="BK1007">
        <f t="shared" si="279"/>
        <v>0</v>
      </c>
      <c r="BL1007">
        <f t="shared" si="280"/>
        <v>10</v>
      </c>
      <c r="BM1007">
        <f t="shared" si="281"/>
        <v>3</v>
      </c>
      <c r="BN1007">
        <v>0</v>
      </c>
      <c r="BO1007">
        <f t="shared" si="282"/>
        <v>1.4273152655982861</v>
      </c>
      <c r="BP1007">
        <v>11.75260042049775</v>
      </c>
      <c r="BQ1007">
        <v>3.520924299317727</v>
      </c>
      <c r="BR1007">
        <f t="shared" si="283"/>
        <v>12</v>
      </c>
      <c r="BS1007">
        <f t="shared" si="284"/>
        <v>4</v>
      </c>
      <c r="BT1007" s="6" cm="1">
        <f t="array" ref="BT1007">100*((H1007 - INDEX(J1007:AV1007,BR1007+1))/H1007)</f>
        <v>1.8029868821415445</v>
      </c>
      <c r="BU1007" s="6" cm="1">
        <f t="array" ref="BU1007">100*((H1007 - INDEX(AW1007:BD1007,BS1007+1))/H1007)</f>
        <v>5.4155177378440627</v>
      </c>
      <c r="BV1007">
        <f t="shared" si="285"/>
        <v>1.8029868821415445</v>
      </c>
      <c r="BW1007">
        <v>107.4058308601379</v>
      </c>
      <c r="BX1007">
        <v>10</v>
      </c>
      <c r="BY1007">
        <v>3</v>
      </c>
      <c r="BZ1007" cm="1">
        <f t="array" ref="BZ1007">100*((BE1007-INDEX(J1007:AV1007,BR1007+1))/BE1007)</f>
        <v>0.38111127596400901</v>
      </c>
      <c r="CA1007" cm="1">
        <f t="array" ref="CA1007">100*((BF1007-INDEX(AW1007:BD1007,BS1007+1))/BF1007)</f>
        <v>0.18813054185324593</v>
      </c>
      <c r="CB1007">
        <f t="shared" si="286"/>
        <v>0.38111127596400901</v>
      </c>
      <c r="CC1007">
        <f t="shared" si="287"/>
        <v>10</v>
      </c>
      <c r="CD1007" cm="1">
        <f t="array" ref="CD1007">INDEX(J1007:AV1007,CC1007+1)</f>
        <v>85.778124868437033</v>
      </c>
      <c r="CE1007">
        <f t="shared" si="288"/>
        <v>1.4273152655982861</v>
      </c>
      <c r="CF1007">
        <f t="shared" si="289"/>
        <v>0</v>
      </c>
      <c r="CG1007">
        <f t="shared" si="274"/>
        <v>0</v>
      </c>
    </row>
    <row r="1008" spans="1:85" x14ac:dyDescent="0.3">
      <c r="A1008">
        <v>300</v>
      </c>
      <c r="B1008">
        <v>38</v>
      </c>
      <c r="C1008">
        <v>6</v>
      </c>
      <c r="D1008">
        <v>15</v>
      </c>
      <c r="E1008">
        <v>4</v>
      </c>
      <c r="F1008">
        <v>16</v>
      </c>
      <c r="G1008">
        <v>0.2</v>
      </c>
      <c r="H1008">
        <v>83.392037557553053</v>
      </c>
      <c r="I1008">
        <v>226.0513026714325</v>
      </c>
      <c r="J1008">
        <v>66.675203231326762</v>
      </c>
      <c r="K1008">
        <v>68.681172210041481</v>
      </c>
      <c r="L1008">
        <v>70.582266911157632</v>
      </c>
      <c r="M1008">
        <v>72.371670544945246</v>
      </c>
      <c r="N1008">
        <v>74.04086784598681</v>
      </c>
      <c r="O1008">
        <v>75.575896435600313</v>
      </c>
      <c r="P1008">
        <v>76.957111740823706</v>
      </c>
      <c r="Q1008">
        <v>78.161408596298642</v>
      </c>
      <c r="R1008">
        <v>79.166555418918691</v>
      </c>
      <c r="S1008">
        <v>79.956810958965448</v>
      </c>
      <c r="T1008">
        <v>80.527396503602645</v>
      </c>
      <c r="U1008">
        <v>80.884919842740274</v>
      </c>
      <c r="V1008">
        <v>81.042373254871691</v>
      </c>
      <c r="W1008">
        <v>81.0098144774161</v>
      </c>
      <c r="X1008">
        <v>80.783694871791226</v>
      </c>
      <c r="Y1008">
        <v>80.338100315973762</v>
      </c>
      <c r="Z1008">
        <v>79.620008015269377</v>
      </c>
      <c r="AA1008">
        <v>78.548912140205942</v>
      </c>
      <c r="AB1008">
        <v>77.020031415517238</v>
      </c>
      <c r="AC1008">
        <v>74.910752000640386</v>
      </c>
      <c r="AD1008">
        <v>72.092258037641543</v>
      </c>
      <c r="AE1008">
        <v>68.451677456542157</v>
      </c>
      <c r="AF1008">
        <v>63.931953928164653</v>
      </c>
      <c r="AG1008">
        <v>58.591641571950909</v>
      </c>
      <c r="AH1008">
        <v>52.668292759204817</v>
      </c>
      <c r="AI1008">
        <v>46.600132077588313</v>
      </c>
      <c r="AJ1008">
        <v>40.951047159383307</v>
      </c>
      <c r="AK1008">
        <v>36.236059443249559</v>
      </c>
      <c r="AL1008">
        <v>32.739378410624568</v>
      </c>
      <c r="AM1008">
        <v>30.446687462669331</v>
      </c>
      <c r="AN1008">
        <v>29.122086805774241</v>
      </c>
      <c r="AO1008">
        <v>28.451134219930061</v>
      </c>
      <c r="AP1008">
        <v>28.156019416563101</v>
      </c>
      <c r="AQ1008">
        <v>28.04515290628748</v>
      </c>
      <c r="AR1008">
        <v>28.010491571688849</v>
      </c>
      <c r="AS1008">
        <v>28.001825686873278</v>
      </c>
      <c r="AT1008">
        <v>28.000200842968201</v>
      </c>
      <c r="AU1008">
        <v>27.999997738762541</v>
      </c>
      <c r="AV1008">
        <v>27.999985044776249</v>
      </c>
      <c r="AW1008">
        <v>66.675203231326762</v>
      </c>
      <c r="AX1008">
        <v>71.029162330055016</v>
      </c>
      <c r="AY1008">
        <v>75.157655579656577</v>
      </c>
      <c r="AZ1008">
        <v>79.060181308503601</v>
      </c>
      <c r="BA1008">
        <v>78.505727686242992</v>
      </c>
      <c r="BB1008">
        <v>27.999985044776249</v>
      </c>
      <c r="BC1008">
        <v>27.999985044776249</v>
      </c>
      <c r="BE1008">
        <f t="shared" si="275"/>
        <v>81.042373254871691</v>
      </c>
      <c r="BF1008">
        <f t="shared" si="276"/>
        <v>79.060181308503601</v>
      </c>
      <c r="BG1008">
        <f t="shared" si="277"/>
        <v>81.042373254871691</v>
      </c>
      <c r="BH1008">
        <f t="shared" si="272"/>
        <v>2.8176122942909743</v>
      </c>
      <c r="BI1008">
        <f t="shared" si="273"/>
        <v>5.1945681817161731</v>
      </c>
      <c r="BJ1008">
        <f t="shared" si="278"/>
        <v>2.8176122942909743</v>
      </c>
      <c r="BK1008">
        <f t="shared" si="279"/>
        <v>0</v>
      </c>
      <c r="BL1008">
        <f t="shared" si="280"/>
        <v>12</v>
      </c>
      <c r="BM1008">
        <f t="shared" si="281"/>
        <v>3</v>
      </c>
      <c r="BN1008">
        <v>0</v>
      </c>
      <c r="BO1008">
        <f t="shared" si="282"/>
        <v>2.8176122942909743</v>
      </c>
      <c r="BP1008">
        <v>12.99863138202598</v>
      </c>
      <c r="BQ1008">
        <v>3.4521492666841431</v>
      </c>
      <c r="BR1008">
        <f t="shared" si="283"/>
        <v>13</v>
      </c>
      <c r="BS1008">
        <f t="shared" si="284"/>
        <v>3</v>
      </c>
      <c r="BT1008" s="6" cm="1">
        <f t="array" ref="BT1008">100*((H1008 - INDEX(J1008:AV1008,BR1008+1))/H1008)</f>
        <v>2.8566553233488992</v>
      </c>
      <c r="BU1008" s="6" cm="1">
        <f t="array" ref="BU1008">100*((H1008 - INDEX(AW1008:BD1008,BS1008+1))/H1008)</f>
        <v>5.1945681817161731</v>
      </c>
      <c r="BV1008">
        <f t="shared" si="285"/>
        <v>2.8566553233488992</v>
      </c>
      <c r="BW1008">
        <v>108.7366979122162</v>
      </c>
      <c r="BX1008">
        <v>12</v>
      </c>
      <c r="BY1008">
        <v>3</v>
      </c>
      <c r="BZ1008" cm="1">
        <f t="array" ref="BZ1008">100*((BE1008-INDEX(J1008:AV1008,BR1008+1))/BE1008)</f>
        <v>4.0175004936240717E-2</v>
      </c>
      <c r="CA1008" cm="1">
        <f t="array" ref="CA1008">100*((BF1008-INDEX(AW1008:BD1008,BS1008+1))/BF1008)</f>
        <v>0</v>
      </c>
      <c r="CB1008">
        <f t="shared" si="286"/>
        <v>4.0175004936240717E-2</v>
      </c>
      <c r="CC1008">
        <f t="shared" si="287"/>
        <v>9</v>
      </c>
      <c r="CD1008" cm="1">
        <f t="array" ref="CD1008">INDEX(J1008:AV1008,CC1008+1)</f>
        <v>79.956810958965448</v>
      </c>
      <c r="CE1008">
        <f t="shared" si="288"/>
        <v>4.1193700252458534</v>
      </c>
      <c r="CF1008">
        <f t="shared" si="289"/>
        <v>1.3394996374208312</v>
      </c>
      <c r="CG1008">
        <f t="shared" si="274"/>
        <v>-3</v>
      </c>
    </row>
    <row r="1009" spans="1:85" x14ac:dyDescent="0.3">
      <c r="A1009">
        <v>300</v>
      </c>
      <c r="B1009">
        <v>38</v>
      </c>
      <c r="C1009">
        <v>6</v>
      </c>
      <c r="D1009">
        <v>15</v>
      </c>
      <c r="E1009">
        <v>4</v>
      </c>
      <c r="F1009">
        <v>16</v>
      </c>
      <c r="G1009">
        <v>0.3</v>
      </c>
      <c r="H1009">
        <v>79.926724054526375</v>
      </c>
      <c r="I1009">
        <v>229.96654987335211</v>
      </c>
      <c r="J1009">
        <v>60.200733644613727</v>
      </c>
      <c r="K1009">
        <v>61.951098777329364</v>
      </c>
      <c r="L1009">
        <v>63.653672754627493</v>
      </c>
      <c r="M1009">
        <v>65.307073962678757</v>
      </c>
      <c r="N1009">
        <v>66.909383930372812</v>
      </c>
      <c r="O1009">
        <v>68.453587227053561</v>
      </c>
      <c r="P1009">
        <v>69.92621324721469</v>
      </c>
      <c r="Q1009">
        <v>71.307877753350596</v>
      </c>
      <c r="R1009">
        <v>72.575486840411116</v>
      </c>
      <c r="S1009">
        <v>73.70597410502458</v>
      </c>
      <c r="T1009">
        <v>74.680100104034395</v>
      </c>
      <c r="U1009">
        <v>75.484086989964098</v>
      </c>
      <c r="V1009">
        <v>76.107702357035606</v>
      </c>
      <c r="W1009">
        <v>76.539130497011257</v>
      </c>
      <c r="X1009">
        <v>76.758350680644426</v>
      </c>
      <c r="Y1009">
        <v>76.73107455779575</v>
      </c>
      <c r="Z1009">
        <v>76.404609206255984</v>
      </c>
      <c r="AA1009">
        <v>75.705887143172504</v>
      </c>
      <c r="AB1009">
        <v>74.541219743114169</v>
      </c>
      <c r="AC1009">
        <v>72.79797694199317</v>
      </c>
      <c r="AD1009">
        <v>70.350906415645142</v>
      </c>
      <c r="AE1009">
        <v>67.079799930961912</v>
      </c>
      <c r="AF1009">
        <v>62.908203901140908</v>
      </c>
      <c r="AG1009">
        <v>57.868425362267892</v>
      </c>
      <c r="AH1009">
        <v>52.177065896392357</v>
      </c>
      <c r="AI1009">
        <v>46.269381581631571</v>
      </c>
      <c r="AJ1009">
        <v>40.725825356437618</v>
      </c>
      <c r="AK1009">
        <v>36.084301754803931</v>
      </c>
      <c r="AL1009">
        <v>32.643396164052668</v>
      </c>
      <c r="AM1009">
        <v>30.392375172671638</v>
      </c>
      <c r="AN1009">
        <v>29.09537327685857</v>
      </c>
      <c r="AO1009">
        <v>28.43989844479362</v>
      </c>
      <c r="AP1009">
        <v>28.152035081390991</v>
      </c>
      <c r="AQ1009">
        <v>28.043985866968939</v>
      </c>
      <c r="AR1009">
        <v>28.010218850524939</v>
      </c>
      <c r="AS1009">
        <v>28.00177784007272</v>
      </c>
      <c r="AT1009">
        <v>28.00019523150506</v>
      </c>
      <c r="AU1009">
        <v>27.999997408660231</v>
      </c>
      <c r="AV1009">
        <v>27.999985044776249</v>
      </c>
      <c r="AW1009">
        <v>60.200733644613727</v>
      </c>
      <c r="AX1009">
        <v>66.479363777395875</v>
      </c>
      <c r="AY1009">
        <v>71.963573352509883</v>
      </c>
      <c r="AZ1009">
        <v>75.843268705264606</v>
      </c>
      <c r="BA1009">
        <v>75.034467266317634</v>
      </c>
      <c r="BB1009">
        <v>27.999985044776249</v>
      </c>
      <c r="BC1009">
        <v>27.999985044776249</v>
      </c>
      <c r="BE1009">
        <f t="shared" si="275"/>
        <v>76.758350680644426</v>
      </c>
      <c r="BF1009">
        <f t="shared" si="276"/>
        <v>75.843268705264606</v>
      </c>
      <c r="BG1009">
        <f t="shared" si="277"/>
        <v>76.758350680644426</v>
      </c>
      <c r="BH1009">
        <f t="shared" si="272"/>
        <v>3.9640976298746708</v>
      </c>
      <c r="BI1009">
        <f t="shared" si="273"/>
        <v>5.1089987705188777</v>
      </c>
      <c r="BJ1009">
        <f t="shared" si="278"/>
        <v>3.9640976298746708</v>
      </c>
      <c r="BK1009">
        <f t="shared" si="279"/>
        <v>0</v>
      </c>
      <c r="BL1009">
        <f t="shared" si="280"/>
        <v>14</v>
      </c>
      <c r="BM1009">
        <f t="shared" si="281"/>
        <v>3</v>
      </c>
      <c r="BN1009">
        <v>0</v>
      </c>
      <c r="BO1009">
        <f t="shared" si="282"/>
        <v>3.9640976298746708</v>
      </c>
      <c r="BP1009">
        <v>14.244662343554211</v>
      </c>
      <c r="BQ1009">
        <v>3.3833742340505579</v>
      </c>
      <c r="BR1009">
        <f t="shared" si="283"/>
        <v>14</v>
      </c>
      <c r="BS1009">
        <f t="shared" si="284"/>
        <v>3</v>
      </c>
      <c r="BT1009" s="6" cm="1">
        <f t="array" ref="BT1009">100*((H1009 - INDEX(J1009:AV1009,BR1009+1))/H1009)</f>
        <v>3.9640976298746708</v>
      </c>
      <c r="BU1009" s="6" cm="1">
        <f t="array" ref="BU1009">100*((H1009 - INDEX(AW1009:BD1009,BS1009+1))/H1009)</f>
        <v>5.1089987705188777</v>
      </c>
      <c r="BV1009">
        <f t="shared" si="285"/>
        <v>3.9640976298746708</v>
      </c>
      <c r="BW1009">
        <v>108.4156498908997</v>
      </c>
      <c r="BX1009">
        <v>14</v>
      </c>
      <c r="BY1009">
        <v>3</v>
      </c>
      <c r="BZ1009" cm="1">
        <f t="array" ref="BZ1009">100*((BE1009-INDEX(J1009:AV1009,BR1009+1))/BE1009)</f>
        <v>0</v>
      </c>
      <c r="CA1009" cm="1">
        <f t="array" ref="CA1009">100*((BF1009-INDEX(AW1009:BD1009,BS1009+1))/BF1009)</f>
        <v>0</v>
      </c>
      <c r="CB1009">
        <f t="shared" si="286"/>
        <v>0</v>
      </c>
      <c r="CC1009">
        <f t="shared" si="287"/>
        <v>8</v>
      </c>
      <c r="CD1009" cm="1">
        <f t="array" ref="CD1009">INDEX(J1009:AV1009,CC1009+1)</f>
        <v>72.575486840411116</v>
      </c>
      <c r="CE1009">
        <f t="shared" si="288"/>
        <v>9.1974709348780639</v>
      </c>
      <c r="CF1009">
        <f t="shared" si="289"/>
        <v>5.4493925457521204</v>
      </c>
      <c r="CG1009">
        <f t="shared" si="274"/>
        <v>-6</v>
      </c>
    </row>
    <row r="1010" spans="1:85" x14ac:dyDescent="0.3">
      <c r="A1010">
        <v>300</v>
      </c>
      <c r="B1010">
        <v>38</v>
      </c>
      <c r="C1010">
        <v>7</v>
      </c>
      <c r="D1010">
        <v>15</v>
      </c>
      <c r="E1010">
        <v>4</v>
      </c>
      <c r="F1010">
        <v>10</v>
      </c>
      <c r="G1010">
        <v>0</v>
      </c>
      <c r="H1010">
        <v>48.836441431735352</v>
      </c>
      <c r="I1010">
        <v>329.64803743362432</v>
      </c>
      <c r="J1010">
        <v>42.628768268201533</v>
      </c>
      <c r="K1010">
        <v>43.634875704500281</v>
      </c>
      <c r="L1010">
        <v>44.50427564558062</v>
      </c>
      <c r="M1010">
        <v>45.24887693148775</v>
      </c>
      <c r="N1010">
        <v>45.878347494774118</v>
      </c>
      <c r="O1010">
        <v>46.397847930920321</v>
      </c>
      <c r="P1010">
        <v>46.808188858327767</v>
      </c>
      <c r="Q1010">
        <v>47.106551351517673</v>
      </c>
      <c r="R1010">
        <v>47.287457344599588</v>
      </c>
      <c r="S1010">
        <v>47.343688592571731</v>
      </c>
      <c r="T1010">
        <v>47.266924447383808</v>
      </c>
      <c r="U1010">
        <v>47.048036686123027</v>
      </c>
      <c r="V1010">
        <v>46.677092781155849</v>
      </c>
      <c r="W1010">
        <v>46.143212668649767</v>
      </c>
      <c r="X1010">
        <v>45.434555601280337</v>
      </c>
      <c r="Y1010">
        <v>44.53882386828613</v>
      </c>
      <c r="Z1010">
        <v>43.444615970312022</v>
      </c>
      <c r="AA1010">
        <v>42.143610260772412</v>
      </c>
      <c r="AB1010">
        <v>40.632841337634943</v>
      </c>
      <c r="AC1010">
        <v>38.915295862782713</v>
      </c>
      <c r="AD1010">
        <v>36.996040459141319</v>
      </c>
      <c r="AE1010">
        <v>34.870958772009509</v>
      </c>
      <c r="AF1010">
        <v>32.507151399572138</v>
      </c>
      <c r="AG1010">
        <v>29.818654842371888</v>
      </c>
      <c r="AH1010">
        <v>26.646645151018841</v>
      </c>
      <c r="AI1010">
        <v>22.756373340741209</v>
      </c>
      <c r="AJ1010">
        <v>17.86283538694514</v>
      </c>
      <c r="AK1010">
        <v>11.69748262507524</v>
      </c>
      <c r="AL1010">
        <v>4.1303889881085452</v>
      </c>
      <c r="AM1010">
        <v>-4.6509782392449051</v>
      </c>
      <c r="AN1010">
        <v>-13.972886601289989</v>
      </c>
      <c r="AO1010">
        <v>-22.703474702144309</v>
      </c>
      <c r="AP1010">
        <v>-29.661861197767891</v>
      </c>
      <c r="AQ1010">
        <v>-34.234396291043673</v>
      </c>
      <c r="AR1010">
        <v>-36.645438649202553</v>
      </c>
      <c r="AS1010">
        <v>-37.634468651502729</v>
      </c>
      <c r="AT1010">
        <v>-37.93394997250666</v>
      </c>
      <c r="AU1010">
        <v>-37.993993507374583</v>
      </c>
      <c r="AV1010">
        <v>-38.000000000042839</v>
      </c>
      <c r="AW1010">
        <v>42.628768268201533</v>
      </c>
      <c r="AX1010">
        <v>44.928514278015527</v>
      </c>
      <c r="AY1010">
        <v>47.277027053733718</v>
      </c>
      <c r="AZ1010">
        <v>48.583418717372517</v>
      </c>
      <c r="BA1010">
        <v>44.872792650842591</v>
      </c>
      <c r="BB1010">
        <v>28.142621750780769</v>
      </c>
      <c r="BC1010">
        <v>-38.000000000042839</v>
      </c>
      <c r="BD1010">
        <v>-38.000000000042839</v>
      </c>
      <c r="BE1010">
        <f t="shared" si="275"/>
        <v>47.343688592571731</v>
      </c>
      <c r="BF1010">
        <f t="shared" si="276"/>
        <v>48.583418717372517</v>
      </c>
      <c r="BG1010">
        <f t="shared" si="277"/>
        <v>48.583418717372517</v>
      </c>
      <c r="BH1010">
        <f t="shared" si="272"/>
        <v>3.0566372065626939</v>
      </c>
      <c r="BI1010">
        <f t="shared" si="273"/>
        <v>0.51810227556509392</v>
      </c>
      <c r="BJ1010">
        <f t="shared" si="278"/>
        <v>0.51810227556509392</v>
      </c>
      <c r="BK1010">
        <f t="shared" si="279"/>
        <v>1</v>
      </c>
      <c r="BL1010">
        <f t="shared" si="280"/>
        <v>9</v>
      </c>
      <c r="BM1010">
        <f t="shared" si="281"/>
        <v>3</v>
      </c>
      <c r="BN1010">
        <v>1</v>
      </c>
      <c r="BO1010">
        <f t="shared" si="282"/>
        <v>0.51810227556509392</v>
      </c>
      <c r="BP1010">
        <v>10.074539841300551</v>
      </c>
      <c r="BQ1010">
        <v>3.0828484966660139</v>
      </c>
      <c r="BR1010">
        <f t="shared" si="283"/>
        <v>10</v>
      </c>
      <c r="BS1010">
        <f t="shared" si="284"/>
        <v>3</v>
      </c>
      <c r="BT1010" s="6" cm="1">
        <f t="array" ref="BT1010">100*((H1010 - INDEX(J1010:AV1010,BR1010+1))/H1010)</f>
        <v>3.2138234038723921</v>
      </c>
      <c r="BU1010" s="6" cm="1">
        <f t="array" ref="BU1010">100*((H1010 - INDEX(AW1010:BD1010,BS1010+1))/H1010)</f>
        <v>0.51810227556509392</v>
      </c>
      <c r="BV1010">
        <f t="shared" si="285"/>
        <v>0.51810227556509392</v>
      </c>
      <c r="BW1010">
        <v>241.96863150596619</v>
      </c>
      <c r="BX1010">
        <v>9</v>
      </c>
      <c r="BY1010">
        <v>3</v>
      </c>
      <c r="BZ1010" cm="1">
        <f t="array" ref="BZ1010">100*((BE1010-INDEX(J1010:AV1010,BR1010+1))/BE1010)</f>
        <v>0.16214229915319109</v>
      </c>
      <c r="CA1010" cm="1">
        <f t="array" ref="CA1010">100*((BF1010-INDEX(AW1010:BD1010,BS1010+1))/BF1010)</f>
        <v>0</v>
      </c>
      <c r="CB1010">
        <f t="shared" si="286"/>
        <v>0</v>
      </c>
      <c r="CC1010">
        <f t="shared" si="287"/>
        <v>7</v>
      </c>
      <c r="CD1010" cm="1">
        <f t="array" ref="CD1010">INDEX(J1010:AV1010,CC1010+1)</f>
        <v>47.106551351517673</v>
      </c>
      <c r="CE1010">
        <f t="shared" si="288"/>
        <v>3.5422115729618771</v>
      </c>
      <c r="CF1010">
        <f t="shared" si="289"/>
        <v>0.5008845911749773</v>
      </c>
      <c r="CG1010">
        <f t="shared" si="274"/>
        <v>-2</v>
      </c>
    </row>
    <row r="1011" spans="1:85" x14ac:dyDescent="0.3">
      <c r="A1011">
        <v>300</v>
      </c>
      <c r="B1011">
        <v>38</v>
      </c>
      <c r="C1011">
        <v>7</v>
      </c>
      <c r="D1011">
        <v>15</v>
      </c>
      <c r="E1011">
        <v>4</v>
      </c>
      <c r="F1011">
        <v>10</v>
      </c>
      <c r="G1011">
        <v>0.1</v>
      </c>
      <c r="H1011">
        <v>44.648087148324457</v>
      </c>
      <c r="I1011">
        <v>309.35114526748657</v>
      </c>
      <c r="J1011">
        <v>36.904450499183767</v>
      </c>
      <c r="K1011">
        <v>37.589885895437632</v>
      </c>
      <c r="L1011">
        <v>38.203895490961393</v>
      </c>
      <c r="M1011">
        <v>38.758575484559188</v>
      </c>
      <c r="N1011">
        <v>39.264761550198408</v>
      </c>
      <c r="O1011">
        <v>39.729732330896162</v>
      </c>
      <c r="P1011">
        <v>40.156664943958162</v>
      </c>
      <c r="Q1011">
        <v>40.544440653501191</v>
      </c>
      <c r="R1011">
        <v>40.887627041665901</v>
      </c>
      <c r="S1011">
        <v>41.176557159031013</v>
      </c>
      <c r="T1011">
        <v>41.397466978716118</v>
      </c>
      <c r="U1011">
        <v>41.532730274935673</v>
      </c>
      <c r="V1011">
        <v>41.561251973754842</v>
      </c>
      <c r="W1011">
        <v>41.459079347587547</v>
      </c>
      <c r="X1011">
        <v>41.200329535039756</v>
      </c>
      <c r="Y1011">
        <v>40.758598262549853</v>
      </c>
      <c r="Z1011">
        <v>40.109014068036061</v>
      </c>
      <c r="AA1011">
        <v>39.230907256047963</v>
      </c>
      <c r="AB1011">
        <v>38.110548265272413</v>
      </c>
      <c r="AC1011">
        <v>36.742513654844771</v>
      </c>
      <c r="AD1011">
        <v>35.127146351005671</v>
      </c>
      <c r="AE1011">
        <v>33.26103192256214</v>
      </c>
      <c r="AF1011">
        <v>31.118729935829801</v>
      </c>
      <c r="AG1011">
        <v>28.62808859309348</v>
      </c>
      <c r="AH1011">
        <v>25.647139442403951</v>
      </c>
      <c r="AI1011">
        <v>21.954690333789038</v>
      </c>
      <c r="AJ1011">
        <v>17.268177843473449</v>
      </c>
      <c r="AK1011">
        <v>11.30475934112008</v>
      </c>
      <c r="AL1011">
        <v>3.90591090777979</v>
      </c>
      <c r="AM1011">
        <v>-4.7681616901000643</v>
      </c>
      <c r="AN1011">
        <v>-14.04618677046127</v>
      </c>
      <c r="AO1011">
        <v>-22.76673867105988</v>
      </c>
      <c r="AP1011">
        <v>-29.714422156138809</v>
      </c>
      <c r="AQ1011">
        <v>-34.266964797050292</v>
      </c>
      <c r="AR1011">
        <v>-36.659551029740157</v>
      </c>
      <c r="AS1011">
        <v>-37.638632334871858</v>
      </c>
      <c r="AT1011">
        <v>-37.934727454538653</v>
      </c>
      <c r="AU1011">
        <v>-37.99406478836783</v>
      </c>
      <c r="AV1011">
        <v>-38.000000000042839</v>
      </c>
      <c r="AW1011">
        <v>36.904450499183767</v>
      </c>
      <c r="AX1011">
        <v>40.307605220494636</v>
      </c>
      <c r="AY1011">
        <v>43.114462508302083</v>
      </c>
      <c r="AZ1011">
        <v>44.42257133901672</v>
      </c>
      <c r="BA1011">
        <v>40.731853341138176</v>
      </c>
      <c r="BB1011">
        <v>24.24467377627542</v>
      </c>
      <c r="BC1011">
        <v>-38.000000000042839</v>
      </c>
      <c r="BD1011">
        <v>-38.000000000042839</v>
      </c>
      <c r="BE1011">
        <f t="shared" si="275"/>
        <v>41.561251973754842</v>
      </c>
      <c r="BF1011">
        <f t="shared" si="276"/>
        <v>44.42257133901672</v>
      </c>
      <c r="BG1011">
        <f t="shared" si="277"/>
        <v>44.42257133901672</v>
      </c>
      <c r="BH1011">
        <f t="shared" si="272"/>
        <v>6.9137008363088555</v>
      </c>
      <c r="BI1011">
        <f t="shared" si="273"/>
        <v>0.50509623975279327</v>
      </c>
      <c r="BJ1011">
        <f t="shared" si="278"/>
        <v>0.50509623975279327</v>
      </c>
      <c r="BK1011">
        <f t="shared" si="279"/>
        <v>1</v>
      </c>
      <c r="BL1011">
        <f t="shared" si="280"/>
        <v>12</v>
      </c>
      <c r="BM1011">
        <f t="shared" si="281"/>
        <v>3</v>
      </c>
      <c r="BN1011">
        <v>1</v>
      </c>
      <c r="BO1011">
        <f t="shared" si="282"/>
        <v>0.50509623975279327</v>
      </c>
      <c r="BP1011">
        <v>11.320570802828779</v>
      </c>
      <c r="BQ1011">
        <v>3.0140734640324292</v>
      </c>
      <c r="BR1011">
        <f t="shared" si="283"/>
        <v>11</v>
      </c>
      <c r="BS1011">
        <f t="shared" si="284"/>
        <v>3</v>
      </c>
      <c r="BT1011" s="6" cm="1">
        <f t="array" ref="BT1011">100*((H1011 - INDEX(J1011:AV1011,BR1011+1))/H1011)</f>
        <v>6.9775819578548202</v>
      </c>
      <c r="BU1011" s="6" cm="1">
        <f t="array" ref="BU1011">100*((H1011 - INDEX(AW1011:BD1011,BS1011+1))/H1011)</f>
        <v>0.50509623975279327</v>
      </c>
      <c r="BV1011">
        <f t="shared" si="285"/>
        <v>0.50509623975279327</v>
      </c>
      <c r="BW1011">
        <v>221.3850693702698</v>
      </c>
      <c r="BX1011">
        <v>12</v>
      </c>
      <c r="BY1011">
        <v>3</v>
      </c>
      <c r="BZ1011" cm="1">
        <f t="array" ref="BZ1011">100*((BE1011-INDEX(J1011:AV1011,BR1011+1))/BE1011)</f>
        <v>6.8625696928427807E-2</v>
      </c>
      <c r="CA1011" cm="1">
        <f t="array" ref="CA1011">100*((BF1011-INDEX(AW1011:BD1011,BS1011+1))/BF1011)</f>
        <v>0</v>
      </c>
      <c r="CB1011">
        <f t="shared" si="286"/>
        <v>0</v>
      </c>
      <c r="CC1011">
        <f t="shared" si="287"/>
        <v>6</v>
      </c>
      <c r="CD1011" cm="1">
        <f t="array" ref="CD1011">INDEX(J1011:AV1011,CC1011+1)</f>
        <v>40.156664943958162</v>
      </c>
      <c r="CE1011">
        <f t="shared" si="288"/>
        <v>10.059607233441909</v>
      </c>
      <c r="CF1011">
        <f t="shared" si="289"/>
        <v>3.3795589956810028</v>
      </c>
      <c r="CG1011">
        <f t="shared" si="274"/>
        <v>-6</v>
      </c>
    </row>
    <row r="1012" spans="1:85" x14ac:dyDescent="0.3">
      <c r="A1012">
        <v>300</v>
      </c>
      <c r="B1012">
        <v>38</v>
      </c>
      <c r="C1012">
        <v>7</v>
      </c>
      <c r="D1012">
        <v>15</v>
      </c>
      <c r="E1012">
        <v>4</v>
      </c>
      <c r="F1012">
        <v>10</v>
      </c>
      <c r="G1012">
        <v>0.2</v>
      </c>
      <c r="H1012">
        <v>40.804544401424167</v>
      </c>
      <c r="I1012">
        <v>318.00372767448431</v>
      </c>
      <c r="J1012">
        <v>31.846553074271419</v>
      </c>
      <c r="K1012">
        <v>32.306580962295342</v>
      </c>
      <c r="L1012">
        <v>32.72656996134657</v>
      </c>
      <c r="M1012">
        <v>33.118181963002002</v>
      </c>
      <c r="N1012">
        <v>33.492848307701003</v>
      </c>
      <c r="O1012">
        <v>33.859876817001179</v>
      </c>
      <c r="P1012">
        <v>34.225825888201832</v>
      </c>
      <c r="Q1012">
        <v>34.59404503324329</v>
      </c>
      <c r="R1012">
        <v>34.964217215719842</v>
      </c>
      <c r="S1012">
        <v>35.33185345833737</v>
      </c>
      <c r="T1012">
        <v>35.68772899605451</v>
      </c>
      <c r="U1012">
        <v>36.017320848849913</v>
      </c>
      <c r="V1012">
        <v>36.300354480439943</v>
      </c>
      <c r="W1012">
        <v>36.510609229571998</v>
      </c>
      <c r="X1012">
        <v>36.616204203023877</v>
      </c>
      <c r="Y1012">
        <v>36.580667177494327</v>
      </c>
      <c r="Z1012">
        <v>36.365095021111159</v>
      </c>
      <c r="AA1012">
        <v>35.931527714722009</v>
      </c>
      <c r="AB1012">
        <v>35.24714937972616</v>
      </c>
      <c r="AC1012">
        <v>34.287995438388272</v>
      </c>
      <c r="AD1012">
        <v>33.039569360071198</v>
      </c>
      <c r="AE1012">
        <v>31.490775217015361</v>
      </c>
      <c r="AF1012">
        <v>29.618219223366999</v>
      </c>
      <c r="AG1012">
        <v>27.361562021635901</v>
      </c>
      <c r="AH1012">
        <v>24.596641234673811</v>
      </c>
      <c r="AI1012">
        <v>21.118581256506079</v>
      </c>
      <c r="AJ1012">
        <v>16.65044788080203</v>
      </c>
      <c r="AK1012">
        <v>10.8974842110769</v>
      </c>
      <c r="AL1012">
        <v>3.6734060345769519</v>
      </c>
      <c r="AM1012">
        <v>-4.8891928062942833</v>
      </c>
      <c r="AN1012">
        <v>-14.121512294777091</v>
      </c>
      <c r="AO1012">
        <v>-22.831364099161579</v>
      </c>
      <c r="AP1012">
        <v>-29.767753083769591</v>
      </c>
      <c r="AQ1012">
        <v>-34.299800493888007</v>
      </c>
      <c r="AR1012">
        <v>-36.673714603006147</v>
      </c>
      <c r="AS1012">
        <v>-37.642800993320868</v>
      </c>
      <c r="AT1012">
        <v>-37.93550514023854</v>
      </c>
      <c r="AU1012">
        <v>-37.994136071409791</v>
      </c>
      <c r="AV1012">
        <v>-38.000000000042839</v>
      </c>
      <c r="AW1012">
        <v>31.846553074271419</v>
      </c>
      <c r="AX1012">
        <v>36.058486477040979</v>
      </c>
      <c r="AY1012">
        <v>39.251438357510807</v>
      </c>
      <c r="AZ1012">
        <v>40.594664757753108</v>
      </c>
      <c r="BA1012">
        <v>36.92298790788972</v>
      </c>
      <c r="BB1012">
        <v>20.70108470854127</v>
      </c>
      <c r="BC1012">
        <v>-38.000000000042839</v>
      </c>
      <c r="BD1012">
        <v>-38.000000000042839</v>
      </c>
      <c r="BE1012">
        <f t="shared" si="275"/>
        <v>36.616204203023877</v>
      </c>
      <c r="BF1012">
        <f t="shared" si="276"/>
        <v>40.594664757753108</v>
      </c>
      <c r="BG1012">
        <f t="shared" si="277"/>
        <v>40.594664757753108</v>
      </c>
      <c r="BH1012">
        <f t="shared" si="272"/>
        <v>10.264396428977426</v>
      </c>
      <c r="BI1012">
        <f t="shared" si="273"/>
        <v>0.5143536014183101</v>
      </c>
      <c r="BJ1012">
        <f t="shared" si="278"/>
        <v>0.5143536014183101</v>
      </c>
      <c r="BK1012">
        <f t="shared" si="279"/>
        <v>1</v>
      </c>
      <c r="BL1012">
        <f t="shared" si="280"/>
        <v>14</v>
      </c>
      <c r="BM1012">
        <f t="shared" si="281"/>
        <v>3</v>
      </c>
      <c r="BN1012">
        <v>1</v>
      </c>
      <c r="BO1012">
        <f t="shared" si="282"/>
        <v>0.5143536014183101</v>
      </c>
      <c r="BP1012">
        <v>12.56660176435701</v>
      </c>
      <c r="BQ1012">
        <v>2.945298431398844</v>
      </c>
      <c r="BR1012">
        <f t="shared" si="283"/>
        <v>13</v>
      </c>
      <c r="BS1012">
        <f t="shared" si="284"/>
        <v>3</v>
      </c>
      <c r="BT1012" s="6" cm="1">
        <f t="array" ref="BT1012">100*((H1012 - INDEX(J1012:AV1012,BR1012+1))/H1012)</f>
        <v>10.523178814618261</v>
      </c>
      <c r="BU1012" s="6" cm="1">
        <f t="array" ref="BU1012">100*((H1012 - INDEX(AW1012:BD1012,BS1012+1))/H1012)</f>
        <v>0.5143536014183101</v>
      </c>
      <c r="BV1012">
        <f t="shared" si="285"/>
        <v>0.5143536014183101</v>
      </c>
      <c r="BW1012">
        <v>209.9619851112366</v>
      </c>
      <c r="BX1012">
        <v>14</v>
      </c>
      <c r="BY1012">
        <v>3</v>
      </c>
      <c r="BZ1012" cm="1">
        <f t="array" ref="BZ1012">100*((BE1012-INDEX(J1012:AV1012,BR1012+1))/BE1012)</f>
        <v>0.28838317829557741</v>
      </c>
      <c r="CA1012" cm="1">
        <f t="array" ref="CA1012">100*((BF1012-INDEX(AW1012:BD1012,BS1012+1))/BF1012)</f>
        <v>0</v>
      </c>
      <c r="CB1012">
        <f t="shared" si="286"/>
        <v>0</v>
      </c>
      <c r="CC1012">
        <f t="shared" si="287"/>
        <v>5</v>
      </c>
      <c r="CD1012" cm="1">
        <f t="array" ref="CD1012">INDEX(J1012:AV1012,CC1012+1)</f>
        <v>33.859876817001179</v>
      </c>
      <c r="CE1012">
        <f t="shared" si="288"/>
        <v>17.019348423801059</v>
      </c>
      <c r="CF1012">
        <f t="shared" si="289"/>
        <v>7.5276163819161548</v>
      </c>
      <c r="CG1012">
        <f t="shared" si="274"/>
        <v>-9</v>
      </c>
    </row>
    <row r="1013" spans="1:85" x14ac:dyDescent="0.3">
      <c r="A1013">
        <v>300</v>
      </c>
      <c r="B1013">
        <v>38</v>
      </c>
      <c r="C1013">
        <v>7</v>
      </c>
      <c r="D1013">
        <v>15</v>
      </c>
      <c r="E1013">
        <v>4</v>
      </c>
      <c r="F1013">
        <v>10</v>
      </c>
      <c r="G1013">
        <v>0.3</v>
      </c>
      <c r="H1013">
        <v>37.287548257080452</v>
      </c>
      <c r="I1013">
        <v>315.78924036026001</v>
      </c>
      <c r="J1013">
        <v>27.350451174644299</v>
      </c>
      <c r="K1013">
        <v>27.658292212602959</v>
      </c>
      <c r="L1013">
        <v>27.94137444782546</v>
      </c>
      <c r="M1013">
        <v>28.209784065843561</v>
      </c>
      <c r="N1013">
        <v>28.473894957939741</v>
      </c>
      <c r="O1013">
        <v>28.742963616096461</v>
      </c>
      <c r="P1013">
        <v>29.02471300814895</v>
      </c>
      <c r="Q1013">
        <v>29.325045642444699</v>
      </c>
      <c r="R1013">
        <v>29.64772262808291</v>
      </c>
      <c r="S1013">
        <v>29.99393366921597</v>
      </c>
      <c r="T1013">
        <v>30.361685736028338</v>
      </c>
      <c r="U1013">
        <v>30.744962021416601</v>
      </c>
      <c r="V1013">
        <v>31.132626907786349</v>
      </c>
      <c r="W1013">
        <v>31.50710835924194</v>
      </c>
      <c r="X1013">
        <v>31.843027561855909</v>
      </c>
      <c r="Y1013">
        <v>32.106175318090102</v>
      </c>
      <c r="Z1013">
        <v>32.253490882753177</v>
      </c>
      <c r="AA1013">
        <v>32.234824956019239</v>
      </c>
      <c r="AB1013">
        <v>31.9970047908397</v>
      </c>
      <c r="AC1013">
        <v>31.489751060515751</v>
      </c>
      <c r="AD1013">
        <v>30.671176206998521</v>
      </c>
      <c r="AE1013">
        <v>29.50844106851644</v>
      </c>
      <c r="AF1013">
        <v>27.96833486376514</v>
      </c>
      <c r="AG1013">
        <v>25.995327999736102</v>
      </c>
      <c r="AH1013">
        <v>23.481506178792031</v>
      </c>
      <c r="AI1013">
        <v>20.240784316101021</v>
      </c>
      <c r="AJ1013">
        <v>16.005968901826972</v>
      </c>
      <c r="AK1013">
        <v>10.47389405822392</v>
      </c>
      <c r="AL1013">
        <v>3.4321273497532552</v>
      </c>
      <c r="AM1013">
        <v>-5.0143275658247672</v>
      </c>
      <c r="AN1013">
        <v>-14.198947987511991</v>
      </c>
      <c r="AO1013">
        <v>-22.897391542565639</v>
      </c>
      <c r="AP1013">
        <v>-29.82187031084581</v>
      </c>
      <c r="AQ1013">
        <v>-34.332906700304797</v>
      </c>
      <c r="AR1013">
        <v>-36.687929664750129</v>
      </c>
      <c r="AS1013">
        <v>-37.646974637371997</v>
      </c>
      <c r="AT1013">
        <v>-37.936283029737169</v>
      </c>
      <c r="AU1013">
        <v>-37.994207356500787</v>
      </c>
      <c r="AV1013">
        <v>-38.000000000042839</v>
      </c>
      <c r="AW1013">
        <v>27.350451174644299</v>
      </c>
      <c r="AX1013">
        <v>32.147697332310607</v>
      </c>
      <c r="AY1013">
        <v>35.656434557382397</v>
      </c>
      <c r="AZ1013">
        <v>37.048377632682609</v>
      </c>
      <c r="BA1013">
        <v>33.399612704670957</v>
      </c>
      <c r="BB1013">
        <v>17.465633820608581</v>
      </c>
      <c r="BC1013">
        <v>-38.000000000042839</v>
      </c>
      <c r="BD1013">
        <v>-38.000000000042839</v>
      </c>
      <c r="BE1013">
        <f t="shared" si="275"/>
        <v>32.253490882753177</v>
      </c>
      <c r="BF1013">
        <f t="shared" si="276"/>
        <v>37.048377632682609</v>
      </c>
      <c r="BG1013">
        <f t="shared" si="277"/>
        <v>37.048377632682609</v>
      </c>
      <c r="BH1013">
        <f t="shared" si="272"/>
        <v>13.500639247235489</v>
      </c>
      <c r="BI1013">
        <f t="shared" si="273"/>
        <v>0.64142223229286122</v>
      </c>
      <c r="BJ1013">
        <f t="shared" si="278"/>
        <v>0.64142223229286122</v>
      </c>
      <c r="BK1013">
        <f t="shared" si="279"/>
        <v>1</v>
      </c>
      <c r="BL1013">
        <f t="shared" si="280"/>
        <v>16</v>
      </c>
      <c r="BM1013">
        <f t="shared" si="281"/>
        <v>3</v>
      </c>
      <c r="BN1013">
        <v>1</v>
      </c>
      <c r="BO1013">
        <f t="shared" si="282"/>
        <v>0.64142223229286122</v>
      </c>
      <c r="BP1013">
        <v>13.812632725885241</v>
      </c>
      <c r="BQ1013">
        <v>2.8765233987652592</v>
      </c>
      <c r="BR1013">
        <f t="shared" si="283"/>
        <v>14</v>
      </c>
      <c r="BS1013">
        <f t="shared" si="284"/>
        <v>3</v>
      </c>
      <c r="BT1013" s="6" cm="1">
        <f t="array" ref="BT1013">100*((H1013 - INDEX(J1013:AV1013,BR1013+1))/H1013)</f>
        <v>14.601444583288458</v>
      </c>
      <c r="BU1013" s="6" cm="1">
        <f t="array" ref="BU1013">100*((H1013 - INDEX(AW1013:BD1013,BS1013+1))/H1013)</f>
        <v>0.64142223229286122</v>
      </c>
      <c r="BV1013">
        <f t="shared" si="285"/>
        <v>0.64142223229286122</v>
      </c>
      <c r="BW1013">
        <v>209.64240789413449</v>
      </c>
      <c r="BX1013">
        <v>16</v>
      </c>
      <c r="BY1013">
        <v>3</v>
      </c>
      <c r="BZ1013" cm="1">
        <f t="array" ref="BZ1013">100*((BE1013-INDEX(J1013:AV1013,BR1013+1))/BE1013)</f>
        <v>1.2726167297343738</v>
      </c>
      <c r="CA1013" cm="1">
        <f t="array" ref="CA1013">100*((BF1013-INDEX(AW1013:BD1013,BS1013+1))/BF1013)</f>
        <v>0</v>
      </c>
      <c r="CB1013">
        <f t="shared" si="286"/>
        <v>0</v>
      </c>
      <c r="CC1013">
        <f t="shared" si="287"/>
        <v>5</v>
      </c>
      <c r="CD1013" cm="1">
        <f t="array" ref="CD1013">INDEX(J1013:AV1013,CC1013+1)</f>
        <v>28.742963616096461</v>
      </c>
      <c r="CE1013">
        <f t="shared" si="288"/>
        <v>22.91538339306468</v>
      </c>
      <c r="CF1013">
        <f t="shared" si="289"/>
        <v>10.88417771402813</v>
      </c>
      <c r="CG1013">
        <f t="shared" si="274"/>
        <v>-11</v>
      </c>
    </row>
    <row r="1014" spans="1:85" x14ac:dyDescent="0.3">
      <c r="A1014">
        <v>300</v>
      </c>
      <c r="B1014">
        <v>38</v>
      </c>
      <c r="C1014">
        <v>7</v>
      </c>
      <c r="D1014">
        <v>15</v>
      </c>
      <c r="E1014">
        <v>4</v>
      </c>
      <c r="F1014">
        <v>12</v>
      </c>
      <c r="G1014">
        <v>0</v>
      </c>
      <c r="H1014">
        <v>64.390299912249716</v>
      </c>
      <c r="I1014">
        <v>328.16138529777533</v>
      </c>
      <c r="J1014">
        <v>57.21733182327489</v>
      </c>
      <c r="K1014">
        <v>58.974291779234981</v>
      </c>
      <c r="L1014">
        <v>60.445394695580802</v>
      </c>
      <c r="M1014">
        <v>61.634045685841457</v>
      </c>
      <c r="N1014">
        <v>62.54871360341226</v>
      </c>
      <c r="O1014">
        <v>63.202697232108889</v>
      </c>
      <c r="P1014">
        <v>63.613268853962687</v>
      </c>
      <c r="Q1014">
        <v>63.799382374511268</v>
      </c>
      <c r="R1014">
        <v>63.778556053530473</v>
      </c>
      <c r="S1014">
        <v>63.564162841879799</v>
      </c>
      <c r="T1014">
        <v>63.16431109550404</v>
      </c>
      <c r="U1014">
        <v>62.582709174512424</v>
      </c>
      <c r="V1014">
        <v>61.821001530478327</v>
      </c>
      <c r="W1014">
        <v>60.88167951430448</v>
      </c>
      <c r="X1014">
        <v>59.770748739519988</v>
      </c>
      <c r="Y1014">
        <v>58.499352567299397</v>
      </c>
      <c r="Z1014">
        <v>57.083207460417889</v>
      </c>
      <c r="AA1014">
        <v>55.538285272424119</v>
      </c>
      <c r="AB1014">
        <v>53.871403156581167</v>
      </c>
      <c r="AC1014">
        <v>52.065911469167077</v>
      </c>
      <c r="AD1014">
        <v>50.065379782216013</v>
      </c>
      <c r="AE1014">
        <v>47.76073461618244</v>
      </c>
      <c r="AF1014">
        <v>44.986951741927953</v>
      </c>
      <c r="AG1014">
        <v>41.533990589113849</v>
      </c>
      <c r="AH1014">
        <v>37.175545977079018</v>
      </c>
      <c r="AI1014">
        <v>31.720828190830741</v>
      </c>
      <c r="AJ1014">
        <v>25.096506319107291</v>
      </c>
      <c r="AK1014">
        <v>17.456746387344459</v>
      </c>
      <c r="AL1014">
        <v>9.2824050293942442</v>
      </c>
      <c r="AM1014">
        <v>1.37204902475798</v>
      </c>
      <c r="AN1014">
        <v>-5.3759268829022409</v>
      </c>
      <c r="AO1014">
        <v>-10.33686140283403</v>
      </c>
      <c r="AP1014">
        <v>-13.42418105337404</v>
      </c>
      <c r="AQ1014">
        <v>-15.025585617866991</v>
      </c>
      <c r="AR1014">
        <v>-15.70465958775676</v>
      </c>
      <c r="AS1014">
        <v>-15.93258304325132</v>
      </c>
      <c r="AT1014">
        <v>-15.98968503889458</v>
      </c>
      <c r="AU1014">
        <v>-15.99920650879382</v>
      </c>
      <c r="AV1014">
        <v>-16.000000008178439</v>
      </c>
      <c r="AW1014">
        <v>57.21733182327489</v>
      </c>
      <c r="AX1014">
        <v>58.087661863496074</v>
      </c>
      <c r="AY1014">
        <v>59.597453873417642</v>
      </c>
      <c r="AZ1014">
        <v>62.226554762196997</v>
      </c>
      <c r="BA1014">
        <v>62.760963577775122</v>
      </c>
      <c r="BB1014">
        <v>48.561597408582792</v>
      </c>
      <c r="BC1014">
        <v>-16.000000008178439</v>
      </c>
      <c r="BD1014">
        <v>-16.000000008178439</v>
      </c>
      <c r="BE1014">
        <f t="shared" si="275"/>
        <v>63.799382374511268</v>
      </c>
      <c r="BF1014">
        <f t="shared" si="276"/>
        <v>62.760963577775122</v>
      </c>
      <c r="BG1014">
        <f t="shared" si="277"/>
        <v>63.799382374511268</v>
      </c>
      <c r="BH1014">
        <f t="shared" si="272"/>
        <v>0.91771204442865384</v>
      </c>
      <c r="BI1014">
        <f t="shared" si="273"/>
        <v>2.5304065001949563</v>
      </c>
      <c r="BJ1014">
        <f t="shared" si="278"/>
        <v>0.91771204442865384</v>
      </c>
      <c r="BK1014">
        <f t="shared" si="279"/>
        <v>0</v>
      </c>
      <c r="BL1014">
        <f t="shared" si="280"/>
        <v>7</v>
      </c>
      <c r="BM1014">
        <f t="shared" si="281"/>
        <v>4</v>
      </c>
      <c r="BN1014">
        <v>1</v>
      </c>
      <c r="BO1014">
        <f t="shared" si="282"/>
        <v>2.5304065001949563</v>
      </c>
      <c r="BP1014">
        <v>9.994567573280154</v>
      </c>
      <c r="BQ1014">
        <v>3.5290089731491499</v>
      </c>
      <c r="BR1014">
        <f t="shared" si="283"/>
        <v>10</v>
      </c>
      <c r="BS1014">
        <f t="shared" si="284"/>
        <v>4</v>
      </c>
      <c r="BT1014" s="6" cm="1">
        <f t="array" ref="BT1014">100*((H1014 - INDEX(J1014:AV1014,BR1014+1))/H1014)</f>
        <v>1.9039961273925397</v>
      </c>
      <c r="BU1014" s="6" cm="1">
        <f t="array" ref="BU1014">100*((H1014 - INDEX(AW1014:BD1014,BS1014+1))/H1014)</f>
        <v>2.5304065001949563</v>
      </c>
      <c r="BV1014">
        <f t="shared" si="285"/>
        <v>2.5304065001949563</v>
      </c>
      <c r="BW1014">
        <v>258.69145798683172</v>
      </c>
      <c r="BX1014">
        <v>7</v>
      </c>
      <c r="BY1014">
        <v>4</v>
      </c>
      <c r="BZ1014" cm="1">
        <f t="array" ref="BZ1014">100*((BE1014-INDEX(J1014:AV1014,BR1014+1))/BE1014)</f>
        <v>0.99541916452932266</v>
      </c>
      <c r="CA1014" cm="1">
        <f t="array" ref="CA1014">100*((BF1014-INDEX(AW1014:BD1014,BS1014+1))/BF1014)</f>
        <v>0</v>
      </c>
      <c r="CB1014">
        <f t="shared" si="286"/>
        <v>0</v>
      </c>
      <c r="CC1014">
        <f t="shared" si="287"/>
        <v>8</v>
      </c>
      <c r="CD1014" cm="1">
        <f t="array" ref="CD1014">INDEX(J1014:AV1014,CC1014+1)</f>
        <v>63.778556053530473</v>
      </c>
      <c r="CE1014">
        <f t="shared" si="288"/>
        <v>0.95005592387816273</v>
      </c>
      <c r="CF1014">
        <f t="shared" si="289"/>
        <v>3.2643452343381445E-2</v>
      </c>
      <c r="CG1014">
        <f t="shared" si="274"/>
        <v>1</v>
      </c>
    </row>
    <row r="1015" spans="1:85" x14ac:dyDescent="0.3">
      <c r="A1015">
        <v>300</v>
      </c>
      <c r="B1015">
        <v>38</v>
      </c>
      <c r="C1015">
        <v>7</v>
      </c>
      <c r="D1015">
        <v>15</v>
      </c>
      <c r="E1015">
        <v>4</v>
      </c>
      <c r="F1015">
        <v>12</v>
      </c>
      <c r="G1015">
        <v>0.1</v>
      </c>
      <c r="H1015">
        <v>60.337981011267402</v>
      </c>
      <c r="I1015">
        <v>340.53045082092291</v>
      </c>
      <c r="J1015">
        <v>50.493420191549937</v>
      </c>
      <c r="K1015">
        <v>51.930588427471797</v>
      </c>
      <c r="L1015">
        <v>53.208844133481612</v>
      </c>
      <c r="M1015">
        <v>54.331039261843323</v>
      </c>
      <c r="N1015">
        <v>55.300632923458828</v>
      </c>
      <c r="O1015">
        <v>56.12041623581564</v>
      </c>
      <c r="P1015">
        <v>56.792380061675757</v>
      </c>
      <c r="Q1015">
        <v>57.317108497339547</v>
      </c>
      <c r="R1015">
        <v>57.692689483453748</v>
      </c>
      <c r="S1015">
        <v>57.913786122966052</v>
      </c>
      <c r="T1015">
        <v>57.971621845640513</v>
      </c>
      <c r="U1015">
        <v>57.855209115702579</v>
      </c>
      <c r="V1015">
        <v>57.55354451128823</v>
      </c>
      <c r="W1015">
        <v>57.058186154156857</v>
      </c>
      <c r="X1015">
        <v>56.365653440454572</v>
      </c>
      <c r="Y1015">
        <v>55.479061509811743</v>
      </c>
      <c r="Z1015">
        <v>54.408034110440568</v>
      </c>
      <c r="AA1015">
        <v>53.16540404708514</v>
      </c>
      <c r="AB1015">
        <v>51.759149940279421</v>
      </c>
      <c r="AC1015">
        <v>50.179165100243956</v>
      </c>
      <c r="AD1015">
        <v>48.380923008052903</v>
      </c>
      <c r="AE1015">
        <v>46.270788950347637</v>
      </c>
      <c r="AF1015">
        <v>43.698893214956541</v>
      </c>
      <c r="AG1015">
        <v>40.464776032262577</v>
      </c>
      <c r="AH1015">
        <v>36.340709179800378</v>
      </c>
      <c r="AI1015">
        <v>31.120310382560529</v>
      </c>
      <c r="AJ1015">
        <v>24.703190857857429</v>
      </c>
      <c r="AK1015">
        <v>17.216591486126362</v>
      </c>
      <c r="AL1015">
        <v>9.1318837792610044</v>
      </c>
      <c r="AM1015">
        <v>1.2644338575147189</v>
      </c>
      <c r="AN1015">
        <v>-5.4578209550854773</v>
      </c>
      <c r="AO1015">
        <v>-10.39263568148982</v>
      </c>
      <c r="AP1015">
        <v>-13.45476277764114</v>
      </c>
      <c r="AQ1015">
        <v>-15.038564983225241</v>
      </c>
      <c r="AR1015">
        <v>-15.708831370537879</v>
      </c>
      <c r="AS1015">
        <v>-15.93355854222251</v>
      </c>
      <c r="AT1015">
        <v>-15.98983540478728</v>
      </c>
      <c r="AU1015">
        <v>-15.999218093554701</v>
      </c>
      <c r="AV1015">
        <v>-16.000000008178439</v>
      </c>
      <c r="AW1015">
        <v>50.493420191549937</v>
      </c>
      <c r="AX1015">
        <v>53.187091146449539</v>
      </c>
      <c r="AY1015">
        <v>55.819434725694443</v>
      </c>
      <c r="AZ1015">
        <v>58.460800800704646</v>
      </c>
      <c r="BA1015">
        <v>58.54381345906782</v>
      </c>
      <c r="BB1015">
        <v>44.589276446804128</v>
      </c>
      <c r="BC1015">
        <v>-16.000000008178439</v>
      </c>
      <c r="BD1015">
        <v>-16.000000008178439</v>
      </c>
      <c r="BE1015">
        <f t="shared" si="275"/>
        <v>57.971621845640513</v>
      </c>
      <c r="BF1015">
        <f t="shared" si="276"/>
        <v>58.54381345906782</v>
      </c>
      <c r="BG1015">
        <f t="shared" si="277"/>
        <v>58.54381345906782</v>
      </c>
      <c r="BH1015">
        <f t="shared" si="272"/>
        <v>3.9218401510401875</v>
      </c>
      <c r="BI1015">
        <f t="shared" si="273"/>
        <v>2.9735293129290197</v>
      </c>
      <c r="BJ1015">
        <f t="shared" si="278"/>
        <v>2.9735293129290197</v>
      </c>
      <c r="BK1015">
        <f t="shared" si="279"/>
        <v>1</v>
      </c>
      <c r="BL1015">
        <f t="shared" si="280"/>
        <v>10</v>
      </c>
      <c r="BM1015">
        <f t="shared" si="281"/>
        <v>4</v>
      </c>
      <c r="BN1015">
        <v>1</v>
      </c>
      <c r="BO1015">
        <f t="shared" si="282"/>
        <v>2.9735293129290197</v>
      </c>
      <c r="BP1015">
        <v>11.240598534808379</v>
      </c>
      <c r="BQ1015">
        <v>3.4602339405155651</v>
      </c>
      <c r="BR1015">
        <f t="shared" si="283"/>
        <v>11</v>
      </c>
      <c r="BS1015">
        <f t="shared" si="284"/>
        <v>3</v>
      </c>
      <c r="BT1015" s="6" cm="1">
        <f t="array" ref="BT1015">100*((H1015 - INDEX(J1015:AV1015,BR1015+1))/H1015)</f>
        <v>4.1147745647989042</v>
      </c>
      <c r="BU1015" s="6" cm="1">
        <f t="array" ref="BU1015">100*((H1015 - INDEX(AW1015:BD1015,BS1015+1))/H1015)</f>
        <v>3.1111087562114728</v>
      </c>
      <c r="BV1015">
        <f t="shared" si="285"/>
        <v>3.1111087562114728</v>
      </c>
      <c r="BW1015">
        <v>215.40788531303409</v>
      </c>
      <c r="BX1015">
        <v>10</v>
      </c>
      <c r="BY1015">
        <v>4</v>
      </c>
      <c r="BZ1015" cm="1">
        <f t="array" ref="BZ1015">100*((BE1015-INDEX(J1015:AV1015,BR1015+1))/BE1015)</f>
        <v>0.20080985529075512</v>
      </c>
      <c r="CA1015" cm="1">
        <f t="array" ref="CA1015">100*((BF1015-INDEX(AW1015:BD1015,BS1015+1))/BF1015)</f>
        <v>0.14179578243773605</v>
      </c>
      <c r="CB1015">
        <f t="shared" si="286"/>
        <v>0.14179578243773605</v>
      </c>
      <c r="CC1015">
        <f t="shared" si="287"/>
        <v>7</v>
      </c>
      <c r="CD1015" cm="1">
        <f t="array" ref="CD1015">INDEX(J1015:AV1015,CC1015+1)</f>
        <v>57.317108497339547</v>
      </c>
      <c r="CE1015">
        <f t="shared" si="288"/>
        <v>5.0065853435893777</v>
      </c>
      <c r="CF1015">
        <f t="shared" si="289"/>
        <v>1.1290236972215848</v>
      </c>
      <c r="CG1015">
        <f t="shared" si="274"/>
        <v>-3</v>
      </c>
    </row>
    <row r="1016" spans="1:85" x14ac:dyDescent="0.3">
      <c r="A1016">
        <v>300</v>
      </c>
      <c r="B1016">
        <v>38</v>
      </c>
      <c r="C1016">
        <v>7</v>
      </c>
      <c r="D1016">
        <v>15</v>
      </c>
      <c r="E1016">
        <v>4</v>
      </c>
      <c r="F1016">
        <v>12</v>
      </c>
      <c r="G1016">
        <v>0.2</v>
      </c>
      <c r="H1016">
        <v>56.514536811887531</v>
      </c>
      <c r="I1016">
        <v>333.39962887763983</v>
      </c>
      <c r="J1016">
        <v>44.379292087548933</v>
      </c>
      <c r="K1016">
        <v>45.491250520364567</v>
      </c>
      <c r="L1016">
        <v>46.522363326671318</v>
      </c>
      <c r="M1016">
        <v>47.480491399350548</v>
      </c>
      <c r="N1016">
        <v>48.372748333492233</v>
      </c>
      <c r="O1016">
        <v>49.203239122365112</v>
      </c>
      <c r="P1016">
        <v>49.972503950945317</v>
      </c>
      <c r="Q1016">
        <v>50.676955222936982</v>
      </c>
      <c r="R1016">
        <v>51.308115530849399</v>
      </c>
      <c r="S1016">
        <v>51.852048134574197</v>
      </c>
      <c r="T1016">
        <v>52.289520309596881</v>
      </c>
      <c r="U1016">
        <v>52.597229213275362</v>
      </c>
      <c r="V1016">
        <v>52.75001511716065</v>
      </c>
      <c r="W1016">
        <v>52.723712069120772</v>
      </c>
      <c r="X1016">
        <v>52.498215611542271</v>
      </c>
      <c r="Y1016">
        <v>52.060237703088553</v>
      </c>
      <c r="Z1016">
        <v>51.404821033608883</v>
      </c>
      <c r="AA1016">
        <v>50.534069120892013</v>
      </c>
      <c r="AB1016">
        <v>49.451234494053708</v>
      </c>
      <c r="AC1016">
        <v>48.149073172027983</v>
      </c>
      <c r="AD1016">
        <v>46.593601388319072</v>
      </c>
      <c r="AE1016">
        <v>44.707275508205839</v>
      </c>
      <c r="AF1016">
        <v>42.357434804986283</v>
      </c>
      <c r="AG1016">
        <v>39.35593238035004</v>
      </c>
      <c r="AH1016">
        <v>35.47630774653333</v>
      </c>
      <c r="AI1016">
        <v>30.498535819793702</v>
      </c>
      <c r="AJ1016">
        <v>24.295844358689632</v>
      </c>
      <c r="AK1016">
        <v>16.96807271525557</v>
      </c>
      <c r="AL1016">
        <v>8.9765687476788063</v>
      </c>
      <c r="AM1016">
        <v>1.153946075296727</v>
      </c>
      <c r="AN1016">
        <v>-5.5413556930303729</v>
      </c>
      <c r="AO1016">
        <v>-10.44913947525318</v>
      </c>
      <c r="AP1016">
        <v>-13.48556615478328</v>
      </c>
      <c r="AQ1016">
        <v>-15.051587482218</v>
      </c>
      <c r="AR1016">
        <v>-15.713008223223881</v>
      </c>
      <c r="AS1016">
        <v>-15.93453436628765</v>
      </c>
      <c r="AT1016">
        <v>-15.98998577985232</v>
      </c>
      <c r="AU1016">
        <v>-15.999229678380351</v>
      </c>
      <c r="AV1016">
        <v>-16.000000008178439</v>
      </c>
      <c r="AW1016">
        <v>44.379292087548933</v>
      </c>
      <c r="AX1016">
        <v>48.583266710695987</v>
      </c>
      <c r="AY1016">
        <v>52.148296633765433</v>
      </c>
      <c r="AZ1016">
        <v>54.892134812874723</v>
      </c>
      <c r="BA1016">
        <v>54.664354192509357</v>
      </c>
      <c r="BB1016">
        <v>40.978075572177197</v>
      </c>
      <c r="BC1016">
        <v>-16.000000008178439</v>
      </c>
      <c r="BD1016">
        <v>-16.000000008178439</v>
      </c>
      <c r="BE1016">
        <f t="shared" si="275"/>
        <v>52.75001511716065</v>
      </c>
      <c r="BF1016">
        <f t="shared" si="276"/>
        <v>54.892134812874723</v>
      </c>
      <c r="BG1016">
        <f t="shared" si="277"/>
        <v>54.892134812874723</v>
      </c>
      <c r="BH1016">
        <f t="shared" si="272"/>
        <v>6.6611564158392493</v>
      </c>
      <c r="BI1016">
        <f t="shared" si="273"/>
        <v>2.8707693463242627</v>
      </c>
      <c r="BJ1016">
        <f t="shared" si="278"/>
        <v>2.8707693463242627</v>
      </c>
      <c r="BK1016">
        <f t="shared" si="279"/>
        <v>1</v>
      </c>
      <c r="BL1016">
        <f t="shared" si="280"/>
        <v>12</v>
      </c>
      <c r="BM1016">
        <f t="shared" si="281"/>
        <v>3</v>
      </c>
      <c r="BN1016">
        <v>1</v>
      </c>
      <c r="BO1016">
        <f t="shared" si="282"/>
        <v>2.8707693463242627</v>
      </c>
      <c r="BP1016">
        <v>12.48662949633662</v>
      </c>
      <c r="BQ1016">
        <v>3.3914589078819808</v>
      </c>
      <c r="BR1016">
        <f t="shared" si="283"/>
        <v>12</v>
      </c>
      <c r="BS1016">
        <f t="shared" si="284"/>
        <v>3</v>
      </c>
      <c r="BT1016" s="6" cm="1">
        <f t="array" ref="BT1016">100*((H1016 - INDEX(J1016:AV1016,BR1016+1))/H1016)</f>
        <v>6.6611564158392493</v>
      </c>
      <c r="BU1016" s="6" cm="1">
        <f t="array" ref="BU1016">100*((H1016 - INDEX(AW1016:BD1016,BS1016+1))/H1016)</f>
        <v>2.8707693463242627</v>
      </c>
      <c r="BV1016">
        <f t="shared" si="285"/>
        <v>2.8707693463242627</v>
      </c>
      <c r="BW1016">
        <v>214.70433020591739</v>
      </c>
      <c r="BX1016">
        <v>12</v>
      </c>
      <c r="BY1016">
        <v>3</v>
      </c>
      <c r="BZ1016" cm="1">
        <f t="array" ref="BZ1016">100*((BE1016-INDEX(J1016:AV1016,BR1016+1))/BE1016)</f>
        <v>0</v>
      </c>
      <c r="CA1016" cm="1">
        <f t="array" ref="CA1016">100*((BF1016-INDEX(AW1016:BD1016,BS1016+1))/BF1016)</f>
        <v>0</v>
      </c>
      <c r="CB1016">
        <f t="shared" si="286"/>
        <v>0</v>
      </c>
      <c r="CC1016">
        <f t="shared" si="287"/>
        <v>7</v>
      </c>
      <c r="CD1016" cm="1">
        <f t="array" ref="CD1016">INDEX(J1016:AV1016,CC1016+1)</f>
        <v>50.676955222936982</v>
      </c>
      <c r="CE1016">
        <f t="shared" si="288"/>
        <v>10.329345188444762</v>
      </c>
      <c r="CF1016">
        <f t="shared" si="289"/>
        <v>3.9299702372014291</v>
      </c>
      <c r="CG1016">
        <f t="shared" si="274"/>
        <v>-5</v>
      </c>
    </row>
    <row r="1017" spans="1:85" x14ac:dyDescent="0.3">
      <c r="A1017">
        <v>300</v>
      </c>
      <c r="B1017">
        <v>38</v>
      </c>
      <c r="C1017">
        <v>7</v>
      </c>
      <c r="D1017">
        <v>15</v>
      </c>
      <c r="E1017">
        <v>4</v>
      </c>
      <c r="F1017">
        <v>12</v>
      </c>
      <c r="G1017">
        <v>0.3</v>
      </c>
      <c r="H1017">
        <v>52.907337791546119</v>
      </c>
      <c r="I1017">
        <v>306.69273400306702</v>
      </c>
      <c r="J1017">
        <v>38.936934306824369</v>
      </c>
      <c r="K1017">
        <v>39.764237347435383</v>
      </c>
      <c r="L1017">
        <v>40.549776180105027</v>
      </c>
      <c r="M1017">
        <v>41.305093726430329</v>
      </c>
      <c r="N1017">
        <v>42.041718920891689</v>
      </c>
      <c r="O1017">
        <v>42.768785592679677</v>
      </c>
      <c r="P1017">
        <v>43.492248847658431</v>
      </c>
      <c r="Q1017">
        <v>44.214083872239478</v>
      </c>
      <c r="R1017">
        <v>44.93116610368493</v>
      </c>
      <c r="S1017">
        <v>45.634039621325442</v>
      </c>
      <c r="T1017">
        <v>46.305972120104201</v>
      </c>
      <c r="U1017">
        <v>46.922698026384452</v>
      </c>
      <c r="V1017">
        <v>47.45312315510882</v>
      </c>
      <c r="W1017">
        <v>47.861153532666727</v>
      </c>
      <c r="X1017">
        <v>48.108724107535927</v>
      </c>
      <c r="Y1017">
        <v>48.15984683220266</v>
      </c>
      <c r="Z1017">
        <v>47.984870226448642</v>
      </c>
      <c r="AA1017">
        <v>47.56318129043941</v>
      </c>
      <c r="AB1017">
        <v>46.881758380175192</v>
      </c>
      <c r="AC1017">
        <v>45.927194831028153</v>
      </c>
      <c r="AD1017">
        <v>44.670810374644617</v>
      </c>
      <c r="AE1017">
        <v>43.049830778047067</v>
      </c>
      <c r="AF1017">
        <v>40.950543354494258</v>
      </c>
      <c r="AG1017">
        <v>38.200550093832852</v>
      </c>
      <c r="AH1017">
        <v>34.578394222528821</v>
      </c>
      <c r="AI1017">
        <v>29.853268784369892</v>
      </c>
      <c r="AJ1017">
        <v>23.873266086644389</v>
      </c>
      <c r="AK1017">
        <v>16.710608956530351</v>
      </c>
      <c r="AL1017">
        <v>8.8161997564781949</v>
      </c>
      <c r="AM1017">
        <v>1.040467264259717</v>
      </c>
      <c r="AN1017">
        <v>-5.6265804499127361</v>
      </c>
      <c r="AO1017">
        <v>-10.506387136052799</v>
      </c>
      <c r="AP1017">
        <v>-13.51659362374494</v>
      </c>
      <c r="AQ1017">
        <v>-15.06465333611567</v>
      </c>
      <c r="AR1017">
        <v>-15.717190155686581</v>
      </c>
      <c r="AS1017">
        <v>-15.9355105156399</v>
      </c>
      <c r="AT1017">
        <v>-15.99013616409122</v>
      </c>
      <c r="AU1017">
        <v>-15.9992412632708</v>
      </c>
      <c r="AV1017">
        <v>-16.000000008178439</v>
      </c>
      <c r="AW1017">
        <v>38.936934306824369</v>
      </c>
      <c r="AX1017">
        <v>44.305097873221648</v>
      </c>
      <c r="AY1017">
        <v>48.621580318248633</v>
      </c>
      <c r="AZ1017">
        <v>51.513631461691077</v>
      </c>
      <c r="BA1017">
        <v>51.075297207377908</v>
      </c>
      <c r="BB1017">
        <v>37.680892164673587</v>
      </c>
      <c r="BC1017">
        <v>-16.000000008178439</v>
      </c>
      <c r="BD1017">
        <v>-16.000000008178439</v>
      </c>
      <c r="BE1017">
        <f t="shared" si="275"/>
        <v>48.15984683220266</v>
      </c>
      <c r="BF1017">
        <f t="shared" si="276"/>
        <v>51.513631461691077</v>
      </c>
      <c r="BG1017">
        <f t="shared" si="277"/>
        <v>51.513631461691077</v>
      </c>
      <c r="BH1017">
        <f t="shared" si="272"/>
        <v>8.9732183804985244</v>
      </c>
      <c r="BI1017">
        <f t="shared" si="273"/>
        <v>2.6342401414076408</v>
      </c>
      <c r="BJ1017">
        <f t="shared" si="278"/>
        <v>2.6342401414076408</v>
      </c>
      <c r="BK1017">
        <f t="shared" si="279"/>
        <v>1</v>
      </c>
      <c r="BL1017">
        <f t="shared" si="280"/>
        <v>15</v>
      </c>
      <c r="BM1017">
        <f t="shared" si="281"/>
        <v>3</v>
      </c>
      <c r="BN1017">
        <v>1</v>
      </c>
      <c r="BO1017">
        <f t="shared" si="282"/>
        <v>2.6342401414076408</v>
      </c>
      <c r="BP1017">
        <v>13.732660457864849</v>
      </c>
      <c r="BQ1017">
        <v>3.322683875248396</v>
      </c>
      <c r="BR1017">
        <f t="shared" si="283"/>
        <v>14</v>
      </c>
      <c r="BS1017">
        <f t="shared" si="284"/>
        <v>3</v>
      </c>
      <c r="BT1017" s="6" cm="1">
        <f t="array" ref="BT1017">100*((H1017 - INDEX(J1017:AV1017,BR1017+1))/H1017)</f>
        <v>9.0698452885999234</v>
      </c>
      <c r="BU1017" s="6" cm="1">
        <f t="array" ref="BU1017">100*((H1017 - INDEX(AW1017:BD1017,BS1017+1))/H1017)</f>
        <v>2.6342401414076408</v>
      </c>
      <c r="BV1017">
        <f t="shared" si="285"/>
        <v>2.6342401414076408</v>
      </c>
      <c r="BW1017">
        <v>212.55433440208441</v>
      </c>
      <c r="BX1017">
        <v>15</v>
      </c>
      <c r="BY1017">
        <v>3</v>
      </c>
      <c r="BZ1017" cm="1">
        <f t="array" ref="BZ1017">100*((BE1017-INDEX(J1017:AV1017,BR1017+1))/BE1017)</f>
        <v>0.10615217453837364</v>
      </c>
      <c r="CA1017" cm="1">
        <f t="array" ref="CA1017">100*((BF1017-INDEX(AW1017:BD1017,BS1017+1))/BF1017)</f>
        <v>0</v>
      </c>
      <c r="CB1017">
        <f t="shared" si="286"/>
        <v>0</v>
      </c>
      <c r="CC1017">
        <f t="shared" si="287"/>
        <v>6</v>
      </c>
      <c r="CD1017" cm="1">
        <f t="array" ref="CD1017">INDEX(J1017:AV1017,CC1017+1)</f>
        <v>43.492248847658431</v>
      </c>
      <c r="CE1017">
        <f t="shared" si="288"/>
        <v>17.795431289669036</v>
      </c>
      <c r="CF1017">
        <f t="shared" si="289"/>
        <v>9.6918871042238948</v>
      </c>
      <c r="CG1017">
        <f t="shared" si="274"/>
        <v>-9</v>
      </c>
    </row>
    <row r="1018" spans="1:85" x14ac:dyDescent="0.3">
      <c r="A1018">
        <v>300</v>
      </c>
      <c r="B1018">
        <v>38</v>
      </c>
      <c r="C1018">
        <v>7</v>
      </c>
      <c r="D1018">
        <v>15</v>
      </c>
      <c r="E1018">
        <v>4</v>
      </c>
      <c r="F1018">
        <v>14</v>
      </c>
      <c r="G1018">
        <v>0</v>
      </c>
      <c r="H1018">
        <v>79.097150134578811</v>
      </c>
      <c r="I1018">
        <v>325.67006301879883</v>
      </c>
      <c r="J1018">
        <v>71.026753162654444</v>
      </c>
      <c r="K1018">
        <v>73.031413941263438</v>
      </c>
      <c r="L1018">
        <v>74.740551577189777</v>
      </c>
      <c r="M1018">
        <v>76.153561498796066</v>
      </c>
      <c r="N1018">
        <v>77.27352403555075</v>
      </c>
      <c r="O1018">
        <v>78.106664206988128</v>
      </c>
      <c r="P1018">
        <v>78.660692509609163</v>
      </c>
      <c r="Q1018">
        <v>78.94289975164277</v>
      </c>
      <c r="R1018">
        <v>78.959662300302483</v>
      </c>
      <c r="S1018">
        <v>78.718476773480575</v>
      </c>
      <c r="T1018">
        <v>78.231931991668134</v>
      </c>
      <c r="U1018">
        <v>77.521405347179993</v>
      </c>
      <c r="V1018">
        <v>76.617988867682215</v>
      </c>
      <c r="W1018">
        <v>75.559215445550535</v>
      </c>
      <c r="X1018">
        <v>74.381595254951236</v>
      </c>
      <c r="Y1018">
        <v>73.110022886201534</v>
      </c>
      <c r="Z1018">
        <v>71.745799858474996</v>
      </c>
      <c r="AA1018">
        <v>70.255628535637655</v>
      </c>
      <c r="AB1018">
        <v>68.564320663349378</v>
      </c>
      <c r="AC1018">
        <v>66.553635594410181</v>
      </c>
      <c r="AD1018">
        <v>64.068647331768304</v>
      </c>
      <c r="AE1018">
        <v>60.932352165972958</v>
      </c>
      <c r="AF1018">
        <v>56.970095454574697</v>
      </c>
      <c r="AG1018">
        <v>52.047667726308937</v>
      </c>
      <c r="AH1018">
        <v>46.127638836054352</v>
      </c>
      <c r="AI1018">
        <v>39.341293552231107</v>
      </c>
      <c r="AJ1018">
        <v>32.051519296989063</v>
      </c>
      <c r="AK1018">
        <v>24.85071778922747</v>
      </c>
      <c r="AL1018">
        <v>18.43442382960389</v>
      </c>
      <c r="AM1018">
        <v>13.36550145119315</v>
      </c>
      <c r="AN1018">
        <v>9.8630253566825825</v>
      </c>
      <c r="AO1018">
        <v>7.7678518104512682</v>
      </c>
      <c r="AP1018">
        <v>6.6932666034327637</v>
      </c>
      <c r="AQ1018">
        <v>6.2270627716602842</v>
      </c>
      <c r="AR1018">
        <v>6.0597282198075186</v>
      </c>
      <c r="AS1018">
        <v>6.0118378670542834</v>
      </c>
      <c r="AT1018">
        <v>6.0015710635754749</v>
      </c>
      <c r="AU1018">
        <v>6.0001042526089341</v>
      </c>
      <c r="AV1018">
        <v>5.9999994795456759</v>
      </c>
      <c r="AW1018">
        <v>71.026753162654444</v>
      </c>
      <c r="AX1018">
        <v>71.162379377120843</v>
      </c>
      <c r="AY1018">
        <v>71.579235985941239</v>
      </c>
      <c r="AZ1018">
        <v>73.265398104316702</v>
      </c>
      <c r="BA1018">
        <v>77.429097978900828</v>
      </c>
      <c r="BB1018">
        <v>68.856159824839224</v>
      </c>
      <c r="BC1018">
        <v>5.9999994795456759</v>
      </c>
      <c r="BD1018">
        <v>5.9999994795456759</v>
      </c>
      <c r="BE1018">
        <f t="shared" si="275"/>
        <v>78.959662300302483</v>
      </c>
      <c r="BF1018">
        <f t="shared" si="276"/>
        <v>77.429097978900828</v>
      </c>
      <c r="BG1018">
        <f t="shared" si="277"/>
        <v>78.959662300302483</v>
      </c>
      <c r="BH1018">
        <f t="shared" si="272"/>
        <v>0.17382147655434019</v>
      </c>
      <c r="BI1018">
        <f t="shared" si="273"/>
        <v>2.1088650511932454</v>
      </c>
      <c r="BJ1018">
        <f t="shared" si="278"/>
        <v>0.17382147655434019</v>
      </c>
      <c r="BK1018">
        <f t="shared" si="279"/>
        <v>0</v>
      </c>
      <c r="BL1018">
        <f t="shared" si="280"/>
        <v>8</v>
      </c>
      <c r="BM1018">
        <f t="shared" si="281"/>
        <v>4</v>
      </c>
      <c r="BN1018">
        <v>0</v>
      </c>
      <c r="BO1018">
        <f t="shared" si="282"/>
        <v>0.17382147655434019</v>
      </c>
      <c r="BP1018">
        <v>9.9145953052597626</v>
      </c>
      <c r="BQ1018">
        <v>3.9751694496322858</v>
      </c>
      <c r="BR1018">
        <f t="shared" si="283"/>
        <v>10</v>
      </c>
      <c r="BS1018">
        <f t="shared" si="284"/>
        <v>4</v>
      </c>
      <c r="BT1018" s="6" cm="1">
        <f t="array" ref="BT1018">100*((H1018 - INDEX(J1018:AV1018,BR1018+1))/H1018)</f>
        <v>1.0938676569744465</v>
      </c>
      <c r="BU1018" s="6" cm="1">
        <f t="array" ref="BU1018">100*((H1018 - INDEX(AW1018:BD1018,BS1018+1))/H1018)</f>
        <v>2.1088650511932454</v>
      </c>
      <c r="BV1018">
        <f t="shared" si="285"/>
        <v>1.0938676569744465</v>
      </c>
      <c r="BW1018">
        <v>226.851692199707</v>
      </c>
      <c r="BX1018">
        <v>8</v>
      </c>
      <c r="BY1018">
        <v>4</v>
      </c>
      <c r="BZ1018" cm="1">
        <f t="array" ref="BZ1018">100*((BE1018-INDEX(J1018:AV1018,BR1018+1))/BE1018)</f>
        <v>0.92164820293508465</v>
      </c>
      <c r="CA1018" cm="1">
        <f t="array" ref="CA1018">100*((BF1018-INDEX(AW1018:BD1018,BS1018+1))/BF1018)</f>
        <v>0</v>
      </c>
      <c r="CB1018">
        <f t="shared" si="286"/>
        <v>0.92164820293508465</v>
      </c>
      <c r="CC1018">
        <f t="shared" si="287"/>
        <v>10</v>
      </c>
      <c r="CD1018" cm="1">
        <f t="array" ref="CD1018">INDEX(J1018:AV1018,CC1018+1)</f>
        <v>78.231931991668134</v>
      </c>
      <c r="CE1018">
        <f t="shared" si="288"/>
        <v>1.0938676569744465</v>
      </c>
      <c r="CF1018">
        <f t="shared" si="289"/>
        <v>0.92164820293508465</v>
      </c>
      <c r="CG1018">
        <f t="shared" si="274"/>
        <v>2</v>
      </c>
    </row>
    <row r="1019" spans="1:85" x14ac:dyDescent="0.3">
      <c r="A1019">
        <v>300</v>
      </c>
      <c r="B1019">
        <v>38</v>
      </c>
      <c r="C1019">
        <v>7</v>
      </c>
      <c r="D1019">
        <v>15</v>
      </c>
      <c r="E1019">
        <v>4</v>
      </c>
      <c r="F1019">
        <v>14</v>
      </c>
      <c r="G1019">
        <v>0.1</v>
      </c>
      <c r="H1019">
        <v>75.394699623492286</v>
      </c>
      <c r="I1019">
        <v>328.0109601020813</v>
      </c>
      <c r="J1019">
        <v>64.469137389247507</v>
      </c>
      <c r="K1019">
        <v>66.473601399581923</v>
      </c>
      <c r="L1019">
        <v>68.258653409691703</v>
      </c>
      <c r="M1019">
        <v>69.816830687540531</v>
      </c>
      <c r="N1019">
        <v>71.143039118282829</v>
      </c>
      <c r="O1019">
        <v>72.233850167430987</v>
      </c>
      <c r="P1019">
        <v>73.086862631256906</v>
      </c>
      <c r="Q1019">
        <v>73.699636479220544</v>
      </c>
      <c r="R1019">
        <v>74.069356583475766</v>
      </c>
      <c r="S1019">
        <v>74.194413390266632</v>
      </c>
      <c r="T1019">
        <v>74.077777606313262</v>
      </c>
      <c r="U1019">
        <v>73.730527726445089</v>
      </c>
      <c r="V1019">
        <v>73.173367822420929</v>
      </c>
      <c r="W1019">
        <v>72.434659627887896</v>
      </c>
      <c r="X1019">
        <v>71.54463412704041</v>
      </c>
      <c r="Y1019">
        <v>70.526356243999871</v>
      </c>
      <c r="Z1019">
        <v>69.384688395592491</v>
      </c>
      <c r="AA1019">
        <v>68.095200754975792</v>
      </c>
      <c r="AB1019">
        <v>66.595547640483986</v>
      </c>
      <c r="AC1019">
        <v>64.781741137331792</v>
      </c>
      <c r="AD1019">
        <v>62.510966979816928</v>
      </c>
      <c r="AE1019">
        <v>59.612124218157447</v>
      </c>
      <c r="AF1019">
        <v>55.906512465200841</v>
      </c>
      <c r="AG1019">
        <v>51.244085817218547</v>
      </c>
      <c r="AH1019">
        <v>45.562247326481902</v>
      </c>
      <c r="AI1019">
        <v>38.966533230283069</v>
      </c>
      <c r="AJ1019">
        <v>31.806596746684288</v>
      </c>
      <c r="AK1019">
        <v>24.68270028567073</v>
      </c>
      <c r="AL1019">
        <v>18.313182258130482</v>
      </c>
      <c r="AM1019">
        <v>13.28091470057335</v>
      </c>
      <c r="AN1019">
        <v>9.8109622753180048</v>
      </c>
      <c r="AO1019">
        <v>7.7409988186176388</v>
      </c>
      <c r="AP1019">
        <v>6.6819204394160714</v>
      </c>
      <c r="AQ1019">
        <v>6.2231971589164159</v>
      </c>
      <c r="AR1019">
        <v>6.0586936055792808</v>
      </c>
      <c r="AS1019">
        <v>6.0116315545944188</v>
      </c>
      <c r="AT1019">
        <v>6.0015436313837824</v>
      </c>
      <c r="AU1019">
        <v>6.0001024232795226</v>
      </c>
      <c r="AV1019">
        <v>5.9999994795456759</v>
      </c>
      <c r="AW1019">
        <v>64.469137389247507</v>
      </c>
      <c r="AX1019">
        <v>66.085563202172381</v>
      </c>
      <c r="AY1019">
        <v>67.987530080365019</v>
      </c>
      <c r="AZ1019">
        <v>70.342614434612898</v>
      </c>
      <c r="BA1019">
        <v>73.52936501086684</v>
      </c>
      <c r="BB1019">
        <v>64.815390478184895</v>
      </c>
      <c r="BC1019">
        <v>5.9999994795456759</v>
      </c>
      <c r="BD1019">
        <v>5.9999994795456759</v>
      </c>
      <c r="BE1019">
        <f t="shared" si="275"/>
        <v>74.194413390266632</v>
      </c>
      <c r="BF1019">
        <f t="shared" si="276"/>
        <v>73.52936501086684</v>
      </c>
      <c r="BG1019">
        <f t="shared" si="277"/>
        <v>74.194413390266632</v>
      </c>
      <c r="BH1019">
        <f t="shared" si="272"/>
        <v>1.5920034687049223</v>
      </c>
      <c r="BI1019">
        <f t="shared" si="273"/>
        <v>2.4740925050973019</v>
      </c>
      <c r="BJ1019">
        <f t="shared" si="278"/>
        <v>1.5920034687049223</v>
      </c>
      <c r="BK1019">
        <f t="shared" si="279"/>
        <v>0</v>
      </c>
      <c r="BL1019">
        <f t="shared" si="280"/>
        <v>9</v>
      </c>
      <c r="BM1019">
        <f t="shared" si="281"/>
        <v>4</v>
      </c>
      <c r="BN1019">
        <v>0</v>
      </c>
      <c r="BO1019">
        <f t="shared" si="282"/>
        <v>1.5920034687049223</v>
      </c>
      <c r="BP1019">
        <v>11.16062626678799</v>
      </c>
      <c r="BQ1019">
        <v>3.906394416998701</v>
      </c>
      <c r="BR1019">
        <f t="shared" si="283"/>
        <v>11</v>
      </c>
      <c r="BS1019">
        <f t="shared" si="284"/>
        <v>4</v>
      </c>
      <c r="BT1019" s="6" cm="1">
        <f t="array" ref="BT1019">100*((H1019 - INDEX(J1019:AV1019,BR1019+1))/H1019)</f>
        <v>2.2072796965274422</v>
      </c>
      <c r="BU1019" s="6" cm="1">
        <f t="array" ref="BU1019">100*((H1019 - INDEX(AW1019:BD1019,BS1019+1))/H1019)</f>
        <v>2.4740925050973019</v>
      </c>
      <c r="BV1019">
        <f t="shared" si="285"/>
        <v>2.2072796965274422</v>
      </c>
      <c r="BW1019">
        <v>214.55491518974301</v>
      </c>
      <c r="BX1019">
        <v>9</v>
      </c>
      <c r="BY1019">
        <v>4</v>
      </c>
      <c r="BZ1019" cm="1">
        <f t="array" ref="BZ1019">100*((BE1019-INDEX(J1019:AV1019,BR1019+1))/BE1019)</f>
        <v>0.62522990967187686</v>
      </c>
      <c r="CA1019" cm="1">
        <f t="array" ref="CA1019">100*((BF1019-INDEX(AW1019:BD1019,BS1019+1))/BF1019)</f>
        <v>0</v>
      </c>
      <c r="CB1019">
        <f t="shared" si="286"/>
        <v>0.62522990967187686</v>
      </c>
      <c r="CC1019">
        <f t="shared" si="287"/>
        <v>9</v>
      </c>
      <c r="CD1019" cm="1">
        <f t="array" ref="CD1019">INDEX(J1019:AV1019,CC1019+1)</f>
        <v>74.194413390266632</v>
      </c>
      <c r="CE1019">
        <f t="shared" si="288"/>
        <v>1.5920034687049223</v>
      </c>
      <c r="CF1019">
        <f t="shared" si="289"/>
        <v>0</v>
      </c>
      <c r="CG1019">
        <f t="shared" si="274"/>
        <v>0</v>
      </c>
    </row>
    <row r="1020" spans="1:85" x14ac:dyDescent="0.3">
      <c r="A1020">
        <v>300</v>
      </c>
      <c r="B1020">
        <v>38</v>
      </c>
      <c r="C1020">
        <v>7</v>
      </c>
      <c r="D1020">
        <v>15</v>
      </c>
      <c r="E1020">
        <v>4</v>
      </c>
      <c r="F1020">
        <v>14</v>
      </c>
      <c r="G1020">
        <v>0.2</v>
      </c>
      <c r="H1020">
        <v>71.77529692391073</v>
      </c>
      <c r="I1020">
        <v>353.84717226028442</v>
      </c>
      <c r="J1020">
        <v>57.890930747354417</v>
      </c>
      <c r="K1020">
        <v>59.739202264333592</v>
      </c>
      <c r="L1020">
        <v>61.453227066795137</v>
      </c>
      <c r="M1020">
        <v>63.026240474601252</v>
      </c>
      <c r="N1020">
        <v>64.45155662386442</v>
      </c>
      <c r="O1020">
        <v>65.721136164983989</v>
      </c>
      <c r="P1020">
        <v>66.825259283912999</v>
      </c>
      <c r="Q1020">
        <v>67.752020504486495</v>
      </c>
      <c r="R1020">
        <v>68.487308189080252</v>
      </c>
      <c r="S1020">
        <v>69.016364522704336</v>
      </c>
      <c r="T1020">
        <v>69.327115169898121</v>
      </c>
      <c r="U1020">
        <v>69.414110715161584</v>
      </c>
      <c r="V1020">
        <v>69.281220152649453</v>
      </c>
      <c r="W1020">
        <v>68.941535235258343</v>
      </c>
      <c r="X1020">
        <v>68.413771637996177</v>
      </c>
      <c r="Y1020">
        <v>67.715203429030282</v>
      </c>
      <c r="Z1020">
        <v>66.851816677036595</v>
      </c>
      <c r="AA1020">
        <v>65.807167799492362</v>
      </c>
      <c r="AB1020">
        <v>64.532237318945363</v>
      </c>
      <c r="AC1020">
        <v>62.938800050924009</v>
      </c>
      <c r="AD1020">
        <v>60.898315093064213</v>
      </c>
      <c r="AE1020">
        <v>58.248040345446732</v>
      </c>
      <c r="AF1020">
        <v>54.807583569847907</v>
      </c>
      <c r="AG1020">
        <v>50.412804089451363</v>
      </c>
      <c r="AH1020">
        <v>44.976573199253608</v>
      </c>
      <c r="AI1020">
        <v>38.578174468921993</v>
      </c>
      <c r="AJ1020">
        <v>31.55316926434827</v>
      </c>
      <c r="AK1020">
        <v>24.509510937349511</v>
      </c>
      <c r="AL1020">
        <v>18.188931030917431</v>
      </c>
      <c r="AM1020">
        <v>13.19481366540607</v>
      </c>
      <c r="AN1020">
        <v>9.7583070988584151</v>
      </c>
      <c r="AO1020">
        <v>7.7139773307720061</v>
      </c>
      <c r="AP1020">
        <v>6.6705407458351136</v>
      </c>
      <c r="AQ1020">
        <v>6.2193270684337749</v>
      </c>
      <c r="AR1020">
        <v>6.0576586153192382</v>
      </c>
      <c r="AS1020">
        <v>6.0114252244636193</v>
      </c>
      <c r="AT1020">
        <v>6.0015161988223058</v>
      </c>
      <c r="AU1020">
        <v>6.0001005939481633</v>
      </c>
      <c r="AV1020">
        <v>5.9999994795456759</v>
      </c>
      <c r="AW1020">
        <v>57.890930747354417</v>
      </c>
      <c r="AX1020">
        <v>61.172152981756931</v>
      </c>
      <c r="AY1020">
        <v>64.42171112386022</v>
      </c>
      <c r="AZ1020">
        <v>67.394332289253981</v>
      </c>
      <c r="BA1020">
        <v>69.900958456023901</v>
      </c>
      <c r="BB1020">
        <v>61.141963784725533</v>
      </c>
      <c r="BC1020">
        <v>5.9999994795456759</v>
      </c>
      <c r="BD1020">
        <v>5.9999994795456759</v>
      </c>
      <c r="BE1020">
        <f t="shared" si="275"/>
        <v>69.414110715161584</v>
      </c>
      <c r="BF1020">
        <f t="shared" si="276"/>
        <v>69.900958456023901</v>
      </c>
      <c r="BG1020">
        <f t="shared" si="277"/>
        <v>69.900958456023901</v>
      </c>
      <c r="BH1020">
        <f t="shared" si="272"/>
        <v>3.2896920109606076</v>
      </c>
      <c r="BI1020">
        <f t="shared" si="273"/>
        <v>2.611397720686301</v>
      </c>
      <c r="BJ1020">
        <f t="shared" si="278"/>
        <v>2.611397720686301</v>
      </c>
      <c r="BK1020">
        <f t="shared" si="279"/>
        <v>1</v>
      </c>
      <c r="BL1020">
        <f t="shared" si="280"/>
        <v>11</v>
      </c>
      <c r="BM1020">
        <f t="shared" si="281"/>
        <v>4</v>
      </c>
      <c r="BN1020">
        <v>0</v>
      </c>
      <c r="BO1020">
        <f t="shared" si="282"/>
        <v>3.2896920109606076</v>
      </c>
      <c r="BP1020">
        <v>12.40665722831622</v>
      </c>
      <c r="BQ1020">
        <v>3.8376193843651158</v>
      </c>
      <c r="BR1020">
        <f t="shared" si="283"/>
        <v>12</v>
      </c>
      <c r="BS1020">
        <f t="shared" si="284"/>
        <v>4</v>
      </c>
      <c r="BT1020" s="6" cm="1">
        <f t="array" ref="BT1020">100*((H1020 - INDEX(J1020:AV1020,BR1020+1))/H1020)</f>
        <v>3.4748400607875678</v>
      </c>
      <c r="BU1020" s="6" cm="1">
        <f t="array" ref="BU1020">100*((H1020 - INDEX(AW1020:BD1020,BS1020+1))/H1020)</f>
        <v>2.611397720686301</v>
      </c>
      <c r="BV1020">
        <f t="shared" si="285"/>
        <v>3.4748400607875678</v>
      </c>
      <c r="BW1020">
        <v>216.7394232749939</v>
      </c>
      <c r="BX1020">
        <v>11</v>
      </c>
      <c r="BY1020">
        <v>4</v>
      </c>
      <c r="BZ1020" cm="1">
        <f t="array" ref="BZ1020">100*((BE1020-INDEX(J1020:AV1020,BR1020+1))/BE1020)</f>
        <v>0.19144603473700425</v>
      </c>
      <c r="CA1020" cm="1">
        <f t="array" ref="CA1020">100*((BF1020-INDEX(AW1020:BD1020,BS1020+1))/BF1020)</f>
        <v>0</v>
      </c>
      <c r="CB1020">
        <f t="shared" si="286"/>
        <v>0.19144603473700425</v>
      </c>
      <c r="CC1020">
        <f t="shared" si="287"/>
        <v>8</v>
      </c>
      <c r="CD1020" cm="1">
        <f t="array" ref="CD1020">INDEX(J1020:AV1020,CC1020+1)</f>
        <v>68.487308189080252</v>
      </c>
      <c r="CE1020">
        <f t="shared" si="288"/>
        <v>4.580947590249731</v>
      </c>
      <c r="CF1020">
        <f t="shared" si="289"/>
        <v>1.3351788512921154</v>
      </c>
      <c r="CG1020">
        <f t="shared" si="274"/>
        <v>-3</v>
      </c>
    </row>
    <row r="1021" spans="1:85" x14ac:dyDescent="0.3">
      <c r="A1021">
        <v>300</v>
      </c>
      <c r="B1021">
        <v>38</v>
      </c>
      <c r="C1021">
        <v>7</v>
      </c>
      <c r="D1021">
        <v>15</v>
      </c>
      <c r="E1021">
        <v>4</v>
      </c>
      <c r="F1021">
        <v>14</v>
      </c>
      <c r="G1021">
        <v>0.3</v>
      </c>
      <c r="H1021">
        <v>68.274144949426969</v>
      </c>
      <c r="I1021">
        <v>365.0523316860199</v>
      </c>
      <c r="J1021">
        <v>51.610880792523737</v>
      </c>
      <c r="K1021">
        <v>53.182650647991593</v>
      </c>
      <c r="L1021">
        <v>54.687753675409787</v>
      </c>
      <c r="M1021">
        <v>56.12763344253618</v>
      </c>
      <c r="N1021">
        <v>57.503077233587398</v>
      </c>
      <c r="O1021">
        <v>58.811533299688122</v>
      </c>
      <c r="P1021">
        <v>60.045912896451881</v>
      </c>
      <c r="Q1021">
        <v>61.193404741231099</v>
      </c>
      <c r="R1021">
        <v>62.234717925510687</v>
      </c>
      <c r="S1021">
        <v>63.144857678363302</v>
      </c>
      <c r="T1021">
        <v>63.896000278168557</v>
      </c>
      <c r="U1021">
        <v>64.461882860269213</v>
      </c>
      <c r="V1021">
        <v>64.822237976953517</v>
      </c>
      <c r="W1021">
        <v>64.965652481979546</v>
      </c>
      <c r="X1021">
        <v>64.889585805212874</v>
      </c>
      <c r="Y1021">
        <v>64.596750057808975</v>
      </c>
      <c r="Z1021">
        <v>64.087643156143344</v>
      </c>
      <c r="AA1021">
        <v>63.349992679501398</v>
      </c>
      <c r="AB1021">
        <v>62.347079281139912</v>
      </c>
      <c r="AC1021">
        <v>61.007674557084719</v>
      </c>
      <c r="AD1021">
        <v>59.220218505205153</v>
      </c>
      <c r="AE1021">
        <v>56.833697720550759</v>
      </c>
      <c r="AF1021">
        <v>53.66930487580678</v>
      </c>
      <c r="AG1021">
        <v>49.551270323824568</v>
      </c>
      <c r="AH1021">
        <v>44.369020061605482</v>
      </c>
      <c r="AI1021">
        <v>38.175284048245629</v>
      </c>
      <c r="AJ1021">
        <v>31.29073551083129</v>
      </c>
      <c r="AK1021">
        <v>24.330897709051669</v>
      </c>
      <c r="AL1021">
        <v>18.061555743087261</v>
      </c>
      <c r="AM1021">
        <v>13.10715729028809</v>
      </c>
      <c r="AN1021">
        <v>9.7050496527836003</v>
      </c>
      <c r="AO1021">
        <v>7.6867857470231744</v>
      </c>
      <c r="AP1021">
        <v>6.6591273719440292</v>
      </c>
      <c r="AQ1021">
        <v>6.2154524922153094</v>
      </c>
      <c r="AR1021">
        <v>6.0566232488089549</v>
      </c>
      <c r="AS1021">
        <v>6.0112188766592114</v>
      </c>
      <c r="AT1021">
        <v>6.0014887658910512</v>
      </c>
      <c r="AU1021">
        <v>6.0000987646148749</v>
      </c>
      <c r="AV1021">
        <v>5.9999994795456759</v>
      </c>
      <c r="AW1021">
        <v>51.610880792523737</v>
      </c>
      <c r="AX1021">
        <v>56.522777053396297</v>
      </c>
      <c r="AY1021">
        <v>60.93518596563468</v>
      </c>
      <c r="AZ1021">
        <v>64.472177788736246</v>
      </c>
      <c r="BA1021">
        <v>66.513042213738089</v>
      </c>
      <c r="BB1021">
        <v>57.787965487180053</v>
      </c>
      <c r="BC1021">
        <v>5.9999994795456759</v>
      </c>
      <c r="BD1021">
        <v>5.9999994795456759</v>
      </c>
      <c r="BE1021">
        <f t="shared" si="275"/>
        <v>64.965652481979546</v>
      </c>
      <c r="BF1021">
        <f t="shared" si="276"/>
        <v>66.513042213738089</v>
      </c>
      <c r="BG1021">
        <f t="shared" si="277"/>
        <v>66.513042213738089</v>
      </c>
      <c r="BH1021">
        <f t="shared" si="272"/>
        <v>4.8458936686766823</v>
      </c>
      <c r="BI1021">
        <f t="shared" si="273"/>
        <v>2.5794577683739424</v>
      </c>
      <c r="BJ1021">
        <f t="shared" si="278"/>
        <v>2.5794577683739424</v>
      </c>
      <c r="BK1021">
        <f t="shared" si="279"/>
        <v>1</v>
      </c>
      <c r="BL1021">
        <f t="shared" si="280"/>
        <v>13</v>
      </c>
      <c r="BM1021">
        <f t="shared" si="281"/>
        <v>4</v>
      </c>
      <c r="BN1021">
        <v>1</v>
      </c>
      <c r="BO1021">
        <f t="shared" si="282"/>
        <v>2.5794577683739424</v>
      </c>
      <c r="BP1021">
        <v>13.652688189844451</v>
      </c>
      <c r="BQ1021">
        <v>3.7688443517315311</v>
      </c>
      <c r="BR1021">
        <f t="shared" si="283"/>
        <v>14</v>
      </c>
      <c r="BS1021">
        <f t="shared" si="284"/>
        <v>4</v>
      </c>
      <c r="BT1021" s="6" cm="1">
        <f t="array" ref="BT1021">100*((H1021 - INDEX(J1021:AV1021,BR1021+1))/H1021)</f>
        <v>4.9573072599022003</v>
      </c>
      <c r="BU1021" s="6" cm="1">
        <f t="array" ref="BU1021">100*((H1021 - INDEX(AW1021:BD1021,BS1021+1))/H1021)</f>
        <v>2.5794577683739424</v>
      </c>
      <c r="BV1021">
        <f t="shared" si="285"/>
        <v>2.5794577683739424</v>
      </c>
      <c r="BW1021">
        <v>215.2365736961365</v>
      </c>
      <c r="BX1021">
        <v>13</v>
      </c>
      <c r="BY1021">
        <v>4</v>
      </c>
      <c r="BZ1021" cm="1">
        <f t="array" ref="BZ1021">100*((BE1021-INDEX(J1021:AV1021,BR1021+1))/BE1021)</f>
        <v>0.11708752834857113</v>
      </c>
      <c r="CA1021" cm="1">
        <f t="array" ref="CA1021">100*((BF1021-INDEX(AW1021:BD1021,BS1021+1))/BF1021)</f>
        <v>0</v>
      </c>
      <c r="CB1021">
        <f t="shared" si="286"/>
        <v>0</v>
      </c>
      <c r="CC1021">
        <f t="shared" si="287"/>
        <v>7</v>
      </c>
      <c r="CD1021" cm="1">
        <f t="array" ref="CD1021">INDEX(J1021:AV1021,CC1021+1)</f>
        <v>61.193404741231099</v>
      </c>
      <c r="CE1021">
        <f t="shared" si="288"/>
        <v>10.37104194192519</v>
      </c>
      <c r="CF1021">
        <f t="shared" si="289"/>
        <v>5.8065263668287024</v>
      </c>
      <c r="CG1021">
        <f t="shared" si="274"/>
        <v>-6</v>
      </c>
    </row>
    <row r="1022" spans="1:85" x14ac:dyDescent="0.3">
      <c r="A1022">
        <v>300</v>
      </c>
      <c r="B1022">
        <v>38</v>
      </c>
      <c r="C1022">
        <v>7</v>
      </c>
      <c r="D1022">
        <v>15</v>
      </c>
      <c r="E1022">
        <v>4</v>
      </c>
      <c r="F1022">
        <v>16</v>
      </c>
      <c r="G1022">
        <v>0</v>
      </c>
      <c r="H1022">
        <v>93.177685150863724</v>
      </c>
      <c r="I1022">
        <v>352.86549305915833</v>
      </c>
      <c r="J1022">
        <v>83.199873236939951</v>
      </c>
      <c r="K1022">
        <v>85.309238562811714</v>
      </c>
      <c r="L1022">
        <v>87.188084957776667</v>
      </c>
      <c r="M1022">
        <v>88.834437153804728</v>
      </c>
      <c r="N1022">
        <v>90.24031468042628</v>
      </c>
      <c r="O1022">
        <v>91.391299212737692</v>
      </c>
      <c r="P1022">
        <v>92.268675522221528</v>
      </c>
      <c r="Q1022">
        <v>92.854645225053289</v>
      </c>
      <c r="R1022">
        <v>93.139919065327291</v>
      </c>
      <c r="S1022">
        <v>93.131227028471642</v>
      </c>
      <c r="T1022">
        <v>92.854968520635737</v>
      </c>
      <c r="U1022">
        <v>92.353667566249939</v>
      </c>
      <c r="V1022">
        <v>91.674481402281558</v>
      </c>
      <c r="W1022">
        <v>90.852569396608175</v>
      </c>
      <c r="X1022">
        <v>89.894637857469277</v>
      </c>
      <c r="Y1022">
        <v>88.76797327300973</v>
      </c>
      <c r="Z1022">
        <v>87.397888674196878</v>
      </c>
      <c r="AA1022">
        <v>85.673350412872125</v>
      </c>
      <c r="AB1022">
        <v>83.458619767360275</v>
      </c>
      <c r="AC1022">
        <v>80.609125463518055</v>
      </c>
      <c r="AD1022">
        <v>76.992089827146572</v>
      </c>
      <c r="AE1022">
        <v>72.515015335070345</v>
      </c>
      <c r="AF1022">
        <v>67.165401167408575</v>
      </c>
      <c r="AG1022">
        <v>61.059547713953002</v>
      </c>
      <c r="AH1022">
        <v>54.484295545265788</v>
      </c>
      <c r="AI1022">
        <v>47.897329472103927</v>
      </c>
      <c r="AJ1022">
        <v>41.849011843758397</v>
      </c>
      <c r="AK1022">
        <v>36.827633992456192</v>
      </c>
      <c r="AL1022">
        <v>33.099452473046561</v>
      </c>
      <c r="AM1022">
        <v>30.64338438321122</v>
      </c>
      <c r="AN1022">
        <v>29.216426283681699</v>
      </c>
      <c r="AO1022">
        <v>28.49020642926887</v>
      </c>
      <c r="AP1022">
        <v>28.169760749722169</v>
      </c>
      <c r="AQ1022">
        <v>28.049162433086281</v>
      </c>
      <c r="AR1022">
        <v>28.01142715124994</v>
      </c>
      <c r="AS1022">
        <v>28.00198975177106</v>
      </c>
      <c r="AT1022">
        <v>28.000220082477931</v>
      </c>
      <c r="AU1022">
        <v>27.99999887053858</v>
      </c>
      <c r="AV1022">
        <v>27.999985044776221</v>
      </c>
      <c r="AW1022">
        <v>83.199873236939951</v>
      </c>
      <c r="AX1022">
        <v>83.209753877942546</v>
      </c>
      <c r="AY1022">
        <v>83.264654540765477</v>
      </c>
      <c r="AZ1022">
        <v>83.779122484262686</v>
      </c>
      <c r="BA1022">
        <v>87.756698245323108</v>
      </c>
      <c r="BB1022">
        <v>88.42713930054984</v>
      </c>
      <c r="BC1022">
        <v>27.999985044776221</v>
      </c>
      <c r="BD1022">
        <v>27.999985044776221</v>
      </c>
      <c r="BE1022">
        <f t="shared" si="275"/>
        <v>93.139919065327291</v>
      </c>
      <c r="BF1022">
        <f t="shared" si="276"/>
        <v>88.42713930054984</v>
      </c>
      <c r="BG1022">
        <f t="shared" si="277"/>
        <v>93.139919065327291</v>
      </c>
      <c r="BH1022">
        <f t="shared" si="272"/>
        <v>4.0531255391551751E-2</v>
      </c>
      <c r="BI1022">
        <f t="shared" si="273"/>
        <v>5.0983729018619517</v>
      </c>
      <c r="BJ1022">
        <f t="shared" si="278"/>
        <v>4.0531255391551751E-2</v>
      </c>
      <c r="BK1022">
        <f t="shared" si="279"/>
        <v>0</v>
      </c>
      <c r="BL1022">
        <f t="shared" si="280"/>
        <v>8</v>
      </c>
      <c r="BM1022">
        <f t="shared" si="281"/>
        <v>5</v>
      </c>
      <c r="BN1022">
        <v>0</v>
      </c>
      <c r="BO1022">
        <f t="shared" si="282"/>
        <v>4.0531255391551751E-2</v>
      </c>
      <c r="BP1022">
        <v>9.8346230372393713</v>
      </c>
      <c r="BQ1022">
        <v>4.4213299261154209</v>
      </c>
      <c r="BR1022">
        <f t="shared" si="283"/>
        <v>10</v>
      </c>
      <c r="BS1022">
        <f t="shared" si="284"/>
        <v>4</v>
      </c>
      <c r="BT1022" s="6" cm="1">
        <f t="array" ref="BT1022">100*((H1022 - INDEX(J1022:AV1022,BR1022+1))/H1022)</f>
        <v>0.34634540416568338</v>
      </c>
      <c r="BU1022" s="6" cm="1">
        <f t="array" ref="BU1022">100*((H1022 - INDEX(AW1022:BD1022,BS1022+1))/H1022)</f>
        <v>5.8179025340278754</v>
      </c>
      <c r="BV1022">
        <f t="shared" si="285"/>
        <v>0.34634540416568338</v>
      </c>
      <c r="BW1022">
        <v>243.185836315155</v>
      </c>
      <c r="BX1022">
        <v>8</v>
      </c>
      <c r="BY1022">
        <v>5</v>
      </c>
      <c r="BZ1022" cm="1">
        <f t="array" ref="BZ1022">100*((BE1022-INDEX(J1022:AV1022,BR1022+1))/BE1022)</f>
        <v>0.30593814934678354</v>
      </c>
      <c r="CA1022" cm="1">
        <f t="array" ref="CA1022">100*((BF1022-INDEX(AW1022:BD1022,BS1022+1))/BF1022)</f>
        <v>0.75818471628716722</v>
      </c>
      <c r="CB1022">
        <f t="shared" si="286"/>
        <v>0.30593814934678354</v>
      </c>
      <c r="CC1022">
        <f t="shared" si="287"/>
        <v>11</v>
      </c>
      <c r="CD1022" cm="1">
        <f t="array" ref="CD1022">INDEX(J1022:AV1022,CC1022+1)</f>
        <v>92.353667566249939</v>
      </c>
      <c r="CE1022">
        <f t="shared" si="288"/>
        <v>0.88435077913732241</v>
      </c>
      <c r="CF1022">
        <f t="shared" si="289"/>
        <v>0.84416167306939993</v>
      </c>
      <c r="CG1022">
        <f t="shared" si="274"/>
        <v>3</v>
      </c>
    </row>
    <row r="1023" spans="1:85" x14ac:dyDescent="0.3">
      <c r="A1023">
        <v>300</v>
      </c>
      <c r="B1023">
        <v>38</v>
      </c>
      <c r="C1023">
        <v>7</v>
      </c>
      <c r="D1023">
        <v>15</v>
      </c>
      <c r="E1023">
        <v>4</v>
      </c>
      <c r="F1023">
        <v>16</v>
      </c>
      <c r="G1023">
        <v>0.1</v>
      </c>
      <c r="H1023">
        <v>89.948035211767689</v>
      </c>
      <c r="I1023">
        <v>351.9513955116272</v>
      </c>
      <c r="J1023">
        <v>77.777439437016284</v>
      </c>
      <c r="K1023">
        <v>80.06508469234204</v>
      </c>
      <c r="L1023">
        <v>82.126351808015443</v>
      </c>
      <c r="M1023">
        <v>83.957469748122961</v>
      </c>
      <c r="N1023">
        <v>85.551522176299841</v>
      </c>
      <c r="O1023">
        <v>86.897062868618278</v>
      </c>
      <c r="P1023">
        <v>87.978913344310257</v>
      </c>
      <c r="Q1023">
        <v>88.781523473601638</v>
      </c>
      <c r="R1023">
        <v>89.294864209442693</v>
      </c>
      <c r="S1023">
        <v>89.521227083253734</v>
      </c>
      <c r="T1023">
        <v>89.479627771477396</v>
      </c>
      <c r="U1023">
        <v>89.204332078456559</v>
      </c>
      <c r="V1023">
        <v>88.73604654266137</v>
      </c>
      <c r="W1023">
        <v>88.107623350439596</v>
      </c>
      <c r="X1023">
        <v>87.328784543178799</v>
      </c>
      <c r="Y1023">
        <v>86.374812087629891</v>
      </c>
      <c r="Z1023">
        <v>85.182254650769337</v>
      </c>
      <c r="AA1023">
        <v>83.651840548348332</v>
      </c>
      <c r="AB1023">
        <v>81.656896783871289</v>
      </c>
      <c r="AC1023">
        <v>79.055919256283033</v>
      </c>
      <c r="AD1023">
        <v>75.710406125107809</v>
      </c>
      <c r="AE1023">
        <v>71.512160881522561</v>
      </c>
      <c r="AF1023">
        <v>66.425122863347255</v>
      </c>
      <c r="AG1023">
        <v>60.540948758298022</v>
      </c>
      <c r="AH1023">
        <v>54.130945753433323</v>
      </c>
      <c r="AI1023">
        <v>47.654170663157529</v>
      </c>
      <c r="AJ1023">
        <v>41.677197065831258</v>
      </c>
      <c r="AK1023">
        <v>36.707253819563597</v>
      </c>
      <c r="AL1023">
        <v>33.020897475128052</v>
      </c>
      <c r="AM1023">
        <v>30.597973962156409</v>
      </c>
      <c r="AN1023">
        <v>29.193799148921372</v>
      </c>
      <c r="AO1023">
        <v>28.48062274751004</v>
      </c>
      <c r="AP1023">
        <v>28.166351317966779</v>
      </c>
      <c r="AQ1023">
        <v>28.04816256606944</v>
      </c>
      <c r="AR1023">
        <v>28.011193411117979</v>
      </c>
      <c r="AS1023">
        <v>28.001948740697099</v>
      </c>
      <c r="AT1023">
        <v>28.000215272657918</v>
      </c>
      <c r="AU1023">
        <v>27.99999858759389</v>
      </c>
      <c r="AV1023">
        <v>27.999985044776221</v>
      </c>
      <c r="AW1023">
        <v>77.777439437016284</v>
      </c>
      <c r="AX1023">
        <v>78.508969230473809</v>
      </c>
      <c r="AY1023">
        <v>79.645223798689756</v>
      </c>
      <c r="AZ1023">
        <v>81.489144621340685</v>
      </c>
      <c r="BA1023">
        <v>84.710450573414107</v>
      </c>
      <c r="BB1023">
        <v>84.352381547694321</v>
      </c>
      <c r="BC1023">
        <v>27.999985044776221</v>
      </c>
      <c r="BD1023">
        <v>27.999985044776221</v>
      </c>
      <c r="BE1023">
        <f t="shared" si="275"/>
        <v>89.521227083253734</v>
      </c>
      <c r="BF1023">
        <f t="shared" si="276"/>
        <v>84.710450573414107</v>
      </c>
      <c r="BG1023">
        <f t="shared" si="277"/>
        <v>89.521227083253734</v>
      </c>
      <c r="BH1023">
        <f t="shared" si="272"/>
        <v>0.47450522683358859</v>
      </c>
      <c r="BI1023">
        <f t="shared" si="273"/>
        <v>5.8229005514379049</v>
      </c>
      <c r="BJ1023">
        <f t="shared" si="278"/>
        <v>0.47450522683358859</v>
      </c>
      <c r="BK1023">
        <f t="shared" si="279"/>
        <v>0</v>
      </c>
      <c r="BL1023">
        <f t="shared" si="280"/>
        <v>9</v>
      </c>
      <c r="BM1023">
        <f t="shared" si="281"/>
        <v>4</v>
      </c>
      <c r="BN1023">
        <v>0</v>
      </c>
      <c r="BO1023">
        <f t="shared" si="282"/>
        <v>0.47450522683358859</v>
      </c>
      <c r="BP1023">
        <v>11.0806539987676</v>
      </c>
      <c r="BQ1023">
        <v>4.3525548934818357</v>
      </c>
      <c r="BR1023">
        <f t="shared" si="283"/>
        <v>11</v>
      </c>
      <c r="BS1023">
        <f t="shared" si="284"/>
        <v>4</v>
      </c>
      <c r="BT1023" s="6" cm="1">
        <f t="array" ref="BT1023">100*((H1023 - INDEX(J1023:AV1023,BR1023+1))/H1023)</f>
        <v>0.82681420618049506</v>
      </c>
      <c r="BU1023" s="6" cm="1">
        <f t="array" ref="BU1023">100*((H1023 - INDEX(AW1023:BD1023,BS1023+1))/H1023)</f>
        <v>5.8229005514379049</v>
      </c>
      <c r="BV1023">
        <f t="shared" si="285"/>
        <v>0.82681420618049506</v>
      </c>
      <c r="BW1023">
        <v>237.7750389575958</v>
      </c>
      <c r="BX1023">
        <v>9</v>
      </c>
      <c r="BY1023">
        <v>4</v>
      </c>
      <c r="BZ1023" cm="1">
        <f t="array" ref="BZ1023">100*((BE1023-INDEX(J1023:AV1023,BR1023+1))/BE1023)</f>
        <v>0.35398867410794765</v>
      </c>
      <c r="CA1023" cm="1">
        <f t="array" ref="CA1023">100*((BF1023-INDEX(AW1023:BD1023,BS1023+1))/BF1023)</f>
        <v>0</v>
      </c>
      <c r="CB1023">
        <f t="shared" si="286"/>
        <v>0.35398867410794765</v>
      </c>
      <c r="CC1023">
        <f t="shared" si="287"/>
        <v>10</v>
      </c>
      <c r="CD1023" cm="1">
        <f t="array" ref="CD1023">INDEX(J1023:AV1023,CC1023+1)</f>
        <v>89.479627771477396</v>
      </c>
      <c r="CE1023">
        <f t="shared" si="288"/>
        <v>0.52075338742809096</v>
      </c>
      <c r="CF1023">
        <f t="shared" si="289"/>
        <v>4.6468656799856983E-2</v>
      </c>
      <c r="CG1023">
        <f t="shared" si="274"/>
        <v>1</v>
      </c>
    </row>
    <row r="1024" spans="1:85" x14ac:dyDescent="0.3">
      <c r="A1024">
        <v>300</v>
      </c>
      <c r="B1024">
        <v>38</v>
      </c>
      <c r="C1024">
        <v>7</v>
      </c>
      <c r="D1024">
        <v>15</v>
      </c>
      <c r="E1024">
        <v>4</v>
      </c>
      <c r="F1024">
        <v>16</v>
      </c>
      <c r="G1024">
        <v>0.2</v>
      </c>
      <c r="H1024">
        <v>86.731239767544906</v>
      </c>
      <c r="I1024">
        <v>366.91510963439941</v>
      </c>
      <c r="J1024">
        <v>71.732536574945726</v>
      </c>
      <c r="K1024">
        <v>74.093202073723532</v>
      </c>
      <c r="L1024">
        <v>76.272959413539652</v>
      </c>
      <c r="M1024">
        <v>78.263136377414412</v>
      </c>
      <c r="N1024">
        <v>80.053222176087189</v>
      </c>
      <c r="O1024">
        <v>81.628882885786481</v>
      </c>
      <c r="P1024">
        <v>82.97199961263226</v>
      </c>
      <c r="Q1024">
        <v>84.062786527593147</v>
      </c>
      <c r="R1024">
        <v>84.884404147032356</v>
      </c>
      <c r="S1024">
        <v>85.4292568389873</v>
      </c>
      <c r="T1024">
        <v>85.704250542924072</v>
      </c>
      <c r="U1024">
        <v>85.731491602187191</v>
      </c>
      <c r="V1024">
        <v>85.542296412231494</v>
      </c>
      <c r="W1024">
        <v>85.16535263523518</v>
      </c>
      <c r="X1024">
        <v>84.612644787807795</v>
      </c>
      <c r="Y1024">
        <v>83.867687869369064</v>
      </c>
      <c r="Z1024">
        <v>82.879288638924834</v>
      </c>
      <c r="AA1024">
        <v>81.561531704952529</v>
      </c>
      <c r="AB1024">
        <v>79.798803894936142</v>
      </c>
      <c r="AC1024">
        <v>77.454887873218752</v>
      </c>
      <c r="AD1024">
        <v>74.387718407973452</v>
      </c>
      <c r="AE1024">
        <v>70.475046557312396</v>
      </c>
      <c r="AF1024">
        <v>65.657896299393073</v>
      </c>
      <c r="AG1024">
        <v>60.002793171803432</v>
      </c>
      <c r="AH1024">
        <v>53.764462262451808</v>
      </c>
      <c r="AI1024">
        <v>47.402682744641233</v>
      </c>
      <c r="AJ1024">
        <v>41.50038381839591</v>
      </c>
      <c r="AK1024">
        <v>36.584165771703859</v>
      </c>
      <c r="AL1024">
        <v>32.9411112183776</v>
      </c>
      <c r="AM1024">
        <v>30.55212058160815</v>
      </c>
      <c r="AN1024">
        <v>29.171050513764399</v>
      </c>
      <c r="AO1024">
        <v>28.471014331894729</v>
      </c>
      <c r="AP1024">
        <v>28.162938261647628</v>
      </c>
      <c r="AQ1024">
        <v>28.04716233379159</v>
      </c>
      <c r="AR1024">
        <v>28.010959647476412</v>
      </c>
      <c r="AS1024">
        <v>28.001907728769901</v>
      </c>
      <c r="AT1024">
        <v>28.000210462824089</v>
      </c>
      <c r="AU1024">
        <v>27.999998304649139</v>
      </c>
      <c r="AV1024">
        <v>27.999985044776221</v>
      </c>
      <c r="AW1024">
        <v>71.732536574945726</v>
      </c>
      <c r="AX1024">
        <v>73.712966024099075</v>
      </c>
      <c r="AY1024">
        <v>76.063412658581072</v>
      </c>
      <c r="AZ1024">
        <v>79.065499917943995</v>
      </c>
      <c r="BA1024">
        <v>81.775694599180198</v>
      </c>
      <c r="BB1024">
        <v>80.648055970978945</v>
      </c>
      <c r="BC1024">
        <v>27.999985044776221</v>
      </c>
      <c r="BD1024">
        <v>27.999985044776221</v>
      </c>
      <c r="BE1024">
        <f t="shared" si="275"/>
        <v>85.731491602187191</v>
      </c>
      <c r="BF1024">
        <f t="shared" si="276"/>
        <v>81.775694599180198</v>
      </c>
      <c r="BG1024">
        <f t="shared" si="277"/>
        <v>85.731491602187191</v>
      </c>
      <c r="BH1024">
        <f t="shared" si="272"/>
        <v>1.152696730771078</v>
      </c>
      <c r="BI1024">
        <f t="shared" si="273"/>
        <v>5.7136796172249431</v>
      </c>
      <c r="BJ1024">
        <f t="shared" si="278"/>
        <v>1.152696730771078</v>
      </c>
      <c r="BK1024">
        <f t="shared" si="279"/>
        <v>0</v>
      </c>
      <c r="BL1024">
        <f t="shared" si="280"/>
        <v>11</v>
      </c>
      <c r="BM1024">
        <f t="shared" si="281"/>
        <v>4</v>
      </c>
      <c r="BN1024">
        <v>0</v>
      </c>
      <c r="BO1024">
        <f t="shared" si="282"/>
        <v>1.152696730771078</v>
      </c>
      <c r="BP1024">
        <v>12.326684960295831</v>
      </c>
      <c r="BQ1024">
        <v>4.2837798608482522</v>
      </c>
      <c r="BR1024">
        <f t="shared" si="283"/>
        <v>12</v>
      </c>
      <c r="BS1024">
        <f t="shared" si="284"/>
        <v>4</v>
      </c>
      <c r="BT1024" s="6" cm="1">
        <f t="array" ref="BT1024">100*((H1024 - INDEX(J1024:AV1024,BR1024+1))/H1024)</f>
        <v>1.3708363428217922</v>
      </c>
      <c r="BU1024" s="6" cm="1">
        <f t="array" ref="BU1024">100*((H1024 - INDEX(AW1024:BD1024,BS1024+1))/H1024)</f>
        <v>5.7136796172249431</v>
      </c>
      <c r="BV1024">
        <f t="shared" si="285"/>
        <v>1.3708363428217922</v>
      </c>
      <c r="BW1024">
        <v>231.14115071296689</v>
      </c>
      <c r="BX1024">
        <v>11</v>
      </c>
      <c r="BY1024">
        <v>4</v>
      </c>
      <c r="BZ1024" cm="1">
        <f t="array" ref="BZ1024">100*((BE1024-INDEX(J1024:AV1024,BR1024+1))/BE1024)</f>
        <v>0.22068342264894222</v>
      </c>
      <c r="CA1024" cm="1">
        <f t="array" ref="CA1024">100*((BF1024-INDEX(AW1024:BD1024,BS1024+1))/BF1024)</f>
        <v>0</v>
      </c>
      <c r="CB1024">
        <f t="shared" si="286"/>
        <v>0.22068342264894222</v>
      </c>
      <c r="CC1024">
        <f t="shared" si="287"/>
        <v>9</v>
      </c>
      <c r="CD1024" cm="1">
        <f t="array" ref="CD1024">INDEX(J1024:AV1024,CC1024+1)</f>
        <v>85.4292568389873</v>
      </c>
      <c r="CE1024">
        <f t="shared" si="288"/>
        <v>1.5011695117551087</v>
      </c>
      <c r="CF1024">
        <f t="shared" si="289"/>
        <v>0.35253645720096222</v>
      </c>
      <c r="CG1024">
        <f t="shared" si="274"/>
        <v>-2</v>
      </c>
    </row>
    <row r="1025" spans="1:85" x14ac:dyDescent="0.3">
      <c r="A1025">
        <v>300</v>
      </c>
      <c r="B1025">
        <v>38</v>
      </c>
      <c r="C1025">
        <v>7</v>
      </c>
      <c r="D1025">
        <v>15</v>
      </c>
      <c r="E1025">
        <v>4</v>
      </c>
      <c r="F1025">
        <v>16</v>
      </c>
      <c r="G1025">
        <v>0.3</v>
      </c>
      <c r="H1025">
        <v>83.542853942150586</v>
      </c>
      <c r="I1025">
        <v>337.76022696495062</v>
      </c>
      <c r="J1025">
        <v>65.272215385744801</v>
      </c>
      <c r="K1025">
        <v>67.547547931890946</v>
      </c>
      <c r="L1025">
        <v>69.718310592770663</v>
      </c>
      <c r="M1025">
        <v>71.775743886799845</v>
      </c>
      <c r="N1025">
        <v>73.708099721463725</v>
      </c>
      <c r="O1025">
        <v>75.49782438960078</v>
      </c>
      <c r="P1025">
        <v>77.120997812426211</v>
      </c>
      <c r="Q1025">
        <v>78.54868870120896</v>
      </c>
      <c r="R1025">
        <v>79.750836494369551</v>
      </c>
      <c r="S1025">
        <v>80.702565619175203</v>
      </c>
      <c r="T1025">
        <v>81.39085132514019</v>
      </c>
      <c r="U1025">
        <v>81.818061252494971</v>
      </c>
      <c r="V1025">
        <v>81.99953283026521</v>
      </c>
      <c r="W1025">
        <v>81.954849483689955</v>
      </c>
      <c r="X1025">
        <v>81.695340179869476</v>
      </c>
      <c r="Y1025">
        <v>81.211849766081343</v>
      </c>
      <c r="Z1025">
        <v>80.466233124870357</v>
      </c>
      <c r="AA1025">
        <v>79.387943646066162</v>
      </c>
      <c r="AB1025">
        <v>77.875189981252106</v>
      </c>
      <c r="AC1025">
        <v>75.800117587778686</v>
      </c>
      <c r="AD1025">
        <v>73.020027457871564</v>
      </c>
      <c r="AE1025">
        <v>69.400856132358015</v>
      </c>
      <c r="AF1025">
        <v>64.861737790593509</v>
      </c>
      <c r="AG1025">
        <v>59.443755249056089</v>
      </c>
      <c r="AH1025">
        <v>53.38403275392551</v>
      </c>
      <c r="AI1025">
        <v>47.142413406981653</v>
      </c>
      <c r="AJ1025">
        <v>41.318347686406803</v>
      </c>
      <c r="AK1025">
        <v>36.45827705837376</v>
      </c>
      <c r="AL1025">
        <v>32.86006448011743</v>
      </c>
      <c r="AM1025">
        <v>30.505817716837221</v>
      </c>
      <c r="AN1025">
        <v>29.148179393765691</v>
      </c>
      <c r="AO1025">
        <v>28.46138108597296</v>
      </c>
      <c r="AP1025">
        <v>28.15952157491499</v>
      </c>
      <c r="AQ1025">
        <v>28.04616173604769</v>
      </c>
      <c r="AR1025">
        <v>28.01072586032155</v>
      </c>
      <c r="AS1025">
        <v>28.001866715989511</v>
      </c>
      <c r="AT1025">
        <v>28.000205652976451</v>
      </c>
      <c r="AU1025">
        <v>27.999998021704361</v>
      </c>
      <c r="AV1025">
        <v>27.999985044776221</v>
      </c>
      <c r="AW1025">
        <v>65.272215385744801</v>
      </c>
      <c r="AX1025">
        <v>68.940158482009707</v>
      </c>
      <c r="AY1025">
        <v>72.567955029974343</v>
      </c>
      <c r="AZ1025">
        <v>76.565477425974521</v>
      </c>
      <c r="BA1025">
        <v>78.960404528592804</v>
      </c>
      <c r="BB1025">
        <v>77.265845373311151</v>
      </c>
      <c r="BC1025">
        <v>27.999985044776221</v>
      </c>
      <c r="BD1025">
        <v>27.999985044776221</v>
      </c>
      <c r="BE1025">
        <f t="shared" si="275"/>
        <v>81.99953283026521</v>
      </c>
      <c r="BF1025">
        <f t="shared" si="276"/>
        <v>78.960404528592804</v>
      </c>
      <c r="BG1025">
        <f t="shared" si="277"/>
        <v>81.99953283026521</v>
      </c>
      <c r="BH1025">
        <f t="shared" si="272"/>
        <v>1.8473406629776521</v>
      </c>
      <c r="BI1025">
        <f t="shared" si="273"/>
        <v>5.4851482769919597</v>
      </c>
      <c r="BJ1025">
        <f t="shared" si="278"/>
        <v>1.8473406629776521</v>
      </c>
      <c r="BK1025">
        <f t="shared" si="279"/>
        <v>0</v>
      </c>
      <c r="BL1025">
        <f t="shared" si="280"/>
        <v>12</v>
      </c>
      <c r="BM1025">
        <f t="shared" si="281"/>
        <v>4</v>
      </c>
      <c r="BN1025">
        <v>0</v>
      </c>
      <c r="BO1025">
        <f t="shared" si="282"/>
        <v>1.8473406629776521</v>
      </c>
      <c r="BP1025">
        <v>13.572715921824059</v>
      </c>
      <c r="BQ1025">
        <v>4.215004828214667</v>
      </c>
      <c r="BR1025">
        <f t="shared" si="283"/>
        <v>14</v>
      </c>
      <c r="BS1025">
        <f t="shared" si="284"/>
        <v>4</v>
      </c>
      <c r="BT1025" s="6" cm="1">
        <f t="array" ref="BT1025">100*((H1025 - INDEX(J1025:AV1025,BR1025+1))/H1025)</f>
        <v>2.2114563665258848</v>
      </c>
      <c r="BU1025" s="6" cm="1">
        <f t="array" ref="BU1025">100*((H1025 - INDEX(AW1025:BD1025,BS1025+1))/H1025)</f>
        <v>5.4851482769919597</v>
      </c>
      <c r="BV1025">
        <f t="shared" si="285"/>
        <v>2.2114563665258848</v>
      </c>
      <c r="BW1025">
        <v>229.64079546928409</v>
      </c>
      <c r="BX1025">
        <v>12</v>
      </c>
      <c r="BY1025">
        <v>4</v>
      </c>
      <c r="BZ1025" cm="1">
        <f t="array" ref="BZ1025">100*((BE1025-INDEX(J1025:AV1025,BR1025+1))/BE1025)</f>
        <v>0.37096876030427783</v>
      </c>
      <c r="CA1025" cm="1">
        <f t="array" ref="CA1025">100*((BF1025-INDEX(AW1025:BD1025,BS1025+1))/BF1025)</f>
        <v>0</v>
      </c>
      <c r="CB1025">
        <f t="shared" si="286"/>
        <v>0.37096876030427783</v>
      </c>
      <c r="CC1025">
        <f t="shared" si="287"/>
        <v>8</v>
      </c>
      <c r="CD1025" cm="1">
        <f t="array" ref="CD1025">INDEX(J1025:AV1025,CC1025+1)</f>
        <v>79.750836494369551</v>
      </c>
      <c r="CE1025">
        <f t="shared" si="288"/>
        <v>4.5390087468245035</v>
      </c>
      <c r="CF1025">
        <f t="shared" si="289"/>
        <v>2.7423282283209391</v>
      </c>
      <c r="CG1025">
        <f t="shared" si="274"/>
        <v>-4</v>
      </c>
    </row>
  </sheetData>
  <autoFilter ref="A1:BK1025" xr:uid="{00000000-0001-0000-0000-000000000000}"/>
  <conditionalFormatting sqref="CF2:CF1025">
    <cfRule type="top10" dxfId="0" priority="1" percent="1" rank="10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825F-632B-4FD3-B6DE-09D7D21E1C05}">
  <dimension ref="A3:J32"/>
  <sheetViews>
    <sheetView topLeftCell="E6" workbookViewId="0">
      <selection activeCell="B32" sqref="B32:J32"/>
    </sheetView>
  </sheetViews>
  <sheetFormatPr defaultRowHeight="14.4" x14ac:dyDescent="0.3"/>
  <cols>
    <col min="1" max="1" width="12.5546875" bestFit="1" customWidth="1"/>
    <col min="2" max="2" width="25" bestFit="1" customWidth="1"/>
    <col min="3" max="3" width="25.21875" bestFit="1" customWidth="1"/>
    <col min="4" max="4" width="21.77734375" bestFit="1" customWidth="1"/>
    <col min="5" max="5" width="25" bestFit="1" customWidth="1"/>
    <col min="6" max="6" width="26.33203125" bestFit="1" customWidth="1"/>
    <col min="7" max="7" width="22.77734375" bestFit="1" customWidth="1"/>
    <col min="8" max="8" width="28.6640625" bestFit="1" customWidth="1"/>
    <col min="9" max="9" width="30" bestFit="1" customWidth="1"/>
    <col min="10" max="10" width="26.44140625" bestFit="1" customWidth="1"/>
  </cols>
  <sheetData>
    <row r="3" spans="1:10" x14ac:dyDescent="0.3">
      <c r="A3" s="2" t="s">
        <v>57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</row>
    <row r="4" spans="1:10" x14ac:dyDescent="0.3">
      <c r="A4" s="5">
        <v>240</v>
      </c>
      <c r="B4" s="11">
        <v>3.5782538687198393</v>
      </c>
      <c r="C4" s="11">
        <v>3.2400188144611399</v>
      </c>
      <c r="D4" s="11">
        <v>13.824091850246905</v>
      </c>
      <c r="E4" s="11">
        <v>2.0513292886287475</v>
      </c>
      <c r="F4" s="11">
        <v>2.1376309036457393</v>
      </c>
      <c r="G4" s="11">
        <v>7.9614025148484577</v>
      </c>
      <c r="H4" s="11">
        <v>0.88887288401807241</v>
      </c>
      <c r="I4" s="11">
        <v>1.1270562510532369</v>
      </c>
      <c r="J4" s="11">
        <v>5.554960572005978</v>
      </c>
    </row>
    <row r="5" spans="1:10" x14ac:dyDescent="0.3">
      <c r="A5" s="5">
        <v>260</v>
      </c>
      <c r="B5" s="11">
        <v>3.8974181279345048</v>
      </c>
      <c r="C5" s="11">
        <v>3.637585023650117</v>
      </c>
      <c r="D5" s="11">
        <v>14.789042388190044</v>
      </c>
      <c r="E5" s="11">
        <v>2.7091115420160397</v>
      </c>
      <c r="F5" s="11">
        <v>2.3153881418101903</v>
      </c>
      <c r="G5" s="11">
        <v>8.271834891926126</v>
      </c>
      <c r="H5" s="11">
        <v>1.1455409743453953</v>
      </c>
      <c r="I5" s="11">
        <v>1.2573731541201814</v>
      </c>
      <c r="J5" s="11">
        <v>5.8897542991395966</v>
      </c>
    </row>
    <row r="6" spans="1:10" x14ac:dyDescent="0.3">
      <c r="A6" s="5">
        <v>280</v>
      </c>
      <c r="B6" s="11">
        <v>4.0334996510827308</v>
      </c>
      <c r="C6" s="11">
        <v>3.9294991049625576</v>
      </c>
      <c r="D6" s="11">
        <v>15.900509358614057</v>
      </c>
      <c r="E6" s="11">
        <v>3.1546899753042865</v>
      </c>
      <c r="F6" s="11">
        <v>2.2840068883914522</v>
      </c>
      <c r="G6" s="11">
        <v>8.3341133531615341</v>
      </c>
      <c r="H6" s="11">
        <v>1.3328270972277021</v>
      </c>
      <c r="I6" s="11">
        <v>1.3970917353577688</v>
      </c>
      <c r="J6" s="11">
        <v>7.02590005960176</v>
      </c>
    </row>
    <row r="7" spans="1:10" x14ac:dyDescent="0.3">
      <c r="A7" s="5">
        <v>300</v>
      </c>
      <c r="B7" s="11">
        <v>3.9388595148251468</v>
      </c>
      <c r="C7" s="11">
        <v>4.1231299945106654</v>
      </c>
      <c r="D7" s="11">
        <v>16.444426537962169</v>
      </c>
      <c r="E7" s="11">
        <v>3.5902086083211771</v>
      </c>
      <c r="F7" s="11">
        <v>2.563096571569536</v>
      </c>
      <c r="G7" s="11">
        <v>23.526000342840813</v>
      </c>
      <c r="H7" s="11">
        <v>1.4275200424747216</v>
      </c>
      <c r="I7" s="11">
        <v>1.5059183425717031</v>
      </c>
      <c r="J7" s="11">
        <v>9.6484513173691315</v>
      </c>
    </row>
    <row r="8" spans="1:10" x14ac:dyDescent="0.3">
      <c r="A8" s="5" t="s">
        <v>58</v>
      </c>
      <c r="B8" s="11">
        <v>3.8620077906405568</v>
      </c>
      <c r="C8" s="11">
        <v>3.7512663433759834</v>
      </c>
      <c r="D8" s="11">
        <v>16.444426537962169</v>
      </c>
      <c r="E8" s="11">
        <v>2.8763348535675597</v>
      </c>
      <c r="F8" s="11">
        <v>2.3985586692062117</v>
      </c>
      <c r="G8" s="11">
        <v>23.526000342840813</v>
      </c>
      <c r="H8" s="11">
        <v>1.1986902495164724</v>
      </c>
      <c r="I8" s="11">
        <v>1.3453685207698678</v>
      </c>
      <c r="J8" s="11">
        <v>9.6484513173691315</v>
      </c>
    </row>
    <row r="9" spans="1:10" x14ac:dyDescent="0.3">
      <c r="A9" s="2" t="s">
        <v>57</v>
      </c>
      <c r="B9" t="s">
        <v>88</v>
      </c>
      <c r="C9" t="s">
        <v>89</v>
      </c>
      <c r="D9" t="s">
        <v>90</v>
      </c>
      <c r="E9" t="s">
        <v>91</v>
      </c>
      <c r="F9" t="s">
        <v>92</v>
      </c>
      <c r="G9" t="s">
        <v>93</v>
      </c>
      <c r="H9" t="s">
        <v>94</v>
      </c>
      <c r="I9" t="s">
        <v>95</v>
      </c>
      <c r="J9" t="s">
        <v>96</v>
      </c>
    </row>
    <row r="10" spans="1:10" x14ac:dyDescent="0.3">
      <c r="A10" s="5">
        <v>26</v>
      </c>
      <c r="B10" s="11">
        <v>1.8167847835070208</v>
      </c>
      <c r="C10" s="11">
        <v>2.5290536231501339</v>
      </c>
      <c r="D10" s="11">
        <v>12.421589784666379</v>
      </c>
      <c r="E10" s="11">
        <v>4.9618703095919603</v>
      </c>
      <c r="F10" s="11">
        <v>2.0621100847376983</v>
      </c>
      <c r="G10" s="11">
        <v>23.526000342840813</v>
      </c>
      <c r="H10" s="11">
        <v>1.3619484280807483</v>
      </c>
      <c r="I10" s="11">
        <v>1.6146430545829638</v>
      </c>
      <c r="J10" s="11">
        <v>7.02590005960176</v>
      </c>
    </row>
    <row r="11" spans="1:10" x14ac:dyDescent="0.3">
      <c r="A11" s="5">
        <v>30</v>
      </c>
      <c r="B11" s="11">
        <v>3.517025339791978</v>
      </c>
      <c r="C11" s="11">
        <v>3.6513537596699583</v>
      </c>
      <c r="D11" s="11">
        <v>14.377159179037898</v>
      </c>
      <c r="E11" s="11">
        <v>3.615352333128516</v>
      </c>
      <c r="F11" s="11">
        <v>2.1458048613806877</v>
      </c>
      <c r="G11" s="11">
        <v>9.6484513173691315</v>
      </c>
      <c r="H11" s="11">
        <v>1.6116820198304096</v>
      </c>
      <c r="I11" s="11">
        <v>1.5063842981595705</v>
      </c>
      <c r="J11" s="11">
        <v>9.6484513173691315</v>
      </c>
    </row>
    <row r="12" spans="1:10" x14ac:dyDescent="0.3">
      <c r="A12" s="5">
        <v>34</v>
      </c>
      <c r="B12" s="11">
        <v>4.8162356379955424</v>
      </c>
      <c r="C12" s="11">
        <v>3.9611371462700404</v>
      </c>
      <c r="D12" s="11">
        <v>15.999576598561546</v>
      </c>
      <c r="E12" s="11">
        <v>1.9861378077202942</v>
      </c>
      <c r="F12" s="11">
        <v>1.784354053209094</v>
      </c>
      <c r="G12" s="11">
        <v>8.3250203650996291</v>
      </c>
      <c r="H12" s="11">
        <v>1.1673585211885886</v>
      </c>
      <c r="I12" s="11">
        <v>1.1019918691223776</v>
      </c>
      <c r="J12" s="11">
        <v>5.0838384954192612</v>
      </c>
    </row>
    <row r="13" spans="1:10" x14ac:dyDescent="0.3">
      <c r="A13" s="5">
        <v>38</v>
      </c>
      <c r="B13" s="11">
        <v>5.2979854012676846</v>
      </c>
      <c r="C13" s="11">
        <v>3.687053050066468</v>
      </c>
      <c r="D13" s="11">
        <v>16.444426537962169</v>
      </c>
      <c r="E13" s="11">
        <v>0.94197896382948587</v>
      </c>
      <c r="F13" s="11">
        <v>1.2417126900214235</v>
      </c>
      <c r="G13" s="11">
        <v>5.8229005514379049</v>
      </c>
      <c r="H13" s="11">
        <v>0.65377202896614528</v>
      </c>
      <c r="I13" s="11">
        <v>0.80887633179896612</v>
      </c>
      <c r="J13" s="11">
        <v>4.0275105610050996</v>
      </c>
    </row>
    <row r="14" spans="1:10" x14ac:dyDescent="0.3">
      <c r="A14" s="5" t="s">
        <v>58</v>
      </c>
      <c r="B14" s="11">
        <v>3.8620077906405554</v>
      </c>
      <c r="C14" s="11">
        <v>3.7512663433759816</v>
      </c>
      <c r="D14" s="11">
        <v>16.444426537962169</v>
      </c>
      <c r="E14" s="11">
        <v>2.8763348535675659</v>
      </c>
      <c r="F14" s="11">
        <v>2.3985586692062006</v>
      </c>
      <c r="G14" s="11">
        <v>23.526000342840813</v>
      </c>
      <c r="H14" s="11">
        <v>1.1986902495164709</v>
      </c>
      <c r="I14" s="11">
        <v>1.3453685207698705</v>
      </c>
      <c r="J14" s="11">
        <v>9.6484513173691315</v>
      </c>
    </row>
    <row r="15" spans="1:10" x14ac:dyDescent="0.3">
      <c r="A15" s="2" t="s">
        <v>57</v>
      </c>
      <c r="B15" t="s">
        <v>88</v>
      </c>
      <c r="C15" t="s">
        <v>89</v>
      </c>
      <c r="D15" t="s">
        <v>90</v>
      </c>
      <c r="E15" t="s">
        <v>91</v>
      </c>
      <c r="F15" t="s">
        <v>92</v>
      </c>
      <c r="G15" t="s">
        <v>93</v>
      </c>
      <c r="H15" t="s">
        <v>94</v>
      </c>
      <c r="I15" t="s">
        <v>95</v>
      </c>
      <c r="J15" t="s">
        <v>96</v>
      </c>
    </row>
    <row r="16" spans="1:10" x14ac:dyDescent="0.3">
      <c r="A16" s="5">
        <v>4</v>
      </c>
      <c r="B16" s="11">
        <v>5.3770514674428229</v>
      </c>
      <c r="C16" s="11">
        <v>3.8232506513102011</v>
      </c>
      <c r="D16" s="11">
        <v>14.9568963972145</v>
      </c>
      <c r="E16" s="11">
        <v>1.9028310059889606</v>
      </c>
      <c r="F16" s="11">
        <v>2.4957965240804212</v>
      </c>
      <c r="G16" s="11">
        <v>23.526000342840813</v>
      </c>
      <c r="H16" s="11">
        <v>1.1276850805342189</v>
      </c>
      <c r="I16" s="11">
        <v>1.4980937327309087</v>
      </c>
      <c r="J16" s="11">
        <v>9.6484513173691315</v>
      </c>
    </row>
    <row r="17" spans="1:10" x14ac:dyDescent="0.3">
      <c r="A17" s="5">
        <v>5</v>
      </c>
      <c r="B17" s="11">
        <v>4.6082000197406501</v>
      </c>
      <c r="C17" s="11">
        <v>3.9192449035836616</v>
      </c>
      <c r="D17" s="11">
        <v>16.444426537962169</v>
      </c>
      <c r="E17" s="11">
        <v>2.5952909064925818</v>
      </c>
      <c r="F17" s="11">
        <v>2.2049233891330218</v>
      </c>
      <c r="G17" s="11">
        <v>7.9956017254601859</v>
      </c>
      <c r="H17" s="11">
        <v>1.3712901562037032</v>
      </c>
      <c r="I17" s="11">
        <v>1.38699761123188</v>
      </c>
      <c r="J17" s="11">
        <v>6.0670609422720396</v>
      </c>
    </row>
    <row r="18" spans="1:10" x14ac:dyDescent="0.3">
      <c r="A18" s="5">
        <v>6</v>
      </c>
      <c r="B18" s="11">
        <v>3.2875446323974313</v>
      </c>
      <c r="C18" s="11">
        <v>3.5139240888034333</v>
      </c>
      <c r="D18" s="11">
        <v>15.999576598561546</v>
      </c>
      <c r="E18" s="11">
        <v>3.255351016768266</v>
      </c>
      <c r="F18" s="11">
        <v>2.2655118482515446</v>
      </c>
      <c r="G18" s="11">
        <v>8.5244542411933466</v>
      </c>
      <c r="H18" s="11">
        <v>1.2547531783232175</v>
      </c>
      <c r="I18" s="11">
        <v>1.2760464531177136</v>
      </c>
      <c r="J18" s="11">
        <v>5.3935900888139479</v>
      </c>
    </row>
    <row r="19" spans="1:10" x14ac:dyDescent="0.3">
      <c r="A19" s="5">
        <v>7</v>
      </c>
      <c r="B19" s="11">
        <v>2.1752350429813228</v>
      </c>
      <c r="C19" s="11">
        <v>2.8169553864208972</v>
      </c>
      <c r="D19" s="11">
        <v>13.500639247235489</v>
      </c>
      <c r="E19" s="11">
        <v>3.7518664850204462</v>
      </c>
      <c r="F19" s="11">
        <v>2.2027707668505441</v>
      </c>
      <c r="G19" s="11">
        <v>8.6924747503478041</v>
      </c>
      <c r="H19" s="11">
        <v>1.0410325830047513</v>
      </c>
      <c r="I19" s="11">
        <v>1.1751138740488885</v>
      </c>
      <c r="J19" s="11">
        <v>5.2927099218258489</v>
      </c>
    </row>
    <row r="20" spans="1:10" x14ac:dyDescent="0.3">
      <c r="A20" s="5" t="s">
        <v>58</v>
      </c>
      <c r="B20" s="11">
        <v>3.8620077906405554</v>
      </c>
      <c r="C20" s="11">
        <v>3.7512663433759856</v>
      </c>
      <c r="D20" s="11">
        <v>16.444426537962169</v>
      </c>
      <c r="E20" s="11">
        <v>2.8763348535675615</v>
      </c>
      <c r="F20" s="11">
        <v>2.3985586692062113</v>
      </c>
      <c r="G20" s="11">
        <v>23.526000342840813</v>
      </c>
      <c r="H20" s="11">
        <v>1.19869024951647</v>
      </c>
      <c r="I20" s="11">
        <v>1.3453685207698707</v>
      </c>
      <c r="J20" s="11">
        <v>9.6484513173691315</v>
      </c>
    </row>
    <row r="21" spans="1:10" x14ac:dyDescent="0.3">
      <c r="A21" s="2" t="s">
        <v>57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  <c r="G21" t="s">
        <v>93</v>
      </c>
      <c r="H21" t="s">
        <v>94</v>
      </c>
      <c r="I21" t="s">
        <v>95</v>
      </c>
      <c r="J21" t="s">
        <v>96</v>
      </c>
    </row>
    <row r="22" spans="1:10" x14ac:dyDescent="0.3">
      <c r="A22" s="5">
        <v>10</v>
      </c>
      <c r="B22" s="11">
        <v>6.6444889848830408</v>
      </c>
      <c r="C22" s="11">
        <v>4.1811951994753223</v>
      </c>
      <c r="D22" s="11">
        <v>16.444426537962169</v>
      </c>
      <c r="E22" s="11">
        <v>1.6911472710558348</v>
      </c>
      <c r="F22" s="11">
        <v>2.1181755345270741</v>
      </c>
      <c r="G22" s="11">
        <v>23.526000342840813</v>
      </c>
      <c r="H22" s="11">
        <v>1.2582956665169309</v>
      </c>
      <c r="I22" s="11">
        <v>1.4330394047458634</v>
      </c>
      <c r="J22" s="11">
        <v>9.6484513173691315</v>
      </c>
    </row>
    <row r="23" spans="1:10" x14ac:dyDescent="0.3">
      <c r="A23" s="5">
        <v>12</v>
      </c>
      <c r="B23" s="11">
        <v>4.5140110120947519</v>
      </c>
      <c r="C23" s="11">
        <v>3.4948351389609238</v>
      </c>
      <c r="D23" s="11">
        <v>14.273916979307351</v>
      </c>
      <c r="E23" s="11">
        <v>2.6666488484508717</v>
      </c>
      <c r="F23" s="11">
        <v>2.0774756714083247</v>
      </c>
      <c r="G23" s="11">
        <v>7.6507025201360186</v>
      </c>
      <c r="H23" s="11">
        <v>1.4745193017016411</v>
      </c>
      <c r="I23" s="11">
        <v>1.4154207141660216</v>
      </c>
      <c r="J23" s="11">
        <v>6.0670609422720396</v>
      </c>
    </row>
    <row r="24" spans="1:10" x14ac:dyDescent="0.3">
      <c r="A24" s="5">
        <v>14</v>
      </c>
      <c r="B24" s="11">
        <v>2.6969853907964563</v>
      </c>
      <c r="C24" s="11">
        <v>2.7379108257842888</v>
      </c>
      <c r="D24" s="11">
        <v>11.394109178614229</v>
      </c>
      <c r="E24" s="11">
        <v>3.7319586870012595</v>
      </c>
      <c r="F24" s="11">
        <v>2.3234344858014855</v>
      </c>
      <c r="G24" s="11">
        <v>8.271834891926126</v>
      </c>
      <c r="H24" s="11">
        <v>1.3402639026216796</v>
      </c>
      <c r="I24" s="11">
        <v>1.3532632854771718</v>
      </c>
      <c r="J24" s="11">
        <v>5.8897542991395966</v>
      </c>
    </row>
    <row r="25" spans="1:10" x14ac:dyDescent="0.3">
      <c r="A25" s="5">
        <v>16</v>
      </c>
      <c r="B25" s="11">
        <v>1.5925457747879788</v>
      </c>
      <c r="C25" s="11">
        <v>2.1025057076182487</v>
      </c>
      <c r="D25" s="11">
        <v>9.6606021735635448</v>
      </c>
      <c r="E25" s="11">
        <v>3.4155846077622889</v>
      </c>
      <c r="F25" s="11">
        <v>2.5179145974600106</v>
      </c>
      <c r="G25" s="11">
        <v>8.6924747503478041</v>
      </c>
      <c r="H25" s="11">
        <v>0.72168212722563807</v>
      </c>
      <c r="I25" s="11">
        <v>1.0121819270757433</v>
      </c>
      <c r="J25" s="11">
        <v>6.1370196554558385</v>
      </c>
    </row>
    <row r="26" spans="1:10" x14ac:dyDescent="0.3">
      <c r="A26" s="5" t="s">
        <v>58</v>
      </c>
      <c r="B26" s="11">
        <v>3.8620077906405554</v>
      </c>
      <c r="C26" s="11">
        <v>3.7512663433759812</v>
      </c>
      <c r="D26" s="11">
        <v>16.444426537962169</v>
      </c>
      <c r="E26" s="11">
        <v>2.876334853567565</v>
      </c>
      <c r="F26" s="11">
        <v>2.3985586692062002</v>
      </c>
      <c r="G26" s="11">
        <v>23.526000342840813</v>
      </c>
      <c r="H26" s="11">
        <v>1.1986902495164697</v>
      </c>
      <c r="I26" s="11">
        <v>1.3453685207698702</v>
      </c>
      <c r="J26" s="11">
        <v>9.6484513173691315</v>
      </c>
    </row>
    <row r="27" spans="1:10" x14ac:dyDescent="0.3">
      <c r="A27" s="2" t="s">
        <v>57</v>
      </c>
      <c r="B27" t="s">
        <v>88</v>
      </c>
      <c r="C27" t="s">
        <v>89</v>
      </c>
      <c r="D27" t="s">
        <v>90</v>
      </c>
      <c r="E27" t="s">
        <v>91</v>
      </c>
      <c r="F27" t="s">
        <v>92</v>
      </c>
      <c r="G27" t="s">
        <v>93</v>
      </c>
      <c r="H27" t="s">
        <v>94</v>
      </c>
      <c r="I27" t="s">
        <v>95</v>
      </c>
      <c r="J27" t="s">
        <v>96</v>
      </c>
    </row>
    <row r="28" spans="1:10" x14ac:dyDescent="0.3">
      <c r="A28" s="5">
        <v>0</v>
      </c>
      <c r="B28" s="11">
        <v>1.1879123117714083</v>
      </c>
      <c r="C28" s="11">
        <v>1.5164251204207926</v>
      </c>
      <c r="D28" s="11">
        <v>6.0098366162052965</v>
      </c>
      <c r="E28" s="11">
        <v>2.1652085365727824</v>
      </c>
      <c r="F28" s="11">
        <v>1.5834515355557481</v>
      </c>
      <c r="G28" s="11">
        <v>6.2902745242024913</v>
      </c>
      <c r="H28" s="11">
        <v>0.40650562491929731</v>
      </c>
      <c r="I28" s="11">
        <v>0.52326865960638846</v>
      </c>
      <c r="J28" s="11">
        <v>2.3776411323272866</v>
      </c>
    </row>
    <row r="29" spans="1:10" x14ac:dyDescent="0.3">
      <c r="A29" s="5">
        <v>0.1</v>
      </c>
      <c r="B29" s="11">
        <v>2.8480633890587992</v>
      </c>
      <c r="C29" s="11">
        <v>2.393319023092932</v>
      </c>
      <c r="D29" s="11">
        <v>8.5178637121547727</v>
      </c>
      <c r="E29" s="11">
        <v>2.7826949344805545</v>
      </c>
      <c r="F29" s="11">
        <v>2.1614429120376717</v>
      </c>
      <c r="G29" s="11">
        <v>7.5244155153599266</v>
      </c>
      <c r="H29" s="11">
        <v>0.98952098410594858</v>
      </c>
      <c r="I29" s="11">
        <v>0.95084154648627517</v>
      </c>
      <c r="J29" s="11">
        <v>3.6718832809806847</v>
      </c>
    </row>
    <row r="30" spans="1:10" x14ac:dyDescent="0.3">
      <c r="A30" s="5">
        <v>0.2</v>
      </c>
      <c r="B30" s="11">
        <v>4.6642394134561442</v>
      </c>
      <c r="C30" s="11">
        <v>3.3642309982103904</v>
      </c>
      <c r="D30" s="11">
        <v>12.143958812098449</v>
      </c>
      <c r="E30" s="11">
        <v>3.1073310775352736</v>
      </c>
      <c r="F30" s="11">
        <v>2.4770508387876373</v>
      </c>
      <c r="G30" s="11">
        <v>8.2189365430633483</v>
      </c>
      <c r="H30" s="11">
        <v>1.4519913269058775</v>
      </c>
      <c r="I30" s="11">
        <v>1.3298049994143455</v>
      </c>
      <c r="J30" s="11">
        <v>5.4871582681086402</v>
      </c>
    </row>
    <row r="31" spans="1:10" x14ac:dyDescent="0.3">
      <c r="A31" s="5">
        <v>0.3</v>
      </c>
      <c r="B31" s="11">
        <v>6.7478160482758716</v>
      </c>
      <c r="C31" s="11">
        <v>4.4488302572958673</v>
      </c>
      <c r="D31" s="11">
        <v>16.444426537962169</v>
      </c>
      <c r="E31" s="11">
        <v>3.4501048656816402</v>
      </c>
      <c r="F31" s="11">
        <v>2.9665399571974107</v>
      </c>
      <c r="G31" s="11">
        <v>23.526000342840813</v>
      </c>
      <c r="H31" s="11">
        <v>1.9467430621347679</v>
      </c>
      <c r="I31" s="11">
        <v>1.7316818548112751</v>
      </c>
      <c r="J31" s="11">
        <v>9.6484513173691315</v>
      </c>
    </row>
    <row r="32" spans="1:10" x14ac:dyDescent="0.3">
      <c r="A32" s="5" t="s">
        <v>58</v>
      </c>
      <c r="B32" s="11">
        <v>3.8620077906405541</v>
      </c>
      <c r="C32" s="11">
        <v>3.7512663433759821</v>
      </c>
      <c r="D32" s="11">
        <v>16.444426537962169</v>
      </c>
      <c r="E32" s="11">
        <v>2.8763348535675632</v>
      </c>
      <c r="F32" s="11">
        <v>2.3985586692062073</v>
      </c>
      <c r="G32" s="11">
        <v>23.526000342840813</v>
      </c>
      <c r="H32" s="11">
        <v>1.1986902495164722</v>
      </c>
      <c r="I32" s="11">
        <v>1.3453685207698685</v>
      </c>
      <c r="J32" s="11">
        <v>9.6484513173691315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75A3E-574D-4858-9ABC-0B8D5D503017}">
  <dimension ref="A1:K1025"/>
  <sheetViews>
    <sheetView tabSelected="1" workbookViewId="0">
      <selection activeCell="H9" sqref="H9"/>
    </sheetView>
  </sheetViews>
  <sheetFormatPr defaultRowHeight="14.4" x14ac:dyDescent="0.3"/>
  <cols>
    <col min="9" max="10" width="15.21875" bestFit="1" customWidth="1"/>
    <col min="11" max="11" width="18.88671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66</v>
      </c>
      <c r="I1" s="3" t="s">
        <v>38</v>
      </c>
      <c r="J1" s="3" t="s">
        <v>39</v>
      </c>
      <c r="K1" s="3" t="s">
        <v>37</v>
      </c>
    </row>
    <row r="2" spans="1:11" x14ac:dyDescent="0.3">
      <c r="A2">
        <v>240</v>
      </c>
      <c r="B2">
        <v>26</v>
      </c>
      <c r="C2">
        <v>4</v>
      </c>
      <c r="D2">
        <v>15</v>
      </c>
      <c r="E2">
        <v>4</v>
      </c>
      <c r="F2">
        <v>10</v>
      </c>
      <c r="G2">
        <v>0</v>
      </c>
      <c r="H2">
        <v>35.465235657680353</v>
      </c>
      <c r="I2">
        <v>3.1909658677538579</v>
      </c>
      <c r="J2">
        <v>0.97447932060461639</v>
      </c>
      <c r="K2">
        <v>0.97447932060461639</v>
      </c>
    </row>
    <row r="3" spans="1:11" x14ac:dyDescent="0.3">
      <c r="A3">
        <v>240</v>
      </c>
      <c r="B3">
        <v>26</v>
      </c>
      <c r="C3">
        <v>4</v>
      </c>
      <c r="D3">
        <v>15</v>
      </c>
      <c r="E3">
        <v>4</v>
      </c>
      <c r="F3">
        <v>10</v>
      </c>
      <c r="G3">
        <v>0.1</v>
      </c>
      <c r="H3">
        <v>31.127360534621641</v>
      </c>
      <c r="I3">
        <v>5.4295940808347858</v>
      </c>
      <c r="J3">
        <v>1.1541184731156506</v>
      </c>
      <c r="K3">
        <v>1.1541184731156506</v>
      </c>
    </row>
    <row r="4" spans="1:11" x14ac:dyDescent="0.3">
      <c r="A4">
        <v>240</v>
      </c>
      <c r="B4">
        <v>26</v>
      </c>
      <c r="C4">
        <v>4</v>
      </c>
      <c r="D4">
        <v>15</v>
      </c>
      <c r="E4">
        <v>4</v>
      </c>
      <c r="F4">
        <v>10</v>
      </c>
      <c r="G4">
        <v>0.2</v>
      </c>
      <c r="H4">
        <v>27.153056250164219</v>
      </c>
      <c r="I4">
        <v>8.4684636432439291</v>
      </c>
      <c r="J4">
        <v>1.364166933590572</v>
      </c>
      <c r="K4">
        <v>1.364166933590572</v>
      </c>
    </row>
    <row r="5" spans="1:11" x14ac:dyDescent="0.3">
      <c r="A5">
        <v>240</v>
      </c>
      <c r="B5">
        <v>26</v>
      </c>
      <c r="C5">
        <v>4</v>
      </c>
      <c r="D5">
        <v>15</v>
      </c>
      <c r="E5">
        <v>4</v>
      </c>
      <c r="F5">
        <v>10</v>
      </c>
      <c r="G5">
        <v>0.3</v>
      </c>
      <c r="H5">
        <v>23.48605165925624</v>
      </c>
      <c r="I5">
        <v>12.421589784666379</v>
      </c>
      <c r="J5">
        <v>1.6065415193277315</v>
      </c>
      <c r="K5">
        <v>1.6065415193277315</v>
      </c>
    </row>
    <row r="6" spans="1:11" x14ac:dyDescent="0.3">
      <c r="A6">
        <v>240</v>
      </c>
      <c r="B6">
        <v>26</v>
      </c>
      <c r="C6">
        <v>4</v>
      </c>
      <c r="D6">
        <v>15</v>
      </c>
      <c r="E6">
        <v>4</v>
      </c>
      <c r="F6">
        <v>12</v>
      </c>
      <c r="G6">
        <v>0</v>
      </c>
      <c r="H6">
        <v>48.743716570677847</v>
      </c>
      <c r="I6">
        <v>1.3614453642973205</v>
      </c>
      <c r="J6">
        <v>4.2073690801646464</v>
      </c>
      <c r="K6">
        <v>1.3614453642973205</v>
      </c>
    </row>
    <row r="7" spans="1:11" x14ac:dyDescent="0.3">
      <c r="A7">
        <v>240</v>
      </c>
      <c r="B7">
        <v>26</v>
      </c>
      <c r="C7">
        <v>4</v>
      </c>
      <c r="D7">
        <v>15</v>
      </c>
      <c r="E7">
        <v>4</v>
      </c>
      <c r="F7">
        <v>12</v>
      </c>
      <c r="G7">
        <v>0.1</v>
      </c>
      <c r="H7">
        <v>44.76097618062137</v>
      </c>
      <c r="I7">
        <v>3.4102222223199243</v>
      </c>
      <c r="J7">
        <v>4.6687706068944186</v>
      </c>
      <c r="K7">
        <v>3.4102222223199243</v>
      </c>
    </row>
    <row r="8" spans="1:11" x14ac:dyDescent="0.3">
      <c r="A8">
        <v>240</v>
      </c>
      <c r="B8">
        <v>26</v>
      </c>
      <c r="C8">
        <v>4</v>
      </c>
      <c r="D8">
        <v>15</v>
      </c>
      <c r="E8">
        <v>4</v>
      </c>
      <c r="F8">
        <v>12</v>
      </c>
      <c r="G8">
        <v>0.2</v>
      </c>
      <c r="H8">
        <v>41.004272153073558</v>
      </c>
      <c r="I8">
        <v>5.9989550014356814</v>
      </c>
      <c r="J8">
        <v>5.0599461254218596</v>
      </c>
      <c r="K8">
        <v>5.0599461254218596</v>
      </c>
    </row>
    <row r="9" spans="1:11" x14ac:dyDescent="0.3">
      <c r="A9">
        <v>240</v>
      </c>
      <c r="B9">
        <v>26</v>
      </c>
      <c r="C9">
        <v>4</v>
      </c>
      <c r="D9">
        <v>15</v>
      </c>
      <c r="E9">
        <v>4</v>
      </c>
      <c r="F9">
        <v>12</v>
      </c>
      <c r="G9">
        <v>0.3</v>
      </c>
      <c r="H9">
        <v>37.469633900181563</v>
      </c>
      <c r="I9">
        <v>9.04125654849231</v>
      </c>
      <c r="J9">
        <v>5.4296927188346569</v>
      </c>
      <c r="K9">
        <v>5.4296927188346569</v>
      </c>
    </row>
    <row r="10" spans="1:11" x14ac:dyDescent="0.3">
      <c r="A10">
        <v>240</v>
      </c>
      <c r="B10">
        <v>26</v>
      </c>
      <c r="C10">
        <v>4</v>
      </c>
      <c r="D10">
        <v>15</v>
      </c>
      <c r="E10">
        <v>4</v>
      </c>
      <c r="F10">
        <v>14</v>
      </c>
      <c r="G10">
        <v>0</v>
      </c>
      <c r="H10">
        <v>60.72129267477959</v>
      </c>
      <c r="I10">
        <v>0.30466479657452766</v>
      </c>
      <c r="J10">
        <v>1.9668808888796236</v>
      </c>
      <c r="K10">
        <v>0.30466479657452766</v>
      </c>
    </row>
    <row r="11" spans="1:11" x14ac:dyDescent="0.3">
      <c r="A11">
        <v>240</v>
      </c>
      <c r="B11">
        <v>26</v>
      </c>
      <c r="C11">
        <v>4</v>
      </c>
      <c r="D11">
        <v>15</v>
      </c>
      <c r="E11">
        <v>4</v>
      </c>
      <c r="F11">
        <v>14</v>
      </c>
      <c r="G11">
        <v>0.1</v>
      </c>
      <c r="H11">
        <v>57.309968496762671</v>
      </c>
      <c r="I11">
        <v>1.8610892797633858</v>
      </c>
      <c r="J11">
        <v>2.7727700027690694</v>
      </c>
      <c r="K11">
        <v>1.8610892797633858</v>
      </c>
    </row>
    <row r="12" spans="1:11" x14ac:dyDescent="0.3">
      <c r="A12">
        <v>240</v>
      </c>
      <c r="B12">
        <v>26</v>
      </c>
      <c r="C12">
        <v>4</v>
      </c>
      <c r="D12">
        <v>15</v>
      </c>
      <c r="E12">
        <v>4</v>
      </c>
      <c r="F12">
        <v>14</v>
      </c>
      <c r="G12">
        <v>0.2</v>
      </c>
      <c r="H12">
        <v>53.997611119216842</v>
      </c>
      <c r="I12">
        <v>3.6366575653386164</v>
      </c>
      <c r="J12">
        <v>3.2171825894286528</v>
      </c>
      <c r="K12">
        <v>3.2171825894286528</v>
      </c>
    </row>
    <row r="13" spans="1:11" x14ac:dyDescent="0.3">
      <c r="A13">
        <v>240</v>
      </c>
      <c r="B13">
        <v>26</v>
      </c>
      <c r="C13">
        <v>4</v>
      </c>
      <c r="D13">
        <v>15</v>
      </c>
      <c r="E13">
        <v>4</v>
      </c>
      <c r="F13">
        <v>14</v>
      </c>
      <c r="G13">
        <v>0.3</v>
      </c>
      <c r="H13">
        <v>50.766187532148969</v>
      </c>
      <c r="I13">
        <v>5.4938045302011584</v>
      </c>
      <c r="J13">
        <v>3.2811081897635992</v>
      </c>
      <c r="K13">
        <v>3.2811081897635992</v>
      </c>
    </row>
    <row r="14" spans="1:11" x14ac:dyDescent="0.3">
      <c r="A14">
        <v>240</v>
      </c>
      <c r="B14">
        <v>26</v>
      </c>
      <c r="C14">
        <v>4</v>
      </c>
      <c r="D14">
        <v>15</v>
      </c>
      <c r="E14">
        <v>4</v>
      </c>
      <c r="F14">
        <v>16</v>
      </c>
      <c r="G14">
        <v>0</v>
      </c>
      <c r="H14">
        <v>70.764644889311811</v>
      </c>
      <c r="I14">
        <v>4.3931287633037476E-2</v>
      </c>
      <c r="J14">
        <v>2.9394121193842691</v>
      </c>
      <c r="K14">
        <v>4.3931287633037476E-2</v>
      </c>
    </row>
    <row r="15" spans="1:11" x14ac:dyDescent="0.3">
      <c r="A15">
        <v>240</v>
      </c>
      <c r="B15">
        <v>26</v>
      </c>
      <c r="C15">
        <v>4</v>
      </c>
      <c r="D15">
        <v>15</v>
      </c>
      <c r="E15">
        <v>4</v>
      </c>
      <c r="F15">
        <v>16</v>
      </c>
      <c r="G15">
        <v>0.1</v>
      </c>
      <c r="H15">
        <v>68.026542099950731</v>
      </c>
      <c r="I15">
        <v>0.89035441356631195</v>
      </c>
      <c r="J15">
        <v>4.088813679204498</v>
      </c>
      <c r="K15">
        <v>0.89035441356631195</v>
      </c>
    </row>
    <row r="16" spans="1:11" x14ac:dyDescent="0.3">
      <c r="A16">
        <v>240</v>
      </c>
      <c r="B16">
        <v>26</v>
      </c>
      <c r="C16">
        <v>4</v>
      </c>
      <c r="D16">
        <v>15</v>
      </c>
      <c r="E16">
        <v>4</v>
      </c>
      <c r="F16">
        <v>16</v>
      </c>
      <c r="G16">
        <v>0.2</v>
      </c>
      <c r="H16">
        <v>65.304257984215894</v>
      </c>
      <c r="I16">
        <v>1.8596221960895578</v>
      </c>
      <c r="J16">
        <v>4.8816202183821371</v>
      </c>
      <c r="K16">
        <v>1.8596221960895578</v>
      </c>
    </row>
    <row r="17" spans="1:11" x14ac:dyDescent="0.3">
      <c r="A17">
        <v>240</v>
      </c>
      <c r="B17">
        <v>26</v>
      </c>
      <c r="C17">
        <v>4</v>
      </c>
      <c r="D17">
        <v>15</v>
      </c>
      <c r="E17">
        <v>4</v>
      </c>
      <c r="F17">
        <v>16</v>
      </c>
      <c r="G17">
        <v>0.3</v>
      </c>
      <c r="H17">
        <v>62.62644264715172</v>
      </c>
      <c r="I17">
        <v>2.6948638567513048</v>
      </c>
      <c r="J17">
        <v>5.3784045444255391</v>
      </c>
      <c r="K17">
        <v>2.6948638567513048</v>
      </c>
    </row>
    <row r="18" spans="1:11" x14ac:dyDescent="0.3">
      <c r="A18">
        <v>240</v>
      </c>
      <c r="B18">
        <v>26</v>
      </c>
      <c r="C18">
        <v>5</v>
      </c>
      <c r="D18">
        <v>15</v>
      </c>
      <c r="E18">
        <v>4</v>
      </c>
      <c r="F18">
        <v>10</v>
      </c>
      <c r="G18">
        <v>0</v>
      </c>
      <c r="H18">
        <v>39.908914375861762</v>
      </c>
      <c r="I18">
        <v>1.5768209813900396</v>
      </c>
      <c r="J18">
        <v>2.047341070890774</v>
      </c>
      <c r="K18">
        <v>1.5768209813900396</v>
      </c>
    </row>
    <row r="19" spans="1:11" x14ac:dyDescent="0.3">
      <c r="A19">
        <v>240</v>
      </c>
      <c r="B19">
        <v>26</v>
      </c>
      <c r="C19">
        <v>5</v>
      </c>
      <c r="D19">
        <v>15</v>
      </c>
      <c r="E19">
        <v>4</v>
      </c>
      <c r="F19">
        <v>10</v>
      </c>
      <c r="G19">
        <v>0.1</v>
      </c>
      <c r="H19">
        <v>36.048768835405731</v>
      </c>
      <c r="I19">
        <v>3.9602669400829784</v>
      </c>
      <c r="J19">
        <v>2.1732769839094868</v>
      </c>
      <c r="K19">
        <v>2.1732769839094868</v>
      </c>
    </row>
    <row r="20" spans="1:11" x14ac:dyDescent="0.3">
      <c r="A20">
        <v>240</v>
      </c>
      <c r="B20">
        <v>26</v>
      </c>
      <c r="C20">
        <v>5</v>
      </c>
      <c r="D20">
        <v>15</v>
      </c>
      <c r="E20">
        <v>4</v>
      </c>
      <c r="F20">
        <v>10</v>
      </c>
      <c r="G20">
        <v>0.2</v>
      </c>
      <c r="H20">
        <v>32.388358110684997</v>
      </c>
      <c r="I20">
        <v>6.8870361127973272</v>
      </c>
      <c r="J20">
        <v>2.0498721841728962</v>
      </c>
      <c r="K20">
        <v>2.0498721841728962</v>
      </c>
    </row>
    <row r="21" spans="1:11" x14ac:dyDescent="0.3">
      <c r="A21">
        <v>240</v>
      </c>
      <c r="B21">
        <v>26</v>
      </c>
      <c r="C21">
        <v>5</v>
      </c>
      <c r="D21">
        <v>15</v>
      </c>
      <c r="E21">
        <v>4</v>
      </c>
      <c r="F21">
        <v>10</v>
      </c>
      <c r="G21">
        <v>0.3</v>
      </c>
      <c r="H21">
        <v>29.137219398083658</v>
      </c>
      <c r="I21">
        <v>10.853940980280425</v>
      </c>
      <c r="J21">
        <v>2.4178561200430955</v>
      </c>
      <c r="K21">
        <v>2.4178561200430955</v>
      </c>
    </row>
    <row r="22" spans="1:11" x14ac:dyDescent="0.3">
      <c r="A22">
        <v>240</v>
      </c>
      <c r="B22">
        <v>26</v>
      </c>
      <c r="C22">
        <v>5</v>
      </c>
      <c r="D22">
        <v>15</v>
      </c>
      <c r="E22">
        <v>4</v>
      </c>
      <c r="F22">
        <v>12</v>
      </c>
      <c r="G22">
        <v>0</v>
      </c>
      <c r="H22">
        <v>52.192827727000093</v>
      </c>
      <c r="I22">
        <v>0.25032540018721394</v>
      </c>
      <c r="J22">
        <v>4.8801687276416548</v>
      </c>
      <c r="K22">
        <v>0.25032540018721394</v>
      </c>
    </row>
    <row r="23" spans="1:11" x14ac:dyDescent="0.3">
      <c r="A23">
        <v>240</v>
      </c>
      <c r="B23">
        <v>26</v>
      </c>
      <c r="C23">
        <v>5</v>
      </c>
      <c r="D23">
        <v>15</v>
      </c>
      <c r="E23">
        <v>4</v>
      </c>
      <c r="F23">
        <v>12</v>
      </c>
      <c r="G23">
        <v>0.1</v>
      </c>
      <c r="H23">
        <v>48.980263611618042</v>
      </c>
      <c r="I23">
        <v>1.9324720013756309</v>
      </c>
      <c r="J23">
        <v>5.1515585420266383</v>
      </c>
      <c r="K23">
        <v>1.9324720013756309</v>
      </c>
    </row>
    <row r="24" spans="1:11" x14ac:dyDescent="0.3">
      <c r="A24">
        <v>240</v>
      </c>
      <c r="B24">
        <v>26</v>
      </c>
      <c r="C24">
        <v>5</v>
      </c>
      <c r="D24">
        <v>15</v>
      </c>
      <c r="E24">
        <v>4</v>
      </c>
      <c r="F24">
        <v>12</v>
      </c>
      <c r="G24">
        <v>0.2</v>
      </c>
      <c r="H24">
        <v>45.895754246758067</v>
      </c>
      <c r="I24">
        <v>3.9160021763672197</v>
      </c>
      <c r="J24">
        <v>5.3815581014447753</v>
      </c>
      <c r="K24">
        <v>3.9160021763672197</v>
      </c>
    </row>
    <row r="25" spans="1:11" x14ac:dyDescent="0.3">
      <c r="A25">
        <v>240</v>
      </c>
      <c r="B25">
        <v>26</v>
      </c>
      <c r="C25">
        <v>5</v>
      </c>
      <c r="D25">
        <v>15</v>
      </c>
      <c r="E25">
        <v>4</v>
      </c>
      <c r="F25">
        <v>12</v>
      </c>
      <c r="G25">
        <v>0.3</v>
      </c>
      <c r="H25">
        <v>42.932086641941439</v>
      </c>
      <c r="I25">
        <v>6.0485994077702747</v>
      </c>
      <c r="J25">
        <v>5.554960572005978</v>
      </c>
      <c r="K25">
        <v>5.554960572005978</v>
      </c>
    </row>
    <row r="26" spans="1:11" x14ac:dyDescent="0.3">
      <c r="A26">
        <v>240</v>
      </c>
      <c r="B26">
        <v>26</v>
      </c>
      <c r="C26">
        <v>5</v>
      </c>
      <c r="D26">
        <v>15</v>
      </c>
      <c r="E26">
        <v>4</v>
      </c>
      <c r="F26">
        <v>14</v>
      </c>
      <c r="G26">
        <v>0</v>
      </c>
      <c r="H26">
        <v>63.183585470584561</v>
      </c>
      <c r="I26">
        <v>6.4915233709811018E-2</v>
      </c>
      <c r="J26">
        <v>2.341022701091886</v>
      </c>
      <c r="K26">
        <v>6.4915233709811018E-2</v>
      </c>
    </row>
    <row r="27" spans="1:11" x14ac:dyDescent="0.3">
      <c r="A27">
        <v>240</v>
      </c>
      <c r="B27">
        <v>26</v>
      </c>
      <c r="C27">
        <v>5</v>
      </c>
      <c r="D27">
        <v>15</v>
      </c>
      <c r="E27">
        <v>4</v>
      </c>
      <c r="F27">
        <v>14</v>
      </c>
      <c r="G27">
        <v>0.1</v>
      </c>
      <c r="H27">
        <v>60.67009202511187</v>
      </c>
      <c r="I27">
        <v>0.6867222218990845</v>
      </c>
      <c r="J27">
        <v>4.1356543119071434</v>
      </c>
      <c r="K27">
        <v>0.6867222218990845</v>
      </c>
    </row>
    <row r="28" spans="1:11" x14ac:dyDescent="0.3">
      <c r="A28">
        <v>240</v>
      </c>
      <c r="B28">
        <v>26</v>
      </c>
      <c r="C28">
        <v>5</v>
      </c>
      <c r="D28">
        <v>15</v>
      </c>
      <c r="E28">
        <v>4</v>
      </c>
      <c r="F28">
        <v>14</v>
      </c>
      <c r="G28">
        <v>0.2</v>
      </c>
      <c r="H28">
        <v>58.200207795210112</v>
      </c>
      <c r="I28">
        <v>1.5856144147757298</v>
      </c>
      <c r="J28">
        <v>5.6029484225464392</v>
      </c>
      <c r="K28">
        <v>1.5856144147757298</v>
      </c>
    </row>
    <row r="29" spans="1:11" x14ac:dyDescent="0.3">
      <c r="A29">
        <v>240</v>
      </c>
      <c r="B29">
        <v>26</v>
      </c>
      <c r="C29">
        <v>5</v>
      </c>
      <c r="D29">
        <v>15</v>
      </c>
      <c r="E29">
        <v>4</v>
      </c>
      <c r="F29">
        <v>14</v>
      </c>
      <c r="G29">
        <v>0.3</v>
      </c>
      <c r="H29">
        <v>55.749774093394052</v>
      </c>
      <c r="I29">
        <v>2.6891424401469952</v>
      </c>
      <c r="J29">
        <v>6.7307361252512186</v>
      </c>
      <c r="K29">
        <v>2.6891424401469952</v>
      </c>
    </row>
    <row r="30" spans="1:11" x14ac:dyDescent="0.3">
      <c r="A30">
        <v>240</v>
      </c>
      <c r="B30">
        <v>26</v>
      </c>
      <c r="C30">
        <v>5</v>
      </c>
      <c r="D30">
        <v>15</v>
      </c>
      <c r="E30">
        <v>4</v>
      </c>
      <c r="F30">
        <v>16</v>
      </c>
      <c r="G30">
        <v>0</v>
      </c>
      <c r="H30">
        <v>72.274263538347711</v>
      </c>
      <c r="I30">
        <v>2.7443234139333849E-3</v>
      </c>
      <c r="J30">
        <v>3.1216720496512975</v>
      </c>
      <c r="K30">
        <v>2.7443234139333849E-3</v>
      </c>
    </row>
    <row r="31" spans="1:11" x14ac:dyDescent="0.3">
      <c r="A31">
        <v>240</v>
      </c>
      <c r="B31">
        <v>26</v>
      </c>
      <c r="C31">
        <v>5</v>
      </c>
      <c r="D31">
        <v>15</v>
      </c>
      <c r="E31">
        <v>4</v>
      </c>
      <c r="F31">
        <v>16</v>
      </c>
      <c r="G31">
        <v>0.1</v>
      </c>
      <c r="H31">
        <v>70.411766701591148</v>
      </c>
      <c r="I31">
        <v>0.25156120370094681</v>
      </c>
      <c r="J31">
        <v>4.942480973929805</v>
      </c>
      <c r="K31">
        <v>0.25156120370094681</v>
      </c>
    </row>
    <row r="32" spans="1:11" x14ac:dyDescent="0.3">
      <c r="A32">
        <v>240</v>
      </c>
      <c r="B32">
        <v>26</v>
      </c>
      <c r="C32">
        <v>5</v>
      </c>
      <c r="D32">
        <v>15</v>
      </c>
      <c r="E32">
        <v>4</v>
      </c>
      <c r="F32">
        <v>16</v>
      </c>
      <c r="G32">
        <v>0.2</v>
      </c>
      <c r="H32">
        <v>68.544128404757501</v>
      </c>
      <c r="I32">
        <v>0.43896025745893358</v>
      </c>
      <c r="J32">
        <v>6.4483582831926896</v>
      </c>
      <c r="K32">
        <v>0.43896025745893358</v>
      </c>
    </row>
    <row r="33" spans="1:11" x14ac:dyDescent="0.3">
      <c r="A33">
        <v>240</v>
      </c>
      <c r="B33">
        <v>26</v>
      </c>
      <c r="C33">
        <v>5</v>
      </c>
      <c r="D33">
        <v>15</v>
      </c>
      <c r="E33">
        <v>4</v>
      </c>
      <c r="F33">
        <v>16</v>
      </c>
      <c r="G33">
        <v>0.3</v>
      </c>
      <c r="H33">
        <v>66.714425317926612</v>
      </c>
      <c r="I33">
        <v>0.94800110929601278</v>
      </c>
      <c r="J33">
        <v>7.7270538880484656</v>
      </c>
      <c r="K33">
        <v>0.94800110929601278</v>
      </c>
    </row>
    <row r="34" spans="1:11" x14ac:dyDescent="0.3">
      <c r="A34">
        <v>240</v>
      </c>
      <c r="B34">
        <v>26</v>
      </c>
      <c r="C34">
        <v>6</v>
      </c>
      <c r="D34">
        <v>15</v>
      </c>
      <c r="E34">
        <v>4</v>
      </c>
      <c r="F34">
        <v>10</v>
      </c>
      <c r="G34">
        <v>0</v>
      </c>
      <c r="H34">
        <v>42.807959732532019</v>
      </c>
      <c r="I34">
        <v>0.58139382263425288</v>
      </c>
      <c r="J34">
        <v>3.2536952383760296</v>
      </c>
      <c r="K34">
        <v>0.58139382263425288</v>
      </c>
    </row>
    <row r="35" spans="1:11" x14ac:dyDescent="0.3">
      <c r="A35">
        <v>240</v>
      </c>
      <c r="B35">
        <v>26</v>
      </c>
      <c r="C35">
        <v>6</v>
      </c>
      <c r="D35">
        <v>15</v>
      </c>
      <c r="E35">
        <v>4</v>
      </c>
      <c r="F35">
        <v>10</v>
      </c>
      <c r="G35">
        <v>0.1</v>
      </c>
      <c r="H35">
        <v>39.738901265514279</v>
      </c>
      <c r="I35">
        <v>2.813642391527146</v>
      </c>
      <c r="J35">
        <v>4.4373078021571883</v>
      </c>
      <c r="K35">
        <v>2.813642391527146</v>
      </c>
    </row>
    <row r="36" spans="1:11" x14ac:dyDescent="0.3">
      <c r="A36">
        <v>240</v>
      </c>
      <c r="B36">
        <v>26</v>
      </c>
      <c r="C36">
        <v>6</v>
      </c>
      <c r="D36">
        <v>15</v>
      </c>
      <c r="E36">
        <v>4</v>
      </c>
      <c r="F36">
        <v>10</v>
      </c>
      <c r="G36">
        <v>0.2</v>
      </c>
      <c r="H36">
        <v>36.717174891093507</v>
      </c>
      <c r="I36">
        <v>5.4680037060712818</v>
      </c>
      <c r="J36">
        <v>4.7926077231183344</v>
      </c>
      <c r="K36">
        <v>4.7926077231183344</v>
      </c>
    </row>
    <row r="37" spans="1:11" x14ac:dyDescent="0.3">
      <c r="A37">
        <v>240</v>
      </c>
      <c r="B37">
        <v>26</v>
      </c>
      <c r="C37">
        <v>6</v>
      </c>
      <c r="D37">
        <v>15</v>
      </c>
      <c r="E37">
        <v>4</v>
      </c>
      <c r="F37">
        <v>10</v>
      </c>
      <c r="G37">
        <v>0.3</v>
      </c>
      <c r="H37">
        <v>33.771268052226233</v>
      </c>
      <c r="I37">
        <v>8.4240518097923651</v>
      </c>
      <c r="J37">
        <v>4.6986426966642094</v>
      </c>
      <c r="K37">
        <v>4.6986426966642094</v>
      </c>
    </row>
    <row r="38" spans="1:11" x14ac:dyDescent="0.3">
      <c r="A38">
        <v>240</v>
      </c>
      <c r="B38">
        <v>26</v>
      </c>
      <c r="C38">
        <v>6</v>
      </c>
      <c r="D38">
        <v>15</v>
      </c>
      <c r="E38">
        <v>4</v>
      </c>
      <c r="F38">
        <v>12</v>
      </c>
      <c r="G38">
        <v>0</v>
      </c>
      <c r="H38">
        <v>54.219766164464239</v>
      </c>
      <c r="I38">
        <v>3.4165887178572871E-2</v>
      </c>
      <c r="J38">
        <v>5.4845131134644882</v>
      </c>
      <c r="K38">
        <v>3.4165887178572871E-2</v>
      </c>
    </row>
    <row r="39" spans="1:11" x14ac:dyDescent="0.3">
      <c r="A39">
        <v>240</v>
      </c>
      <c r="B39">
        <v>26</v>
      </c>
      <c r="C39">
        <v>6</v>
      </c>
      <c r="D39">
        <v>15</v>
      </c>
      <c r="E39">
        <v>4</v>
      </c>
      <c r="F39">
        <v>12</v>
      </c>
      <c r="G39">
        <v>0.1</v>
      </c>
      <c r="H39">
        <v>51.803231062385287</v>
      </c>
      <c r="I39">
        <v>0.8085821349015152</v>
      </c>
      <c r="J39">
        <v>6.110258586693738</v>
      </c>
      <c r="K39">
        <v>0.8085821349015152</v>
      </c>
    </row>
    <row r="40" spans="1:11" x14ac:dyDescent="0.3">
      <c r="A40">
        <v>240</v>
      </c>
      <c r="B40">
        <v>26</v>
      </c>
      <c r="C40">
        <v>6</v>
      </c>
      <c r="D40">
        <v>15</v>
      </c>
      <c r="E40">
        <v>4</v>
      </c>
      <c r="F40">
        <v>12</v>
      </c>
      <c r="G40">
        <v>0.2</v>
      </c>
      <c r="H40">
        <v>49.325126810878558</v>
      </c>
      <c r="I40">
        <v>1.8079189802496172</v>
      </c>
      <c r="J40">
        <v>6.5274224972231814</v>
      </c>
      <c r="K40">
        <v>1.8079189802496172</v>
      </c>
    </row>
    <row r="41" spans="1:11" x14ac:dyDescent="0.3">
      <c r="A41">
        <v>240</v>
      </c>
      <c r="B41">
        <v>26</v>
      </c>
      <c r="C41">
        <v>6</v>
      </c>
      <c r="D41">
        <v>15</v>
      </c>
      <c r="E41">
        <v>4</v>
      </c>
      <c r="F41">
        <v>12</v>
      </c>
      <c r="G41">
        <v>0.3</v>
      </c>
      <c r="H41">
        <v>46.800192759028853</v>
      </c>
      <c r="I41">
        <v>3.0253603378492899</v>
      </c>
      <c r="J41">
        <v>6.705336053110404</v>
      </c>
      <c r="K41">
        <v>3.0253603378492899</v>
      </c>
    </row>
    <row r="42" spans="1:11" x14ac:dyDescent="0.3">
      <c r="A42">
        <v>240</v>
      </c>
      <c r="B42">
        <v>26</v>
      </c>
      <c r="C42">
        <v>6</v>
      </c>
      <c r="D42">
        <v>15</v>
      </c>
      <c r="E42">
        <v>4</v>
      </c>
      <c r="F42">
        <v>14</v>
      </c>
      <c r="G42">
        <v>0</v>
      </c>
      <c r="H42">
        <v>64.559243476914816</v>
      </c>
      <c r="I42">
        <v>2.1204619649656833E-2</v>
      </c>
      <c r="J42">
        <v>2.3578402172926118</v>
      </c>
      <c r="K42">
        <v>2.1204619649656833E-2</v>
      </c>
    </row>
    <row r="43" spans="1:11" x14ac:dyDescent="0.3">
      <c r="A43">
        <v>240</v>
      </c>
      <c r="B43">
        <v>26</v>
      </c>
      <c r="C43">
        <v>6</v>
      </c>
      <c r="D43">
        <v>15</v>
      </c>
      <c r="E43">
        <v>4</v>
      </c>
      <c r="F43">
        <v>14</v>
      </c>
      <c r="G43">
        <v>0.1</v>
      </c>
      <c r="H43">
        <v>62.733323987636332</v>
      </c>
      <c r="I43">
        <v>0.12593772414116561</v>
      </c>
      <c r="J43">
        <v>4.8762208559880618</v>
      </c>
      <c r="K43">
        <v>0.12593772414116561</v>
      </c>
    </row>
    <row r="44" spans="1:11" x14ac:dyDescent="0.3">
      <c r="A44">
        <v>240</v>
      </c>
      <c r="B44">
        <v>26</v>
      </c>
      <c r="C44">
        <v>6</v>
      </c>
      <c r="D44">
        <v>15</v>
      </c>
      <c r="E44">
        <v>4</v>
      </c>
      <c r="F44">
        <v>14</v>
      </c>
      <c r="G44">
        <v>0.2</v>
      </c>
      <c r="H44">
        <v>60.857081528548413</v>
      </c>
      <c r="I44">
        <v>0.42853696780505651</v>
      </c>
      <c r="J44">
        <v>6.9674128303050402</v>
      </c>
      <c r="K44">
        <v>0.42853696780505651</v>
      </c>
    </row>
    <row r="45" spans="1:11" x14ac:dyDescent="0.3">
      <c r="A45">
        <v>240</v>
      </c>
      <c r="B45">
        <v>26</v>
      </c>
      <c r="C45">
        <v>6</v>
      </c>
      <c r="D45">
        <v>15</v>
      </c>
      <c r="E45">
        <v>4</v>
      </c>
      <c r="F45">
        <v>14</v>
      </c>
      <c r="G45">
        <v>0.3</v>
      </c>
      <c r="H45">
        <v>58.924485297951101</v>
      </c>
      <c r="I45">
        <v>0.77361956929217135</v>
      </c>
      <c r="J45">
        <v>7.8356175505015351</v>
      </c>
      <c r="K45">
        <v>0.77361956929217135</v>
      </c>
    </row>
    <row r="46" spans="1:11" x14ac:dyDescent="0.3">
      <c r="A46">
        <v>240</v>
      </c>
      <c r="B46">
        <v>26</v>
      </c>
      <c r="C46">
        <v>6</v>
      </c>
      <c r="D46">
        <v>15</v>
      </c>
      <c r="E46">
        <v>4</v>
      </c>
      <c r="F46">
        <v>16</v>
      </c>
      <c r="G46">
        <v>0</v>
      </c>
      <c r="H46">
        <v>73.104881319691131</v>
      </c>
      <c r="I46">
        <v>2.6624909237939898E-4</v>
      </c>
      <c r="J46">
        <v>3.1728530324381943</v>
      </c>
      <c r="K46">
        <v>2.6624909237939898E-4</v>
      </c>
    </row>
    <row r="47" spans="1:11" x14ac:dyDescent="0.3">
      <c r="A47">
        <v>240</v>
      </c>
      <c r="B47">
        <v>26</v>
      </c>
      <c r="C47">
        <v>6</v>
      </c>
      <c r="D47">
        <v>15</v>
      </c>
      <c r="E47">
        <v>4</v>
      </c>
      <c r="F47">
        <v>16</v>
      </c>
      <c r="G47">
        <v>0.1</v>
      </c>
      <c r="H47">
        <v>71.782240614773158</v>
      </c>
      <c r="I47">
        <v>3.8478444013232416E-2</v>
      </c>
      <c r="J47">
        <v>5.3526881802014756</v>
      </c>
      <c r="K47">
        <v>3.8478444013232416E-2</v>
      </c>
    </row>
    <row r="48" spans="1:11" x14ac:dyDescent="0.3">
      <c r="A48">
        <v>240</v>
      </c>
      <c r="B48">
        <v>26</v>
      </c>
      <c r="C48">
        <v>6</v>
      </c>
      <c r="D48">
        <v>15</v>
      </c>
      <c r="E48">
        <v>4</v>
      </c>
      <c r="F48">
        <v>16</v>
      </c>
      <c r="G48">
        <v>0.2</v>
      </c>
      <c r="H48">
        <v>70.429661868869317</v>
      </c>
      <c r="I48">
        <v>5.690141974956589E-2</v>
      </c>
      <c r="J48">
        <v>7.2100168678069689</v>
      </c>
      <c r="K48">
        <v>5.690141974956589E-2</v>
      </c>
    </row>
    <row r="49" spans="1:11" x14ac:dyDescent="0.3">
      <c r="A49">
        <v>240</v>
      </c>
      <c r="B49">
        <v>26</v>
      </c>
      <c r="C49">
        <v>6</v>
      </c>
      <c r="D49">
        <v>15</v>
      </c>
      <c r="E49">
        <v>4</v>
      </c>
      <c r="F49">
        <v>16</v>
      </c>
      <c r="G49">
        <v>0.3</v>
      </c>
      <c r="H49">
        <v>69.088167532361027</v>
      </c>
      <c r="I49">
        <v>0.12774536451410687</v>
      </c>
      <c r="J49">
        <v>7.6187858719062085</v>
      </c>
      <c r="K49">
        <v>0.12774536451410687</v>
      </c>
    </row>
    <row r="50" spans="1:11" x14ac:dyDescent="0.3">
      <c r="A50">
        <v>240</v>
      </c>
      <c r="B50">
        <v>26</v>
      </c>
      <c r="C50">
        <v>7</v>
      </c>
      <c r="D50">
        <v>15</v>
      </c>
      <c r="E50">
        <v>4</v>
      </c>
      <c r="F50">
        <v>10</v>
      </c>
      <c r="G50">
        <v>0</v>
      </c>
      <c r="H50">
        <v>44.577675382484202</v>
      </c>
      <c r="I50">
        <v>0.12034870296224393</v>
      </c>
      <c r="J50">
        <v>3.7393997185420669</v>
      </c>
      <c r="K50">
        <v>0.12034870296224393</v>
      </c>
    </row>
    <row r="51" spans="1:11" x14ac:dyDescent="0.3">
      <c r="A51">
        <v>240</v>
      </c>
      <c r="B51">
        <v>26</v>
      </c>
      <c r="C51">
        <v>7</v>
      </c>
      <c r="D51">
        <v>15</v>
      </c>
      <c r="E51">
        <v>4</v>
      </c>
      <c r="F51">
        <v>10</v>
      </c>
      <c r="G51">
        <v>0.1</v>
      </c>
      <c r="H51">
        <v>42.091975488862161</v>
      </c>
      <c r="I51">
        <v>1.3201349317372078</v>
      </c>
      <c r="J51">
        <v>5.1039484796912493</v>
      </c>
      <c r="K51">
        <v>1.3201349317372078</v>
      </c>
    </row>
    <row r="52" spans="1:11" x14ac:dyDescent="0.3">
      <c r="A52">
        <v>240</v>
      </c>
      <c r="B52">
        <v>26</v>
      </c>
      <c r="C52">
        <v>7</v>
      </c>
      <c r="D52">
        <v>15</v>
      </c>
      <c r="E52">
        <v>4</v>
      </c>
      <c r="F52">
        <v>10</v>
      </c>
      <c r="G52">
        <v>0.2</v>
      </c>
      <c r="H52">
        <v>39.547056831046518</v>
      </c>
      <c r="I52">
        <v>2.947822212303596</v>
      </c>
      <c r="J52">
        <v>4.8699828797613343</v>
      </c>
      <c r="K52">
        <v>2.947822212303596</v>
      </c>
    </row>
    <row r="53" spans="1:11" x14ac:dyDescent="0.3">
      <c r="A53">
        <v>240</v>
      </c>
      <c r="B53">
        <v>26</v>
      </c>
      <c r="C53">
        <v>7</v>
      </c>
      <c r="D53">
        <v>15</v>
      </c>
      <c r="E53">
        <v>4</v>
      </c>
      <c r="F53">
        <v>10</v>
      </c>
      <c r="G53">
        <v>0.3</v>
      </c>
      <c r="H53">
        <v>37.03156170286384</v>
      </c>
      <c r="I53">
        <v>5.2095569594532805</v>
      </c>
      <c r="J53">
        <v>4.7146217449248127</v>
      </c>
      <c r="K53">
        <v>4.7146217449248127</v>
      </c>
    </row>
    <row r="54" spans="1:11" x14ac:dyDescent="0.3">
      <c r="A54">
        <v>240</v>
      </c>
      <c r="B54">
        <v>26</v>
      </c>
      <c r="C54">
        <v>7</v>
      </c>
      <c r="D54">
        <v>15</v>
      </c>
      <c r="E54">
        <v>4</v>
      </c>
      <c r="F54">
        <v>12</v>
      </c>
      <c r="G54">
        <v>0</v>
      </c>
      <c r="H54">
        <v>55.474910453829892</v>
      </c>
      <c r="I54">
        <v>4.1595442313606193E-3</v>
      </c>
      <c r="J54">
        <v>5.8298304612020244</v>
      </c>
      <c r="K54">
        <v>4.1595442313606193E-3</v>
      </c>
    </row>
    <row r="55" spans="1:11" x14ac:dyDescent="0.3">
      <c r="A55">
        <v>240</v>
      </c>
      <c r="B55">
        <v>26</v>
      </c>
      <c r="C55">
        <v>7</v>
      </c>
      <c r="D55">
        <v>15</v>
      </c>
      <c r="E55">
        <v>4</v>
      </c>
      <c r="F55">
        <v>12</v>
      </c>
      <c r="G55">
        <v>0.1</v>
      </c>
      <c r="H55">
        <v>53.62184367169025</v>
      </c>
      <c r="I55">
        <v>0.21163578549726453</v>
      </c>
      <c r="J55">
        <v>6.6609424007570235</v>
      </c>
      <c r="K55">
        <v>0.21163578549726453</v>
      </c>
    </row>
    <row r="56" spans="1:11" x14ac:dyDescent="0.3">
      <c r="A56">
        <v>240</v>
      </c>
      <c r="B56">
        <v>26</v>
      </c>
      <c r="C56">
        <v>7</v>
      </c>
      <c r="D56">
        <v>15</v>
      </c>
      <c r="E56">
        <v>4</v>
      </c>
      <c r="F56">
        <v>12</v>
      </c>
      <c r="G56">
        <v>0.2</v>
      </c>
      <c r="H56">
        <v>51.684794071726706</v>
      </c>
      <c r="I56">
        <v>0.73266434550029036</v>
      </c>
      <c r="J56">
        <v>7.3642752051279086</v>
      </c>
      <c r="K56">
        <v>0.73266434550029036</v>
      </c>
    </row>
    <row r="57" spans="1:11" x14ac:dyDescent="0.3">
      <c r="A57">
        <v>240</v>
      </c>
      <c r="B57">
        <v>26</v>
      </c>
      <c r="C57">
        <v>7</v>
      </c>
      <c r="D57">
        <v>15</v>
      </c>
      <c r="E57">
        <v>4</v>
      </c>
      <c r="F57">
        <v>12</v>
      </c>
      <c r="G57">
        <v>0.3</v>
      </c>
      <c r="H57">
        <v>49.685018450483952</v>
      </c>
      <c r="I57">
        <v>1.3501876773568529</v>
      </c>
      <c r="J57">
        <v>7.6507025201360186</v>
      </c>
      <c r="K57">
        <v>1.3501876773568529</v>
      </c>
    </row>
    <row r="58" spans="1:11" x14ac:dyDescent="0.3">
      <c r="A58">
        <v>240</v>
      </c>
      <c r="B58">
        <v>26</v>
      </c>
      <c r="C58">
        <v>7</v>
      </c>
      <c r="D58">
        <v>15</v>
      </c>
      <c r="E58">
        <v>4</v>
      </c>
      <c r="F58">
        <v>14</v>
      </c>
      <c r="G58">
        <v>0</v>
      </c>
      <c r="H58">
        <v>65.434401357197203</v>
      </c>
      <c r="I58">
        <v>4.9602596937229401E-3</v>
      </c>
      <c r="J58">
        <v>2.2976107056563011</v>
      </c>
      <c r="K58">
        <v>4.9602596937229401E-3</v>
      </c>
    </row>
    <row r="59" spans="1:11" x14ac:dyDescent="0.3">
      <c r="A59">
        <v>240</v>
      </c>
      <c r="B59">
        <v>26</v>
      </c>
      <c r="C59">
        <v>7</v>
      </c>
      <c r="D59">
        <v>15</v>
      </c>
      <c r="E59">
        <v>4</v>
      </c>
      <c r="F59">
        <v>14</v>
      </c>
      <c r="G59">
        <v>0.1</v>
      </c>
      <c r="H59">
        <v>64.062465972153277</v>
      </c>
      <c r="I59">
        <v>1.9663303815703567E-2</v>
      </c>
      <c r="J59">
        <v>5.2486220660323584</v>
      </c>
      <c r="K59">
        <v>1.9663303815703567E-2</v>
      </c>
    </row>
    <row r="60" spans="1:11" x14ac:dyDescent="0.3">
      <c r="A60">
        <v>240</v>
      </c>
      <c r="B60">
        <v>26</v>
      </c>
      <c r="C60">
        <v>7</v>
      </c>
      <c r="D60">
        <v>15</v>
      </c>
      <c r="E60">
        <v>4</v>
      </c>
      <c r="F60">
        <v>14</v>
      </c>
      <c r="G60">
        <v>0.2</v>
      </c>
      <c r="H60">
        <v>62.637312771077291</v>
      </c>
      <c r="I60">
        <v>8.3414046851682244E-2</v>
      </c>
      <c r="J60">
        <v>7.7825463220451789</v>
      </c>
      <c r="K60">
        <v>8.3414046851682244E-2</v>
      </c>
    </row>
    <row r="61" spans="1:11" x14ac:dyDescent="0.3">
      <c r="A61">
        <v>240</v>
      </c>
      <c r="B61">
        <v>26</v>
      </c>
      <c r="C61">
        <v>7</v>
      </c>
      <c r="D61">
        <v>15</v>
      </c>
      <c r="E61">
        <v>4</v>
      </c>
      <c r="F61">
        <v>14</v>
      </c>
      <c r="G61">
        <v>0.3</v>
      </c>
      <c r="H61">
        <v>61.157715227082548</v>
      </c>
      <c r="I61">
        <v>0.24530017017871331</v>
      </c>
      <c r="J61">
        <v>7.9614025148484577</v>
      </c>
      <c r="K61">
        <v>0.24530017017871331</v>
      </c>
    </row>
    <row r="62" spans="1:11" x14ac:dyDescent="0.3">
      <c r="A62">
        <v>240</v>
      </c>
      <c r="B62">
        <v>26</v>
      </c>
      <c r="C62">
        <v>7</v>
      </c>
      <c r="D62">
        <v>15</v>
      </c>
      <c r="E62">
        <v>4</v>
      </c>
      <c r="F62">
        <v>16</v>
      </c>
      <c r="G62">
        <v>0</v>
      </c>
      <c r="H62">
        <v>73.627043794698224</v>
      </c>
      <c r="I62">
        <v>3.2308825389317667E-5</v>
      </c>
      <c r="J62">
        <v>3.1900693546584069</v>
      </c>
      <c r="K62">
        <v>3.2308825389317667E-5</v>
      </c>
    </row>
    <row r="63" spans="1:11" x14ac:dyDescent="0.3">
      <c r="A63">
        <v>240</v>
      </c>
      <c r="B63">
        <v>26</v>
      </c>
      <c r="C63">
        <v>7</v>
      </c>
      <c r="D63">
        <v>15</v>
      </c>
      <c r="E63">
        <v>4</v>
      </c>
      <c r="F63">
        <v>16</v>
      </c>
      <c r="G63">
        <v>0.1</v>
      </c>
      <c r="H63">
        <v>72.630712508359053</v>
      </c>
      <c r="I63">
        <v>8.4956877513165836E-3</v>
      </c>
      <c r="J63">
        <v>5.5392478509737844</v>
      </c>
      <c r="K63">
        <v>8.4956877513165836E-3</v>
      </c>
    </row>
    <row r="64" spans="1:11" x14ac:dyDescent="0.3">
      <c r="A64">
        <v>240</v>
      </c>
      <c r="B64">
        <v>26</v>
      </c>
      <c r="C64">
        <v>7</v>
      </c>
      <c r="D64">
        <v>15</v>
      </c>
      <c r="E64">
        <v>4</v>
      </c>
      <c r="F64">
        <v>16</v>
      </c>
      <c r="G64">
        <v>0.2</v>
      </c>
      <c r="H64">
        <v>71.610817316266875</v>
      </c>
      <c r="I64">
        <v>3.4984640816322021E-2</v>
      </c>
      <c r="J64">
        <v>7.4226378094615475</v>
      </c>
      <c r="K64">
        <v>3.4984640816322021E-2</v>
      </c>
    </row>
    <row r="65" spans="1:11" x14ac:dyDescent="0.3">
      <c r="A65">
        <v>240</v>
      </c>
      <c r="B65">
        <v>26</v>
      </c>
      <c r="C65">
        <v>7</v>
      </c>
      <c r="D65">
        <v>15</v>
      </c>
      <c r="E65">
        <v>4</v>
      </c>
      <c r="F65">
        <v>16</v>
      </c>
      <c r="G65">
        <v>0.3</v>
      </c>
      <c r="H65">
        <v>70.58896854828275</v>
      </c>
      <c r="I65">
        <v>1.4499511176855646E-2</v>
      </c>
      <c r="J65">
        <v>7.242988455932017</v>
      </c>
      <c r="K65">
        <v>1.4499511176855646E-2</v>
      </c>
    </row>
    <row r="66" spans="1:11" x14ac:dyDescent="0.3">
      <c r="A66">
        <v>240</v>
      </c>
      <c r="B66">
        <v>30</v>
      </c>
      <c r="C66">
        <v>4</v>
      </c>
      <c r="D66">
        <v>15</v>
      </c>
      <c r="E66">
        <v>4</v>
      </c>
      <c r="F66">
        <v>10</v>
      </c>
      <c r="G66">
        <v>0</v>
      </c>
      <c r="H66">
        <v>42.145833152076293</v>
      </c>
      <c r="I66">
        <v>5.4232999020226877</v>
      </c>
      <c r="J66">
        <v>0.26840779808629545</v>
      </c>
      <c r="K66">
        <v>0.26840779808629545</v>
      </c>
    </row>
    <row r="67" spans="1:11" x14ac:dyDescent="0.3">
      <c r="A67">
        <v>240</v>
      </c>
      <c r="B67">
        <v>30</v>
      </c>
      <c r="C67">
        <v>4</v>
      </c>
      <c r="D67">
        <v>15</v>
      </c>
      <c r="E67">
        <v>4</v>
      </c>
      <c r="F67">
        <v>10</v>
      </c>
      <c r="G67">
        <v>0.1</v>
      </c>
      <c r="H67">
        <v>37.934162594054513</v>
      </c>
      <c r="I67">
        <v>7.7044574446868674</v>
      </c>
      <c r="J67">
        <v>0.30870105167621203</v>
      </c>
      <c r="K67">
        <v>0.30870105167621203</v>
      </c>
    </row>
    <row r="68" spans="1:11" x14ac:dyDescent="0.3">
      <c r="A68">
        <v>240</v>
      </c>
      <c r="B68">
        <v>30</v>
      </c>
      <c r="C68">
        <v>4</v>
      </c>
      <c r="D68">
        <v>15</v>
      </c>
      <c r="E68">
        <v>4</v>
      </c>
      <c r="F68">
        <v>10</v>
      </c>
      <c r="G68">
        <v>0.2</v>
      </c>
      <c r="H68">
        <v>34.109261205364049</v>
      </c>
      <c r="I68">
        <v>10.462570074750353</v>
      </c>
      <c r="J68">
        <v>0.35675920804981537</v>
      </c>
      <c r="K68">
        <v>0.35675920804981537</v>
      </c>
    </row>
    <row r="69" spans="1:11" x14ac:dyDescent="0.3">
      <c r="A69">
        <v>240</v>
      </c>
      <c r="B69">
        <v>30</v>
      </c>
      <c r="C69">
        <v>4</v>
      </c>
      <c r="D69">
        <v>15</v>
      </c>
      <c r="E69">
        <v>4</v>
      </c>
      <c r="F69">
        <v>10</v>
      </c>
      <c r="G69">
        <v>0.3</v>
      </c>
      <c r="H69">
        <v>30.605088686529989</v>
      </c>
      <c r="I69">
        <v>13.824091850246905</v>
      </c>
      <c r="J69">
        <v>0.40326473278441755</v>
      </c>
      <c r="K69">
        <v>0.40326473278441755</v>
      </c>
    </row>
    <row r="70" spans="1:11" x14ac:dyDescent="0.3">
      <c r="A70">
        <v>240</v>
      </c>
      <c r="B70">
        <v>30</v>
      </c>
      <c r="C70">
        <v>4</v>
      </c>
      <c r="D70">
        <v>15</v>
      </c>
      <c r="E70">
        <v>4</v>
      </c>
      <c r="F70">
        <v>12</v>
      </c>
      <c r="G70">
        <v>0</v>
      </c>
      <c r="H70">
        <v>57.64151227408049</v>
      </c>
      <c r="I70">
        <v>2.6336241357245136</v>
      </c>
      <c r="J70">
        <v>2.3776411323272866</v>
      </c>
      <c r="K70">
        <v>2.3776411323272866</v>
      </c>
    </row>
    <row r="71" spans="1:11" x14ac:dyDescent="0.3">
      <c r="A71">
        <v>240</v>
      </c>
      <c r="B71">
        <v>30</v>
      </c>
      <c r="C71">
        <v>4</v>
      </c>
      <c r="D71">
        <v>15</v>
      </c>
      <c r="E71">
        <v>4</v>
      </c>
      <c r="F71">
        <v>12</v>
      </c>
      <c r="G71">
        <v>0.1</v>
      </c>
      <c r="H71">
        <v>53.396224908119393</v>
      </c>
      <c r="I71">
        <v>4.7513540910829706</v>
      </c>
      <c r="J71">
        <v>2.5990635410402443</v>
      </c>
      <c r="K71">
        <v>2.5990635410402443</v>
      </c>
    </row>
    <row r="72" spans="1:11" x14ac:dyDescent="0.3">
      <c r="A72">
        <v>240</v>
      </c>
      <c r="B72">
        <v>30</v>
      </c>
      <c r="C72">
        <v>4</v>
      </c>
      <c r="D72">
        <v>15</v>
      </c>
      <c r="E72">
        <v>4</v>
      </c>
      <c r="F72">
        <v>12</v>
      </c>
      <c r="G72">
        <v>0.2</v>
      </c>
      <c r="H72">
        <v>49.524090973740321</v>
      </c>
      <c r="I72">
        <v>7.242488536041777</v>
      </c>
      <c r="J72">
        <v>2.5935170389009028</v>
      </c>
      <c r="K72">
        <v>2.5935170389009028</v>
      </c>
    </row>
    <row r="73" spans="1:11" x14ac:dyDescent="0.3">
      <c r="A73">
        <v>240</v>
      </c>
      <c r="B73">
        <v>30</v>
      </c>
      <c r="C73">
        <v>4</v>
      </c>
      <c r="D73">
        <v>15</v>
      </c>
      <c r="E73">
        <v>4</v>
      </c>
      <c r="F73">
        <v>12</v>
      </c>
      <c r="G73">
        <v>0.3</v>
      </c>
      <c r="H73">
        <v>46.040170081343838</v>
      </c>
      <c r="I73">
        <v>9.9902117040110081</v>
      </c>
      <c r="J73">
        <v>1.7612964974050702</v>
      </c>
      <c r="K73">
        <v>1.7612964974050702</v>
      </c>
    </row>
    <row r="74" spans="1:11" x14ac:dyDescent="0.3">
      <c r="A74">
        <v>240</v>
      </c>
      <c r="B74">
        <v>30</v>
      </c>
      <c r="C74">
        <v>4</v>
      </c>
      <c r="D74">
        <v>15</v>
      </c>
      <c r="E74">
        <v>4</v>
      </c>
      <c r="F74">
        <v>14</v>
      </c>
      <c r="G74">
        <v>0</v>
      </c>
      <c r="H74">
        <v>73.127598540987677</v>
      </c>
      <c r="I74">
        <v>0.74036892399717924</v>
      </c>
      <c r="J74">
        <v>0.53820653795526152</v>
      </c>
      <c r="K74">
        <v>0.53820653795526152</v>
      </c>
    </row>
    <row r="75" spans="1:11" x14ac:dyDescent="0.3">
      <c r="A75">
        <v>240</v>
      </c>
      <c r="B75">
        <v>30</v>
      </c>
      <c r="C75">
        <v>4</v>
      </c>
      <c r="D75">
        <v>15</v>
      </c>
      <c r="E75">
        <v>4</v>
      </c>
      <c r="F75">
        <v>14</v>
      </c>
      <c r="G75">
        <v>0.1</v>
      </c>
      <c r="H75">
        <v>69.218710582481407</v>
      </c>
      <c r="I75">
        <v>2.8919625466120169</v>
      </c>
      <c r="J75">
        <v>0.23441987463423916</v>
      </c>
      <c r="K75">
        <v>0.23441987463423916</v>
      </c>
    </row>
    <row r="76" spans="1:11" x14ac:dyDescent="0.3">
      <c r="A76">
        <v>240</v>
      </c>
      <c r="B76">
        <v>30</v>
      </c>
      <c r="C76">
        <v>4</v>
      </c>
      <c r="D76">
        <v>15</v>
      </c>
      <c r="E76">
        <v>4</v>
      </c>
      <c r="F76">
        <v>14</v>
      </c>
      <c r="G76">
        <v>0.2</v>
      </c>
      <c r="H76">
        <v>65.883475728513957</v>
      </c>
      <c r="I76">
        <v>5.6388920211831124</v>
      </c>
      <c r="J76">
        <v>0.25848097430279171</v>
      </c>
      <c r="K76">
        <v>0.25848097430279171</v>
      </c>
    </row>
    <row r="77" spans="1:11" x14ac:dyDescent="0.3">
      <c r="A77">
        <v>240</v>
      </c>
      <c r="B77">
        <v>30</v>
      </c>
      <c r="C77">
        <v>4</v>
      </c>
      <c r="D77">
        <v>15</v>
      </c>
      <c r="E77">
        <v>4</v>
      </c>
      <c r="F77">
        <v>14</v>
      </c>
      <c r="G77">
        <v>0.3</v>
      </c>
      <c r="H77">
        <v>62.845782764328362</v>
      </c>
      <c r="I77">
        <v>8.4577773968239889</v>
      </c>
      <c r="J77">
        <v>0.29464208475698528</v>
      </c>
      <c r="K77">
        <v>0.29464208475698528</v>
      </c>
    </row>
    <row r="78" spans="1:11" x14ac:dyDescent="0.3">
      <c r="A78">
        <v>240</v>
      </c>
      <c r="B78">
        <v>30</v>
      </c>
      <c r="C78">
        <v>4</v>
      </c>
      <c r="D78">
        <v>15</v>
      </c>
      <c r="E78">
        <v>4</v>
      </c>
      <c r="F78">
        <v>16</v>
      </c>
      <c r="G78">
        <v>0</v>
      </c>
      <c r="H78">
        <v>87.805325488069315</v>
      </c>
      <c r="I78">
        <v>0.36206247225336063</v>
      </c>
      <c r="J78">
        <v>0.89022588642348399</v>
      </c>
      <c r="K78">
        <v>0.36206247225336063</v>
      </c>
    </row>
    <row r="79" spans="1:11" x14ac:dyDescent="0.3">
      <c r="A79">
        <v>240</v>
      </c>
      <c r="B79">
        <v>30</v>
      </c>
      <c r="C79">
        <v>4</v>
      </c>
      <c r="D79">
        <v>15</v>
      </c>
      <c r="E79">
        <v>4</v>
      </c>
      <c r="F79">
        <v>16</v>
      </c>
      <c r="G79">
        <v>0.1</v>
      </c>
      <c r="H79">
        <v>84.356192384013468</v>
      </c>
      <c r="I79">
        <v>2.1098618962963096</v>
      </c>
      <c r="J79">
        <v>1.0706565279570079</v>
      </c>
      <c r="K79">
        <v>1.0706565279570079</v>
      </c>
    </row>
    <row r="80" spans="1:11" x14ac:dyDescent="0.3">
      <c r="A80">
        <v>240</v>
      </c>
      <c r="B80">
        <v>30</v>
      </c>
      <c r="C80">
        <v>4</v>
      </c>
      <c r="D80">
        <v>15</v>
      </c>
      <c r="E80">
        <v>4</v>
      </c>
      <c r="F80">
        <v>16</v>
      </c>
      <c r="G80">
        <v>0.2</v>
      </c>
      <c r="H80">
        <v>81.207486604955193</v>
      </c>
      <c r="I80">
        <v>3.990520422158145</v>
      </c>
      <c r="J80">
        <v>1.2322211266500938</v>
      </c>
      <c r="K80">
        <v>1.2322211266500938</v>
      </c>
    </row>
    <row r="81" spans="1:11" x14ac:dyDescent="0.3">
      <c r="A81">
        <v>240</v>
      </c>
      <c r="B81">
        <v>30</v>
      </c>
      <c r="C81">
        <v>4</v>
      </c>
      <c r="D81">
        <v>15</v>
      </c>
      <c r="E81">
        <v>4</v>
      </c>
      <c r="F81">
        <v>16</v>
      </c>
      <c r="G81">
        <v>0.3</v>
      </c>
      <c r="H81">
        <v>78.376457695689695</v>
      </c>
      <c r="I81">
        <v>5.9068250782369773</v>
      </c>
      <c r="J81">
        <v>1.4464603253678119</v>
      </c>
      <c r="K81">
        <v>1.4464603253678119</v>
      </c>
    </row>
    <row r="82" spans="1:11" x14ac:dyDescent="0.3">
      <c r="A82">
        <v>240</v>
      </c>
      <c r="B82">
        <v>30</v>
      </c>
      <c r="C82">
        <v>5</v>
      </c>
      <c r="D82">
        <v>15</v>
      </c>
      <c r="E82">
        <v>4</v>
      </c>
      <c r="F82">
        <v>10</v>
      </c>
      <c r="G82">
        <v>0</v>
      </c>
      <c r="H82">
        <v>47.208614239090117</v>
      </c>
      <c r="I82">
        <v>3.5769171834044626</v>
      </c>
      <c r="J82">
        <v>0.42156611846241204</v>
      </c>
      <c r="K82">
        <v>0.42156611846241204</v>
      </c>
    </row>
    <row r="83" spans="1:11" x14ac:dyDescent="0.3">
      <c r="A83">
        <v>240</v>
      </c>
      <c r="B83">
        <v>30</v>
      </c>
      <c r="C83">
        <v>5</v>
      </c>
      <c r="D83">
        <v>15</v>
      </c>
      <c r="E83">
        <v>4</v>
      </c>
      <c r="F83">
        <v>10</v>
      </c>
      <c r="G83">
        <v>0.1</v>
      </c>
      <c r="H83">
        <v>43.392425201979542</v>
      </c>
      <c r="I83">
        <v>6.9452224455026457</v>
      </c>
      <c r="J83">
        <v>0.45199346102562193</v>
      </c>
      <c r="K83">
        <v>0.45199346102562193</v>
      </c>
    </row>
    <row r="84" spans="1:11" x14ac:dyDescent="0.3">
      <c r="A84">
        <v>240</v>
      </c>
      <c r="B84">
        <v>30</v>
      </c>
      <c r="C84">
        <v>5</v>
      </c>
      <c r="D84">
        <v>15</v>
      </c>
      <c r="E84">
        <v>4</v>
      </c>
      <c r="F84">
        <v>10</v>
      </c>
      <c r="G84">
        <v>0.2</v>
      </c>
      <c r="H84">
        <v>39.90965492162379</v>
      </c>
      <c r="I84">
        <v>10.374285626246067</v>
      </c>
      <c r="J84">
        <v>0.499395787539131</v>
      </c>
      <c r="K84">
        <v>0.499395787539131</v>
      </c>
    </row>
    <row r="85" spans="1:11" x14ac:dyDescent="0.3">
      <c r="A85">
        <v>240</v>
      </c>
      <c r="B85">
        <v>30</v>
      </c>
      <c r="C85">
        <v>5</v>
      </c>
      <c r="D85">
        <v>15</v>
      </c>
      <c r="E85">
        <v>4</v>
      </c>
      <c r="F85">
        <v>10</v>
      </c>
      <c r="G85">
        <v>0.3</v>
      </c>
      <c r="H85">
        <v>36.70254912875923</v>
      </c>
      <c r="I85">
        <v>13.492567462466857</v>
      </c>
      <c r="J85">
        <v>0.54626467351968022</v>
      </c>
      <c r="K85">
        <v>0.54626467351968022</v>
      </c>
    </row>
    <row r="86" spans="1:11" x14ac:dyDescent="0.3">
      <c r="A86">
        <v>240</v>
      </c>
      <c r="B86">
        <v>30</v>
      </c>
      <c r="C86">
        <v>5</v>
      </c>
      <c r="D86">
        <v>15</v>
      </c>
      <c r="E86">
        <v>4</v>
      </c>
      <c r="F86">
        <v>12</v>
      </c>
      <c r="G86">
        <v>0</v>
      </c>
      <c r="H86">
        <v>62.6309637612624</v>
      </c>
      <c r="I86">
        <v>1.3714501103681673</v>
      </c>
      <c r="J86">
        <v>3.0210701937781739</v>
      </c>
      <c r="K86">
        <v>1.3714501103681673</v>
      </c>
    </row>
    <row r="87" spans="1:11" x14ac:dyDescent="0.3">
      <c r="A87">
        <v>240</v>
      </c>
      <c r="B87">
        <v>30</v>
      </c>
      <c r="C87">
        <v>5</v>
      </c>
      <c r="D87">
        <v>15</v>
      </c>
      <c r="E87">
        <v>4</v>
      </c>
      <c r="F87">
        <v>12</v>
      </c>
      <c r="G87">
        <v>0.1</v>
      </c>
      <c r="H87">
        <v>58.981790052795041</v>
      </c>
      <c r="I87">
        <v>4.1643803902005141</v>
      </c>
      <c r="J87">
        <v>3.1200389771865282</v>
      </c>
      <c r="K87">
        <v>3.1200389771865282</v>
      </c>
    </row>
    <row r="88" spans="1:11" x14ac:dyDescent="0.3">
      <c r="A88">
        <v>240</v>
      </c>
      <c r="B88">
        <v>30</v>
      </c>
      <c r="C88">
        <v>5</v>
      </c>
      <c r="D88">
        <v>15</v>
      </c>
      <c r="E88">
        <v>4</v>
      </c>
      <c r="F88">
        <v>12</v>
      </c>
      <c r="G88">
        <v>0.2</v>
      </c>
      <c r="H88">
        <v>55.590897835909743</v>
      </c>
      <c r="I88">
        <v>6.5807228905014101</v>
      </c>
      <c r="J88">
        <v>3.1901585376944444</v>
      </c>
      <c r="K88">
        <v>3.1901585376944444</v>
      </c>
    </row>
    <row r="89" spans="1:11" x14ac:dyDescent="0.3">
      <c r="A89">
        <v>240</v>
      </c>
      <c r="B89">
        <v>30</v>
      </c>
      <c r="C89">
        <v>5</v>
      </c>
      <c r="D89">
        <v>15</v>
      </c>
      <c r="E89">
        <v>4</v>
      </c>
      <c r="F89">
        <v>12</v>
      </c>
      <c r="G89">
        <v>0.3</v>
      </c>
      <c r="H89">
        <v>52.43434894241819</v>
      </c>
      <c r="I89">
        <v>8.6035433583862311</v>
      </c>
      <c r="J89">
        <v>3.2488557388514083</v>
      </c>
      <c r="K89">
        <v>3.2488557388514083</v>
      </c>
    </row>
    <row r="90" spans="1:11" x14ac:dyDescent="0.3">
      <c r="A90">
        <v>240</v>
      </c>
      <c r="B90">
        <v>30</v>
      </c>
      <c r="C90">
        <v>5</v>
      </c>
      <c r="D90">
        <v>15</v>
      </c>
      <c r="E90">
        <v>4</v>
      </c>
      <c r="F90">
        <v>14</v>
      </c>
      <c r="G90">
        <v>0</v>
      </c>
      <c r="H90">
        <v>77.257166691877345</v>
      </c>
      <c r="I90">
        <v>0.22947789405142671</v>
      </c>
      <c r="J90">
        <v>1.7391739167242615</v>
      </c>
      <c r="K90">
        <v>0.22947789405142671</v>
      </c>
    </row>
    <row r="91" spans="1:11" x14ac:dyDescent="0.3">
      <c r="A91">
        <v>240</v>
      </c>
      <c r="B91">
        <v>30</v>
      </c>
      <c r="C91">
        <v>5</v>
      </c>
      <c r="D91">
        <v>15</v>
      </c>
      <c r="E91">
        <v>4</v>
      </c>
      <c r="F91">
        <v>14</v>
      </c>
      <c r="G91">
        <v>0.1</v>
      </c>
      <c r="H91">
        <v>74.04527043543321</v>
      </c>
      <c r="I91">
        <v>1.8472268470891486</v>
      </c>
      <c r="J91">
        <v>2.1528262890268492</v>
      </c>
      <c r="K91">
        <v>1.8472268470891486</v>
      </c>
    </row>
    <row r="92" spans="1:11" x14ac:dyDescent="0.3">
      <c r="A92">
        <v>240</v>
      </c>
      <c r="B92">
        <v>30</v>
      </c>
      <c r="C92">
        <v>5</v>
      </c>
      <c r="D92">
        <v>15</v>
      </c>
      <c r="E92">
        <v>4</v>
      </c>
      <c r="F92">
        <v>14</v>
      </c>
      <c r="G92">
        <v>0.2</v>
      </c>
      <c r="H92">
        <v>70.93615471491708</v>
      </c>
      <c r="I92">
        <v>3.3553152009697689</v>
      </c>
      <c r="J92">
        <v>2.3014197540059373</v>
      </c>
      <c r="K92">
        <v>2.3014197540059373</v>
      </c>
    </row>
    <row r="93" spans="1:11" x14ac:dyDescent="0.3">
      <c r="A93">
        <v>240</v>
      </c>
      <c r="B93">
        <v>30</v>
      </c>
      <c r="C93">
        <v>5</v>
      </c>
      <c r="D93">
        <v>15</v>
      </c>
      <c r="E93">
        <v>4</v>
      </c>
      <c r="F93">
        <v>14</v>
      </c>
      <c r="G93">
        <v>0.3</v>
      </c>
      <c r="H93">
        <v>67.951549505767645</v>
      </c>
      <c r="I93">
        <v>4.6705332222875562</v>
      </c>
      <c r="J93">
        <v>2.2395878471298243</v>
      </c>
      <c r="K93">
        <v>2.2395878471298243</v>
      </c>
    </row>
    <row r="94" spans="1:11" x14ac:dyDescent="0.3">
      <c r="A94">
        <v>240</v>
      </c>
      <c r="B94">
        <v>30</v>
      </c>
      <c r="C94">
        <v>5</v>
      </c>
      <c r="D94">
        <v>15</v>
      </c>
      <c r="E94">
        <v>4</v>
      </c>
      <c r="F94">
        <v>16</v>
      </c>
      <c r="G94">
        <v>0</v>
      </c>
      <c r="H94">
        <v>90.744397683229195</v>
      </c>
      <c r="I94">
        <v>5.1681979811905865E-2</v>
      </c>
      <c r="J94">
        <v>1.2215441654191519</v>
      </c>
      <c r="K94">
        <v>5.1681979811905865E-2</v>
      </c>
    </row>
    <row r="95" spans="1:11" x14ac:dyDescent="0.3">
      <c r="A95">
        <v>240</v>
      </c>
      <c r="B95">
        <v>30</v>
      </c>
      <c r="C95">
        <v>5</v>
      </c>
      <c r="D95">
        <v>15</v>
      </c>
      <c r="E95">
        <v>4</v>
      </c>
      <c r="F95">
        <v>16</v>
      </c>
      <c r="G95">
        <v>0.1</v>
      </c>
      <c r="H95">
        <v>87.97731016975473</v>
      </c>
      <c r="I95">
        <v>0.75312563855467662</v>
      </c>
      <c r="J95">
        <v>1.8385868730161365</v>
      </c>
      <c r="K95">
        <v>0.75312563855467662</v>
      </c>
    </row>
    <row r="96" spans="1:11" x14ac:dyDescent="0.3">
      <c r="A96">
        <v>240</v>
      </c>
      <c r="B96">
        <v>30</v>
      </c>
      <c r="C96">
        <v>5</v>
      </c>
      <c r="D96">
        <v>15</v>
      </c>
      <c r="E96">
        <v>4</v>
      </c>
      <c r="F96">
        <v>16</v>
      </c>
      <c r="G96">
        <v>0.2</v>
      </c>
      <c r="H96">
        <v>85.232651051485902</v>
      </c>
      <c r="I96">
        <v>1.4380007913823094</v>
      </c>
      <c r="J96">
        <v>2.1721089269015033</v>
      </c>
      <c r="K96">
        <v>1.4380007913823094</v>
      </c>
    </row>
    <row r="97" spans="1:11" x14ac:dyDescent="0.3">
      <c r="A97">
        <v>240</v>
      </c>
      <c r="B97">
        <v>30</v>
      </c>
      <c r="C97">
        <v>5</v>
      </c>
      <c r="D97">
        <v>15</v>
      </c>
      <c r="E97">
        <v>4</v>
      </c>
      <c r="F97">
        <v>16</v>
      </c>
      <c r="G97">
        <v>0.3</v>
      </c>
      <c r="H97">
        <v>82.548961878449234</v>
      </c>
      <c r="I97">
        <v>2.1415658880338926</v>
      </c>
      <c r="J97">
        <v>2.2862227474524905</v>
      </c>
      <c r="K97">
        <v>2.1415658880338926</v>
      </c>
    </row>
    <row r="98" spans="1:11" x14ac:dyDescent="0.3">
      <c r="A98">
        <v>240</v>
      </c>
      <c r="B98">
        <v>30</v>
      </c>
      <c r="C98">
        <v>6</v>
      </c>
      <c r="D98">
        <v>15</v>
      </c>
      <c r="E98">
        <v>4</v>
      </c>
      <c r="F98">
        <v>10</v>
      </c>
      <c r="G98">
        <v>0</v>
      </c>
      <c r="H98">
        <v>50.846076130427768</v>
      </c>
      <c r="I98">
        <v>1.784507181784913</v>
      </c>
      <c r="J98">
        <v>1.3964358062327975</v>
      </c>
      <c r="K98">
        <v>1.3964358062327975</v>
      </c>
    </row>
    <row r="99" spans="1:11" x14ac:dyDescent="0.3">
      <c r="A99">
        <v>240</v>
      </c>
      <c r="B99">
        <v>30</v>
      </c>
      <c r="C99">
        <v>6</v>
      </c>
      <c r="D99">
        <v>15</v>
      </c>
      <c r="E99">
        <v>4</v>
      </c>
      <c r="F99">
        <v>10</v>
      </c>
      <c r="G99">
        <v>0.1</v>
      </c>
      <c r="H99">
        <v>47.267572908216302</v>
      </c>
      <c r="I99">
        <v>4.9221488648723577</v>
      </c>
      <c r="J99">
        <v>1.3828574717480966</v>
      </c>
      <c r="K99">
        <v>1.3828574717480966</v>
      </c>
    </row>
    <row r="100" spans="1:11" x14ac:dyDescent="0.3">
      <c r="A100">
        <v>240</v>
      </c>
      <c r="B100">
        <v>30</v>
      </c>
      <c r="C100">
        <v>6</v>
      </c>
      <c r="D100">
        <v>15</v>
      </c>
      <c r="E100">
        <v>4</v>
      </c>
      <c r="F100">
        <v>10</v>
      </c>
      <c r="G100">
        <v>0.2</v>
      </c>
      <c r="H100">
        <v>43.91039399866424</v>
      </c>
      <c r="I100">
        <v>7.7034562480417499</v>
      </c>
      <c r="J100">
        <v>1.2173070090995715</v>
      </c>
      <c r="K100">
        <v>1.2173070090995715</v>
      </c>
    </row>
    <row r="101" spans="1:11" x14ac:dyDescent="0.3">
      <c r="A101">
        <v>240</v>
      </c>
      <c r="B101">
        <v>30</v>
      </c>
      <c r="C101">
        <v>6</v>
      </c>
      <c r="D101">
        <v>15</v>
      </c>
      <c r="E101">
        <v>4</v>
      </c>
      <c r="F101">
        <v>10</v>
      </c>
      <c r="G101">
        <v>0.3</v>
      </c>
      <c r="H101">
        <v>40.933130308177297</v>
      </c>
      <c r="I101">
        <v>10.322334567256517</v>
      </c>
      <c r="J101">
        <v>1.34710053183467</v>
      </c>
      <c r="K101">
        <v>1.34710053183467</v>
      </c>
    </row>
    <row r="102" spans="1:11" x14ac:dyDescent="0.3">
      <c r="A102">
        <v>240</v>
      </c>
      <c r="B102">
        <v>30</v>
      </c>
      <c r="C102">
        <v>6</v>
      </c>
      <c r="D102">
        <v>15</v>
      </c>
      <c r="E102">
        <v>4</v>
      </c>
      <c r="F102">
        <v>12</v>
      </c>
      <c r="G102">
        <v>0</v>
      </c>
      <c r="H102">
        <v>65.594260405431683</v>
      </c>
      <c r="I102">
        <v>0.40407207934712125</v>
      </c>
      <c r="J102">
        <v>3.5272508274353873</v>
      </c>
      <c r="K102">
        <v>0.40407207934712125</v>
      </c>
    </row>
    <row r="103" spans="1:11" x14ac:dyDescent="0.3">
      <c r="A103">
        <v>240</v>
      </c>
      <c r="B103">
        <v>30</v>
      </c>
      <c r="C103">
        <v>6</v>
      </c>
      <c r="D103">
        <v>15</v>
      </c>
      <c r="E103">
        <v>4</v>
      </c>
      <c r="F103">
        <v>12</v>
      </c>
      <c r="G103">
        <v>0.1</v>
      </c>
      <c r="H103">
        <v>62.385696063302213</v>
      </c>
      <c r="I103">
        <v>2.1237530587502986</v>
      </c>
      <c r="J103">
        <v>3.5411630087181485</v>
      </c>
      <c r="K103">
        <v>2.1237530587502986</v>
      </c>
    </row>
    <row r="104" spans="1:11" x14ac:dyDescent="0.3">
      <c r="A104">
        <v>240</v>
      </c>
      <c r="B104">
        <v>30</v>
      </c>
      <c r="C104">
        <v>6</v>
      </c>
      <c r="D104">
        <v>15</v>
      </c>
      <c r="E104">
        <v>4</v>
      </c>
      <c r="F104">
        <v>12</v>
      </c>
      <c r="G104">
        <v>0.2</v>
      </c>
      <c r="H104">
        <v>59.365277476326852</v>
      </c>
      <c r="I104">
        <v>3.9522643041984447</v>
      </c>
      <c r="J104">
        <v>3.5304914249812089</v>
      </c>
      <c r="K104">
        <v>3.5304914249812089</v>
      </c>
    </row>
    <row r="105" spans="1:11" x14ac:dyDescent="0.3">
      <c r="A105">
        <v>240</v>
      </c>
      <c r="B105">
        <v>30</v>
      </c>
      <c r="C105">
        <v>6</v>
      </c>
      <c r="D105">
        <v>15</v>
      </c>
      <c r="E105">
        <v>4</v>
      </c>
      <c r="F105">
        <v>12</v>
      </c>
      <c r="G105">
        <v>0.3</v>
      </c>
      <c r="H105">
        <v>56.543988395120053</v>
      </c>
      <c r="I105">
        <v>5.5782876275251043</v>
      </c>
      <c r="J105">
        <v>3.5429244187274356</v>
      </c>
      <c r="K105">
        <v>3.5429244187274356</v>
      </c>
    </row>
    <row r="106" spans="1:11" x14ac:dyDescent="0.3">
      <c r="A106">
        <v>240</v>
      </c>
      <c r="B106">
        <v>30</v>
      </c>
      <c r="C106">
        <v>6</v>
      </c>
      <c r="D106">
        <v>15</v>
      </c>
      <c r="E106">
        <v>4</v>
      </c>
      <c r="F106">
        <v>14</v>
      </c>
      <c r="G106">
        <v>0</v>
      </c>
      <c r="H106">
        <v>79.678574368872276</v>
      </c>
      <c r="I106">
        <v>5.9993324387390128E-2</v>
      </c>
      <c r="J106">
        <v>2.1693396357736447</v>
      </c>
      <c r="K106">
        <v>5.9993324387390128E-2</v>
      </c>
    </row>
    <row r="107" spans="1:11" x14ac:dyDescent="0.3">
      <c r="A107">
        <v>240</v>
      </c>
      <c r="B107">
        <v>30</v>
      </c>
      <c r="C107">
        <v>6</v>
      </c>
      <c r="D107">
        <v>15</v>
      </c>
      <c r="E107">
        <v>4</v>
      </c>
      <c r="F107">
        <v>14</v>
      </c>
      <c r="G107">
        <v>0.1</v>
      </c>
      <c r="H107">
        <v>77.003255314421764</v>
      </c>
      <c r="I107">
        <v>0.69944345200103697</v>
      </c>
      <c r="J107">
        <v>3.0752595752362386</v>
      </c>
      <c r="K107">
        <v>0.69944345200103697</v>
      </c>
    </row>
    <row r="108" spans="1:11" x14ac:dyDescent="0.3">
      <c r="A108">
        <v>240</v>
      </c>
      <c r="B108">
        <v>30</v>
      </c>
      <c r="C108">
        <v>6</v>
      </c>
      <c r="D108">
        <v>15</v>
      </c>
      <c r="E108">
        <v>4</v>
      </c>
      <c r="F108">
        <v>14</v>
      </c>
      <c r="G108">
        <v>0.2</v>
      </c>
      <c r="H108">
        <v>74.424351064847784</v>
      </c>
      <c r="I108">
        <v>1.5272899357357488</v>
      </c>
      <c r="J108">
        <v>3.7658140188320486</v>
      </c>
      <c r="K108">
        <v>1.5272899357357488</v>
      </c>
    </row>
    <row r="109" spans="1:11" x14ac:dyDescent="0.3">
      <c r="A109">
        <v>240</v>
      </c>
      <c r="B109">
        <v>30</v>
      </c>
      <c r="C109">
        <v>6</v>
      </c>
      <c r="D109">
        <v>15</v>
      </c>
      <c r="E109">
        <v>4</v>
      </c>
      <c r="F109">
        <v>14</v>
      </c>
      <c r="G109">
        <v>0.3</v>
      </c>
      <c r="H109">
        <v>71.90446834564618</v>
      </c>
      <c r="I109">
        <v>2.4045797018483754</v>
      </c>
      <c r="J109">
        <v>4.2199124675928612</v>
      </c>
      <c r="K109">
        <v>2.4045797018483754</v>
      </c>
    </row>
    <row r="110" spans="1:11" x14ac:dyDescent="0.3">
      <c r="A110">
        <v>240</v>
      </c>
      <c r="B110">
        <v>30</v>
      </c>
      <c r="C110">
        <v>6</v>
      </c>
      <c r="D110">
        <v>15</v>
      </c>
      <c r="E110">
        <v>4</v>
      </c>
      <c r="F110">
        <v>16</v>
      </c>
      <c r="G110">
        <v>0</v>
      </c>
      <c r="H110">
        <v>92.491263958119291</v>
      </c>
      <c r="I110">
        <v>4.2321306502028358E-3</v>
      </c>
      <c r="J110">
        <v>1.3601108648248312</v>
      </c>
      <c r="K110">
        <v>4.2321306502028358E-3</v>
      </c>
    </row>
    <row r="111" spans="1:11" x14ac:dyDescent="0.3">
      <c r="A111">
        <v>240</v>
      </c>
      <c r="B111">
        <v>30</v>
      </c>
      <c r="C111">
        <v>6</v>
      </c>
      <c r="D111">
        <v>15</v>
      </c>
      <c r="E111">
        <v>4</v>
      </c>
      <c r="F111">
        <v>16</v>
      </c>
      <c r="G111">
        <v>0.1</v>
      </c>
      <c r="H111">
        <v>90.344347013894492</v>
      </c>
      <c r="I111">
        <v>0.22481394680086411</v>
      </c>
      <c r="J111">
        <v>2.4174528628550216</v>
      </c>
      <c r="K111">
        <v>0.22481394680086411</v>
      </c>
    </row>
    <row r="112" spans="1:11" x14ac:dyDescent="0.3">
      <c r="A112">
        <v>240</v>
      </c>
      <c r="B112">
        <v>30</v>
      </c>
      <c r="C112">
        <v>6</v>
      </c>
      <c r="D112">
        <v>15</v>
      </c>
      <c r="E112">
        <v>4</v>
      </c>
      <c r="F112">
        <v>16</v>
      </c>
      <c r="G112">
        <v>0.2</v>
      </c>
      <c r="H112">
        <v>88.194164958157998</v>
      </c>
      <c r="I112">
        <v>0.48711846974868034</v>
      </c>
      <c r="J112">
        <v>3.2061060073654604</v>
      </c>
      <c r="K112">
        <v>0.48711846974868034</v>
      </c>
    </row>
    <row r="113" spans="1:11" x14ac:dyDescent="0.3">
      <c r="A113">
        <v>240</v>
      </c>
      <c r="B113">
        <v>30</v>
      </c>
      <c r="C113">
        <v>6</v>
      </c>
      <c r="D113">
        <v>15</v>
      </c>
      <c r="E113">
        <v>4</v>
      </c>
      <c r="F113">
        <v>16</v>
      </c>
      <c r="G113">
        <v>0.3</v>
      </c>
      <c r="H113">
        <v>86.076606710782698</v>
      </c>
      <c r="I113">
        <v>0.81811774329057785</v>
      </c>
      <c r="J113">
        <v>3.7884550507892176</v>
      </c>
      <c r="K113">
        <v>0.81811774329057785</v>
      </c>
    </row>
    <row r="114" spans="1:11" x14ac:dyDescent="0.3">
      <c r="A114">
        <v>240</v>
      </c>
      <c r="B114">
        <v>30</v>
      </c>
      <c r="C114">
        <v>7</v>
      </c>
      <c r="D114">
        <v>15</v>
      </c>
      <c r="E114">
        <v>4</v>
      </c>
      <c r="F114">
        <v>10</v>
      </c>
      <c r="G114">
        <v>0</v>
      </c>
      <c r="H114">
        <v>53.490918315699957</v>
      </c>
      <c r="I114">
        <v>0.75125704209525646</v>
      </c>
      <c r="J114">
        <v>2.3119503833991675</v>
      </c>
      <c r="K114">
        <v>0.75125704209525646</v>
      </c>
    </row>
    <row r="115" spans="1:11" x14ac:dyDescent="0.3">
      <c r="A115">
        <v>240</v>
      </c>
      <c r="B115">
        <v>30</v>
      </c>
      <c r="C115">
        <v>7</v>
      </c>
      <c r="D115">
        <v>15</v>
      </c>
      <c r="E115">
        <v>4</v>
      </c>
      <c r="F115">
        <v>10</v>
      </c>
      <c r="G115">
        <v>0.1</v>
      </c>
      <c r="H115">
        <v>50.398323146431693</v>
      </c>
      <c r="I115">
        <v>3.2775966642193421</v>
      </c>
      <c r="J115">
        <v>2.8662339436908759</v>
      </c>
      <c r="K115">
        <v>2.8662339436908759</v>
      </c>
    </row>
    <row r="116" spans="1:11" x14ac:dyDescent="0.3">
      <c r="A116">
        <v>240</v>
      </c>
      <c r="B116">
        <v>30</v>
      </c>
      <c r="C116">
        <v>7</v>
      </c>
      <c r="D116">
        <v>15</v>
      </c>
      <c r="E116">
        <v>4</v>
      </c>
      <c r="F116">
        <v>10</v>
      </c>
      <c r="G116">
        <v>0.2</v>
      </c>
      <c r="H116">
        <v>47.436272622589172</v>
      </c>
      <c r="I116">
        <v>5.7593073990526706</v>
      </c>
      <c r="J116">
        <v>3.2300849081944341</v>
      </c>
      <c r="K116">
        <v>3.2300849081944341</v>
      </c>
    </row>
    <row r="117" spans="1:11" x14ac:dyDescent="0.3">
      <c r="A117">
        <v>240</v>
      </c>
      <c r="B117">
        <v>30</v>
      </c>
      <c r="C117">
        <v>7</v>
      </c>
      <c r="D117">
        <v>15</v>
      </c>
      <c r="E117">
        <v>4</v>
      </c>
      <c r="F117">
        <v>10</v>
      </c>
      <c r="G117">
        <v>0.3</v>
      </c>
      <c r="H117">
        <v>44.60230505933837</v>
      </c>
      <c r="I117">
        <v>7.9486758586815034</v>
      </c>
      <c r="J117">
        <v>3.4304401554834349</v>
      </c>
      <c r="K117">
        <v>3.4304401554834349</v>
      </c>
    </row>
    <row r="118" spans="1:11" x14ac:dyDescent="0.3">
      <c r="A118">
        <v>240</v>
      </c>
      <c r="B118">
        <v>30</v>
      </c>
      <c r="C118">
        <v>7</v>
      </c>
      <c r="D118">
        <v>15</v>
      </c>
      <c r="E118">
        <v>4</v>
      </c>
      <c r="F118">
        <v>12</v>
      </c>
      <c r="G118">
        <v>0</v>
      </c>
      <c r="H118">
        <v>67.62081263984274</v>
      </c>
      <c r="I118">
        <v>0.10579461245347792</v>
      </c>
      <c r="J118">
        <v>4.0460345486788167</v>
      </c>
      <c r="K118">
        <v>0.10579461245347792</v>
      </c>
    </row>
    <row r="119" spans="1:11" x14ac:dyDescent="0.3">
      <c r="A119">
        <v>240</v>
      </c>
      <c r="B119">
        <v>30</v>
      </c>
      <c r="C119">
        <v>7</v>
      </c>
      <c r="D119">
        <v>15</v>
      </c>
      <c r="E119">
        <v>4</v>
      </c>
      <c r="F119">
        <v>12</v>
      </c>
      <c r="G119">
        <v>0.1</v>
      </c>
      <c r="H119">
        <v>64.939391972539866</v>
      </c>
      <c r="I119">
        <v>0.92894439862052147</v>
      </c>
      <c r="J119">
        <v>4.2867678731678112</v>
      </c>
      <c r="K119">
        <v>0.92894439862052147</v>
      </c>
    </row>
    <row r="120" spans="1:11" x14ac:dyDescent="0.3">
      <c r="A120">
        <v>240</v>
      </c>
      <c r="B120">
        <v>30</v>
      </c>
      <c r="C120">
        <v>7</v>
      </c>
      <c r="D120">
        <v>15</v>
      </c>
      <c r="E120">
        <v>4</v>
      </c>
      <c r="F120">
        <v>12</v>
      </c>
      <c r="G120">
        <v>0.2</v>
      </c>
      <c r="H120">
        <v>62.273620749512482</v>
      </c>
      <c r="I120">
        <v>2.0311508712862123</v>
      </c>
      <c r="J120">
        <v>4.3487912732948404</v>
      </c>
      <c r="K120">
        <v>2.0311508712862123</v>
      </c>
    </row>
    <row r="121" spans="1:11" x14ac:dyDescent="0.3">
      <c r="A121">
        <v>240</v>
      </c>
      <c r="B121">
        <v>30</v>
      </c>
      <c r="C121">
        <v>7</v>
      </c>
      <c r="D121">
        <v>15</v>
      </c>
      <c r="E121">
        <v>4</v>
      </c>
      <c r="F121">
        <v>12</v>
      </c>
      <c r="G121">
        <v>0.3</v>
      </c>
      <c r="H121">
        <v>59.654327044730778</v>
      </c>
      <c r="I121">
        <v>3.1278207838997876</v>
      </c>
      <c r="J121">
        <v>4.2667025335210242</v>
      </c>
      <c r="K121">
        <v>3.1278207838997876</v>
      </c>
    </row>
    <row r="122" spans="1:11" x14ac:dyDescent="0.3">
      <c r="A122">
        <v>240</v>
      </c>
      <c r="B122">
        <v>30</v>
      </c>
      <c r="C122">
        <v>7</v>
      </c>
      <c r="D122">
        <v>15</v>
      </c>
      <c r="E122">
        <v>4</v>
      </c>
      <c r="F122">
        <v>14</v>
      </c>
      <c r="G122">
        <v>0</v>
      </c>
      <c r="H122">
        <v>81.237174815526402</v>
      </c>
      <c r="I122">
        <v>1.4087246043751608E-2</v>
      </c>
      <c r="J122">
        <v>2.3094964310419628</v>
      </c>
      <c r="K122">
        <v>1.4087246043751608E-2</v>
      </c>
    </row>
    <row r="123" spans="1:11" x14ac:dyDescent="0.3">
      <c r="A123">
        <v>240</v>
      </c>
      <c r="B123">
        <v>30</v>
      </c>
      <c r="C123">
        <v>7</v>
      </c>
      <c r="D123">
        <v>15</v>
      </c>
      <c r="E123">
        <v>4</v>
      </c>
      <c r="F123">
        <v>14</v>
      </c>
      <c r="G123">
        <v>0.1</v>
      </c>
      <c r="H123">
        <v>79.023047394008714</v>
      </c>
      <c r="I123">
        <v>0.16726781927508008</v>
      </c>
      <c r="J123">
        <v>3.6312247796671699</v>
      </c>
      <c r="K123">
        <v>0.16726781927508008</v>
      </c>
    </row>
    <row r="124" spans="1:11" x14ac:dyDescent="0.3">
      <c r="A124">
        <v>240</v>
      </c>
      <c r="B124">
        <v>30</v>
      </c>
      <c r="C124">
        <v>7</v>
      </c>
      <c r="D124">
        <v>15</v>
      </c>
      <c r="E124">
        <v>4</v>
      </c>
      <c r="F124">
        <v>14</v>
      </c>
      <c r="G124">
        <v>0.2</v>
      </c>
      <c r="H124">
        <v>76.825526718797548</v>
      </c>
      <c r="I124">
        <v>0.50920598979060072</v>
      </c>
      <c r="J124">
        <v>4.6701620234792198</v>
      </c>
      <c r="K124">
        <v>0.50920598979060072</v>
      </c>
    </row>
    <row r="125" spans="1:11" x14ac:dyDescent="0.3">
      <c r="A125">
        <v>240</v>
      </c>
      <c r="B125">
        <v>30</v>
      </c>
      <c r="C125">
        <v>7</v>
      </c>
      <c r="D125">
        <v>15</v>
      </c>
      <c r="E125">
        <v>4</v>
      </c>
      <c r="F125">
        <v>14</v>
      </c>
      <c r="G125">
        <v>0.3</v>
      </c>
      <c r="H125">
        <v>74.627008845918965</v>
      </c>
      <c r="I125">
        <v>0.86092030923934726</v>
      </c>
      <c r="J125">
        <v>5.4292817187336659</v>
      </c>
      <c r="K125">
        <v>0.86092030923934726</v>
      </c>
    </row>
    <row r="126" spans="1:11" x14ac:dyDescent="0.3">
      <c r="A126">
        <v>240</v>
      </c>
      <c r="B126">
        <v>30</v>
      </c>
      <c r="C126">
        <v>7</v>
      </c>
      <c r="D126">
        <v>15</v>
      </c>
      <c r="E126">
        <v>4</v>
      </c>
      <c r="F126">
        <v>16</v>
      </c>
      <c r="G126">
        <v>0</v>
      </c>
      <c r="H126">
        <v>93.63458896854975</v>
      </c>
      <c r="I126">
        <v>9.5662532084932563E-4</v>
      </c>
      <c r="J126">
        <v>1.4214708505316747</v>
      </c>
      <c r="K126">
        <v>9.5662532084932563E-4</v>
      </c>
    </row>
    <row r="127" spans="1:11" x14ac:dyDescent="0.3">
      <c r="A127">
        <v>240</v>
      </c>
      <c r="B127">
        <v>30</v>
      </c>
      <c r="C127">
        <v>7</v>
      </c>
      <c r="D127">
        <v>15</v>
      </c>
      <c r="E127">
        <v>4</v>
      </c>
      <c r="F127">
        <v>16</v>
      </c>
      <c r="G127">
        <v>0.1</v>
      </c>
      <c r="H127">
        <v>91.90880436537941</v>
      </c>
      <c r="I127">
        <v>6.9979334811476987E-2</v>
      </c>
      <c r="J127">
        <v>2.7523863834626412</v>
      </c>
      <c r="K127">
        <v>6.9979334811476987E-2</v>
      </c>
    </row>
    <row r="128" spans="1:11" x14ac:dyDescent="0.3">
      <c r="A128">
        <v>240</v>
      </c>
      <c r="B128">
        <v>30</v>
      </c>
      <c r="C128">
        <v>7</v>
      </c>
      <c r="D128">
        <v>15</v>
      </c>
      <c r="E128">
        <v>4</v>
      </c>
      <c r="F128">
        <v>16</v>
      </c>
      <c r="G128">
        <v>0.2</v>
      </c>
      <c r="H128">
        <v>90.16987215340437</v>
      </c>
      <c r="I128">
        <v>9.6256482232997626E-2</v>
      </c>
      <c r="J128">
        <v>3.8255678670144468</v>
      </c>
      <c r="K128">
        <v>9.6256482232997626E-2</v>
      </c>
    </row>
    <row r="129" spans="1:11" x14ac:dyDescent="0.3">
      <c r="A129">
        <v>240</v>
      </c>
      <c r="B129">
        <v>30</v>
      </c>
      <c r="C129">
        <v>7</v>
      </c>
      <c r="D129">
        <v>15</v>
      </c>
      <c r="E129">
        <v>4</v>
      </c>
      <c r="F129">
        <v>16</v>
      </c>
      <c r="G129">
        <v>0.3</v>
      </c>
      <c r="H129">
        <v>88.44859498560389</v>
      </c>
      <c r="I129">
        <v>0.23790913753756904</v>
      </c>
      <c r="J129">
        <v>4.6986687640401286</v>
      </c>
      <c r="K129">
        <v>0.23790913753756904</v>
      </c>
    </row>
    <row r="130" spans="1:11" x14ac:dyDescent="0.3">
      <c r="A130">
        <v>240</v>
      </c>
      <c r="B130">
        <v>34</v>
      </c>
      <c r="C130">
        <v>4</v>
      </c>
      <c r="D130">
        <v>15</v>
      </c>
      <c r="E130">
        <v>4</v>
      </c>
      <c r="F130">
        <v>10</v>
      </c>
      <c r="G130">
        <v>0</v>
      </c>
      <c r="H130">
        <v>47.783528834601682</v>
      </c>
      <c r="I130">
        <v>5.2425481881625968</v>
      </c>
      <c r="J130">
        <v>4.6906631922974798E-2</v>
      </c>
      <c r="K130">
        <v>4.6906631922974798E-2</v>
      </c>
    </row>
    <row r="131" spans="1:11" x14ac:dyDescent="0.3">
      <c r="A131">
        <v>240</v>
      </c>
      <c r="B131">
        <v>34</v>
      </c>
      <c r="C131">
        <v>4</v>
      </c>
      <c r="D131">
        <v>15</v>
      </c>
      <c r="E131">
        <v>4</v>
      </c>
      <c r="F131">
        <v>10</v>
      </c>
      <c r="G131">
        <v>0.1</v>
      </c>
      <c r="H131">
        <v>43.863734081662891</v>
      </c>
      <c r="I131">
        <v>7.1224206105023891</v>
      </c>
      <c r="J131">
        <v>5.4442763286233729E-2</v>
      </c>
      <c r="K131">
        <v>5.4442763286233729E-2</v>
      </c>
    </row>
    <row r="132" spans="1:11" x14ac:dyDescent="0.3">
      <c r="A132">
        <v>240</v>
      </c>
      <c r="B132">
        <v>34</v>
      </c>
      <c r="C132">
        <v>4</v>
      </c>
      <c r="D132">
        <v>15</v>
      </c>
      <c r="E132">
        <v>4</v>
      </c>
      <c r="F132">
        <v>10</v>
      </c>
      <c r="G132">
        <v>0.2</v>
      </c>
      <c r="H132">
        <v>40.31881793213303</v>
      </c>
      <c r="I132">
        <v>9.3419411821137714</v>
      </c>
      <c r="J132">
        <v>6.4558387172240828E-2</v>
      </c>
      <c r="K132">
        <v>6.4558387172240828E-2</v>
      </c>
    </row>
    <row r="133" spans="1:11" x14ac:dyDescent="0.3">
      <c r="A133">
        <v>240</v>
      </c>
      <c r="B133">
        <v>34</v>
      </c>
      <c r="C133">
        <v>4</v>
      </c>
      <c r="D133">
        <v>15</v>
      </c>
      <c r="E133">
        <v>4</v>
      </c>
      <c r="F133">
        <v>10</v>
      </c>
      <c r="G133">
        <v>0.3</v>
      </c>
      <c r="H133">
        <v>37.088814916952458</v>
      </c>
      <c r="I133">
        <v>11.814045731713957</v>
      </c>
      <c r="J133">
        <v>8.5759424275161755E-2</v>
      </c>
      <c r="K133">
        <v>8.5759424275161755E-2</v>
      </c>
    </row>
    <row r="134" spans="1:11" x14ac:dyDescent="0.3">
      <c r="A134">
        <v>240</v>
      </c>
      <c r="B134">
        <v>34</v>
      </c>
      <c r="C134">
        <v>4</v>
      </c>
      <c r="D134">
        <v>15</v>
      </c>
      <c r="E134">
        <v>4</v>
      </c>
      <c r="F134">
        <v>12</v>
      </c>
      <c r="G134">
        <v>0</v>
      </c>
      <c r="H134">
        <v>64.138191347144399</v>
      </c>
      <c r="I134">
        <v>2.2223776135185318</v>
      </c>
      <c r="J134">
        <v>0.92362694002064583</v>
      </c>
      <c r="K134">
        <v>0.92362694002064583</v>
      </c>
    </row>
    <row r="135" spans="1:11" x14ac:dyDescent="0.3">
      <c r="A135">
        <v>240</v>
      </c>
      <c r="B135">
        <v>34</v>
      </c>
      <c r="C135">
        <v>4</v>
      </c>
      <c r="D135">
        <v>15</v>
      </c>
      <c r="E135">
        <v>4</v>
      </c>
      <c r="F135">
        <v>12</v>
      </c>
      <c r="G135">
        <v>0.1</v>
      </c>
      <c r="H135">
        <v>60.287597909530042</v>
      </c>
      <c r="I135">
        <v>4.386274887673931</v>
      </c>
      <c r="J135">
        <v>0.14380342564869009</v>
      </c>
      <c r="K135">
        <v>0.14380342564869009</v>
      </c>
    </row>
    <row r="136" spans="1:11" x14ac:dyDescent="0.3">
      <c r="A136">
        <v>240</v>
      </c>
      <c r="B136">
        <v>34</v>
      </c>
      <c r="C136">
        <v>4</v>
      </c>
      <c r="D136">
        <v>15</v>
      </c>
      <c r="E136">
        <v>4</v>
      </c>
      <c r="F136">
        <v>12</v>
      </c>
      <c r="G136">
        <v>0.2</v>
      </c>
      <c r="H136">
        <v>57.373206501518922</v>
      </c>
      <c r="I136">
        <v>7.6067770743896439</v>
      </c>
      <c r="J136">
        <v>0.23701201156035354</v>
      </c>
      <c r="K136">
        <v>0.23701201156035354</v>
      </c>
    </row>
    <row r="137" spans="1:11" x14ac:dyDescent="0.3">
      <c r="A137">
        <v>240</v>
      </c>
      <c r="B137">
        <v>34</v>
      </c>
      <c r="C137">
        <v>4</v>
      </c>
      <c r="D137">
        <v>15</v>
      </c>
      <c r="E137">
        <v>4</v>
      </c>
      <c r="F137">
        <v>12</v>
      </c>
      <c r="G137">
        <v>0.3</v>
      </c>
      <c r="H137">
        <v>54.664155903453633</v>
      </c>
      <c r="I137">
        <v>10.715930355932306</v>
      </c>
      <c r="J137">
        <v>0.2431152875959941</v>
      </c>
      <c r="K137">
        <v>0.2431152875959941</v>
      </c>
    </row>
    <row r="138" spans="1:11" x14ac:dyDescent="0.3">
      <c r="A138">
        <v>240</v>
      </c>
      <c r="B138">
        <v>34</v>
      </c>
      <c r="C138">
        <v>4</v>
      </c>
      <c r="D138">
        <v>15</v>
      </c>
      <c r="E138">
        <v>4</v>
      </c>
      <c r="F138">
        <v>14</v>
      </c>
      <c r="G138">
        <v>0</v>
      </c>
      <c r="H138">
        <v>82.367299283971093</v>
      </c>
      <c r="I138">
        <v>1.7293754792747005</v>
      </c>
      <c r="J138">
        <v>1.2900245226223612E-2</v>
      </c>
      <c r="K138">
        <v>1.2900245226223612E-2</v>
      </c>
    </row>
    <row r="139" spans="1:11" x14ac:dyDescent="0.3">
      <c r="A139">
        <v>240</v>
      </c>
      <c r="B139">
        <v>34</v>
      </c>
      <c r="C139">
        <v>4</v>
      </c>
      <c r="D139">
        <v>15</v>
      </c>
      <c r="E139">
        <v>4</v>
      </c>
      <c r="F139">
        <v>14</v>
      </c>
      <c r="G139">
        <v>0.1</v>
      </c>
      <c r="H139">
        <v>78.995832402407501</v>
      </c>
      <c r="I139">
        <v>4.6168219294605475</v>
      </c>
      <c r="J139">
        <v>1.6809860097263374E-2</v>
      </c>
      <c r="K139">
        <v>1.6809860097263374E-2</v>
      </c>
    </row>
    <row r="140" spans="1:11" x14ac:dyDescent="0.3">
      <c r="A140">
        <v>240</v>
      </c>
      <c r="B140">
        <v>34</v>
      </c>
      <c r="C140">
        <v>4</v>
      </c>
      <c r="D140">
        <v>15</v>
      </c>
      <c r="E140">
        <v>4</v>
      </c>
      <c r="F140">
        <v>14</v>
      </c>
      <c r="G140">
        <v>0.2</v>
      </c>
      <c r="H140">
        <v>75.931481587008463</v>
      </c>
      <c r="I140">
        <v>7.3774972633201319</v>
      </c>
      <c r="J140">
        <v>2.1481268036825121E-2</v>
      </c>
      <c r="K140">
        <v>2.1481268036825121E-2</v>
      </c>
    </row>
    <row r="141" spans="1:11" x14ac:dyDescent="0.3">
      <c r="A141">
        <v>240</v>
      </c>
      <c r="B141">
        <v>34</v>
      </c>
      <c r="C141">
        <v>4</v>
      </c>
      <c r="D141">
        <v>15</v>
      </c>
      <c r="E141">
        <v>4</v>
      </c>
      <c r="F141">
        <v>14</v>
      </c>
      <c r="G141">
        <v>0.3</v>
      </c>
      <c r="H141">
        <v>73.133293513466711</v>
      </c>
      <c r="I141">
        <v>9.8879340300848053</v>
      </c>
      <c r="J141">
        <v>2.5675456431512641E-2</v>
      </c>
      <c r="K141">
        <v>2.5675456431512641E-2</v>
      </c>
    </row>
    <row r="142" spans="1:11" x14ac:dyDescent="0.3">
      <c r="A142">
        <v>240</v>
      </c>
      <c r="B142">
        <v>34</v>
      </c>
      <c r="C142">
        <v>4</v>
      </c>
      <c r="D142">
        <v>15</v>
      </c>
      <c r="E142">
        <v>4</v>
      </c>
      <c r="F142">
        <v>16</v>
      </c>
      <c r="G142">
        <v>0</v>
      </c>
      <c r="H142">
        <v>100.1341109450516</v>
      </c>
      <c r="I142">
        <v>1.1870678397883483</v>
      </c>
      <c r="J142">
        <v>0.19232349305742388</v>
      </c>
      <c r="K142">
        <v>0.19232349305742388</v>
      </c>
    </row>
    <row r="143" spans="1:11" x14ac:dyDescent="0.3">
      <c r="A143">
        <v>240</v>
      </c>
      <c r="B143">
        <v>34</v>
      </c>
      <c r="C143">
        <v>4</v>
      </c>
      <c r="D143">
        <v>15</v>
      </c>
      <c r="E143">
        <v>4</v>
      </c>
      <c r="F143">
        <v>16</v>
      </c>
      <c r="G143">
        <v>0.1</v>
      </c>
      <c r="H143">
        <v>96.736086249203851</v>
      </c>
      <c r="I143">
        <v>3.7148149987670505</v>
      </c>
      <c r="J143">
        <v>0.22767700704664326</v>
      </c>
      <c r="K143">
        <v>0.22767700704664326</v>
      </c>
    </row>
    <row r="144" spans="1:11" x14ac:dyDescent="0.3">
      <c r="A144">
        <v>240</v>
      </c>
      <c r="B144">
        <v>34</v>
      </c>
      <c r="C144">
        <v>4</v>
      </c>
      <c r="D144">
        <v>15</v>
      </c>
      <c r="E144">
        <v>4</v>
      </c>
      <c r="F144">
        <v>16</v>
      </c>
      <c r="G144">
        <v>0.2</v>
      </c>
      <c r="H144">
        <v>93.663610275956316</v>
      </c>
      <c r="I144">
        <v>6.0380520472604831</v>
      </c>
      <c r="J144">
        <v>0.27976839753029781</v>
      </c>
      <c r="K144">
        <v>0.27976839753029781</v>
      </c>
    </row>
    <row r="145" spans="1:11" x14ac:dyDescent="0.3">
      <c r="A145">
        <v>240</v>
      </c>
      <c r="B145">
        <v>34</v>
      </c>
      <c r="C145">
        <v>4</v>
      </c>
      <c r="D145">
        <v>15</v>
      </c>
      <c r="E145">
        <v>4</v>
      </c>
      <c r="F145">
        <v>16</v>
      </c>
      <c r="G145">
        <v>0.3</v>
      </c>
      <c r="H145">
        <v>90.855171987303223</v>
      </c>
      <c r="I145">
        <v>7.9757172926484987</v>
      </c>
      <c r="J145">
        <v>0.32697653884780731</v>
      </c>
      <c r="K145">
        <v>0.32697653884780731</v>
      </c>
    </row>
    <row r="146" spans="1:11" x14ac:dyDescent="0.3">
      <c r="A146">
        <v>240</v>
      </c>
      <c r="B146">
        <v>34</v>
      </c>
      <c r="C146">
        <v>5</v>
      </c>
      <c r="D146">
        <v>15</v>
      </c>
      <c r="E146">
        <v>4</v>
      </c>
      <c r="F146">
        <v>10</v>
      </c>
      <c r="G146">
        <v>0</v>
      </c>
      <c r="H146">
        <v>53.186797106010047</v>
      </c>
      <c r="I146">
        <v>4.6745368471737665</v>
      </c>
      <c r="J146">
        <v>7.9039683088606733E-2</v>
      </c>
      <c r="K146">
        <v>7.9039683088606733E-2</v>
      </c>
    </row>
    <row r="147" spans="1:11" x14ac:dyDescent="0.3">
      <c r="A147">
        <v>240</v>
      </c>
      <c r="B147">
        <v>34</v>
      </c>
      <c r="C147">
        <v>5</v>
      </c>
      <c r="D147">
        <v>15</v>
      </c>
      <c r="E147">
        <v>4</v>
      </c>
      <c r="F147">
        <v>10</v>
      </c>
      <c r="G147">
        <v>0.1</v>
      </c>
      <c r="H147">
        <v>49.618103355208277</v>
      </c>
      <c r="I147">
        <v>7.6849018968729341</v>
      </c>
      <c r="J147">
        <v>8.4300616502702125E-2</v>
      </c>
      <c r="K147">
        <v>8.4300616502702125E-2</v>
      </c>
    </row>
    <row r="148" spans="1:11" x14ac:dyDescent="0.3">
      <c r="A148">
        <v>240</v>
      </c>
      <c r="B148">
        <v>34</v>
      </c>
      <c r="C148">
        <v>5</v>
      </c>
      <c r="D148">
        <v>15</v>
      </c>
      <c r="E148">
        <v>4</v>
      </c>
      <c r="F148">
        <v>10</v>
      </c>
      <c r="G148">
        <v>0.2</v>
      </c>
      <c r="H148">
        <v>46.375097430487358</v>
      </c>
      <c r="I148">
        <v>10.227755704306226</v>
      </c>
      <c r="J148">
        <v>9.2457071536074173E-2</v>
      </c>
      <c r="K148">
        <v>9.2457071536074173E-2</v>
      </c>
    </row>
    <row r="149" spans="1:11" x14ac:dyDescent="0.3">
      <c r="A149">
        <v>240</v>
      </c>
      <c r="B149">
        <v>34</v>
      </c>
      <c r="C149">
        <v>5</v>
      </c>
      <c r="D149">
        <v>15</v>
      </c>
      <c r="E149">
        <v>4</v>
      </c>
      <c r="F149">
        <v>10</v>
      </c>
      <c r="G149">
        <v>0.3</v>
      </c>
      <c r="H149">
        <v>43.402939981139397</v>
      </c>
      <c r="I149">
        <v>12.267994340815234</v>
      </c>
      <c r="J149">
        <v>9.7992693467911327E-2</v>
      </c>
      <c r="K149">
        <v>9.7992693467911327E-2</v>
      </c>
    </row>
    <row r="150" spans="1:11" x14ac:dyDescent="0.3">
      <c r="A150">
        <v>240</v>
      </c>
      <c r="B150">
        <v>34</v>
      </c>
      <c r="C150">
        <v>5</v>
      </c>
      <c r="D150">
        <v>15</v>
      </c>
      <c r="E150">
        <v>4</v>
      </c>
      <c r="F150">
        <v>12</v>
      </c>
      <c r="G150">
        <v>0</v>
      </c>
      <c r="H150">
        <v>70.08327707190476</v>
      </c>
      <c r="I150">
        <v>2.3475889379003081</v>
      </c>
      <c r="J150">
        <v>1.1836952882911662</v>
      </c>
      <c r="K150">
        <v>1.1836952882911662</v>
      </c>
    </row>
    <row r="151" spans="1:11" x14ac:dyDescent="0.3">
      <c r="A151">
        <v>240</v>
      </c>
      <c r="B151">
        <v>34</v>
      </c>
      <c r="C151">
        <v>5</v>
      </c>
      <c r="D151">
        <v>15</v>
      </c>
      <c r="E151">
        <v>4</v>
      </c>
      <c r="F151">
        <v>12</v>
      </c>
      <c r="G151">
        <v>0.1</v>
      </c>
      <c r="H151">
        <v>66.416459423441097</v>
      </c>
      <c r="I151">
        <v>4.8799859750269157</v>
      </c>
      <c r="J151">
        <v>1.2332841432470789</v>
      </c>
      <c r="K151">
        <v>1.2332841432470789</v>
      </c>
    </row>
    <row r="152" spans="1:11" x14ac:dyDescent="0.3">
      <c r="A152">
        <v>240</v>
      </c>
      <c r="B152">
        <v>34</v>
      </c>
      <c r="C152">
        <v>5</v>
      </c>
      <c r="D152">
        <v>15</v>
      </c>
      <c r="E152">
        <v>4</v>
      </c>
      <c r="F152">
        <v>12</v>
      </c>
      <c r="G152">
        <v>0.2</v>
      </c>
      <c r="H152">
        <v>63.070605818416951</v>
      </c>
      <c r="I152">
        <v>6.6117004300811786</v>
      </c>
      <c r="J152">
        <v>1.270695446948569</v>
      </c>
      <c r="K152">
        <v>1.270695446948569</v>
      </c>
    </row>
    <row r="153" spans="1:11" x14ac:dyDescent="0.3">
      <c r="A153">
        <v>240</v>
      </c>
      <c r="B153">
        <v>34</v>
      </c>
      <c r="C153">
        <v>5</v>
      </c>
      <c r="D153">
        <v>15</v>
      </c>
      <c r="E153">
        <v>4</v>
      </c>
      <c r="F153">
        <v>12</v>
      </c>
      <c r="G153">
        <v>0.3</v>
      </c>
      <c r="H153">
        <v>60.008320055024477</v>
      </c>
      <c r="I153">
        <v>7.9693620353622041</v>
      </c>
      <c r="J153">
        <v>1.3187143119196525</v>
      </c>
      <c r="K153">
        <v>1.3187143119196525</v>
      </c>
    </row>
    <row r="154" spans="1:11" x14ac:dyDescent="0.3">
      <c r="A154">
        <v>240</v>
      </c>
      <c r="B154">
        <v>34</v>
      </c>
      <c r="C154">
        <v>5</v>
      </c>
      <c r="D154">
        <v>15</v>
      </c>
      <c r="E154">
        <v>4</v>
      </c>
      <c r="F154">
        <v>14</v>
      </c>
      <c r="G154">
        <v>0</v>
      </c>
      <c r="H154">
        <v>86.84008412908041</v>
      </c>
      <c r="I154">
        <v>0.52898854960082031</v>
      </c>
      <c r="J154">
        <v>0.93662901558187184</v>
      </c>
      <c r="K154">
        <v>0.52898854960082031</v>
      </c>
    </row>
    <row r="155" spans="1:11" x14ac:dyDescent="0.3">
      <c r="A155">
        <v>240</v>
      </c>
      <c r="B155">
        <v>34</v>
      </c>
      <c r="C155">
        <v>5</v>
      </c>
      <c r="D155">
        <v>15</v>
      </c>
      <c r="E155">
        <v>4</v>
      </c>
      <c r="F155">
        <v>14</v>
      </c>
      <c r="G155">
        <v>0.1</v>
      </c>
      <c r="H155">
        <v>83.354641293010374</v>
      </c>
      <c r="I155">
        <v>2.4921576410152766</v>
      </c>
      <c r="J155">
        <v>0.61201699039706614</v>
      </c>
      <c r="K155">
        <v>0.61201699039706614</v>
      </c>
    </row>
    <row r="156" spans="1:11" x14ac:dyDescent="0.3">
      <c r="A156">
        <v>240</v>
      </c>
      <c r="B156">
        <v>34</v>
      </c>
      <c r="C156">
        <v>5</v>
      </c>
      <c r="D156">
        <v>15</v>
      </c>
      <c r="E156">
        <v>4</v>
      </c>
      <c r="F156">
        <v>14</v>
      </c>
      <c r="G156">
        <v>0.2</v>
      </c>
      <c r="H156">
        <v>80.142538437723545</v>
      </c>
      <c r="I156">
        <v>3.9380374013217168</v>
      </c>
      <c r="J156">
        <v>0.23828508231073373</v>
      </c>
      <c r="K156">
        <v>0.23828508231073373</v>
      </c>
    </row>
    <row r="157" spans="1:11" x14ac:dyDescent="0.3">
      <c r="A157">
        <v>240</v>
      </c>
      <c r="B157">
        <v>34</v>
      </c>
      <c r="C157">
        <v>5</v>
      </c>
      <c r="D157">
        <v>15</v>
      </c>
      <c r="E157">
        <v>4</v>
      </c>
      <c r="F157">
        <v>14</v>
      </c>
      <c r="G157">
        <v>0.3</v>
      </c>
      <c r="H157">
        <v>77.544394495427269</v>
      </c>
      <c r="I157">
        <v>5.6447690027069815</v>
      </c>
      <c r="J157">
        <v>0.30200953156325178</v>
      </c>
      <c r="K157">
        <v>0.30200953156325178</v>
      </c>
    </row>
    <row r="158" spans="1:11" x14ac:dyDescent="0.3">
      <c r="A158">
        <v>240</v>
      </c>
      <c r="B158">
        <v>34</v>
      </c>
      <c r="C158">
        <v>5</v>
      </c>
      <c r="D158">
        <v>15</v>
      </c>
      <c r="E158">
        <v>4</v>
      </c>
      <c r="F158">
        <v>16</v>
      </c>
      <c r="G158">
        <v>0</v>
      </c>
      <c r="H158">
        <v>103.8510510071531</v>
      </c>
      <c r="I158">
        <v>0.22053117465650945</v>
      </c>
      <c r="J158">
        <v>0.24164527953473813</v>
      </c>
      <c r="K158">
        <v>0.22053117465650945</v>
      </c>
    </row>
    <row r="159" spans="1:11" x14ac:dyDescent="0.3">
      <c r="A159">
        <v>240</v>
      </c>
      <c r="B159">
        <v>34</v>
      </c>
      <c r="C159">
        <v>5</v>
      </c>
      <c r="D159">
        <v>15</v>
      </c>
      <c r="E159">
        <v>4</v>
      </c>
      <c r="F159">
        <v>16</v>
      </c>
      <c r="G159">
        <v>0.1</v>
      </c>
      <c r="H159">
        <v>100.67994647949411</v>
      </c>
      <c r="I159">
        <v>1.5901730811016923</v>
      </c>
      <c r="J159">
        <v>0.25895216936910931</v>
      </c>
      <c r="K159">
        <v>0.25895216936910931</v>
      </c>
    </row>
    <row r="160" spans="1:11" x14ac:dyDescent="0.3">
      <c r="A160">
        <v>240</v>
      </c>
      <c r="B160">
        <v>34</v>
      </c>
      <c r="C160">
        <v>5</v>
      </c>
      <c r="D160">
        <v>15</v>
      </c>
      <c r="E160">
        <v>4</v>
      </c>
      <c r="F160">
        <v>16</v>
      </c>
      <c r="G160">
        <v>0.2</v>
      </c>
      <c r="H160">
        <v>97.825071379728186</v>
      </c>
      <c r="I160">
        <v>2.9001678204703154</v>
      </c>
      <c r="J160">
        <v>0.30415752545497443</v>
      </c>
      <c r="K160">
        <v>0.30415752545497443</v>
      </c>
    </row>
    <row r="161" spans="1:11" x14ac:dyDescent="0.3">
      <c r="A161">
        <v>240</v>
      </c>
      <c r="B161">
        <v>34</v>
      </c>
      <c r="C161">
        <v>5</v>
      </c>
      <c r="D161">
        <v>15</v>
      </c>
      <c r="E161">
        <v>4</v>
      </c>
      <c r="F161">
        <v>16</v>
      </c>
      <c r="G161">
        <v>0.3</v>
      </c>
      <c r="H161">
        <v>95.214182118307363</v>
      </c>
      <c r="I161">
        <v>4.1562531814664494</v>
      </c>
      <c r="J161">
        <v>0.34334335898331192</v>
      </c>
      <c r="K161">
        <v>0.34334335898331192</v>
      </c>
    </row>
    <row r="162" spans="1:11" x14ac:dyDescent="0.3">
      <c r="A162">
        <v>240</v>
      </c>
      <c r="B162">
        <v>34</v>
      </c>
      <c r="C162">
        <v>6</v>
      </c>
      <c r="D162">
        <v>15</v>
      </c>
      <c r="E162">
        <v>4</v>
      </c>
      <c r="F162">
        <v>10</v>
      </c>
      <c r="G162">
        <v>0</v>
      </c>
      <c r="H162">
        <v>56.731740384644837</v>
      </c>
      <c r="I162">
        <v>2.7601306863914048</v>
      </c>
      <c r="J162">
        <v>0.11143330027459844</v>
      </c>
      <c r="K162">
        <v>0.11143330027459844</v>
      </c>
    </row>
    <row r="163" spans="1:11" x14ac:dyDescent="0.3">
      <c r="A163">
        <v>240</v>
      </c>
      <c r="B163">
        <v>34</v>
      </c>
      <c r="C163">
        <v>6</v>
      </c>
      <c r="D163">
        <v>15</v>
      </c>
      <c r="E163">
        <v>4</v>
      </c>
      <c r="F163">
        <v>10</v>
      </c>
      <c r="G163">
        <v>0.1</v>
      </c>
      <c r="H163">
        <v>53.404831853594082</v>
      </c>
      <c r="I163">
        <v>5.994045526693367</v>
      </c>
      <c r="J163">
        <v>0.11561290142080537</v>
      </c>
      <c r="K163">
        <v>0.11561290142080537</v>
      </c>
    </row>
    <row r="164" spans="1:11" x14ac:dyDescent="0.3">
      <c r="A164">
        <v>240</v>
      </c>
      <c r="B164">
        <v>34</v>
      </c>
      <c r="C164">
        <v>6</v>
      </c>
      <c r="D164">
        <v>15</v>
      </c>
      <c r="E164">
        <v>4</v>
      </c>
      <c r="F164">
        <v>10</v>
      </c>
      <c r="G164">
        <v>0.2</v>
      </c>
      <c r="H164">
        <v>50.374177720849623</v>
      </c>
      <c r="I164">
        <v>8.3194696757137496</v>
      </c>
      <c r="J164">
        <v>0.13239396919253632</v>
      </c>
      <c r="K164">
        <v>0.13239396919253632</v>
      </c>
    </row>
    <row r="165" spans="1:11" x14ac:dyDescent="0.3">
      <c r="A165">
        <v>240</v>
      </c>
      <c r="B165">
        <v>34</v>
      </c>
      <c r="C165">
        <v>6</v>
      </c>
      <c r="D165">
        <v>15</v>
      </c>
      <c r="E165">
        <v>4</v>
      </c>
      <c r="F165">
        <v>10</v>
      </c>
      <c r="G165">
        <v>0.3</v>
      </c>
      <c r="H165">
        <v>47.598725626417561</v>
      </c>
      <c r="I165">
        <v>10.065849329639176</v>
      </c>
      <c r="J165">
        <v>0.17166846080123072</v>
      </c>
      <c r="K165">
        <v>0.17166846080123072</v>
      </c>
    </row>
    <row r="166" spans="1:11" x14ac:dyDescent="0.3">
      <c r="A166">
        <v>240</v>
      </c>
      <c r="B166">
        <v>34</v>
      </c>
      <c r="C166">
        <v>6</v>
      </c>
      <c r="D166">
        <v>15</v>
      </c>
      <c r="E166">
        <v>4</v>
      </c>
      <c r="F166">
        <v>12</v>
      </c>
      <c r="G166">
        <v>0</v>
      </c>
      <c r="H166">
        <v>73.826476160282624</v>
      </c>
      <c r="I166">
        <v>1.2711576664908257</v>
      </c>
      <c r="J166">
        <v>1.4629697870805134</v>
      </c>
      <c r="K166">
        <v>1.2711576664908257</v>
      </c>
    </row>
    <row r="167" spans="1:11" x14ac:dyDescent="0.3">
      <c r="A167">
        <v>240</v>
      </c>
      <c r="B167">
        <v>34</v>
      </c>
      <c r="C167">
        <v>6</v>
      </c>
      <c r="D167">
        <v>15</v>
      </c>
      <c r="E167">
        <v>4</v>
      </c>
      <c r="F167">
        <v>12</v>
      </c>
      <c r="G167">
        <v>0.1</v>
      </c>
      <c r="H167">
        <v>70.500406161273247</v>
      </c>
      <c r="I167">
        <v>3.7586239289421077</v>
      </c>
      <c r="J167">
        <v>1.4607076886192343</v>
      </c>
      <c r="K167">
        <v>1.4607076886192343</v>
      </c>
    </row>
    <row r="168" spans="1:11" x14ac:dyDescent="0.3">
      <c r="A168">
        <v>240</v>
      </c>
      <c r="B168">
        <v>34</v>
      </c>
      <c r="C168">
        <v>6</v>
      </c>
      <c r="D168">
        <v>15</v>
      </c>
      <c r="E168">
        <v>4</v>
      </c>
      <c r="F168">
        <v>12</v>
      </c>
      <c r="G168">
        <v>0.2</v>
      </c>
      <c r="H168">
        <v>67.460041726187839</v>
      </c>
      <c r="I168">
        <v>5.3642693837798889</v>
      </c>
      <c r="J168">
        <v>1.4743915475977734</v>
      </c>
      <c r="K168">
        <v>1.4743915475977734</v>
      </c>
    </row>
    <row r="169" spans="1:11" x14ac:dyDescent="0.3">
      <c r="A169">
        <v>240</v>
      </c>
      <c r="B169">
        <v>34</v>
      </c>
      <c r="C169">
        <v>6</v>
      </c>
      <c r="D169">
        <v>15</v>
      </c>
      <c r="E169">
        <v>4</v>
      </c>
      <c r="F169">
        <v>12</v>
      </c>
      <c r="G169">
        <v>0.3</v>
      </c>
      <c r="H169">
        <v>64.634628020541214</v>
      </c>
      <c r="I169">
        <v>6.4827090769616929</v>
      </c>
      <c r="J169">
        <v>1.4591858026857245</v>
      </c>
      <c r="K169">
        <v>1.4591858026857245</v>
      </c>
    </row>
    <row r="170" spans="1:11" x14ac:dyDescent="0.3">
      <c r="A170">
        <v>240</v>
      </c>
      <c r="B170">
        <v>34</v>
      </c>
      <c r="C170">
        <v>6</v>
      </c>
      <c r="D170">
        <v>15</v>
      </c>
      <c r="E170">
        <v>4</v>
      </c>
      <c r="F170">
        <v>14</v>
      </c>
      <c r="G170">
        <v>0</v>
      </c>
      <c r="H170">
        <v>90.227491414568689</v>
      </c>
      <c r="I170">
        <v>0.25453033549191506</v>
      </c>
      <c r="J170">
        <v>1.9815047159197061</v>
      </c>
      <c r="K170">
        <v>0.25453033549191506</v>
      </c>
    </row>
    <row r="171" spans="1:11" x14ac:dyDescent="0.3">
      <c r="A171">
        <v>240</v>
      </c>
      <c r="B171">
        <v>34</v>
      </c>
      <c r="C171">
        <v>6</v>
      </c>
      <c r="D171">
        <v>15</v>
      </c>
      <c r="E171">
        <v>4</v>
      </c>
      <c r="F171">
        <v>14</v>
      </c>
      <c r="G171">
        <v>0.1</v>
      </c>
      <c r="H171">
        <v>87.167213633775347</v>
      </c>
      <c r="I171">
        <v>1.5837157645643034</v>
      </c>
      <c r="J171">
        <v>2.0423490160926336</v>
      </c>
      <c r="K171">
        <v>1.5837157645643034</v>
      </c>
    </row>
    <row r="172" spans="1:11" x14ac:dyDescent="0.3">
      <c r="A172">
        <v>240</v>
      </c>
      <c r="B172">
        <v>34</v>
      </c>
      <c r="C172">
        <v>6</v>
      </c>
      <c r="D172">
        <v>15</v>
      </c>
      <c r="E172">
        <v>4</v>
      </c>
      <c r="F172">
        <v>14</v>
      </c>
      <c r="G172">
        <v>0.2</v>
      </c>
      <c r="H172">
        <v>84.300670668432829</v>
      </c>
      <c r="I172">
        <v>2.6539087304361351</v>
      </c>
      <c r="J172">
        <v>2.0033944500613083</v>
      </c>
      <c r="K172">
        <v>2.0033944500613083</v>
      </c>
    </row>
    <row r="173" spans="1:11" x14ac:dyDescent="0.3">
      <c r="A173">
        <v>240</v>
      </c>
      <c r="B173">
        <v>34</v>
      </c>
      <c r="C173">
        <v>6</v>
      </c>
      <c r="D173">
        <v>15</v>
      </c>
      <c r="E173">
        <v>4</v>
      </c>
      <c r="F173">
        <v>14</v>
      </c>
      <c r="G173">
        <v>0.3</v>
      </c>
      <c r="H173">
        <v>81.568545632555427</v>
      </c>
      <c r="I173">
        <v>3.4607290457789062</v>
      </c>
      <c r="J173">
        <v>1.8274095303111495</v>
      </c>
      <c r="K173">
        <v>1.8274095303111495</v>
      </c>
    </row>
    <row r="174" spans="1:11" x14ac:dyDescent="0.3">
      <c r="A174">
        <v>240</v>
      </c>
      <c r="B174">
        <v>34</v>
      </c>
      <c r="C174">
        <v>6</v>
      </c>
      <c r="D174">
        <v>15</v>
      </c>
      <c r="E174">
        <v>4</v>
      </c>
      <c r="F174">
        <v>16</v>
      </c>
      <c r="G174">
        <v>0</v>
      </c>
      <c r="H174">
        <v>106.4959942380568</v>
      </c>
      <c r="I174">
        <v>5.4801935830031637E-2</v>
      </c>
      <c r="J174">
        <v>0.52264045357116462</v>
      </c>
      <c r="K174">
        <v>5.4801935830031637E-2</v>
      </c>
    </row>
    <row r="175" spans="1:11" x14ac:dyDescent="0.3">
      <c r="A175">
        <v>240</v>
      </c>
      <c r="B175">
        <v>34</v>
      </c>
      <c r="C175">
        <v>6</v>
      </c>
      <c r="D175">
        <v>15</v>
      </c>
      <c r="E175">
        <v>4</v>
      </c>
      <c r="F175">
        <v>16</v>
      </c>
      <c r="G175">
        <v>0.1</v>
      </c>
      <c r="H175">
        <v>103.7570459518452</v>
      </c>
      <c r="I175">
        <v>0.65766684860852243</v>
      </c>
      <c r="J175">
        <v>0.80047049872098097</v>
      </c>
      <c r="K175">
        <v>0.65766684860852243</v>
      </c>
    </row>
    <row r="176" spans="1:11" x14ac:dyDescent="0.3">
      <c r="A176">
        <v>240</v>
      </c>
      <c r="B176">
        <v>34</v>
      </c>
      <c r="C176">
        <v>6</v>
      </c>
      <c r="D176">
        <v>15</v>
      </c>
      <c r="E176">
        <v>4</v>
      </c>
      <c r="F176">
        <v>16</v>
      </c>
      <c r="G176">
        <v>0.2</v>
      </c>
      <c r="H176">
        <v>101.0787330542363</v>
      </c>
      <c r="I176">
        <v>1.240069489360778</v>
      </c>
      <c r="J176">
        <v>0.88172915460889112</v>
      </c>
      <c r="K176">
        <v>0.88172915460889112</v>
      </c>
    </row>
    <row r="177" spans="1:11" x14ac:dyDescent="0.3">
      <c r="A177">
        <v>240</v>
      </c>
      <c r="B177">
        <v>34</v>
      </c>
      <c r="C177">
        <v>6</v>
      </c>
      <c r="D177">
        <v>15</v>
      </c>
      <c r="E177">
        <v>4</v>
      </c>
      <c r="F177">
        <v>16</v>
      </c>
      <c r="G177">
        <v>0.3</v>
      </c>
      <c r="H177">
        <v>98.443975788063909</v>
      </c>
      <c r="I177">
        <v>1.7565479097711487</v>
      </c>
      <c r="J177">
        <v>0.76929433920911328</v>
      </c>
      <c r="K177">
        <v>0.76929433920911328</v>
      </c>
    </row>
    <row r="178" spans="1:11" x14ac:dyDescent="0.3">
      <c r="A178">
        <v>240</v>
      </c>
      <c r="B178">
        <v>34</v>
      </c>
      <c r="C178">
        <v>7</v>
      </c>
      <c r="D178">
        <v>15</v>
      </c>
      <c r="E178">
        <v>4</v>
      </c>
      <c r="F178">
        <v>10</v>
      </c>
      <c r="G178">
        <v>0</v>
      </c>
      <c r="H178">
        <v>59.69851367449926</v>
      </c>
      <c r="I178">
        <v>1.5993719727315996</v>
      </c>
      <c r="J178">
        <v>0.93715921482435838</v>
      </c>
      <c r="K178">
        <v>0.93715921482435838</v>
      </c>
    </row>
    <row r="179" spans="1:11" x14ac:dyDescent="0.3">
      <c r="A179">
        <v>240</v>
      </c>
      <c r="B179">
        <v>34</v>
      </c>
      <c r="C179">
        <v>7</v>
      </c>
      <c r="D179">
        <v>15</v>
      </c>
      <c r="E179">
        <v>4</v>
      </c>
      <c r="F179">
        <v>10</v>
      </c>
      <c r="G179">
        <v>0.1</v>
      </c>
      <c r="H179">
        <v>56.430792983185007</v>
      </c>
      <c r="I179">
        <v>4.2768807035933509</v>
      </c>
      <c r="J179">
        <v>0.77615705872466745</v>
      </c>
      <c r="K179">
        <v>0.77615705872466745</v>
      </c>
    </row>
    <row r="180" spans="1:11" x14ac:dyDescent="0.3">
      <c r="A180">
        <v>240</v>
      </c>
      <c r="B180">
        <v>34</v>
      </c>
      <c r="C180">
        <v>7</v>
      </c>
      <c r="D180">
        <v>15</v>
      </c>
      <c r="E180">
        <v>4</v>
      </c>
      <c r="F180">
        <v>10</v>
      </c>
      <c r="G180">
        <v>0.2</v>
      </c>
      <c r="H180">
        <v>53.414148177949663</v>
      </c>
      <c r="I180">
        <v>6.2160461019696083</v>
      </c>
      <c r="J180">
        <v>0.56816409697365911</v>
      </c>
      <c r="K180">
        <v>0.56816409697365911</v>
      </c>
    </row>
    <row r="181" spans="1:11" x14ac:dyDescent="0.3">
      <c r="A181">
        <v>240</v>
      </c>
      <c r="B181">
        <v>34</v>
      </c>
      <c r="C181">
        <v>7</v>
      </c>
      <c r="D181">
        <v>15</v>
      </c>
      <c r="E181">
        <v>4</v>
      </c>
      <c r="F181">
        <v>10</v>
      </c>
      <c r="G181">
        <v>0.3</v>
      </c>
      <c r="H181">
        <v>50.853180251933978</v>
      </c>
      <c r="I181">
        <v>7.9495679873789111</v>
      </c>
      <c r="J181">
        <v>0.78588251191949754</v>
      </c>
      <c r="K181">
        <v>0.78588251191949754</v>
      </c>
    </row>
    <row r="182" spans="1:11" x14ac:dyDescent="0.3">
      <c r="A182">
        <v>240</v>
      </c>
      <c r="B182">
        <v>34</v>
      </c>
      <c r="C182">
        <v>7</v>
      </c>
      <c r="D182">
        <v>15</v>
      </c>
      <c r="E182">
        <v>4</v>
      </c>
      <c r="F182">
        <v>12</v>
      </c>
      <c r="G182">
        <v>0</v>
      </c>
      <c r="H182">
        <v>76.357190808240816</v>
      </c>
      <c r="I182">
        <v>0.45736189441303787</v>
      </c>
      <c r="J182">
        <v>1.6981095833686872</v>
      </c>
      <c r="K182">
        <v>0.45736189441303787</v>
      </c>
    </row>
    <row r="183" spans="1:11" x14ac:dyDescent="0.3">
      <c r="A183">
        <v>240</v>
      </c>
      <c r="B183">
        <v>34</v>
      </c>
      <c r="C183">
        <v>7</v>
      </c>
      <c r="D183">
        <v>15</v>
      </c>
      <c r="E183">
        <v>4</v>
      </c>
      <c r="F183">
        <v>12</v>
      </c>
      <c r="G183">
        <v>0.1</v>
      </c>
      <c r="H183">
        <v>73.300369035396898</v>
      </c>
      <c r="I183">
        <v>2.1794083730412748</v>
      </c>
      <c r="J183">
        <v>1.667618862146971</v>
      </c>
      <c r="K183">
        <v>1.667618862146971</v>
      </c>
    </row>
    <row r="184" spans="1:11" x14ac:dyDescent="0.3">
      <c r="A184">
        <v>240</v>
      </c>
      <c r="B184">
        <v>34</v>
      </c>
      <c r="C184">
        <v>7</v>
      </c>
      <c r="D184">
        <v>15</v>
      </c>
      <c r="E184">
        <v>4</v>
      </c>
      <c r="F184">
        <v>12</v>
      </c>
      <c r="G184">
        <v>0.2</v>
      </c>
      <c r="H184">
        <v>70.487289704653122</v>
      </c>
      <c r="I184">
        <v>3.6898145795412458</v>
      </c>
      <c r="J184">
        <v>1.6543330819649309</v>
      </c>
      <c r="K184">
        <v>1.6543330819649309</v>
      </c>
    </row>
    <row r="185" spans="1:11" x14ac:dyDescent="0.3">
      <c r="A185">
        <v>240</v>
      </c>
      <c r="B185">
        <v>34</v>
      </c>
      <c r="C185">
        <v>7</v>
      </c>
      <c r="D185">
        <v>15</v>
      </c>
      <c r="E185">
        <v>4</v>
      </c>
      <c r="F185">
        <v>12</v>
      </c>
      <c r="G185">
        <v>0.3</v>
      </c>
      <c r="H185">
        <v>67.864257323064933</v>
      </c>
      <c r="I185">
        <v>4.7323041643417563</v>
      </c>
      <c r="J185">
        <v>1.625959828820787</v>
      </c>
      <c r="K185">
        <v>1.625959828820787</v>
      </c>
    </row>
    <row r="186" spans="1:11" x14ac:dyDescent="0.3">
      <c r="A186">
        <v>240</v>
      </c>
      <c r="B186">
        <v>34</v>
      </c>
      <c r="C186">
        <v>7</v>
      </c>
      <c r="D186">
        <v>15</v>
      </c>
      <c r="E186">
        <v>4</v>
      </c>
      <c r="F186">
        <v>14</v>
      </c>
      <c r="G186">
        <v>0</v>
      </c>
      <c r="H186">
        <v>92.460605992484588</v>
      </c>
      <c r="I186">
        <v>8.5326098716872273E-2</v>
      </c>
      <c r="J186">
        <v>2.5055839042676959</v>
      </c>
      <c r="K186">
        <v>8.5326098716872273E-2</v>
      </c>
    </row>
    <row r="187" spans="1:11" x14ac:dyDescent="0.3">
      <c r="A187">
        <v>240</v>
      </c>
      <c r="B187">
        <v>34</v>
      </c>
      <c r="C187">
        <v>7</v>
      </c>
      <c r="D187">
        <v>15</v>
      </c>
      <c r="E187">
        <v>4</v>
      </c>
      <c r="F187">
        <v>14</v>
      </c>
      <c r="G187">
        <v>0.1</v>
      </c>
      <c r="H187">
        <v>89.777242960211368</v>
      </c>
      <c r="I187">
        <v>0.78845889121936852</v>
      </c>
      <c r="J187">
        <v>2.8877514687179495</v>
      </c>
      <c r="K187">
        <v>0.78845889121936852</v>
      </c>
    </row>
    <row r="188" spans="1:11" x14ac:dyDescent="0.3">
      <c r="A188">
        <v>240</v>
      </c>
      <c r="B188">
        <v>34</v>
      </c>
      <c r="C188">
        <v>7</v>
      </c>
      <c r="D188">
        <v>15</v>
      </c>
      <c r="E188">
        <v>4</v>
      </c>
      <c r="F188">
        <v>14</v>
      </c>
      <c r="G188">
        <v>0.2</v>
      </c>
      <c r="H188">
        <v>87.209047611349106</v>
      </c>
      <c r="I188">
        <v>1.5215255617230459</v>
      </c>
      <c r="J188">
        <v>3.1127007395928006</v>
      </c>
      <c r="K188">
        <v>1.5215255617230459</v>
      </c>
    </row>
    <row r="189" spans="1:11" x14ac:dyDescent="0.3">
      <c r="A189">
        <v>240</v>
      </c>
      <c r="B189">
        <v>34</v>
      </c>
      <c r="C189">
        <v>7</v>
      </c>
      <c r="D189">
        <v>15</v>
      </c>
      <c r="E189">
        <v>4</v>
      </c>
      <c r="F189">
        <v>14</v>
      </c>
      <c r="G189">
        <v>0.3</v>
      </c>
      <c r="H189">
        <v>84.77577049120957</v>
      </c>
      <c r="I189">
        <v>2.2012871512910719</v>
      </c>
      <c r="J189">
        <v>3.2291740638626361</v>
      </c>
      <c r="K189">
        <v>2.2012871512910719</v>
      </c>
    </row>
    <row r="190" spans="1:11" x14ac:dyDescent="0.3">
      <c r="A190">
        <v>240</v>
      </c>
      <c r="B190">
        <v>34</v>
      </c>
      <c r="C190">
        <v>7</v>
      </c>
      <c r="D190">
        <v>15</v>
      </c>
      <c r="E190">
        <v>4</v>
      </c>
      <c r="F190">
        <v>16</v>
      </c>
      <c r="G190">
        <v>0</v>
      </c>
      <c r="H190">
        <v>108.2969842944086</v>
      </c>
      <c r="I190">
        <v>8.002352026757099E-3</v>
      </c>
      <c r="J190">
        <v>0.68287185722297206</v>
      </c>
      <c r="K190">
        <v>8.002352026757099E-3</v>
      </c>
    </row>
    <row r="191" spans="1:11" x14ac:dyDescent="0.3">
      <c r="A191">
        <v>240</v>
      </c>
      <c r="B191">
        <v>34</v>
      </c>
      <c r="C191">
        <v>7</v>
      </c>
      <c r="D191">
        <v>15</v>
      </c>
      <c r="E191">
        <v>4</v>
      </c>
      <c r="F191">
        <v>16</v>
      </c>
      <c r="G191">
        <v>0.1</v>
      </c>
      <c r="H191">
        <v>105.99356794980871</v>
      </c>
      <c r="I191">
        <v>0.2745514334638724</v>
      </c>
      <c r="J191">
        <v>1.2515122486487602</v>
      </c>
      <c r="K191">
        <v>0.2745514334638724</v>
      </c>
    </row>
    <row r="192" spans="1:11" x14ac:dyDescent="0.3">
      <c r="A192">
        <v>240</v>
      </c>
      <c r="B192">
        <v>34</v>
      </c>
      <c r="C192">
        <v>7</v>
      </c>
      <c r="D192">
        <v>15</v>
      </c>
      <c r="E192">
        <v>4</v>
      </c>
      <c r="F192">
        <v>16</v>
      </c>
      <c r="G192">
        <v>0.2</v>
      </c>
      <c r="H192">
        <v>103.7162015964372</v>
      </c>
      <c r="I192">
        <v>0.58615123330324803</v>
      </c>
      <c r="J192">
        <v>1.6167271991314489</v>
      </c>
      <c r="K192">
        <v>0.58615123330324803</v>
      </c>
    </row>
    <row r="193" spans="1:11" x14ac:dyDescent="0.3">
      <c r="A193">
        <v>240</v>
      </c>
      <c r="B193">
        <v>34</v>
      </c>
      <c r="C193">
        <v>7</v>
      </c>
      <c r="D193">
        <v>15</v>
      </c>
      <c r="E193">
        <v>4</v>
      </c>
      <c r="F193">
        <v>16</v>
      </c>
      <c r="G193">
        <v>0.3</v>
      </c>
      <c r="H193">
        <v>101.4695188558411</v>
      </c>
      <c r="I193">
        <v>0.9128857182323924</v>
      </c>
      <c r="J193">
        <v>1.8027992358859652</v>
      </c>
      <c r="K193">
        <v>0.9128857182323924</v>
      </c>
    </row>
    <row r="194" spans="1:11" x14ac:dyDescent="0.3">
      <c r="A194">
        <v>240</v>
      </c>
      <c r="B194">
        <v>38</v>
      </c>
      <c r="C194">
        <v>4</v>
      </c>
      <c r="D194">
        <v>15</v>
      </c>
      <c r="E194">
        <v>4</v>
      </c>
      <c r="F194">
        <v>10</v>
      </c>
      <c r="G194">
        <v>0</v>
      </c>
      <c r="H194">
        <v>53.162847162851072</v>
      </c>
      <c r="I194">
        <v>3.2984879672584615</v>
      </c>
      <c r="J194">
        <v>7.0792411016347293E-3</v>
      </c>
      <c r="K194">
        <v>7.0792411016347293E-3</v>
      </c>
    </row>
    <row r="195" spans="1:11" x14ac:dyDescent="0.3">
      <c r="A195">
        <v>240</v>
      </c>
      <c r="B195">
        <v>38</v>
      </c>
      <c r="C195">
        <v>4</v>
      </c>
      <c r="D195">
        <v>15</v>
      </c>
      <c r="E195">
        <v>4</v>
      </c>
      <c r="F195">
        <v>10</v>
      </c>
      <c r="G195">
        <v>0.1</v>
      </c>
      <c r="H195">
        <v>49.624348807044207</v>
      </c>
      <c r="I195">
        <v>4.9110379592967073</v>
      </c>
      <c r="J195">
        <v>0.10149811552440392</v>
      </c>
      <c r="K195">
        <v>0.10149811552440392</v>
      </c>
    </row>
    <row r="196" spans="1:11" x14ac:dyDescent="0.3">
      <c r="A196">
        <v>240</v>
      </c>
      <c r="B196">
        <v>38</v>
      </c>
      <c r="C196">
        <v>4</v>
      </c>
      <c r="D196">
        <v>15</v>
      </c>
      <c r="E196">
        <v>4</v>
      </c>
      <c r="F196">
        <v>10</v>
      </c>
      <c r="G196">
        <v>0.2</v>
      </c>
      <c r="H196">
        <v>47.207252769697341</v>
      </c>
      <c r="I196">
        <v>8.2589328277099927</v>
      </c>
      <c r="J196">
        <v>0.43914666865915097</v>
      </c>
      <c r="K196">
        <v>0.43914666865915097</v>
      </c>
    </row>
    <row r="197" spans="1:11" x14ac:dyDescent="0.3">
      <c r="A197">
        <v>240</v>
      </c>
      <c r="B197">
        <v>38</v>
      </c>
      <c r="C197">
        <v>4</v>
      </c>
      <c r="D197">
        <v>15</v>
      </c>
      <c r="E197">
        <v>4</v>
      </c>
      <c r="F197">
        <v>10</v>
      </c>
      <c r="G197">
        <v>0.3</v>
      </c>
      <c r="H197">
        <v>44.950577297781173</v>
      </c>
      <c r="I197">
        <v>11.358478423953564</v>
      </c>
      <c r="J197">
        <v>0.5188806628668875</v>
      </c>
      <c r="K197">
        <v>0.5188806628668875</v>
      </c>
    </row>
    <row r="198" spans="1:11" x14ac:dyDescent="0.3">
      <c r="A198">
        <v>240</v>
      </c>
      <c r="B198">
        <v>38</v>
      </c>
      <c r="C198">
        <v>4</v>
      </c>
      <c r="D198">
        <v>15</v>
      </c>
      <c r="E198">
        <v>4</v>
      </c>
      <c r="F198">
        <v>12</v>
      </c>
      <c r="G198">
        <v>0</v>
      </c>
      <c r="H198">
        <v>71.496905023002157</v>
      </c>
      <c r="I198">
        <v>2.570776919908043</v>
      </c>
      <c r="J198">
        <v>1.1334724616491761E-5</v>
      </c>
      <c r="K198">
        <v>1.1334724616491761E-5</v>
      </c>
    </row>
    <row r="199" spans="1:11" x14ac:dyDescent="0.3">
      <c r="A199">
        <v>240</v>
      </c>
      <c r="B199">
        <v>38</v>
      </c>
      <c r="C199">
        <v>4</v>
      </c>
      <c r="D199">
        <v>15</v>
      </c>
      <c r="E199">
        <v>4</v>
      </c>
      <c r="F199">
        <v>12</v>
      </c>
      <c r="G199">
        <v>0.1</v>
      </c>
      <c r="H199">
        <v>68.616103598835934</v>
      </c>
      <c r="I199">
        <v>5.4169139896804808</v>
      </c>
      <c r="J199">
        <v>1.6457708259058412E-5</v>
      </c>
      <c r="K199">
        <v>1.6457708259058412E-5</v>
      </c>
    </row>
    <row r="200" spans="1:11" x14ac:dyDescent="0.3">
      <c r="A200">
        <v>240</v>
      </c>
      <c r="B200">
        <v>38</v>
      </c>
      <c r="C200">
        <v>4</v>
      </c>
      <c r="D200">
        <v>15</v>
      </c>
      <c r="E200">
        <v>4</v>
      </c>
      <c r="F200">
        <v>12</v>
      </c>
      <c r="G200">
        <v>0.2</v>
      </c>
      <c r="H200">
        <v>65.997193812557384</v>
      </c>
      <c r="I200">
        <v>8.1977104251003858</v>
      </c>
      <c r="J200">
        <v>2.2411487636556896E-5</v>
      </c>
      <c r="K200">
        <v>2.2411487636556896E-5</v>
      </c>
    </row>
    <row r="201" spans="1:11" x14ac:dyDescent="0.3">
      <c r="A201">
        <v>240</v>
      </c>
      <c r="B201">
        <v>38</v>
      </c>
      <c r="C201">
        <v>4</v>
      </c>
      <c r="D201">
        <v>15</v>
      </c>
      <c r="E201">
        <v>4</v>
      </c>
      <c r="F201">
        <v>12</v>
      </c>
      <c r="G201">
        <v>0.3</v>
      </c>
      <c r="H201">
        <v>63.606014978202509</v>
      </c>
      <c r="I201">
        <v>10.487613850108179</v>
      </c>
      <c r="J201">
        <v>2.7751144883638746E-5</v>
      </c>
      <c r="K201">
        <v>2.7751144883638746E-5</v>
      </c>
    </row>
    <row r="202" spans="1:11" x14ac:dyDescent="0.3">
      <c r="A202">
        <v>240</v>
      </c>
      <c r="B202">
        <v>38</v>
      </c>
      <c r="C202">
        <v>4</v>
      </c>
      <c r="D202">
        <v>15</v>
      </c>
      <c r="E202">
        <v>4</v>
      </c>
      <c r="F202">
        <v>14</v>
      </c>
      <c r="G202">
        <v>0</v>
      </c>
      <c r="H202">
        <v>90.696953340287877</v>
      </c>
      <c r="I202">
        <v>2.3948273935229811</v>
      </c>
      <c r="J202">
        <v>1.0363289804047179E-3</v>
      </c>
      <c r="K202">
        <v>1.0363289804047179E-3</v>
      </c>
    </row>
    <row r="203" spans="1:11" x14ac:dyDescent="0.3">
      <c r="A203">
        <v>240</v>
      </c>
      <c r="B203">
        <v>38</v>
      </c>
      <c r="C203">
        <v>4</v>
      </c>
      <c r="D203">
        <v>15</v>
      </c>
      <c r="E203">
        <v>4</v>
      </c>
      <c r="F203">
        <v>14</v>
      </c>
      <c r="G203">
        <v>0.1</v>
      </c>
      <c r="H203">
        <v>87.687904759738871</v>
      </c>
      <c r="I203">
        <v>5.1381086305079782</v>
      </c>
      <c r="J203">
        <v>1.3972106103356851E-3</v>
      </c>
      <c r="K203">
        <v>1.3972106103356851E-3</v>
      </c>
    </row>
    <row r="204" spans="1:11" x14ac:dyDescent="0.3">
      <c r="A204">
        <v>240</v>
      </c>
      <c r="B204">
        <v>38</v>
      </c>
      <c r="C204">
        <v>4</v>
      </c>
      <c r="D204">
        <v>15</v>
      </c>
      <c r="E204">
        <v>4</v>
      </c>
      <c r="F204">
        <v>14</v>
      </c>
      <c r="G204">
        <v>0.2</v>
      </c>
      <c r="H204">
        <v>84.952462005776852</v>
      </c>
      <c r="I204">
        <v>7.504996028829984</v>
      </c>
      <c r="J204">
        <v>1.8133481596936027E-3</v>
      </c>
      <c r="K204">
        <v>1.8133481596936027E-3</v>
      </c>
    </row>
    <row r="205" spans="1:11" x14ac:dyDescent="0.3">
      <c r="A205">
        <v>240</v>
      </c>
      <c r="B205">
        <v>38</v>
      </c>
      <c r="C205">
        <v>4</v>
      </c>
      <c r="D205">
        <v>15</v>
      </c>
      <c r="E205">
        <v>4</v>
      </c>
      <c r="F205">
        <v>14</v>
      </c>
      <c r="G205">
        <v>0.3</v>
      </c>
      <c r="H205">
        <v>82.454904781432163</v>
      </c>
      <c r="I205">
        <v>9.2045859961943499</v>
      </c>
      <c r="J205">
        <v>2.242822544695976E-3</v>
      </c>
      <c r="K205">
        <v>2.242822544695976E-3</v>
      </c>
    </row>
    <row r="206" spans="1:11" x14ac:dyDescent="0.3">
      <c r="A206">
        <v>240</v>
      </c>
      <c r="B206">
        <v>38</v>
      </c>
      <c r="C206">
        <v>4</v>
      </c>
      <c r="D206">
        <v>15</v>
      </c>
      <c r="E206">
        <v>4</v>
      </c>
      <c r="F206">
        <v>16</v>
      </c>
      <c r="G206">
        <v>0</v>
      </c>
      <c r="H206">
        <v>109.5898849626726</v>
      </c>
      <c r="I206">
        <v>1.7994067922025541</v>
      </c>
      <c r="J206">
        <v>2.8943892272181755E-2</v>
      </c>
      <c r="K206">
        <v>2.8943892272181755E-2</v>
      </c>
    </row>
    <row r="207" spans="1:11" x14ac:dyDescent="0.3">
      <c r="A207">
        <v>240</v>
      </c>
      <c r="B207">
        <v>38</v>
      </c>
      <c r="C207">
        <v>4</v>
      </c>
      <c r="D207">
        <v>15</v>
      </c>
      <c r="E207">
        <v>4</v>
      </c>
      <c r="F207">
        <v>16</v>
      </c>
      <c r="G207">
        <v>0.1</v>
      </c>
      <c r="H207">
        <v>106.4754638277654</v>
      </c>
      <c r="I207">
        <v>4.3713994515635628</v>
      </c>
      <c r="J207">
        <v>3.6734078761711891E-2</v>
      </c>
      <c r="K207">
        <v>3.6734078761711891E-2</v>
      </c>
    </row>
    <row r="208" spans="1:11" x14ac:dyDescent="0.3">
      <c r="A208">
        <v>240</v>
      </c>
      <c r="B208">
        <v>38</v>
      </c>
      <c r="C208">
        <v>4</v>
      </c>
      <c r="D208">
        <v>15</v>
      </c>
      <c r="E208">
        <v>4</v>
      </c>
      <c r="F208">
        <v>16</v>
      </c>
      <c r="G208">
        <v>0.2</v>
      </c>
      <c r="H208">
        <v>103.64533744120931</v>
      </c>
      <c r="I208">
        <v>6.3718066058060545</v>
      </c>
      <c r="J208">
        <v>4.5346655321345665E-2</v>
      </c>
      <c r="K208">
        <v>4.5346655321345665E-2</v>
      </c>
    </row>
    <row r="209" spans="1:11" x14ac:dyDescent="0.3">
      <c r="A209">
        <v>240</v>
      </c>
      <c r="B209">
        <v>38</v>
      </c>
      <c r="C209">
        <v>4</v>
      </c>
      <c r="D209">
        <v>15</v>
      </c>
      <c r="E209">
        <v>4</v>
      </c>
      <c r="F209">
        <v>16</v>
      </c>
      <c r="G209">
        <v>0.3</v>
      </c>
      <c r="H209">
        <v>101.06366892748331</v>
      </c>
      <c r="I209">
        <v>7.5228710002038968</v>
      </c>
      <c r="J209">
        <v>5.5965646574825653E-2</v>
      </c>
      <c r="K209">
        <v>5.5965646574825653E-2</v>
      </c>
    </row>
    <row r="210" spans="1:11" x14ac:dyDescent="0.3">
      <c r="A210">
        <v>240</v>
      </c>
      <c r="B210">
        <v>38</v>
      </c>
      <c r="C210">
        <v>5</v>
      </c>
      <c r="D210">
        <v>15</v>
      </c>
      <c r="E210">
        <v>4</v>
      </c>
      <c r="F210">
        <v>10</v>
      </c>
      <c r="G210">
        <v>0</v>
      </c>
      <c r="H210">
        <v>58.648160903152743</v>
      </c>
      <c r="I210">
        <v>3.9917416280210603</v>
      </c>
      <c r="J210">
        <v>1.0537502778932626E-2</v>
      </c>
      <c r="K210">
        <v>1.0537502778932626E-2</v>
      </c>
    </row>
    <row r="211" spans="1:11" x14ac:dyDescent="0.3">
      <c r="A211">
        <v>240</v>
      </c>
      <c r="B211">
        <v>38</v>
      </c>
      <c r="C211">
        <v>5</v>
      </c>
      <c r="D211">
        <v>15</v>
      </c>
      <c r="E211">
        <v>4</v>
      </c>
      <c r="F211">
        <v>10</v>
      </c>
      <c r="G211">
        <v>0.1</v>
      </c>
      <c r="H211">
        <v>55.40414029151917</v>
      </c>
      <c r="I211">
        <v>6.3263693037302131</v>
      </c>
      <c r="J211">
        <v>1.1716420124202601E-2</v>
      </c>
      <c r="K211">
        <v>1.1716420124202601E-2</v>
      </c>
    </row>
    <row r="212" spans="1:11" x14ac:dyDescent="0.3">
      <c r="A212">
        <v>240</v>
      </c>
      <c r="B212">
        <v>38</v>
      </c>
      <c r="C212">
        <v>5</v>
      </c>
      <c r="D212">
        <v>15</v>
      </c>
      <c r="E212">
        <v>4</v>
      </c>
      <c r="F212">
        <v>10</v>
      </c>
      <c r="G212">
        <v>0.2</v>
      </c>
      <c r="H212">
        <v>52.466735421813247</v>
      </c>
      <c r="I212">
        <v>8.0312035371335835</v>
      </c>
      <c r="J212">
        <v>1.3029773765926945E-2</v>
      </c>
      <c r="K212">
        <v>1.3029773765926945E-2</v>
      </c>
    </row>
    <row r="213" spans="1:11" x14ac:dyDescent="0.3">
      <c r="A213">
        <v>240</v>
      </c>
      <c r="B213">
        <v>38</v>
      </c>
      <c r="C213">
        <v>5</v>
      </c>
      <c r="D213">
        <v>15</v>
      </c>
      <c r="E213">
        <v>4</v>
      </c>
      <c r="F213">
        <v>10</v>
      </c>
      <c r="G213">
        <v>0.3</v>
      </c>
      <c r="H213">
        <v>49.785141487363369</v>
      </c>
      <c r="I213">
        <v>9.4364284995523455</v>
      </c>
      <c r="J213">
        <v>1.5088334333137034E-2</v>
      </c>
      <c r="K213">
        <v>1.5088334333137034E-2</v>
      </c>
    </row>
    <row r="214" spans="1:11" x14ac:dyDescent="0.3">
      <c r="A214">
        <v>240</v>
      </c>
      <c r="B214">
        <v>38</v>
      </c>
      <c r="C214">
        <v>5</v>
      </c>
      <c r="D214">
        <v>15</v>
      </c>
      <c r="E214">
        <v>4</v>
      </c>
      <c r="F214">
        <v>12</v>
      </c>
      <c r="G214">
        <v>0</v>
      </c>
      <c r="H214">
        <v>76.117554194686065</v>
      </c>
      <c r="I214">
        <v>1.7904635530887436</v>
      </c>
      <c r="J214">
        <v>0.35047140803089055</v>
      </c>
      <c r="K214">
        <v>0.35047140803089055</v>
      </c>
    </row>
    <row r="215" spans="1:11" x14ac:dyDescent="0.3">
      <c r="A215">
        <v>240</v>
      </c>
      <c r="B215">
        <v>38</v>
      </c>
      <c r="C215">
        <v>5</v>
      </c>
      <c r="D215">
        <v>15</v>
      </c>
      <c r="E215">
        <v>4</v>
      </c>
      <c r="F215">
        <v>12</v>
      </c>
      <c r="G215">
        <v>0.1</v>
      </c>
      <c r="H215">
        <v>72.668202175638555</v>
      </c>
      <c r="I215">
        <v>3.5098057912627683</v>
      </c>
      <c r="J215">
        <v>0.39257942186561956</v>
      </c>
      <c r="K215">
        <v>0.39257942186561956</v>
      </c>
    </row>
    <row r="216" spans="1:11" x14ac:dyDescent="0.3">
      <c r="A216">
        <v>240</v>
      </c>
      <c r="B216">
        <v>38</v>
      </c>
      <c r="C216">
        <v>5</v>
      </c>
      <c r="D216">
        <v>15</v>
      </c>
      <c r="E216">
        <v>4</v>
      </c>
      <c r="F216">
        <v>12</v>
      </c>
      <c r="G216">
        <v>0.2</v>
      </c>
      <c r="H216">
        <v>69.913460280792236</v>
      </c>
      <c r="I216">
        <v>5.2087419952386806</v>
      </c>
      <c r="J216">
        <v>0.45538046723511588</v>
      </c>
      <c r="K216">
        <v>0.45538046723511588</v>
      </c>
    </row>
    <row r="217" spans="1:11" x14ac:dyDescent="0.3">
      <c r="A217">
        <v>240</v>
      </c>
      <c r="B217">
        <v>38</v>
      </c>
      <c r="C217">
        <v>5</v>
      </c>
      <c r="D217">
        <v>15</v>
      </c>
      <c r="E217">
        <v>4</v>
      </c>
      <c r="F217">
        <v>12</v>
      </c>
      <c r="G217">
        <v>0.3</v>
      </c>
      <c r="H217">
        <v>67.735409353899954</v>
      </c>
      <c r="I217">
        <v>7.0019482547694789</v>
      </c>
      <c r="J217">
        <v>0.59197592368384166</v>
      </c>
      <c r="K217">
        <v>0.59197592368384166</v>
      </c>
    </row>
    <row r="218" spans="1:11" x14ac:dyDescent="0.3">
      <c r="A218">
        <v>240</v>
      </c>
      <c r="B218">
        <v>38</v>
      </c>
      <c r="C218">
        <v>5</v>
      </c>
      <c r="D218">
        <v>15</v>
      </c>
      <c r="E218">
        <v>4</v>
      </c>
      <c r="F218">
        <v>14</v>
      </c>
      <c r="G218">
        <v>0</v>
      </c>
      <c r="H218">
        <v>94.514531414747509</v>
      </c>
      <c r="I218">
        <v>0.82584744784925168</v>
      </c>
      <c r="J218">
        <v>1.2632001357882456E-3</v>
      </c>
      <c r="K218">
        <v>1.2632001357882456E-3</v>
      </c>
    </row>
    <row r="219" spans="1:11" x14ac:dyDescent="0.3">
      <c r="A219">
        <v>240</v>
      </c>
      <c r="B219">
        <v>38</v>
      </c>
      <c r="C219">
        <v>5</v>
      </c>
      <c r="D219">
        <v>15</v>
      </c>
      <c r="E219">
        <v>4</v>
      </c>
      <c r="F219">
        <v>14</v>
      </c>
      <c r="G219">
        <v>0.1</v>
      </c>
      <c r="H219">
        <v>91.690431289160443</v>
      </c>
      <c r="I219">
        <v>3.0182465312421929</v>
      </c>
      <c r="J219">
        <v>1.6777182287164968E-3</v>
      </c>
      <c r="K219">
        <v>1.6777182287164968E-3</v>
      </c>
    </row>
    <row r="220" spans="1:11" x14ac:dyDescent="0.3">
      <c r="A220">
        <v>240</v>
      </c>
      <c r="B220">
        <v>38</v>
      </c>
      <c r="C220">
        <v>5</v>
      </c>
      <c r="D220">
        <v>15</v>
      </c>
      <c r="E220">
        <v>4</v>
      </c>
      <c r="F220">
        <v>14</v>
      </c>
      <c r="G220">
        <v>0.2</v>
      </c>
      <c r="H220">
        <v>89.123032713687607</v>
      </c>
      <c r="I220">
        <v>4.6880006648430106</v>
      </c>
      <c r="J220">
        <v>2.0382865163322992E-3</v>
      </c>
      <c r="K220">
        <v>2.0382865163322992E-3</v>
      </c>
    </row>
    <row r="221" spans="1:11" x14ac:dyDescent="0.3">
      <c r="A221">
        <v>240</v>
      </c>
      <c r="B221">
        <v>38</v>
      </c>
      <c r="C221">
        <v>5</v>
      </c>
      <c r="D221">
        <v>15</v>
      </c>
      <c r="E221">
        <v>4</v>
      </c>
      <c r="F221">
        <v>14</v>
      </c>
      <c r="G221">
        <v>0.3</v>
      </c>
      <c r="H221">
        <v>86.77899094087995</v>
      </c>
      <c r="I221">
        <v>6.1205310913421505</v>
      </c>
      <c r="J221">
        <v>2.506852971837531E-3</v>
      </c>
      <c r="K221">
        <v>2.506852971837531E-3</v>
      </c>
    </row>
    <row r="222" spans="1:11" x14ac:dyDescent="0.3">
      <c r="A222">
        <v>240</v>
      </c>
      <c r="B222">
        <v>38</v>
      </c>
      <c r="C222">
        <v>5</v>
      </c>
      <c r="D222">
        <v>15</v>
      </c>
      <c r="E222">
        <v>4</v>
      </c>
      <c r="F222">
        <v>16</v>
      </c>
      <c r="G222">
        <v>0</v>
      </c>
      <c r="H222">
        <v>113.78062544270711</v>
      </c>
      <c r="I222">
        <v>0.83223337992979884</v>
      </c>
      <c r="J222">
        <v>3.3271346299430335E-2</v>
      </c>
      <c r="K222">
        <v>3.3271346299430335E-2</v>
      </c>
    </row>
    <row r="223" spans="1:11" x14ac:dyDescent="0.3">
      <c r="A223">
        <v>240</v>
      </c>
      <c r="B223">
        <v>38</v>
      </c>
      <c r="C223">
        <v>5</v>
      </c>
      <c r="D223">
        <v>15</v>
      </c>
      <c r="E223">
        <v>4</v>
      </c>
      <c r="F223">
        <v>16</v>
      </c>
      <c r="G223">
        <v>0.1</v>
      </c>
      <c r="H223">
        <v>110.887140643216</v>
      </c>
      <c r="I223">
        <v>2.6086652801398289</v>
      </c>
      <c r="J223">
        <v>4.1849149907657188E-2</v>
      </c>
      <c r="K223">
        <v>4.1849149907657188E-2</v>
      </c>
    </row>
    <row r="224" spans="1:11" x14ac:dyDescent="0.3">
      <c r="A224">
        <v>240</v>
      </c>
      <c r="B224">
        <v>38</v>
      </c>
      <c r="C224">
        <v>5</v>
      </c>
      <c r="D224">
        <v>15</v>
      </c>
      <c r="E224">
        <v>4</v>
      </c>
      <c r="F224">
        <v>16</v>
      </c>
      <c r="G224">
        <v>0.2</v>
      </c>
      <c r="H224">
        <v>108.2558044434259</v>
      </c>
      <c r="I224">
        <v>4.0821163245469378</v>
      </c>
      <c r="J224">
        <v>4.9218515214803256E-2</v>
      </c>
      <c r="K224">
        <v>4.9218515214803256E-2</v>
      </c>
    </row>
    <row r="225" spans="1:11" x14ac:dyDescent="0.3">
      <c r="A225">
        <v>240</v>
      </c>
      <c r="B225">
        <v>38</v>
      </c>
      <c r="C225">
        <v>5</v>
      </c>
      <c r="D225">
        <v>15</v>
      </c>
      <c r="E225">
        <v>4</v>
      </c>
      <c r="F225">
        <v>16</v>
      </c>
      <c r="G225">
        <v>0.3</v>
      </c>
      <c r="H225">
        <v>105.85549755279069</v>
      </c>
      <c r="I225">
        <v>5.2766457069356374</v>
      </c>
      <c r="J225">
        <v>5.8360862768681562E-2</v>
      </c>
      <c r="K225">
        <v>5.8360862768681562E-2</v>
      </c>
    </row>
    <row r="226" spans="1:11" x14ac:dyDescent="0.3">
      <c r="A226">
        <v>240</v>
      </c>
      <c r="B226">
        <v>38</v>
      </c>
      <c r="C226">
        <v>6</v>
      </c>
      <c r="D226">
        <v>15</v>
      </c>
      <c r="E226">
        <v>4</v>
      </c>
      <c r="F226">
        <v>10</v>
      </c>
      <c r="G226">
        <v>0</v>
      </c>
      <c r="H226">
        <v>62.293111939504293</v>
      </c>
      <c r="I226">
        <v>3.2046823969260299</v>
      </c>
      <c r="J226">
        <v>1.5392196685342651E-2</v>
      </c>
      <c r="K226">
        <v>1.5392196685342651E-2</v>
      </c>
    </row>
    <row r="227" spans="1:11" x14ac:dyDescent="0.3">
      <c r="A227">
        <v>240</v>
      </c>
      <c r="B227">
        <v>38</v>
      </c>
      <c r="C227">
        <v>6</v>
      </c>
      <c r="D227">
        <v>15</v>
      </c>
      <c r="E227">
        <v>4</v>
      </c>
      <c r="F227">
        <v>10</v>
      </c>
      <c r="G227">
        <v>0.1</v>
      </c>
      <c r="H227">
        <v>59.277488931134059</v>
      </c>
      <c r="I227">
        <v>5.7155171847061297</v>
      </c>
      <c r="J227">
        <v>1.5968616466130178E-2</v>
      </c>
      <c r="K227">
        <v>1.5968616466130178E-2</v>
      </c>
    </row>
    <row r="228" spans="1:11" x14ac:dyDescent="0.3">
      <c r="A228">
        <v>240</v>
      </c>
      <c r="B228">
        <v>38</v>
      </c>
      <c r="C228">
        <v>6</v>
      </c>
      <c r="D228">
        <v>15</v>
      </c>
      <c r="E228">
        <v>4</v>
      </c>
      <c r="F228">
        <v>10</v>
      </c>
      <c r="G228">
        <v>0.2</v>
      </c>
      <c r="H228">
        <v>56.536811025032968</v>
      </c>
      <c r="I228">
        <v>7.2504459960706829</v>
      </c>
      <c r="J228">
        <v>1.7205705885893988E-2</v>
      </c>
      <c r="K228">
        <v>1.7205705885893988E-2</v>
      </c>
    </row>
    <row r="229" spans="1:11" x14ac:dyDescent="0.3">
      <c r="A229">
        <v>240</v>
      </c>
      <c r="B229">
        <v>38</v>
      </c>
      <c r="C229">
        <v>6</v>
      </c>
      <c r="D229">
        <v>15</v>
      </c>
      <c r="E229">
        <v>4</v>
      </c>
      <c r="F229">
        <v>10</v>
      </c>
      <c r="G229">
        <v>0.3</v>
      </c>
      <c r="H229">
        <v>54.026066633143181</v>
      </c>
      <c r="I229">
        <v>8.3405528419038859</v>
      </c>
      <c r="J229">
        <v>1.7746176718257487E-2</v>
      </c>
      <c r="K229">
        <v>1.7746176718257487E-2</v>
      </c>
    </row>
    <row r="230" spans="1:11" x14ac:dyDescent="0.3">
      <c r="A230">
        <v>240</v>
      </c>
      <c r="B230">
        <v>38</v>
      </c>
      <c r="C230">
        <v>6</v>
      </c>
      <c r="D230">
        <v>15</v>
      </c>
      <c r="E230">
        <v>4</v>
      </c>
      <c r="F230">
        <v>12</v>
      </c>
      <c r="G230">
        <v>0</v>
      </c>
      <c r="H230">
        <v>80.283864817028942</v>
      </c>
      <c r="I230">
        <v>1.8105228714728612</v>
      </c>
      <c r="J230">
        <v>0.42508858565570051</v>
      </c>
      <c r="K230">
        <v>0.42508858565570051</v>
      </c>
    </row>
    <row r="231" spans="1:11" x14ac:dyDescent="0.3">
      <c r="A231">
        <v>240</v>
      </c>
      <c r="B231">
        <v>38</v>
      </c>
      <c r="C231">
        <v>6</v>
      </c>
      <c r="D231">
        <v>15</v>
      </c>
      <c r="E231">
        <v>4</v>
      </c>
      <c r="F231">
        <v>12</v>
      </c>
      <c r="G231">
        <v>0.1</v>
      </c>
      <c r="H231">
        <v>77.12217779685065</v>
      </c>
      <c r="I231">
        <v>3.6358527322995706</v>
      </c>
      <c r="J231">
        <v>0.43998915768604235</v>
      </c>
      <c r="K231">
        <v>0.43998915768604235</v>
      </c>
    </row>
    <row r="232" spans="1:11" x14ac:dyDescent="0.3">
      <c r="A232">
        <v>240</v>
      </c>
      <c r="B232">
        <v>38</v>
      </c>
      <c r="C232">
        <v>6</v>
      </c>
      <c r="D232">
        <v>15</v>
      </c>
      <c r="E232">
        <v>4</v>
      </c>
      <c r="F232">
        <v>12</v>
      </c>
      <c r="G232">
        <v>0.2</v>
      </c>
      <c r="H232">
        <v>74.246571079709</v>
      </c>
      <c r="I232">
        <v>4.5760871184850593</v>
      </c>
      <c r="J232">
        <v>0.44755265414883433</v>
      </c>
      <c r="K232">
        <v>0.44755265414883433</v>
      </c>
    </row>
    <row r="233" spans="1:11" x14ac:dyDescent="0.3">
      <c r="A233">
        <v>240</v>
      </c>
      <c r="B233">
        <v>38</v>
      </c>
      <c r="C233">
        <v>6</v>
      </c>
      <c r="D233">
        <v>15</v>
      </c>
      <c r="E233">
        <v>4</v>
      </c>
      <c r="F233">
        <v>12</v>
      </c>
      <c r="G233">
        <v>0.3</v>
      </c>
      <c r="H233">
        <v>71.618857794952078</v>
      </c>
      <c r="I233">
        <v>5.3267161957452052</v>
      </c>
      <c r="J233">
        <v>0.45996261900178009</v>
      </c>
      <c r="K233">
        <v>0.45996261900178009</v>
      </c>
    </row>
    <row r="234" spans="1:11" x14ac:dyDescent="0.3">
      <c r="A234">
        <v>240</v>
      </c>
      <c r="B234">
        <v>38</v>
      </c>
      <c r="C234">
        <v>6</v>
      </c>
      <c r="D234">
        <v>15</v>
      </c>
      <c r="E234">
        <v>4</v>
      </c>
      <c r="F234">
        <v>14</v>
      </c>
      <c r="G234">
        <v>0</v>
      </c>
      <c r="H234">
        <v>98.056716534241062</v>
      </c>
      <c r="I234">
        <v>0.46200881540667371</v>
      </c>
      <c r="J234">
        <v>1.0269705425257334</v>
      </c>
      <c r="K234">
        <v>0.46200881540667371</v>
      </c>
    </row>
    <row r="235" spans="1:11" x14ac:dyDescent="0.3">
      <c r="A235">
        <v>240</v>
      </c>
      <c r="B235">
        <v>38</v>
      </c>
      <c r="C235">
        <v>6</v>
      </c>
      <c r="D235">
        <v>15</v>
      </c>
      <c r="E235">
        <v>4</v>
      </c>
      <c r="F235">
        <v>14</v>
      </c>
      <c r="G235">
        <v>0.1</v>
      </c>
      <c r="H235">
        <v>94.957485056885133</v>
      </c>
      <c r="I235">
        <v>1.752083314938377</v>
      </c>
      <c r="J235">
        <v>0.64087787101745364</v>
      </c>
      <c r="K235">
        <v>0.64087787101745364</v>
      </c>
    </row>
    <row r="236" spans="1:11" x14ac:dyDescent="0.3">
      <c r="A236">
        <v>240</v>
      </c>
      <c r="B236">
        <v>38</v>
      </c>
      <c r="C236">
        <v>6</v>
      </c>
      <c r="D236">
        <v>15</v>
      </c>
      <c r="E236">
        <v>4</v>
      </c>
      <c r="F236">
        <v>14</v>
      </c>
      <c r="G236">
        <v>0.2</v>
      </c>
      <c r="H236">
        <v>92.145307976745784</v>
      </c>
      <c r="I236">
        <v>2.5802630389972601</v>
      </c>
      <c r="J236">
        <v>0.27308870815068648</v>
      </c>
      <c r="K236">
        <v>0.27308870815068648</v>
      </c>
    </row>
    <row r="237" spans="1:11" x14ac:dyDescent="0.3">
      <c r="A237">
        <v>240</v>
      </c>
      <c r="B237">
        <v>38</v>
      </c>
      <c r="C237">
        <v>6</v>
      </c>
      <c r="D237">
        <v>15</v>
      </c>
      <c r="E237">
        <v>4</v>
      </c>
      <c r="F237">
        <v>14</v>
      </c>
      <c r="G237">
        <v>0.3</v>
      </c>
      <c r="H237">
        <v>89.947600784326795</v>
      </c>
      <c r="I237">
        <v>3.649995595077554</v>
      </c>
      <c r="J237">
        <v>0.32873017066466109</v>
      </c>
      <c r="K237">
        <v>0.32873017066466109</v>
      </c>
    </row>
    <row r="238" spans="1:11" x14ac:dyDescent="0.3">
      <c r="A238">
        <v>240</v>
      </c>
      <c r="B238">
        <v>38</v>
      </c>
      <c r="C238">
        <v>6</v>
      </c>
      <c r="D238">
        <v>15</v>
      </c>
      <c r="E238">
        <v>4</v>
      </c>
      <c r="F238">
        <v>16</v>
      </c>
      <c r="G238">
        <v>0</v>
      </c>
      <c r="H238">
        <v>116.5508110541759</v>
      </c>
      <c r="I238">
        <v>0.17959547894316391</v>
      </c>
      <c r="J238">
        <v>5.2470313398650069E-2</v>
      </c>
      <c r="K238">
        <v>5.2470313398650069E-2</v>
      </c>
    </row>
    <row r="239" spans="1:11" x14ac:dyDescent="0.3">
      <c r="A239">
        <v>240</v>
      </c>
      <c r="B239">
        <v>38</v>
      </c>
      <c r="C239">
        <v>6</v>
      </c>
      <c r="D239">
        <v>15</v>
      </c>
      <c r="E239">
        <v>4</v>
      </c>
      <c r="F239">
        <v>16</v>
      </c>
      <c r="G239">
        <v>0.1</v>
      </c>
      <c r="H239">
        <v>113.7893053812569</v>
      </c>
      <c r="I239">
        <v>1.2005365860735</v>
      </c>
      <c r="J239">
        <v>4.6684452447362683E-2</v>
      </c>
      <c r="K239">
        <v>4.6684452447362683E-2</v>
      </c>
    </row>
    <row r="240" spans="1:11" x14ac:dyDescent="0.3">
      <c r="A240">
        <v>240</v>
      </c>
      <c r="B240">
        <v>38</v>
      </c>
      <c r="C240">
        <v>6</v>
      </c>
      <c r="D240">
        <v>15</v>
      </c>
      <c r="E240">
        <v>4</v>
      </c>
      <c r="F240">
        <v>16</v>
      </c>
      <c r="G240">
        <v>0.2</v>
      </c>
      <c r="H240">
        <v>111.2915209276122</v>
      </c>
      <c r="I240">
        <v>2.1459564313612938</v>
      </c>
      <c r="J240">
        <v>5.2560138779878127E-2</v>
      </c>
      <c r="K240">
        <v>5.2560138779878127E-2</v>
      </c>
    </row>
    <row r="241" spans="1:11" x14ac:dyDescent="0.3">
      <c r="A241">
        <v>240</v>
      </c>
      <c r="B241">
        <v>38</v>
      </c>
      <c r="C241">
        <v>6</v>
      </c>
      <c r="D241">
        <v>15</v>
      </c>
      <c r="E241">
        <v>4</v>
      </c>
      <c r="F241">
        <v>16</v>
      </c>
      <c r="G241">
        <v>0.3</v>
      </c>
      <c r="H241">
        <v>109.0144339375985</v>
      </c>
      <c r="I241">
        <v>3.0429225854816888</v>
      </c>
      <c r="J241">
        <v>6.136786352630233E-2</v>
      </c>
      <c r="K241">
        <v>6.136786352630233E-2</v>
      </c>
    </row>
    <row r="242" spans="1:11" x14ac:dyDescent="0.3">
      <c r="A242">
        <v>240</v>
      </c>
      <c r="B242">
        <v>38</v>
      </c>
      <c r="C242">
        <v>7</v>
      </c>
      <c r="D242">
        <v>15</v>
      </c>
      <c r="E242">
        <v>4</v>
      </c>
      <c r="F242">
        <v>10</v>
      </c>
      <c r="G242">
        <v>0</v>
      </c>
      <c r="H242">
        <v>64.886288420758632</v>
      </c>
      <c r="I242">
        <v>2.015653016670834</v>
      </c>
      <c r="J242">
        <v>2.027819394785766E-2</v>
      </c>
      <c r="K242">
        <v>2.027819394785766E-2</v>
      </c>
    </row>
    <row r="243" spans="1:11" x14ac:dyDescent="0.3">
      <c r="A243">
        <v>240</v>
      </c>
      <c r="B243">
        <v>38</v>
      </c>
      <c r="C243">
        <v>7</v>
      </c>
      <c r="D243">
        <v>15</v>
      </c>
      <c r="E243">
        <v>4</v>
      </c>
      <c r="F243">
        <v>10</v>
      </c>
      <c r="G243">
        <v>0.1</v>
      </c>
      <c r="H243">
        <v>62.035263809365041</v>
      </c>
      <c r="I243">
        <v>4.3899775363537676</v>
      </c>
      <c r="J243">
        <v>2.0633613885960418E-2</v>
      </c>
      <c r="K243">
        <v>2.0633613885960418E-2</v>
      </c>
    </row>
    <row r="244" spans="1:11" x14ac:dyDescent="0.3">
      <c r="A244">
        <v>240</v>
      </c>
      <c r="B244">
        <v>38</v>
      </c>
      <c r="C244">
        <v>7</v>
      </c>
      <c r="D244">
        <v>15</v>
      </c>
      <c r="E244">
        <v>4</v>
      </c>
      <c r="F244">
        <v>10</v>
      </c>
      <c r="G244">
        <v>0.2</v>
      </c>
      <c r="H244">
        <v>59.43762859340719</v>
      </c>
      <c r="I244">
        <v>5.8751852921187755</v>
      </c>
      <c r="J244">
        <v>2.4215509995345587E-2</v>
      </c>
      <c r="K244">
        <v>2.4215509995345587E-2</v>
      </c>
    </row>
    <row r="245" spans="1:11" x14ac:dyDescent="0.3">
      <c r="A245">
        <v>240</v>
      </c>
      <c r="B245">
        <v>38</v>
      </c>
      <c r="C245">
        <v>7</v>
      </c>
      <c r="D245">
        <v>15</v>
      </c>
      <c r="E245">
        <v>4</v>
      </c>
      <c r="F245">
        <v>10</v>
      </c>
      <c r="G245">
        <v>0.3</v>
      </c>
      <c r="H245">
        <v>57.063394909226929</v>
      </c>
      <c r="I245">
        <v>6.8831478844263163</v>
      </c>
      <c r="J245">
        <v>4.7672751687434504E-2</v>
      </c>
      <c r="K245">
        <v>4.7672751687434504E-2</v>
      </c>
    </row>
    <row r="246" spans="1:11" x14ac:dyDescent="0.3">
      <c r="A246">
        <v>240</v>
      </c>
      <c r="B246">
        <v>38</v>
      </c>
      <c r="C246">
        <v>7</v>
      </c>
      <c r="D246">
        <v>15</v>
      </c>
      <c r="E246">
        <v>4</v>
      </c>
      <c r="F246">
        <v>12</v>
      </c>
      <c r="G246">
        <v>0</v>
      </c>
      <c r="H246">
        <v>83.195034373363328</v>
      </c>
      <c r="I246">
        <v>1.2163332490488141</v>
      </c>
      <c r="J246">
        <v>0.50961776020032401</v>
      </c>
      <c r="K246">
        <v>0.50961776020032401</v>
      </c>
    </row>
    <row r="247" spans="1:11" x14ac:dyDescent="0.3">
      <c r="A247">
        <v>240</v>
      </c>
      <c r="B247">
        <v>38</v>
      </c>
      <c r="C247">
        <v>7</v>
      </c>
      <c r="D247">
        <v>15</v>
      </c>
      <c r="E247">
        <v>4</v>
      </c>
      <c r="F247">
        <v>12</v>
      </c>
      <c r="G247">
        <v>0.1</v>
      </c>
      <c r="H247">
        <v>80.25298327124095</v>
      </c>
      <c r="I247">
        <v>3.0633758460474532</v>
      </c>
      <c r="J247">
        <v>0.51119973928242268</v>
      </c>
      <c r="K247">
        <v>0.51119973928242268</v>
      </c>
    </row>
    <row r="248" spans="1:11" x14ac:dyDescent="0.3">
      <c r="A248">
        <v>240</v>
      </c>
      <c r="B248">
        <v>38</v>
      </c>
      <c r="C248">
        <v>7</v>
      </c>
      <c r="D248">
        <v>15</v>
      </c>
      <c r="E248">
        <v>4</v>
      </c>
      <c r="F248">
        <v>12</v>
      </c>
      <c r="G248">
        <v>0.2</v>
      </c>
      <c r="H248">
        <v>77.565033720532853</v>
      </c>
      <c r="I248">
        <v>4.0458207980468126</v>
      </c>
      <c r="J248">
        <v>0.50704057791362744</v>
      </c>
      <c r="K248">
        <v>0.50704057791362744</v>
      </c>
    </row>
    <row r="249" spans="1:11" x14ac:dyDescent="0.3">
      <c r="A249">
        <v>240</v>
      </c>
      <c r="B249">
        <v>38</v>
      </c>
      <c r="C249">
        <v>7</v>
      </c>
      <c r="D249">
        <v>15</v>
      </c>
      <c r="E249">
        <v>4</v>
      </c>
      <c r="F249">
        <v>12</v>
      </c>
      <c r="G249">
        <v>0.3</v>
      </c>
      <c r="H249">
        <v>75.093242983249212</v>
      </c>
      <c r="I249">
        <v>4.6000208216291405</v>
      </c>
      <c r="J249">
        <v>0.49959890025814535</v>
      </c>
      <c r="K249">
        <v>0.49959890025814535</v>
      </c>
    </row>
    <row r="250" spans="1:11" x14ac:dyDescent="0.3">
      <c r="A250">
        <v>240</v>
      </c>
      <c r="B250">
        <v>38</v>
      </c>
      <c r="C250">
        <v>7</v>
      </c>
      <c r="D250">
        <v>15</v>
      </c>
      <c r="E250">
        <v>4</v>
      </c>
      <c r="F250">
        <v>14</v>
      </c>
      <c r="G250">
        <v>0</v>
      </c>
      <c r="H250">
        <v>100.86412590868611</v>
      </c>
      <c r="I250">
        <v>0.30217730335326476</v>
      </c>
      <c r="J250">
        <v>1.990762073948809</v>
      </c>
      <c r="K250">
        <v>0.30217730335326476</v>
      </c>
    </row>
    <row r="251" spans="1:11" x14ac:dyDescent="0.3">
      <c r="A251">
        <v>240</v>
      </c>
      <c r="B251">
        <v>38</v>
      </c>
      <c r="C251">
        <v>7</v>
      </c>
      <c r="D251">
        <v>15</v>
      </c>
      <c r="E251">
        <v>4</v>
      </c>
      <c r="F251">
        <v>14</v>
      </c>
      <c r="G251">
        <v>0.1</v>
      </c>
      <c r="H251">
        <v>98.056854546400189</v>
      </c>
      <c r="I251">
        <v>1.4233860151570843</v>
      </c>
      <c r="J251">
        <v>1.8488166397185875</v>
      </c>
      <c r="K251">
        <v>1.4233860151570843</v>
      </c>
    </row>
    <row r="252" spans="1:11" x14ac:dyDescent="0.3">
      <c r="A252">
        <v>240</v>
      </c>
      <c r="B252">
        <v>38</v>
      </c>
      <c r="C252">
        <v>7</v>
      </c>
      <c r="D252">
        <v>15</v>
      </c>
      <c r="E252">
        <v>4</v>
      </c>
      <c r="F252">
        <v>14</v>
      </c>
      <c r="G252">
        <v>0.2</v>
      </c>
      <c r="H252">
        <v>95.432810323705169</v>
      </c>
      <c r="I252">
        <v>2.0872574083519968</v>
      </c>
      <c r="J252">
        <v>1.6384016317766044</v>
      </c>
      <c r="K252">
        <v>1.6384016317766044</v>
      </c>
    </row>
    <row r="253" spans="1:11" x14ac:dyDescent="0.3">
      <c r="A253">
        <v>240</v>
      </c>
      <c r="B253">
        <v>38</v>
      </c>
      <c r="C253">
        <v>7</v>
      </c>
      <c r="D253">
        <v>15</v>
      </c>
      <c r="E253">
        <v>4</v>
      </c>
      <c r="F253">
        <v>14</v>
      </c>
      <c r="G253">
        <v>0.3</v>
      </c>
      <c r="H253">
        <v>92.987965648972448</v>
      </c>
      <c r="I253">
        <v>2.5603152644807019</v>
      </c>
      <c r="J253">
        <v>1.3840024106004771</v>
      </c>
      <c r="K253">
        <v>1.3840024106004771</v>
      </c>
    </row>
    <row r="254" spans="1:11" x14ac:dyDescent="0.3">
      <c r="A254">
        <v>240</v>
      </c>
      <c r="B254">
        <v>38</v>
      </c>
      <c r="C254">
        <v>7</v>
      </c>
      <c r="D254">
        <v>15</v>
      </c>
      <c r="E254">
        <v>4</v>
      </c>
      <c r="F254">
        <v>16</v>
      </c>
      <c r="G254">
        <v>0</v>
      </c>
      <c r="H254">
        <v>118.8451356826572</v>
      </c>
      <c r="I254">
        <v>6.9133369084613192E-2</v>
      </c>
      <c r="J254">
        <v>0.35168918008370675</v>
      </c>
      <c r="K254">
        <v>6.9133369084613192E-2</v>
      </c>
    </row>
    <row r="255" spans="1:11" x14ac:dyDescent="0.3">
      <c r="A255">
        <v>240</v>
      </c>
      <c r="B255">
        <v>38</v>
      </c>
      <c r="C255">
        <v>7</v>
      </c>
      <c r="D255">
        <v>15</v>
      </c>
      <c r="E255">
        <v>4</v>
      </c>
      <c r="F255">
        <v>16</v>
      </c>
      <c r="G255">
        <v>0.1</v>
      </c>
      <c r="H255">
        <v>116.2399303767573</v>
      </c>
      <c r="I255">
        <v>0.5873815846290491</v>
      </c>
      <c r="J255">
        <v>0.39482936098606691</v>
      </c>
      <c r="K255">
        <v>0.39482936098606691</v>
      </c>
    </row>
    <row r="256" spans="1:11" x14ac:dyDescent="0.3">
      <c r="A256">
        <v>240</v>
      </c>
      <c r="B256">
        <v>38</v>
      </c>
      <c r="C256">
        <v>7</v>
      </c>
      <c r="D256">
        <v>15</v>
      </c>
      <c r="E256">
        <v>4</v>
      </c>
      <c r="F256">
        <v>16</v>
      </c>
      <c r="G256">
        <v>0.2</v>
      </c>
      <c r="H256">
        <v>113.7317774173645</v>
      </c>
      <c r="I256">
        <v>1.0666139383577229</v>
      </c>
      <c r="J256">
        <v>0.31338926635967318</v>
      </c>
      <c r="K256">
        <v>0.31338926635967318</v>
      </c>
    </row>
    <row r="257" spans="1:11" x14ac:dyDescent="0.3">
      <c r="A257">
        <v>240</v>
      </c>
      <c r="B257">
        <v>38</v>
      </c>
      <c r="C257">
        <v>7</v>
      </c>
      <c r="D257">
        <v>15</v>
      </c>
      <c r="E257">
        <v>4</v>
      </c>
      <c r="F257">
        <v>16</v>
      </c>
      <c r="G257">
        <v>0.3</v>
      </c>
      <c r="H257">
        <v>111.3456895044656</v>
      </c>
      <c r="I257">
        <v>1.4706547368161185</v>
      </c>
      <c r="J257">
        <v>0.14978333661457507</v>
      </c>
      <c r="K257">
        <v>0.14978333661457507</v>
      </c>
    </row>
    <row r="258" spans="1:11" x14ac:dyDescent="0.3">
      <c r="A258">
        <v>260</v>
      </c>
      <c r="B258">
        <v>26</v>
      </c>
      <c r="C258">
        <v>4</v>
      </c>
      <c r="D258">
        <v>15</v>
      </c>
      <c r="E258">
        <v>4</v>
      </c>
      <c r="F258">
        <v>10</v>
      </c>
      <c r="G258">
        <v>0</v>
      </c>
      <c r="H258">
        <v>28.55741818757771</v>
      </c>
      <c r="I258">
        <v>0.9050334236662082</v>
      </c>
      <c r="J258">
        <v>0.63266277495163092</v>
      </c>
      <c r="K258">
        <v>0.63266277495163092</v>
      </c>
    </row>
    <row r="259" spans="1:11" x14ac:dyDescent="0.3">
      <c r="A259">
        <v>260</v>
      </c>
      <c r="B259">
        <v>26</v>
      </c>
      <c r="C259">
        <v>4</v>
      </c>
      <c r="D259">
        <v>15</v>
      </c>
      <c r="E259">
        <v>4</v>
      </c>
      <c r="F259">
        <v>10</v>
      </c>
      <c r="G259">
        <v>0.1</v>
      </c>
      <c r="H259">
        <v>23.79937934268909</v>
      </c>
      <c r="I259">
        <v>2.8332807038409595</v>
      </c>
      <c r="J259">
        <v>0.81080693982415009</v>
      </c>
      <c r="K259">
        <v>0.81080693982415009</v>
      </c>
    </row>
    <row r="260" spans="1:11" x14ac:dyDescent="0.3">
      <c r="A260">
        <v>260</v>
      </c>
      <c r="B260">
        <v>26</v>
      </c>
      <c r="C260">
        <v>4</v>
      </c>
      <c r="D260">
        <v>15</v>
      </c>
      <c r="E260">
        <v>4</v>
      </c>
      <c r="F260">
        <v>10</v>
      </c>
      <c r="G260">
        <v>0.2</v>
      </c>
      <c r="H260">
        <v>19.454393981291961</v>
      </c>
      <c r="I260">
        <v>5.797598091263839</v>
      </c>
      <c r="J260">
        <v>1.1699523447953994</v>
      </c>
      <c r="K260">
        <v>1.1699523447953994</v>
      </c>
    </row>
    <row r="261" spans="1:11" x14ac:dyDescent="0.3">
      <c r="A261">
        <v>260</v>
      </c>
      <c r="B261">
        <v>26</v>
      </c>
      <c r="C261">
        <v>4</v>
      </c>
      <c r="D261">
        <v>15</v>
      </c>
      <c r="E261">
        <v>4</v>
      </c>
      <c r="F261">
        <v>10</v>
      </c>
      <c r="G261">
        <v>0.3</v>
      </c>
      <c r="H261">
        <v>15.44340052013909</v>
      </c>
      <c r="I261">
        <v>10.465715637392943</v>
      </c>
      <c r="J261">
        <v>1.6959177772380298</v>
      </c>
      <c r="K261">
        <v>1.6959177772380298</v>
      </c>
    </row>
    <row r="262" spans="1:11" x14ac:dyDescent="0.3">
      <c r="A262">
        <v>260</v>
      </c>
      <c r="B262">
        <v>26</v>
      </c>
      <c r="C262">
        <v>4</v>
      </c>
      <c r="D262">
        <v>15</v>
      </c>
      <c r="E262">
        <v>4</v>
      </c>
      <c r="F262">
        <v>12</v>
      </c>
      <c r="G262">
        <v>0</v>
      </c>
      <c r="H262">
        <v>40.925416637884297</v>
      </c>
      <c r="I262">
        <v>1.1558901561345545</v>
      </c>
      <c r="J262">
        <v>3.1306987168437064</v>
      </c>
      <c r="K262">
        <v>1.1558901561345545</v>
      </c>
    </row>
    <row r="263" spans="1:11" x14ac:dyDescent="0.3">
      <c r="A263">
        <v>260</v>
      </c>
      <c r="B263">
        <v>26</v>
      </c>
      <c r="C263">
        <v>4</v>
      </c>
      <c r="D263">
        <v>15</v>
      </c>
      <c r="E263">
        <v>4</v>
      </c>
      <c r="F263">
        <v>12</v>
      </c>
      <c r="G263">
        <v>0.1</v>
      </c>
      <c r="H263">
        <v>36.598560275717197</v>
      </c>
      <c r="I263">
        <v>2.989750200375159</v>
      </c>
      <c r="J263">
        <v>3.6893961682176144</v>
      </c>
      <c r="K263">
        <v>2.989750200375159</v>
      </c>
    </row>
    <row r="264" spans="1:11" x14ac:dyDescent="0.3">
      <c r="A264">
        <v>260</v>
      </c>
      <c r="B264">
        <v>26</v>
      </c>
      <c r="C264">
        <v>4</v>
      </c>
      <c r="D264">
        <v>15</v>
      </c>
      <c r="E264">
        <v>4</v>
      </c>
      <c r="F264">
        <v>12</v>
      </c>
      <c r="G264">
        <v>0.2</v>
      </c>
      <c r="H264">
        <v>32.528342007235302</v>
      </c>
      <c r="I264">
        <v>5.4749374015407692</v>
      </c>
      <c r="J264">
        <v>4.2407639496668148</v>
      </c>
      <c r="K264">
        <v>4.2407639496668148</v>
      </c>
    </row>
    <row r="265" spans="1:11" x14ac:dyDescent="0.3">
      <c r="A265">
        <v>260</v>
      </c>
      <c r="B265">
        <v>26</v>
      </c>
      <c r="C265">
        <v>4</v>
      </c>
      <c r="D265">
        <v>15</v>
      </c>
      <c r="E265">
        <v>4</v>
      </c>
      <c r="F265">
        <v>12</v>
      </c>
      <c r="G265">
        <v>0.3</v>
      </c>
      <c r="H265">
        <v>28.67605612148667</v>
      </c>
      <c r="I265">
        <v>8.9823483069287331</v>
      </c>
      <c r="J265">
        <v>4.7517640436296738</v>
      </c>
      <c r="K265">
        <v>4.7517640436296738</v>
      </c>
    </row>
    <row r="266" spans="1:11" x14ac:dyDescent="0.3">
      <c r="A266">
        <v>260</v>
      </c>
      <c r="B266">
        <v>26</v>
      </c>
      <c r="C266">
        <v>4</v>
      </c>
      <c r="D266">
        <v>15</v>
      </c>
      <c r="E266">
        <v>4</v>
      </c>
      <c r="F266">
        <v>14</v>
      </c>
      <c r="G266">
        <v>0</v>
      </c>
      <c r="H266">
        <v>51.48689117898013</v>
      </c>
      <c r="I266">
        <v>0.30811705195380945</v>
      </c>
      <c r="J266">
        <v>3.8319830781086686</v>
      </c>
      <c r="K266">
        <v>0.30811705195380945</v>
      </c>
    </row>
    <row r="267" spans="1:11" x14ac:dyDescent="0.3">
      <c r="A267">
        <v>260</v>
      </c>
      <c r="B267">
        <v>26</v>
      </c>
      <c r="C267">
        <v>4</v>
      </c>
      <c r="D267">
        <v>15</v>
      </c>
      <c r="E267">
        <v>4</v>
      </c>
      <c r="F267">
        <v>14</v>
      </c>
      <c r="G267">
        <v>0.1</v>
      </c>
      <c r="H267">
        <v>47.882956026640997</v>
      </c>
      <c r="I267">
        <v>1.6834034605865915</v>
      </c>
      <c r="J267">
        <v>5.5345237713718358</v>
      </c>
      <c r="K267">
        <v>1.6834034605865915</v>
      </c>
    </row>
    <row r="268" spans="1:11" x14ac:dyDescent="0.3">
      <c r="A268">
        <v>260</v>
      </c>
      <c r="B268">
        <v>26</v>
      </c>
      <c r="C268">
        <v>4</v>
      </c>
      <c r="D268">
        <v>15</v>
      </c>
      <c r="E268">
        <v>4</v>
      </c>
      <c r="F268">
        <v>14</v>
      </c>
      <c r="G268">
        <v>0.2</v>
      </c>
      <c r="H268">
        <v>44.384400218080522</v>
      </c>
      <c r="I268">
        <v>3.5912096883928277</v>
      </c>
      <c r="J268">
        <v>6.857977654071723</v>
      </c>
      <c r="K268">
        <v>3.5912096883928277</v>
      </c>
    </row>
    <row r="269" spans="1:11" x14ac:dyDescent="0.3">
      <c r="A269">
        <v>260</v>
      </c>
      <c r="B269">
        <v>26</v>
      </c>
      <c r="C269">
        <v>4</v>
      </c>
      <c r="D269">
        <v>15</v>
      </c>
      <c r="E269">
        <v>4</v>
      </c>
      <c r="F269">
        <v>14</v>
      </c>
      <c r="G269">
        <v>0.3</v>
      </c>
      <c r="H269">
        <v>40.976562535030567</v>
      </c>
      <c r="I269">
        <v>5.8897542991395966</v>
      </c>
      <c r="J269">
        <v>7.7166574102822514</v>
      </c>
      <c r="K269">
        <v>5.8897542991395966</v>
      </c>
    </row>
    <row r="270" spans="1:11" x14ac:dyDescent="0.3">
      <c r="A270">
        <v>260</v>
      </c>
      <c r="B270">
        <v>26</v>
      </c>
      <c r="C270">
        <v>4</v>
      </c>
      <c r="D270">
        <v>15</v>
      </c>
      <c r="E270">
        <v>4</v>
      </c>
      <c r="F270">
        <v>16</v>
      </c>
      <c r="G270">
        <v>0</v>
      </c>
      <c r="H270">
        <v>60.192649144257693</v>
      </c>
      <c r="I270">
        <v>4.037229587704895E-2</v>
      </c>
      <c r="J270">
        <v>2.6150945710450979</v>
      </c>
      <c r="K270">
        <v>4.037229587704895E-2</v>
      </c>
    </row>
    <row r="271" spans="1:11" x14ac:dyDescent="0.3">
      <c r="A271">
        <v>260</v>
      </c>
      <c r="B271">
        <v>26</v>
      </c>
      <c r="C271">
        <v>4</v>
      </c>
      <c r="D271">
        <v>15</v>
      </c>
      <c r="E271">
        <v>4</v>
      </c>
      <c r="F271">
        <v>16</v>
      </c>
      <c r="G271">
        <v>0.1</v>
      </c>
      <c r="H271">
        <v>57.356689703334219</v>
      </c>
      <c r="I271">
        <v>0.90344691499177188</v>
      </c>
      <c r="J271">
        <v>4.616240794271441</v>
      </c>
      <c r="K271">
        <v>0.90344691499177188</v>
      </c>
    </row>
    <row r="272" spans="1:11" x14ac:dyDescent="0.3">
      <c r="A272">
        <v>260</v>
      </c>
      <c r="B272">
        <v>26</v>
      </c>
      <c r="C272">
        <v>4</v>
      </c>
      <c r="D272">
        <v>15</v>
      </c>
      <c r="E272">
        <v>4</v>
      </c>
      <c r="F272">
        <v>16</v>
      </c>
      <c r="G272">
        <v>0.2</v>
      </c>
      <c r="H272">
        <v>54.543491191049313</v>
      </c>
      <c r="I272">
        <v>1.9643063546366559</v>
      </c>
      <c r="J272">
        <v>6.2167447162946798</v>
      </c>
      <c r="K272">
        <v>1.9643063546366559</v>
      </c>
    </row>
    <row r="273" spans="1:11" x14ac:dyDescent="0.3">
      <c r="A273">
        <v>260</v>
      </c>
      <c r="B273">
        <v>26</v>
      </c>
      <c r="C273">
        <v>4</v>
      </c>
      <c r="D273">
        <v>15</v>
      </c>
      <c r="E273">
        <v>4</v>
      </c>
      <c r="F273">
        <v>16</v>
      </c>
      <c r="G273">
        <v>0.3</v>
      </c>
      <c r="H273">
        <v>51.765412552611103</v>
      </c>
      <c r="I273">
        <v>3.1510697770532983</v>
      </c>
      <c r="J273">
        <v>7.4597865160685704</v>
      </c>
      <c r="K273">
        <v>3.1510697770532983</v>
      </c>
    </row>
    <row r="274" spans="1:11" x14ac:dyDescent="0.3">
      <c r="A274">
        <v>260</v>
      </c>
      <c r="B274">
        <v>26</v>
      </c>
      <c r="C274">
        <v>5</v>
      </c>
      <c r="D274">
        <v>15</v>
      </c>
      <c r="E274">
        <v>4</v>
      </c>
      <c r="F274">
        <v>10</v>
      </c>
      <c r="G274">
        <v>0</v>
      </c>
      <c r="H274">
        <v>33.63122814038465</v>
      </c>
      <c r="I274">
        <v>1.5503331472535333</v>
      </c>
      <c r="J274">
        <v>3.4618503781557517</v>
      </c>
      <c r="K274">
        <v>1.5503331472535333</v>
      </c>
    </row>
    <row r="275" spans="1:11" x14ac:dyDescent="0.3">
      <c r="A275">
        <v>260</v>
      </c>
      <c r="B275">
        <v>26</v>
      </c>
      <c r="C275">
        <v>5</v>
      </c>
      <c r="D275">
        <v>15</v>
      </c>
      <c r="E275">
        <v>4</v>
      </c>
      <c r="F275">
        <v>10</v>
      </c>
      <c r="G275">
        <v>0.1</v>
      </c>
      <c r="H275">
        <v>29.58766271358305</v>
      </c>
      <c r="I275">
        <v>3.7839744856881561</v>
      </c>
      <c r="J275">
        <v>3.6718832809806847</v>
      </c>
      <c r="K275">
        <v>3.6718832809806847</v>
      </c>
    </row>
    <row r="276" spans="1:11" x14ac:dyDescent="0.3">
      <c r="A276">
        <v>260</v>
      </c>
      <c r="B276">
        <v>26</v>
      </c>
      <c r="C276">
        <v>5</v>
      </c>
      <c r="D276">
        <v>15</v>
      </c>
      <c r="E276">
        <v>4</v>
      </c>
      <c r="F276">
        <v>10</v>
      </c>
      <c r="G276">
        <v>0.2</v>
      </c>
      <c r="H276">
        <v>25.714890670719651</v>
      </c>
      <c r="I276">
        <v>6.929872973336848</v>
      </c>
      <c r="J276">
        <v>3.9332591953517175</v>
      </c>
      <c r="K276">
        <v>3.9332591953517175</v>
      </c>
    </row>
    <row r="277" spans="1:11" x14ac:dyDescent="0.3">
      <c r="A277">
        <v>260</v>
      </c>
      <c r="B277">
        <v>26</v>
      </c>
      <c r="C277">
        <v>5</v>
      </c>
      <c r="D277">
        <v>15</v>
      </c>
      <c r="E277">
        <v>4</v>
      </c>
      <c r="F277">
        <v>10</v>
      </c>
      <c r="G277">
        <v>0.3</v>
      </c>
      <c r="H277">
        <v>21.992206188515521</v>
      </c>
      <c r="I277">
        <v>10.814034570113147</v>
      </c>
      <c r="J277">
        <v>4.1540858458066614</v>
      </c>
      <c r="K277">
        <v>4.1540858458066614</v>
      </c>
    </row>
    <row r="278" spans="1:11" x14ac:dyDescent="0.3">
      <c r="A278">
        <v>260</v>
      </c>
      <c r="B278">
        <v>26</v>
      </c>
      <c r="C278">
        <v>5</v>
      </c>
      <c r="D278">
        <v>15</v>
      </c>
      <c r="E278">
        <v>4</v>
      </c>
      <c r="F278">
        <v>12</v>
      </c>
      <c r="G278">
        <v>0</v>
      </c>
      <c r="H278">
        <v>44.322586640385047</v>
      </c>
      <c r="I278">
        <v>0.21707473327968707</v>
      </c>
      <c r="J278">
        <v>4.0929154091662356</v>
      </c>
      <c r="K278">
        <v>0.21707473327968707</v>
      </c>
    </row>
    <row r="279" spans="1:11" x14ac:dyDescent="0.3">
      <c r="A279">
        <v>260</v>
      </c>
      <c r="B279">
        <v>26</v>
      </c>
      <c r="C279">
        <v>5</v>
      </c>
      <c r="D279">
        <v>15</v>
      </c>
      <c r="E279">
        <v>4</v>
      </c>
      <c r="F279">
        <v>12</v>
      </c>
      <c r="G279">
        <v>0.1</v>
      </c>
      <c r="H279">
        <v>41.003023534365688</v>
      </c>
      <c r="I279">
        <v>1.8370180224787975</v>
      </c>
      <c r="J279">
        <v>4.9866851873208002</v>
      </c>
      <c r="K279">
        <v>1.8370180224787975</v>
      </c>
    </row>
    <row r="280" spans="1:11" x14ac:dyDescent="0.3">
      <c r="A280">
        <v>260</v>
      </c>
      <c r="B280">
        <v>26</v>
      </c>
      <c r="C280">
        <v>5</v>
      </c>
      <c r="D280">
        <v>15</v>
      </c>
      <c r="E280">
        <v>4</v>
      </c>
      <c r="F280">
        <v>12</v>
      </c>
      <c r="G280">
        <v>0.2</v>
      </c>
      <c r="H280">
        <v>37.63208321232095</v>
      </c>
      <c r="I280">
        <v>3.5619671314416492</v>
      </c>
      <c r="J280">
        <v>5.4529028291351889</v>
      </c>
      <c r="K280">
        <v>3.5619671314416492</v>
      </c>
    </row>
    <row r="281" spans="1:11" x14ac:dyDescent="0.3">
      <c r="A281">
        <v>260</v>
      </c>
      <c r="B281">
        <v>26</v>
      </c>
      <c r="C281">
        <v>5</v>
      </c>
      <c r="D281">
        <v>15</v>
      </c>
      <c r="E281">
        <v>4</v>
      </c>
      <c r="F281">
        <v>12</v>
      </c>
      <c r="G281">
        <v>0.3</v>
      </c>
      <c r="H281">
        <v>34.265528908649053</v>
      </c>
      <c r="I281">
        <v>5.6182112664612127</v>
      </c>
      <c r="J281">
        <v>5.5341347251253286</v>
      </c>
      <c r="K281">
        <v>5.5341347251253286</v>
      </c>
    </row>
    <row r="282" spans="1:11" x14ac:dyDescent="0.3">
      <c r="A282">
        <v>260</v>
      </c>
      <c r="B282">
        <v>26</v>
      </c>
      <c r="C282">
        <v>5</v>
      </c>
      <c r="D282">
        <v>15</v>
      </c>
      <c r="E282">
        <v>4</v>
      </c>
      <c r="F282">
        <v>14</v>
      </c>
      <c r="G282">
        <v>0</v>
      </c>
      <c r="H282">
        <v>53.795175730280988</v>
      </c>
      <c r="I282">
        <v>2.9394021535874115E-2</v>
      </c>
      <c r="J282">
        <v>3.9107359767647183</v>
      </c>
      <c r="K282">
        <v>2.9394021535874115E-2</v>
      </c>
    </row>
    <row r="283" spans="1:11" x14ac:dyDescent="0.3">
      <c r="A283">
        <v>260</v>
      </c>
      <c r="B283">
        <v>26</v>
      </c>
      <c r="C283">
        <v>5</v>
      </c>
      <c r="D283">
        <v>15</v>
      </c>
      <c r="E283">
        <v>4</v>
      </c>
      <c r="F283">
        <v>14</v>
      </c>
      <c r="G283">
        <v>0.1</v>
      </c>
      <c r="H283">
        <v>51.248974364711628</v>
      </c>
      <c r="I283">
        <v>0.56212527531118062</v>
      </c>
      <c r="J283">
        <v>6.8321502028133381</v>
      </c>
      <c r="K283">
        <v>0.56212527531118062</v>
      </c>
    </row>
    <row r="284" spans="1:11" x14ac:dyDescent="0.3">
      <c r="A284">
        <v>260</v>
      </c>
      <c r="B284">
        <v>26</v>
      </c>
      <c r="C284">
        <v>5</v>
      </c>
      <c r="D284">
        <v>15</v>
      </c>
      <c r="E284">
        <v>4</v>
      </c>
      <c r="F284">
        <v>14</v>
      </c>
      <c r="G284">
        <v>0.2</v>
      </c>
      <c r="H284">
        <v>48.615576647641447</v>
      </c>
      <c r="I284">
        <v>1.3304401181478216</v>
      </c>
      <c r="J284">
        <v>7.0801294667309778</v>
      </c>
      <c r="K284">
        <v>1.3304401181478216</v>
      </c>
    </row>
    <row r="285" spans="1:11" x14ac:dyDescent="0.3">
      <c r="A285">
        <v>260</v>
      </c>
      <c r="B285">
        <v>26</v>
      </c>
      <c r="C285">
        <v>5</v>
      </c>
      <c r="D285">
        <v>15</v>
      </c>
      <c r="E285">
        <v>4</v>
      </c>
      <c r="F285">
        <v>14</v>
      </c>
      <c r="G285">
        <v>0.3</v>
      </c>
      <c r="H285">
        <v>45.967046100867982</v>
      </c>
      <c r="I285">
        <v>2.4235408862497132</v>
      </c>
      <c r="J285">
        <v>7.2038526881867595</v>
      </c>
      <c r="K285">
        <v>2.4235408862497132</v>
      </c>
    </row>
    <row r="286" spans="1:11" x14ac:dyDescent="0.3">
      <c r="A286">
        <v>260</v>
      </c>
      <c r="B286">
        <v>26</v>
      </c>
      <c r="C286">
        <v>5</v>
      </c>
      <c r="D286">
        <v>15</v>
      </c>
      <c r="E286">
        <v>4</v>
      </c>
      <c r="F286">
        <v>16</v>
      </c>
      <c r="G286">
        <v>0</v>
      </c>
      <c r="H286">
        <v>61.606934873980862</v>
      </c>
      <c r="I286">
        <v>2.1629700260474469E-3</v>
      </c>
      <c r="J286">
        <v>2.6861630429500494</v>
      </c>
      <c r="K286">
        <v>2.1629700260474469E-3</v>
      </c>
    </row>
    <row r="287" spans="1:11" x14ac:dyDescent="0.3">
      <c r="A287">
        <v>260</v>
      </c>
      <c r="B287">
        <v>26</v>
      </c>
      <c r="C287">
        <v>5</v>
      </c>
      <c r="D287">
        <v>15</v>
      </c>
      <c r="E287">
        <v>4</v>
      </c>
      <c r="F287">
        <v>16</v>
      </c>
      <c r="G287">
        <v>0.1</v>
      </c>
      <c r="H287">
        <v>59.745467868812781</v>
      </c>
      <c r="I287">
        <v>0.20686569300786642</v>
      </c>
      <c r="J287">
        <v>5.6069292038755121</v>
      </c>
      <c r="K287">
        <v>0.20686569300786642</v>
      </c>
    </row>
    <row r="288" spans="1:11" x14ac:dyDescent="0.3">
      <c r="A288">
        <v>260</v>
      </c>
      <c r="B288">
        <v>26</v>
      </c>
      <c r="C288">
        <v>5</v>
      </c>
      <c r="D288">
        <v>15</v>
      </c>
      <c r="E288">
        <v>4</v>
      </c>
      <c r="F288">
        <v>16</v>
      </c>
      <c r="G288">
        <v>0.2</v>
      </c>
      <c r="H288">
        <v>57.834135274616273</v>
      </c>
      <c r="I288">
        <v>0.33861634076429109</v>
      </c>
      <c r="J288">
        <v>7.116347310239858</v>
      </c>
      <c r="K288">
        <v>0.33861634076429109</v>
      </c>
    </row>
    <row r="289" spans="1:11" x14ac:dyDescent="0.3">
      <c r="A289">
        <v>260</v>
      </c>
      <c r="B289">
        <v>26</v>
      </c>
      <c r="C289">
        <v>5</v>
      </c>
      <c r="D289">
        <v>15</v>
      </c>
      <c r="E289">
        <v>4</v>
      </c>
      <c r="F289">
        <v>16</v>
      </c>
      <c r="G289">
        <v>0.3</v>
      </c>
      <c r="H289">
        <v>55.944108050862987</v>
      </c>
      <c r="I289">
        <v>0.86096213135743027</v>
      </c>
      <c r="J289">
        <v>7.1982738127366304</v>
      </c>
      <c r="K289">
        <v>0.86096213135743027</v>
      </c>
    </row>
    <row r="290" spans="1:11" x14ac:dyDescent="0.3">
      <c r="A290">
        <v>260</v>
      </c>
      <c r="B290">
        <v>26</v>
      </c>
      <c r="C290">
        <v>6</v>
      </c>
      <c r="D290">
        <v>15</v>
      </c>
      <c r="E290">
        <v>4</v>
      </c>
      <c r="F290">
        <v>10</v>
      </c>
      <c r="G290">
        <v>0</v>
      </c>
      <c r="H290">
        <v>36.376506823305498</v>
      </c>
      <c r="I290">
        <v>0.52297012617236116</v>
      </c>
      <c r="J290">
        <v>3.9383860660747256</v>
      </c>
      <c r="K290">
        <v>0.52297012617236116</v>
      </c>
    </row>
    <row r="291" spans="1:11" x14ac:dyDescent="0.3">
      <c r="A291">
        <v>260</v>
      </c>
      <c r="B291">
        <v>26</v>
      </c>
      <c r="C291">
        <v>6</v>
      </c>
      <c r="D291">
        <v>15</v>
      </c>
      <c r="E291">
        <v>4</v>
      </c>
      <c r="F291">
        <v>10</v>
      </c>
      <c r="G291">
        <v>0.1</v>
      </c>
      <c r="H291">
        <v>33.164576660834783</v>
      </c>
      <c r="I291">
        <v>2.3551197198399398</v>
      </c>
      <c r="J291">
        <v>3.934129386356934</v>
      </c>
      <c r="K291">
        <v>2.3551197198399398</v>
      </c>
    </row>
    <row r="292" spans="1:11" x14ac:dyDescent="0.3">
      <c r="A292">
        <v>260</v>
      </c>
      <c r="B292">
        <v>26</v>
      </c>
      <c r="C292">
        <v>6</v>
      </c>
      <c r="D292">
        <v>15</v>
      </c>
      <c r="E292">
        <v>4</v>
      </c>
      <c r="F292">
        <v>10</v>
      </c>
      <c r="G292">
        <v>0.2</v>
      </c>
      <c r="H292">
        <v>29.982202234244099</v>
      </c>
      <c r="I292">
        <v>5.0835872372173814</v>
      </c>
      <c r="J292">
        <v>3.9737608814784458</v>
      </c>
      <c r="K292">
        <v>3.9737608814784458</v>
      </c>
    </row>
    <row r="293" spans="1:11" x14ac:dyDescent="0.3">
      <c r="A293">
        <v>260</v>
      </c>
      <c r="B293">
        <v>26</v>
      </c>
      <c r="C293">
        <v>6</v>
      </c>
      <c r="D293">
        <v>15</v>
      </c>
      <c r="E293">
        <v>4</v>
      </c>
      <c r="F293">
        <v>10</v>
      </c>
      <c r="G293">
        <v>0.3</v>
      </c>
      <c r="H293">
        <v>26.869632277338081</v>
      </c>
      <c r="I293">
        <v>8.6185104045531737</v>
      </c>
      <c r="J293">
        <v>4.0747926686774472</v>
      </c>
      <c r="K293">
        <v>4.0747926686774472</v>
      </c>
    </row>
    <row r="294" spans="1:11" x14ac:dyDescent="0.3">
      <c r="A294">
        <v>260</v>
      </c>
      <c r="B294">
        <v>26</v>
      </c>
      <c r="C294">
        <v>6</v>
      </c>
      <c r="D294">
        <v>15</v>
      </c>
      <c r="E294">
        <v>4</v>
      </c>
      <c r="F294">
        <v>12</v>
      </c>
      <c r="G294">
        <v>0</v>
      </c>
      <c r="H294">
        <v>46.213310425402348</v>
      </c>
      <c r="I294">
        <v>3.6078356919014287E-2</v>
      </c>
      <c r="J294">
        <v>4.6951669213860416</v>
      </c>
      <c r="K294">
        <v>3.6078356919014287E-2</v>
      </c>
    </row>
    <row r="295" spans="1:11" x14ac:dyDescent="0.3">
      <c r="A295">
        <v>260</v>
      </c>
      <c r="B295">
        <v>26</v>
      </c>
      <c r="C295">
        <v>6</v>
      </c>
      <c r="D295">
        <v>15</v>
      </c>
      <c r="E295">
        <v>4</v>
      </c>
      <c r="F295">
        <v>12</v>
      </c>
      <c r="G295">
        <v>0.1</v>
      </c>
      <c r="H295">
        <v>43.827054248709807</v>
      </c>
      <c r="I295">
        <v>0.78645612972777157</v>
      </c>
      <c r="J295">
        <v>6.2605678891864125</v>
      </c>
      <c r="K295">
        <v>0.78645612972777157</v>
      </c>
    </row>
    <row r="296" spans="1:11" x14ac:dyDescent="0.3">
      <c r="A296">
        <v>260</v>
      </c>
      <c r="B296">
        <v>26</v>
      </c>
      <c r="C296">
        <v>6</v>
      </c>
      <c r="D296">
        <v>15</v>
      </c>
      <c r="E296">
        <v>4</v>
      </c>
      <c r="F296">
        <v>12</v>
      </c>
      <c r="G296">
        <v>0.2</v>
      </c>
      <c r="H296">
        <v>41.337263341872173</v>
      </c>
      <c r="I296">
        <v>1.845771940427323</v>
      </c>
      <c r="J296">
        <v>6.5386938296868564</v>
      </c>
      <c r="K296">
        <v>1.845771940427323</v>
      </c>
    </row>
    <row r="297" spans="1:11" x14ac:dyDescent="0.3">
      <c r="A297">
        <v>260</v>
      </c>
      <c r="B297">
        <v>26</v>
      </c>
      <c r="C297">
        <v>6</v>
      </c>
      <c r="D297">
        <v>15</v>
      </c>
      <c r="E297">
        <v>4</v>
      </c>
      <c r="F297">
        <v>12</v>
      </c>
      <c r="G297">
        <v>0.3</v>
      </c>
      <c r="H297">
        <v>38.787089532664687</v>
      </c>
      <c r="I297">
        <v>3.4697889814253902</v>
      </c>
      <c r="J297">
        <v>6.693785532239203</v>
      </c>
      <c r="K297">
        <v>3.4697889814253902</v>
      </c>
    </row>
    <row r="298" spans="1:11" x14ac:dyDescent="0.3">
      <c r="A298">
        <v>260</v>
      </c>
      <c r="B298">
        <v>26</v>
      </c>
      <c r="C298">
        <v>6</v>
      </c>
      <c r="D298">
        <v>15</v>
      </c>
      <c r="E298">
        <v>4</v>
      </c>
      <c r="F298">
        <v>14</v>
      </c>
      <c r="G298">
        <v>0</v>
      </c>
      <c r="H298">
        <v>55.065998133589368</v>
      </c>
      <c r="I298">
        <v>9.5564825537568286E-4</v>
      </c>
      <c r="J298">
        <v>3.7083018281454154</v>
      </c>
      <c r="K298">
        <v>9.5564825537568286E-4</v>
      </c>
    </row>
    <row r="299" spans="1:11" x14ac:dyDescent="0.3">
      <c r="A299">
        <v>260</v>
      </c>
      <c r="B299">
        <v>26</v>
      </c>
      <c r="C299">
        <v>6</v>
      </c>
      <c r="D299">
        <v>15</v>
      </c>
      <c r="E299">
        <v>4</v>
      </c>
      <c r="F299">
        <v>14</v>
      </c>
      <c r="G299">
        <v>0.1</v>
      </c>
      <c r="H299">
        <v>53.332356971902499</v>
      </c>
      <c r="I299">
        <v>0.13060212758847661</v>
      </c>
      <c r="J299">
        <v>7.126237542470065</v>
      </c>
      <c r="K299">
        <v>0.13060212758847661</v>
      </c>
    </row>
    <row r="300" spans="1:11" x14ac:dyDescent="0.3">
      <c r="A300">
        <v>260</v>
      </c>
      <c r="B300">
        <v>26</v>
      </c>
      <c r="C300">
        <v>6</v>
      </c>
      <c r="D300">
        <v>15</v>
      </c>
      <c r="E300">
        <v>4</v>
      </c>
      <c r="F300">
        <v>14</v>
      </c>
      <c r="G300">
        <v>0.2</v>
      </c>
      <c r="H300">
        <v>51.500083327042788</v>
      </c>
      <c r="I300">
        <v>0.46149248461798814</v>
      </c>
      <c r="J300">
        <v>7.6674310484898713</v>
      </c>
      <c r="K300">
        <v>0.46149248461798814</v>
      </c>
    </row>
    <row r="301" spans="1:11" x14ac:dyDescent="0.3">
      <c r="A301">
        <v>260</v>
      </c>
      <c r="B301">
        <v>26</v>
      </c>
      <c r="C301">
        <v>6</v>
      </c>
      <c r="D301">
        <v>15</v>
      </c>
      <c r="E301">
        <v>4</v>
      </c>
      <c r="F301">
        <v>14</v>
      </c>
      <c r="G301">
        <v>0.3</v>
      </c>
      <c r="H301">
        <v>49.57802334825378</v>
      </c>
      <c r="I301">
        <v>0.90799056723078775</v>
      </c>
      <c r="J301">
        <v>8.0742969369857764</v>
      </c>
      <c r="K301">
        <v>0.90799056723078775</v>
      </c>
    </row>
    <row r="302" spans="1:11" x14ac:dyDescent="0.3">
      <c r="A302">
        <v>260</v>
      </c>
      <c r="B302">
        <v>26</v>
      </c>
      <c r="C302">
        <v>6</v>
      </c>
      <c r="D302">
        <v>15</v>
      </c>
      <c r="E302">
        <v>4</v>
      </c>
      <c r="F302">
        <v>16</v>
      </c>
      <c r="G302">
        <v>0</v>
      </c>
      <c r="H302">
        <v>62.372830433057707</v>
      </c>
      <c r="I302">
        <v>7.2012910641284725E-5</v>
      </c>
      <c r="J302">
        <v>2.6509706912074336</v>
      </c>
      <c r="K302">
        <v>7.2012910641284725E-5</v>
      </c>
    </row>
    <row r="303" spans="1:11" x14ac:dyDescent="0.3">
      <c r="A303">
        <v>260</v>
      </c>
      <c r="B303">
        <v>26</v>
      </c>
      <c r="C303">
        <v>6</v>
      </c>
      <c r="D303">
        <v>15</v>
      </c>
      <c r="E303">
        <v>4</v>
      </c>
      <c r="F303">
        <v>16</v>
      </c>
      <c r="G303">
        <v>0.1</v>
      </c>
      <c r="H303">
        <v>61.119107987754717</v>
      </c>
      <c r="I303">
        <v>3.4287534083756739E-2</v>
      </c>
      <c r="J303">
        <v>6.078694127325206</v>
      </c>
      <c r="K303">
        <v>3.4287534083756739E-2</v>
      </c>
    </row>
    <row r="304" spans="1:11" x14ac:dyDescent="0.3">
      <c r="A304">
        <v>260</v>
      </c>
      <c r="B304">
        <v>26</v>
      </c>
      <c r="C304">
        <v>6</v>
      </c>
      <c r="D304">
        <v>15</v>
      </c>
      <c r="E304">
        <v>4</v>
      </c>
      <c r="F304">
        <v>16</v>
      </c>
      <c r="G304">
        <v>0.2</v>
      </c>
      <c r="H304">
        <v>59.819300722964833</v>
      </c>
      <c r="I304">
        <v>7.5314804388300974E-2</v>
      </c>
      <c r="J304">
        <v>6.8062025320305013</v>
      </c>
      <c r="K304">
        <v>7.5314804388300974E-2</v>
      </c>
    </row>
    <row r="305" spans="1:11" x14ac:dyDescent="0.3">
      <c r="A305">
        <v>260</v>
      </c>
      <c r="B305">
        <v>26</v>
      </c>
      <c r="C305">
        <v>6</v>
      </c>
      <c r="D305">
        <v>15</v>
      </c>
      <c r="E305">
        <v>4</v>
      </c>
      <c r="F305">
        <v>16</v>
      </c>
      <c r="G305">
        <v>0.3</v>
      </c>
      <c r="H305">
        <v>58.49689330320637</v>
      </c>
      <c r="I305">
        <v>0.14092248198553656</v>
      </c>
      <c r="J305">
        <v>6.8667558889372442</v>
      </c>
      <c r="K305">
        <v>0.14092248198553656</v>
      </c>
    </row>
    <row r="306" spans="1:11" x14ac:dyDescent="0.3">
      <c r="A306">
        <v>260</v>
      </c>
      <c r="B306">
        <v>26</v>
      </c>
      <c r="C306">
        <v>7</v>
      </c>
      <c r="D306">
        <v>15</v>
      </c>
      <c r="E306">
        <v>4</v>
      </c>
      <c r="F306">
        <v>10</v>
      </c>
      <c r="G306">
        <v>0</v>
      </c>
      <c r="H306">
        <v>38.049076249448852</v>
      </c>
      <c r="I306">
        <v>0.13654909229539519</v>
      </c>
      <c r="J306">
        <v>4.3703320734714248</v>
      </c>
      <c r="K306">
        <v>0.13654909229539519</v>
      </c>
    </row>
    <row r="307" spans="1:11" x14ac:dyDescent="0.3">
      <c r="A307">
        <v>260</v>
      </c>
      <c r="B307">
        <v>26</v>
      </c>
      <c r="C307">
        <v>7</v>
      </c>
      <c r="D307">
        <v>15</v>
      </c>
      <c r="E307">
        <v>4</v>
      </c>
      <c r="F307">
        <v>10</v>
      </c>
      <c r="G307">
        <v>0.1</v>
      </c>
      <c r="H307">
        <v>35.628020486608342</v>
      </c>
      <c r="I307">
        <v>1.234543485328423</v>
      </c>
      <c r="J307">
        <v>4.7770606731136427</v>
      </c>
      <c r="K307">
        <v>1.234543485328423</v>
      </c>
    </row>
    <row r="308" spans="1:11" x14ac:dyDescent="0.3">
      <c r="A308">
        <v>260</v>
      </c>
      <c r="B308">
        <v>26</v>
      </c>
      <c r="C308">
        <v>7</v>
      </c>
      <c r="D308">
        <v>15</v>
      </c>
      <c r="E308">
        <v>4</v>
      </c>
      <c r="F308">
        <v>10</v>
      </c>
      <c r="G308">
        <v>0.2</v>
      </c>
      <c r="H308">
        <v>33.072592116455631</v>
      </c>
      <c r="I308">
        <v>2.987419318841964</v>
      </c>
      <c r="J308">
        <v>5.1001435217048483</v>
      </c>
      <c r="K308">
        <v>2.987419318841964</v>
      </c>
    </row>
    <row r="309" spans="1:11" x14ac:dyDescent="0.3">
      <c r="A309">
        <v>260</v>
      </c>
      <c r="B309">
        <v>26</v>
      </c>
      <c r="C309">
        <v>7</v>
      </c>
      <c r="D309">
        <v>15</v>
      </c>
      <c r="E309">
        <v>4</v>
      </c>
      <c r="F309">
        <v>10</v>
      </c>
      <c r="G309">
        <v>0.3</v>
      </c>
      <c r="H309">
        <v>30.43152700203278</v>
      </c>
      <c r="I309">
        <v>5.4236472902268131</v>
      </c>
      <c r="J309">
        <v>5.2927099218258489</v>
      </c>
      <c r="K309">
        <v>5.2927099218258489</v>
      </c>
    </row>
    <row r="310" spans="1:11" x14ac:dyDescent="0.3">
      <c r="A310">
        <v>260</v>
      </c>
      <c r="B310">
        <v>26</v>
      </c>
      <c r="C310">
        <v>7</v>
      </c>
      <c r="D310">
        <v>15</v>
      </c>
      <c r="E310">
        <v>4</v>
      </c>
      <c r="F310">
        <v>12</v>
      </c>
      <c r="G310">
        <v>0</v>
      </c>
      <c r="H310">
        <v>47.335396145107332</v>
      </c>
      <c r="I310">
        <v>3.4210201412004384E-3</v>
      </c>
      <c r="J310">
        <v>4.9579209237076896</v>
      </c>
      <c r="K310">
        <v>3.4210201412004384E-3</v>
      </c>
    </row>
    <row r="311" spans="1:11" x14ac:dyDescent="0.3">
      <c r="A311">
        <v>260</v>
      </c>
      <c r="B311">
        <v>26</v>
      </c>
      <c r="C311">
        <v>7</v>
      </c>
      <c r="D311">
        <v>15</v>
      </c>
      <c r="E311">
        <v>4</v>
      </c>
      <c r="F311">
        <v>12</v>
      </c>
      <c r="G311">
        <v>0.1</v>
      </c>
      <c r="H311">
        <v>45.580823473383788</v>
      </c>
      <c r="I311">
        <v>0.2145770620442132</v>
      </c>
      <c r="J311">
        <v>6.5022699363534873</v>
      </c>
      <c r="K311">
        <v>0.2145770620442132</v>
      </c>
    </row>
    <row r="312" spans="1:11" x14ac:dyDescent="0.3">
      <c r="A312">
        <v>260</v>
      </c>
      <c r="B312">
        <v>26</v>
      </c>
      <c r="C312">
        <v>7</v>
      </c>
      <c r="D312">
        <v>15</v>
      </c>
      <c r="E312">
        <v>4</v>
      </c>
      <c r="F312">
        <v>12</v>
      </c>
      <c r="G312">
        <v>0.2</v>
      </c>
      <c r="H312">
        <v>43.691165218619247</v>
      </c>
      <c r="I312">
        <v>0.72200421975641749</v>
      </c>
      <c r="J312">
        <v>6.6086655100188105</v>
      </c>
      <c r="K312">
        <v>0.72200421975641749</v>
      </c>
    </row>
    <row r="313" spans="1:11" x14ac:dyDescent="0.3">
      <c r="A313">
        <v>260</v>
      </c>
      <c r="B313">
        <v>26</v>
      </c>
      <c r="C313">
        <v>7</v>
      </c>
      <c r="D313">
        <v>15</v>
      </c>
      <c r="E313">
        <v>4</v>
      </c>
      <c r="F313">
        <v>12</v>
      </c>
      <c r="G313">
        <v>0.3</v>
      </c>
      <c r="H313">
        <v>41.686000058924108</v>
      </c>
      <c r="I313">
        <v>1.4048009244663404</v>
      </c>
      <c r="J313">
        <v>6.7562252090646995</v>
      </c>
      <c r="K313">
        <v>1.4048009244663404</v>
      </c>
    </row>
    <row r="314" spans="1:11" x14ac:dyDescent="0.3">
      <c r="A314">
        <v>260</v>
      </c>
      <c r="B314">
        <v>26</v>
      </c>
      <c r="C314">
        <v>7</v>
      </c>
      <c r="D314">
        <v>15</v>
      </c>
      <c r="E314">
        <v>4</v>
      </c>
      <c r="F314">
        <v>14</v>
      </c>
      <c r="G314">
        <v>0</v>
      </c>
      <c r="H314">
        <v>55.865996393405638</v>
      </c>
      <c r="I314">
        <v>2.6579068590852081E-5</v>
      </c>
      <c r="J314">
        <v>3.4870546036206873</v>
      </c>
      <c r="K314">
        <v>2.6579068590852081E-5</v>
      </c>
    </row>
    <row r="315" spans="1:11" x14ac:dyDescent="0.3">
      <c r="A315">
        <v>260</v>
      </c>
      <c r="B315">
        <v>26</v>
      </c>
      <c r="C315">
        <v>7</v>
      </c>
      <c r="D315">
        <v>15</v>
      </c>
      <c r="E315">
        <v>4</v>
      </c>
      <c r="F315">
        <v>14</v>
      </c>
      <c r="G315">
        <v>0.1</v>
      </c>
      <c r="H315">
        <v>54.581768800349487</v>
      </c>
      <c r="I315">
        <v>1.7299636409454384E-2</v>
      </c>
      <c r="J315">
        <v>7.121150786972227</v>
      </c>
      <c r="K315">
        <v>1.7299636409454384E-2</v>
      </c>
    </row>
    <row r="316" spans="1:11" x14ac:dyDescent="0.3">
      <c r="A316">
        <v>260</v>
      </c>
      <c r="B316">
        <v>26</v>
      </c>
      <c r="C316">
        <v>7</v>
      </c>
      <c r="D316">
        <v>15</v>
      </c>
      <c r="E316">
        <v>4</v>
      </c>
      <c r="F316">
        <v>14</v>
      </c>
      <c r="G316">
        <v>0.2</v>
      </c>
      <c r="H316">
        <v>53.22282845442318</v>
      </c>
      <c r="I316">
        <v>7.9824595697078296E-2</v>
      </c>
      <c r="J316">
        <v>7.7241439982581941</v>
      </c>
      <c r="K316">
        <v>7.9824595697078296E-2</v>
      </c>
    </row>
    <row r="317" spans="1:11" x14ac:dyDescent="0.3">
      <c r="A317">
        <v>260</v>
      </c>
      <c r="B317">
        <v>26</v>
      </c>
      <c r="C317">
        <v>7</v>
      </c>
      <c r="D317">
        <v>15</v>
      </c>
      <c r="E317">
        <v>4</v>
      </c>
      <c r="F317">
        <v>14</v>
      </c>
      <c r="G317">
        <v>0.3</v>
      </c>
      <c r="H317">
        <v>51.785856134546783</v>
      </c>
      <c r="I317">
        <v>0.25841551794506357</v>
      </c>
      <c r="J317">
        <v>8.271834891926126</v>
      </c>
      <c r="K317">
        <v>0.25841551794506357</v>
      </c>
    </row>
    <row r="318" spans="1:11" x14ac:dyDescent="0.3">
      <c r="A318">
        <v>260</v>
      </c>
      <c r="B318">
        <v>26</v>
      </c>
      <c r="C318">
        <v>7</v>
      </c>
      <c r="D318">
        <v>15</v>
      </c>
      <c r="E318">
        <v>4</v>
      </c>
      <c r="F318">
        <v>16</v>
      </c>
      <c r="G318">
        <v>0</v>
      </c>
      <c r="H318">
        <v>62.853087100848782</v>
      </c>
      <c r="I318">
        <v>2.2426297974835109E-6</v>
      </c>
      <c r="J318">
        <v>2.6105686125353218</v>
      </c>
      <c r="K318">
        <v>2.2426297974835109E-6</v>
      </c>
    </row>
    <row r="319" spans="1:11" x14ac:dyDescent="0.3">
      <c r="A319">
        <v>260</v>
      </c>
      <c r="B319">
        <v>26</v>
      </c>
      <c r="C319">
        <v>7</v>
      </c>
      <c r="D319">
        <v>15</v>
      </c>
      <c r="E319">
        <v>4</v>
      </c>
      <c r="F319">
        <v>16</v>
      </c>
      <c r="G319">
        <v>0.1</v>
      </c>
      <c r="H319">
        <v>61.92074620989834</v>
      </c>
      <c r="I319">
        <v>3.1580695595862093E-3</v>
      </c>
      <c r="J319">
        <v>6.2165362418761285</v>
      </c>
      <c r="K319">
        <v>3.1580695595862093E-3</v>
      </c>
    </row>
    <row r="320" spans="1:11" x14ac:dyDescent="0.3">
      <c r="A320">
        <v>260</v>
      </c>
      <c r="B320">
        <v>26</v>
      </c>
      <c r="C320">
        <v>7</v>
      </c>
      <c r="D320">
        <v>15</v>
      </c>
      <c r="E320">
        <v>4</v>
      </c>
      <c r="F320">
        <v>16</v>
      </c>
      <c r="G320">
        <v>0.2</v>
      </c>
      <c r="H320">
        <v>60.961950378161163</v>
      </c>
      <c r="I320">
        <v>2.9421683359249103E-2</v>
      </c>
      <c r="J320">
        <v>6.470047709925991</v>
      </c>
      <c r="K320">
        <v>2.9421683359249103E-2</v>
      </c>
    </row>
    <row r="321" spans="1:11" x14ac:dyDescent="0.3">
      <c r="A321">
        <v>260</v>
      </c>
      <c r="B321">
        <v>26</v>
      </c>
      <c r="C321">
        <v>7</v>
      </c>
      <c r="D321">
        <v>15</v>
      </c>
      <c r="E321">
        <v>4</v>
      </c>
      <c r="F321">
        <v>16</v>
      </c>
      <c r="G321">
        <v>0.3</v>
      </c>
      <c r="H321">
        <v>59.97695467197849</v>
      </c>
      <c r="I321">
        <v>1.1385046181629532E-2</v>
      </c>
      <c r="J321">
        <v>6.5031309921854952</v>
      </c>
      <c r="K321">
        <v>1.1385046181629532E-2</v>
      </c>
    </row>
    <row r="322" spans="1:11" x14ac:dyDescent="0.3">
      <c r="A322">
        <v>260</v>
      </c>
      <c r="B322">
        <v>30</v>
      </c>
      <c r="C322">
        <v>4</v>
      </c>
      <c r="D322">
        <v>15</v>
      </c>
      <c r="E322">
        <v>4</v>
      </c>
      <c r="F322">
        <v>10</v>
      </c>
      <c r="G322">
        <v>0</v>
      </c>
      <c r="H322">
        <v>35.419489163310608</v>
      </c>
      <c r="I322">
        <v>4.3075488897119083</v>
      </c>
      <c r="J322">
        <v>0.17649061810358799</v>
      </c>
      <c r="K322">
        <v>0.17649061810358799</v>
      </c>
    </row>
    <row r="323" spans="1:11" x14ac:dyDescent="0.3">
      <c r="A323">
        <v>260</v>
      </c>
      <c r="B323">
        <v>30</v>
      </c>
      <c r="C323">
        <v>4</v>
      </c>
      <c r="D323">
        <v>15</v>
      </c>
      <c r="E323">
        <v>4</v>
      </c>
      <c r="F323">
        <v>10</v>
      </c>
      <c r="G323">
        <v>0.1</v>
      </c>
      <c r="H323">
        <v>30.77850372665894</v>
      </c>
      <c r="I323">
        <v>6.8797895649052672</v>
      </c>
      <c r="J323">
        <v>0.21423462828713899</v>
      </c>
      <c r="K323">
        <v>0.21423462828713899</v>
      </c>
    </row>
    <row r="324" spans="1:11" x14ac:dyDescent="0.3">
      <c r="A324">
        <v>260</v>
      </c>
      <c r="B324">
        <v>30</v>
      </c>
      <c r="C324">
        <v>4</v>
      </c>
      <c r="D324">
        <v>15</v>
      </c>
      <c r="E324">
        <v>4</v>
      </c>
      <c r="F324">
        <v>10</v>
      </c>
      <c r="G324">
        <v>0.2</v>
      </c>
      <c r="H324">
        <v>26.550456718460619</v>
      </c>
      <c r="I324">
        <v>10.083461058010878</v>
      </c>
      <c r="J324">
        <v>0.26185806622855629</v>
      </c>
      <c r="K324">
        <v>0.26185806622855629</v>
      </c>
    </row>
    <row r="325" spans="1:11" x14ac:dyDescent="0.3">
      <c r="A325">
        <v>260</v>
      </c>
      <c r="B325">
        <v>30</v>
      </c>
      <c r="C325">
        <v>4</v>
      </c>
      <c r="D325">
        <v>15</v>
      </c>
      <c r="E325">
        <v>4</v>
      </c>
      <c r="F325">
        <v>10</v>
      </c>
      <c r="G325">
        <v>0.3</v>
      </c>
      <c r="H325">
        <v>22.669488817653249</v>
      </c>
      <c r="I325">
        <v>14.212854307373924</v>
      </c>
      <c r="J325">
        <v>0.31924630804736542</v>
      </c>
      <c r="K325">
        <v>0.31924630804736542</v>
      </c>
    </row>
    <row r="326" spans="1:11" x14ac:dyDescent="0.3">
      <c r="A326">
        <v>260</v>
      </c>
      <c r="B326">
        <v>30</v>
      </c>
      <c r="C326">
        <v>4</v>
      </c>
      <c r="D326">
        <v>15</v>
      </c>
      <c r="E326">
        <v>4</v>
      </c>
      <c r="F326">
        <v>12</v>
      </c>
      <c r="G326">
        <v>0</v>
      </c>
      <c r="H326">
        <v>50.398252080102068</v>
      </c>
      <c r="I326">
        <v>3.1405821701628067</v>
      </c>
      <c r="J326">
        <v>1.7423979941310674</v>
      </c>
      <c r="K326">
        <v>1.7423979941310674</v>
      </c>
    </row>
    <row r="327" spans="1:11" x14ac:dyDescent="0.3">
      <c r="A327">
        <v>260</v>
      </c>
      <c r="B327">
        <v>30</v>
      </c>
      <c r="C327">
        <v>4</v>
      </c>
      <c r="D327">
        <v>15</v>
      </c>
      <c r="E327">
        <v>4</v>
      </c>
      <c r="F327">
        <v>12</v>
      </c>
      <c r="G327">
        <v>0.1</v>
      </c>
      <c r="H327">
        <v>45.744725026026522</v>
      </c>
      <c r="I327">
        <v>5.4451553620405413</v>
      </c>
      <c r="J327">
        <v>1.9779842907509906</v>
      </c>
      <c r="K327">
        <v>1.9779842907509906</v>
      </c>
    </row>
    <row r="328" spans="1:11" x14ac:dyDescent="0.3">
      <c r="A328">
        <v>260</v>
      </c>
      <c r="B328">
        <v>30</v>
      </c>
      <c r="C328">
        <v>4</v>
      </c>
      <c r="D328">
        <v>15</v>
      </c>
      <c r="E328">
        <v>4</v>
      </c>
      <c r="F328">
        <v>12</v>
      </c>
      <c r="G328">
        <v>0.2</v>
      </c>
      <c r="H328">
        <v>41.4627728866826</v>
      </c>
      <c r="I328">
        <v>8.2717729201920385</v>
      </c>
      <c r="J328">
        <v>2.1775514507134583</v>
      </c>
      <c r="K328">
        <v>2.1775514507134583</v>
      </c>
    </row>
    <row r="329" spans="1:11" x14ac:dyDescent="0.3">
      <c r="A329">
        <v>260</v>
      </c>
      <c r="B329">
        <v>30</v>
      </c>
      <c r="C329">
        <v>4</v>
      </c>
      <c r="D329">
        <v>15</v>
      </c>
      <c r="E329">
        <v>4</v>
      </c>
      <c r="F329">
        <v>12</v>
      </c>
      <c r="G329">
        <v>0.3</v>
      </c>
      <c r="H329">
        <v>37.517750106922747</v>
      </c>
      <c r="I329">
        <v>11.684980193464595</v>
      </c>
      <c r="J329">
        <v>2.3944100505427865</v>
      </c>
      <c r="K329">
        <v>2.3944100505427865</v>
      </c>
    </row>
    <row r="330" spans="1:11" x14ac:dyDescent="0.3">
      <c r="A330">
        <v>260</v>
      </c>
      <c r="B330">
        <v>30</v>
      </c>
      <c r="C330">
        <v>4</v>
      </c>
      <c r="D330">
        <v>15</v>
      </c>
      <c r="E330">
        <v>4</v>
      </c>
      <c r="F330">
        <v>14</v>
      </c>
      <c r="G330">
        <v>0</v>
      </c>
      <c r="H330">
        <v>64.524517071902849</v>
      </c>
      <c r="I330">
        <v>0.92614082969652534</v>
      </c>
      <c r="J330">
        <v>2.7759604462199947</v>
      </c>
      <c r="K330">
        <v>0.92614082969652534</v>
      </c>
    </row>
    <row r="331" spans="1:11" x14ac:dyDescent="0.3">
      <c r="A331">
        <v>260</v>
      </c>
      <c r="B331">
        <v>30</v>
      </c>
      <c r="C331">
        <v>4</v>
      </c>
      <c r="D331">
        <v>15</v>
      </c>
      <c r="E331">
        <v>4</v>
      </c>
      <c r="F331">
        <v>14</v>
      </c>
      <c r="G331">
        <v>0.1</v>
      </c>
      <c r="H331">
        <v>60.203712198371854</v>
      </c>
      <c r="I331">
        <v>3.0713247611406529</v>
      </c>
      <c r="J331">
        <v>2.6976250214070068</v>
      </c>
      <c r="K331">
        <v>2.6976250214070068</v>
      </c>
    </row>
    <row r="332" spans="1:11" x14ac:dyDescent="0.3">
      <c r="A332">
        <v>260</v>
      </c>
      <c r="B332">
        <v>30</v>
      </c>
      <c r="C332">
        <v>4</v>
      </c>
      <c r="D332">
        <v>15</v>
      </c>
      <c r="E332">
        <v>4</v>
      </c>
      <c r="F332">
        <v>14</v>
      </c>
      <c r="G332">
        <v>0.2</v>
      </c>
      <c r="H332">
        <v>56.131523225754222</v>
      </c>
      <c r="I332">
        <v>5.5545005235574676</v>
      </c>
      <c r="J332">
        <v>2.3658645996026886</v>
      </c>
      <c r="K332">
        <v>2.3658645996026886</v>
      </c>
    </row>
    <row r="333" spans="1:11" x14ac:dyDescent="0.3">
      <c r="A333">
        <v>260</v>
      </c>
      <c r="B333">
        <v>30</v>
      </c>
      <c r="C333">
        <v>4</v>
      </c>
      <c r="D333">
        <v>15</v>
      </c>
      <c r="E333">
        <v>4</v>
      </c>
      <c r="F333">
        <v>14</v>
      </c>
      <c r="G333">
        <v>0.3</v>
      </c>
      <c r="H333">
        <v>52.286742310083532</v>
      </c>
      <c r="I333">
        <v>8.0636437333973117</v>
      </c>
      <c r="J333">
        <v>1.7805487586655264</v>
      </c>
      <c r="K333">
        <v>1.7805487586655264</v>
      </c>
    </row>
    <row r="334" spans="1:11" x14ac:dyDescent="0.3">
      <c r="A334">
        <v>260</v>
      </c>
      <c r="B334">
        <v>30</v>
      </c>
      <c r="C334">
        <v>4</v>
      </c>
      <c r="D334">
        <v>15</v>
      </c>
      <c r="E334">
        <v>4</v>
      </c>
      <c r="F334">
        <v>16</v>
      </c>
      <c r="G334">
        <v>0</v>
      </c>
      <c r="H334">
        <v>77.804514554794352</v>
      </c>
      <c r="I334">
        <v>0.23022930785703485</v>
      </c>
      <c r="J334">
        <v>1.0108847616134471</v>
      </c>
      <c r="K334">
        <v>0.23022930785703485</v>
      </c>
    </row>
    <row r="335" spans="1:11" x14ac:dyDescent="0.3">
      <c r="A335">
        <v>260</v>
      </c>
      <c r="B335">
        <v>30</v>
      </c>
      <c r="C335">
        <v>4</v>
      </c>
      <c r="D335">
        <v>15</v>
      </c>
      <c r="E335">
        <v>4</v>
      </c>
      <c r="F335">
        <v>16</v>
      </c>
      <c r="G335">
        <v>0.1</v>
      </c>
      <c r="H335">
        <v>73.960603369707414</v>
      </c>
      <c r="I335">
        <v>1.8906822837763089</v>
      </c>
      <c r="J335">
        <v>1.3370628098828539</v>
      </c>
      <c r="K335">
        <v>1.3370628098828539</v>
      </c>
    </row>
    <row r="336" spans="1:11" x14ac:dyDescent="0.3">
      <c r="A336">
        <v>260</v>
      </c>
      <c r="B336">
        <v>30</v>
      </c>
      <c r="C336">
        <v>4</v>
      </c>
      <c r="D336">
        <v>15</v>
      </c>
      <c r="E336">
        <v>4</v>
      </c>
      <c r="F336">
        <v>16</v>
      </c>
      <c r="G336">
        <v>0.2</v>
      </c>
      <c r="H336">
        <v>70.19967881019214</v>
      </c>
      <c r="I336">
        <v>3.5829906564601561</v>
      </c>
      <c r="J336">
        <v>1.2914819312229961</v>
      </c>
      <c r="K336">
        <v>1.2914819312229961</v>
      </c>
    </row>
    <row r="337" spans="1:11" x14ac:dyDescent="0.3">
      <c r="A337">
        <v>260</v>
      </c>
      <c r="B337">
        <v>30</v>
      </c>
      <c r="C337">
        <v>4</v>
      </c>
      <c r="D337">
        <v>15</v>
      </c>
      <c r="E337">
        <v>4</v>
      </c>
      <c r="F337">
        <v>16</v>
      </c>
      <c r="G337">
        <v>0.3</v>
      </c>
      <c r="H337">
        <v>66.717828100800517</v>
      </c>
      <c r="I337">
        <v>5.401692599956875</v>
      </c>
      <c r="J337">
        <v>1.1746216651537011</v>
      </c>
      <c r="K337">
        <v>1.1746216651537011</v>
      </c>
    </row>
    <row r="338" spans="1:11" x14ac:dyDescent="0.3">
      <c r="A338">
        <v>260</v>
      </c>
      <c r="B338">
        <v>30</v>
      </c>
      <c r="C338">
        <v>5</v>
      </c>
      <c r="D338">
        <v>15</v>
      </c>
      <c r="E338">
        <v>4</v>
      </c>
      <c r="F338">
        <v>10</v>
      </c>
      <c r="G338">
        <v>0</v>
      </c>
      <c r="H338">
        <v>40.922193199063919</v>
      </c>
      <c r="I338">
        <v>3.1071968136908703</v>
      </c>
      <c r="J338">
        <v>1.4478633594379151</v>
      </c>
      <c r="K338">
        <v>1.4478633594379151</v>
      </c>
    </row>
    <row r="339" spans="1:11" x14ac:dyDescent="0.3">
      <c r="A339">
        <v>260</v>
      </c>
      <c r="B339">
        <v>30</v>
      </c>
      <c r="C339">
        <v>5</v>
      </c>
      <c r="D339">
        <v>15</v>
      </c>
      <c r="E339">
        <v>4</v>
      </c>
      <c r="F339">
        <v>10</v>
      </c>
      <c r="G339">
        <v>0.1</v>
      </c>
      <c r="H339">
        <v>36.469527631451527</v>
      </c>
      <c r="I339">
        <v>5.8670577206731478</v>
      </c>
      <c r="J339">
        <v>1.045469385430458</v>
      </c>
      <c r="K339">
        <v>1.045469385430458</v>
      </c>
    </row>
    <row r="340" spans="1:11" x14ac:dyDescent="0.3">
      <c r="A340">
        <v>260</v>
      </c>
      <c r="B340">
        <v>30</v>
      </c>
      <c r="C340">
        <v>5</v>
      </c>
      <c r="D340">
        <v>15</v>
      </c>
      <c r="E340">
        <v>4</v>
      </c>
      <c r="F340">
        <v>10</v>
      </c>
      <c r="G340">
        <v>0.2</v>
      </c>
      <c r="H340">
        <v>32.529667943414971</v>
      </c>
      <c r="I340">
        <v>9.5922309979192732</v>
      </c>
      <c r="J340">
        <v>1.0114324297148771</v>
      </c>
      <c r="K340">
        <v>1.0114324297148771</v>
      </c>
    </row>
    <row r="341" spans="1:11" x14ac:dyDescent="0.3">
      <c r="A341">
        <v>260</v>
      </c>
      <c r="B341">
        <v>30</v>
      </c>
      <c r="C341">
        <v>5</v>
      </c>
      <c r="D341">
        <v>15</v>
      </c>
      <c r="E341">
        <v>4</v>
      </c>
      <c r="F341">
        <v>10</v>
      </c>
      <c r="G341">
        <v>0.3</v>
      </c>
      <c r="H341">
        <v>29.058633954170698</v>
      </c>
      <c r="I341">
        <v>14.301055187332837</v>
      </c>
      <c r="J341">
        <v>1.5271897524103095</v>
      </c>
      <c r="K341">
        <v>1.5271897524103095</v>
      </c>
    </row>
    <row r="342" spans="1:11" x14ac:dyDescent="0.3">
      <c r="A342">
        <v>260</v>
      </c>
      <c r="B342">
        <v>30</v>
      </c>
      <c r="C342">
        <v>5</v>
      </c>
      <c r="D342">
        <v>15</v>
      </c>
      <c r="E342">
        <v>4</v>
      </c>
      <c r="F342">
        <v>12</v>
      </c>
      <c r="G342">
        <v>0</v>
      </c>
      <c r="H342">
        <v>55.266463016721112</v>
      </c>
      <c r="I342">
        <v>1.2120394626751518</v>
      </c>
      <c r="J342">
        <v>2.3660487862909814</v>
      </c>
      <c r="K342">
        <v>1.2120394626751518</v>
      </c>
    </row>
    <row r="343" spans="1:11" x14ac:dyDescent="0.3">
      <c r="A343">
        <v>260</v>
      </c>
      <c r="B343">
        <v>30</v>
      </c>
      <c r="C343">
        <v>5</v>
      </c>
      <c r="D343">
        <v>15</v>
      </c>
      <c r="E343">
        <v>4</v>
      </c>
      <c r="F343">
        <v>12</v>
      </c>
      <c r="G343">
        <v>0.1</v>
      </c>
      <c r="H343">
        <v>51.238560040413823</v>
      </c>
      <c r="I343">
        <v>4.0399387661453616</v>
      </c>
      <c r="J343">
        <v>2.5183555485326843</v>
      </c>
      <c r="K343">
        <v>2.5183555485326843</v>
      </c>
    </row>
    <row r="344" spans="1:11" x14ac:dyDescent="0.3">
      <c r="A344">
        <v>260</v>
      </c>
      <c r="B344">
        <v>30</v>
      </c>
      <c r="C344">
        <v>5</v>
      </c>
      <c r="D344">
        <v>15</v>
      </c>
      <c r="E344">
        <v>4</v>
      </c>
      <c r="F344">
        <v>12</v>
      </c>
      <c r="G344">
        <v>0.2</v>
      </c>
      <c r="H344">
        <v>47.483506646792257</v>
      </c>
      <c r="I344">
        <v>7.0738675222656822</v>
      </c>
      <c r="J344">
        <v>2.6306517948561661</v>
      </c>
      <c r="K344">
        <v>2.6306517948561661</v>
      </c>
    </row>
    <row r="345" spans="1:11" x14ac:dyDescent="0.3">
      <c r="A345">
        <v>260</v>
      </c>
      <c r="B345">
        <v>30</v>
      </c>
      <c r="C345">
        <v>5</v>
      </c>
      <c r="D345">
        <v>15</v>
      </c>
      <c r="E345">
        <v>4</v>
      </c>
      <c r="F345">
        <v>12</v>
      </c>
      <c r="G345">
        <v>0.3</v>
      </c>
      <c r="H345">
        <v>44.001915004036739</v>
      </c>
      <c r="I345">
        <v>9.9298904988317602</v>
      </c>
      <c r="J345">
        <v>2.7769846254822368</v>
      </c>
      <c r="K345">
        <v>2.7769846254822368</v>
      </c>
    </row>
    <row r="346" spans="1:11" x14ac:dyDescent="0.3">
      <c r="A346">
        <v>260</v>
      </c>
      <c r="B346">
        <v>30</v>
      </c>
      <c r="C346">
        <v>5</v>
      </c>
      <c r="D346">
        <v>15</v>
      </c>
      <c r="E346">
        <v>4</v>
      </c>
      <c r="F346">
        <v>14</v>
      </c>
      <c r="G346">
        <v>0</v>
      </c>
      <c r="H346">
        <v>68.612135404401911</v>
      </c>
      <c r="I346">
        <v>0.28632666338670171</v>
      </c>
      <c r="J346">
        <v>3.9341207109184171</v>
      </c>
      <c r="K346">
        <v>0.28632666338670171</v>
      </c>
    </row>
    <row r="347" spans="1:11" x14ac:dyDescent="0.3">
      <c r="A347">
        <v>260</v>
      </c>
      <c r="B347">
        <v>30</v>
      </c>
      <c r="C347">
        <v>5</v>
      </c>
      <c r="D347">
        <v>15</v>
      </c>
      <c r="E347">
        <v>4</v>
      </c>
      <c r="F347">
        <v>14</v>
      </c>
      <c r="G347">
        <v>0.1</v>
      </c>
      <c r="H347">
        <v>65.10948982495772</v>
      </c>
      <c r="I347">
        <v>1.9244249859897378</v>
      </c>
      <c r="J347">
        <v>4.815107320431891</v>
      </c>
      <c r="K347">
        <v>1.9244249859897378</v>
      </c>
    </row>
    <row r="348" spans="1:11" x14ac:dyDescent="0.3">
      <c r="A348">
        <v>260</v>
      </c>
      <c r="B348">
        <v>30</v>
      </c>
      <c r="C348">
        <v>5</v>
      </c>
      <c r="D348">
        <v>15</v>
      </c>
      <c r="E348">
        <v>4</v>
      </c>
      <c r="F348">
        <v>14</v>
      </c>
      <c r="G348">
        <v>0.2</v>
      </c>
      <c r="H348">
        <v>61.791017989475371</v>
      </c>
      <c r="I348">
        <v>3.676731590521904</v>
      </c>
      <c r="J348">
        <v>5.4976502288508318</v>
      </c>
      <c r="K348">
        <v>3.676731590521904</v>
      </c>
    </row>
    <row r="349" spans="1:11" x14ac:dyDescent="0.3">
      <c r="A349">
        <v>260</v>
      </c>
      <c r="B349">
        <v>30</v>
      </c>
      <c r="C349">
        <v>5</v>
      </c>
      <c r="D349">
        <v>15</v>
      </c>
      <c r="E349">
        <v>4</v>
      </c>
      <c r="F349">
        <v>14</v>
      </c>
      <c r="G349">
        <v>0.3</v>
      </c>
      <c r="H349">
        <v>58.584783865906942</v>
      </c>
      <c r="I349">
        <v>5.3994306479644543</v>
      </c>
      <c r="J349">
        <v>5.9058513958183241</v>
      </c>
      <c r="K349">
        <v>5.3994306479644543</v>
      </c>
    </row>
    <row r="350" spans="1:11" x14ac:dyDescent="0.3">
      <c r="A350">
        <v>260</v>
      </c>
      <c r="B350">
        <v>30</v>
      </c>
      <c r="C350">
        <v>5</v>
      </c>
      <c r="D350">
        <v>15</v>
      </c>
      <c r="E350">
        <v>4</v>
      </c>
      <c r="F350">
        <v>16</v>
      </c>
      <c r="G350">
        <v>0</v>
      </c>
      <c r="H350">
        <v>80.79338350786513</v>
      </c>
      <c r="I350">
        <v>2.7202886520389047E-2</v>
      </c>
      <c r="J350">
        <v>1.4396326123294567</v>
      </c>
      <c r="K350">
        <v>2.7202886520389047E-2</v>
      </c>
    </row>
    <row r="351" spans="1:11" x14ac:dyDescent="0.3">
      <c r="A351">
        <v>260</v>
      </c>
      <c r="B351">
        <v>30</v>
      </c>
      <c r="C351">
        <v>5</v>
      </c>
      <c r="D351">
        <v>15</v>
      </c>
      <c r="E351">
        <v>4</v>
      </c>
      <c r="F351">
        <v>16</v>
      </c>
      <c r="G351">
        <v>0.1</v>
      </c>
      <c r="H351">
        <v>77.919443919571918</v>
      </c>
      <c r="I351">
        <v>0.76682270417434639</v>
      </c>
      <c r="J351">
        <v>2.6193676168552495</v>
      </c>
      <c r="K351">
        <v>0.76682270417434639</v>
      </c>
    </row>
    <row r="352" spans="1:11" x14ac:dyDescent="0.3">
      <c r="A352">
        <v>260</v>
      </c>
      <c r="B352">
        <v>30</v>
      </c>
      <c r="C352">
        <v>5</v>
      </c>
      <c r="D352">
        <v>15</v>
      </c>
      <c r="E352">
        <v>4</v>
      </c>
      <c r="F352">
        <v>16</v>
      </c>
      <c r="G352">
        <v>0.2</v>
      </c>
      <c r="H352">
        <v>75.078371870954925</v>
      </c>
      <c r="I352">
        <v>1.5910343649801186</v>
      </c>
      <c r="J352">
        <v>3.4774795091268906</v>
      </c>
      <c r="K352">
        <v>1.5910343649801186</v>
      </c>
    </row>
    <row r="353" spans="1:11" x14ac:dyDescent="0.3">
      <c r="A353">
        <v>260</v>
      </c>
      <c r="B353">
        <v>30</v>
      </c>
      <c r="C353">
        <v>5</v>
      </c>
      <c r="D353">
        <v>15</v>
      </c>
      <c r="E353">
        <v>4</v>
      </c>
      <c r="F353">
        <v>16</v>
      </c>
      <c r="G353">
        <v>0.3</v>
      </c>
      <c r="H353">
        <v>72.283814955351318</v>
      </c>
      <c r="I353">
        <v>2.5024396984477217</v>
      </c>
      <c r="J353">
        <v>4.0544809598770488</v>
      </c>
      <c r="K353">
        <v>2.5024396984477217</v>
      </c>
    </row>
    <row r="354" spans="1:11" x14ac:dyDescent="0.3">
      <c r="A354">
        <v>260</v>
      </c>
      <c r="B354">
        <v>30</v>
      </c>
      <c r="C354">
        <v>6</v>
      </c>
      <c r="D354">
        <v>15</v>
      </c>
      <c r="E354">
        <v>4</v>
      </c>
      <c r="F354">
        <v>10</v>
      </c>
      <c r="G354">
        <v>0</v>
      </c>
      <c r="H354">
        <v>44.977805548764437</v>
      </c>
      <c r="I354">
        <v>1.903478496407776</v>
      </c>
      <c r="J354">
        <v>3.1218782821756381</v>
      </c>
      <c r="K354">
        <v>1.903478496407776</v>
      </c>
    </row>
    <row r="355" spans="1:11" x14ac:dyDescent="0.3">
      <c r="A355">
        <v>260</v>
      </c>
      <c r="B355">
        <v>30</v>
      </c>
      <c r="C355">
        <v>6</v>
      </c>
      <c r="D355">
        <v>15</v>
      </c>
      <c r="E355">
        <v>4</v>
      </c>
      <c r="F355">
        <v>10</v>
      </c>
      <c r="G355">
        <v>0.1</v>
      </c>
      <c r="H355">
        <v>41.163948983693253</v>
      </c>
      <c r="I355">
        <v>5.2745975139147712</v>
      </c>
      <c r="J355">
        <v>3.0442192052422272</v>
      </c>
      <c r="K355">
        <v>3.0442192052422272</v>
      </c>
    </row>
    <row r="356" spans="1:11" x14ac:dyDescent="0.3">
      <c r="A356">
        <v>260</v>
      </c>
      <c r="B356">
        <v>30</v>
      </c>
      <c r="C356">
        <v>6</v>
      </c>
      <c r="D356">
        <v>15</v>
      </c>
      <c r="E356">
        <v>4</v>
      </c>
      <c r="F356">
        <v>10</v>
      </c>
      <c r="G356">
        <v>0.2</v>
      </c>
      <c r="H356">
        <v>37.556468386919271</v>
      </c>
      <c r="I356">
        <v>8.7669781115698751</v>
      </c>
      <c r="J356">
        <v>2.946231875994183</v>
      </c>
      <c r="K356">
        <v>2.946231875994183</v>
      </c>
    </row>
    <row r="357" spans="1:11" x14ac:dyDescent="0.3">
      <c r="A357">
        <v>260</v>
      </c>
      <c r="B357">
        <v>30</v>
      </c>
      <c r="C357">
        <v>6</v>
      </c>
      <c r="D357">
        <v>15</v>
      </c>
      <c r="E357">
        <v>4</v>
      </c>
      <c r="F357">
        <v>10</v>
      </c>
      <c r="G357">
        <v>0.3</v>
      </c>
      <c r="H357">
        <v>34.145437838141689</v>
      </c>
      <c r="I357">
        <v>12.159713295624631</v>
      </c>
      <c r="J357">
        <v>2.8261856912793597</v>
      </c>
      <c r="K357">
        <v>2.8261856912793597</v>
      </c>
    </row>
    <row r="358" spans="1:11" x14ac:dyDescent="0.3">
      <c r="A358">
        <v>260</v>
      </c>
      <c r="B358">
        <v>30</v>
      </c>
      <c r="C358">
        <v>6</v>
      </c>
      <c r="D358">
        <v>15</v>
      </c>
      <c r="E358">
        <v>4</v>
      </c>
      <c r="F358">
        <v>12</v>
      </c>
      <c r="G358">
        <v>0</v>
      </c>
      <c r="H358">
        <v>58.315130410826953</v>
      </c>
      <c r="I358">
        <v>0.36599007235162423</v>
      </c>
      <c r="J358">
        <v>3.1514784111297156</v>
      </c>
      <c r="K358">
        <v>0.36599007235162423</v>
      </c>
    </row>
    <row r="359" spans="1:11" x14ac:dyDescent="0.3">
      <c r="A359">
        <v>260</v>
      </c>
      <c r="B359">
        <v>30</v>
      </c>
      <c r="C359">
        <v>6</v>
      </c>
      <c r="D359">
        <v>15</v>
      </c>
      <c r="E359">
        <v>4</v>
      </c>
      <c r="F359">
        <v>12</v>
      </c>
      <c r="G359">
        <v>0.1</v>
      </c>
      <c r="H359">
        <v>54.932488121173442</v>
      </c>
      <c r="I359">
        <v>2.1658996576155705</v>
      </c>
      <c r="J359">
        <v>3.5846425245482783</v>
      </c>
      <c r="K359">
        <v>2.1658996576155705</v>
      </c>
    </row>
    <row r="360" spans="1:11" x14ac:dyDescent="0.3">
      <c r="A360">
        <v>260</v>
      </c>
      <c r="B360">
        <v>30</v>
      </c>
      <c r="C360">
        <v>6</v>
      </c>
      <c r="D360">
        <v>15</v>
      </c>
      <c r="E360">
        <v>4</v>
      </c>
      <c r="F360">
        <v>12</v>
      </c>
      <c r="G360">
        <v>0.2</v>
      </c>
      <c r="H360">
        <v>51.599675280017841</v>
      </c>
      <c r="I360">
        <v>4.1202110510507026</v>
      </c>
      <c r="J360">
        <v>3.74113380441195</v>
      </c>
      <c r="K360">
        <v>3.74113380441195</v>
      </c>
    </row>
    <row r="361" spans="1:11" x14ac:dyDescent="0.3">
      <c r="A361">
        <v>260</v>
      </c>
      <c r="B361">
        <v>30</v>
      </c>
      <c r="C361">
        <v>6</v>
      </c>
      <c r="D361">
        <v>15</v>
      </c>
      <c r="E361">
        <v>4</v>
      </c>
      <c r="F361">
        <v>12</v>
      </c>
      <c r="G361">
        <v>0.3</v>
      </c>
      <c r="H361">
        <v>48.360487176169897</v>
      </c>
      <c r="I361">
        <v>6.1192245891799395</v>
      </c>
      <c r="J361">
        <v>3.6919142486366074</v>
      </c>
      <c r="K361">
        <v>3.6919142486366074</v>
      </c>
    </row>
    <row r="362" spans="1:11" x14ac:dyDescent="0.3">
      <c r="A362">
        <v>260</v>
      </c>
      <c r="B362">
        <v>30</v>
      </c>
      <c r="C362">
        <v>6</v>
      </c>
      <c r="D362">
        <v>15</v>
      </c>
      <c r="E362">
        <v>4</v>
      </c>
      <c r="F362">
        <v>14</v>
      </c>
      <c r="G362">
        <v>0</v>
      </c>
      <c r="H362">
        <v>70.915298044819579</v>
      </c>
      <c r="I362">
        <v>4.3915783380900145E-2</v>
      </c>
      <c r="J362">
        <v>4.182315632085821</v>
      </c>
      <c r="K362">
        <v>4.3915783380900145E-2</v>
      </c>
    </row>
    <row r="363" spans="1:11" x14ac:dyDescent="0.3">
      <c r="A363">
        <v>260</v>
      </c>
      <c r="B363">
        <v>30</v>
      </c>
      <c r="C363">
        <v>6</v>
      </c>
      <c r="D363">
        <v>15</v>
      </c>
      <c r="E363">
        <v>4</v>
      </c>
      <c r="F363">
        <v>14</v>
      </c>
      <c r="G363">
        <v>0.1</v>
      </c>
      <c r="H363">
        <v>68.088675891625726</v>
      </c>
      <c r="I363">
        <v>0.56120261404434557</v>
      </c>
      <c r="J363">
        <v>5.7722916206769534</v>
      </c>
      <c r="K363">
        <v>0.56120261404434557</v>
      </c>
    </row>
    <row r="364" spans="1:11" x14ac:dyDescent="0.3">
      <c r="A364">
        <v>260</v>
      </c>
      <c r="B364">
        <v>30</v>
      </c>
      <c r="C364">
        <v>6</v>
      </c>
      <c r="D364">
        <v>15</v>
      </c>
      <c r="E364">
        <v>4</v>
      </c>
      <c r="F364">
        <v>14</v>
      </c>
      <c r="G364">
        <v>0.2</v>
      </c>
      <c r="H364">
        <v>65.282503583075808</v>
      </c>
      <c r="I364">
        <v>1.3318739993974535</v>
      </c>
      <c r="J364">
        <v>6.9789483294738854</v>
      </c>
      <c r="K364">
        <v>1.3318739993974535</v>
      </c>
    </row>
    <row r="365" spans="1:11" x14ac:dyDescent="0.3">
      <c r="A365">
        <v>260</v>
      </c>
      <c r="B365">
        <v>30</v>
      </c>
      <c r="C365">
        <v>6</v>
      </c>
      <c r="D365">
        <v>15</v>
      </c>
      <c r="E365">
        <v>4</v>
      </c>
      <c r="F365">
        <v>14</v>
      </c>
      <c r="G365">
        <v>0.3</v>
      </c>
      <c r="H365">
        <v>62.527063398576757</v>
      </c>
      <c r="I365">
        <v>2.2817669811632841</v>
      </c>
      <c r="J365">
        <v>6.863922155199309</v>
      </c>
      <c r="K365">
        <v>2.2817669811632841</v>
      </c>
    </row>
    <row r="366" spans="1:11" x14ac:dyDescent="0.3">
      <c r="A366">
        <v>260</v>
      </c>
      <c r="B366">
        <v>30</v>
      </c>
      <c r="C366">
        <v>6</v>
      </c>
      <c r="D366">
        <v>15</v>
      </c>
      <c r="E366">
        <v>4</v>
      </c>
      <c r="F366">
        <v>16</v>
      </c>
      <c r="G366">
        <v>0</v>
      </c>
      <c r="H366">
        <v>82.488984034159188</v>
      </c>
      <c r="I366">
        <v>3.5312856343455417E-3</v>
      </c>
      <c r="J366">
        <v>1.5291290085827887</v>
      </c>
      <c r="K366">
        <v>3.5312856343455417E-3</v>
      </c>
    </row>
    <row r="367" spans="1:11" x14ac:dyDescent="0.3">
      <c r="A367">
        <v>260</v>
      </c>
      <c r="B367">
        <v>30</v>
      </c>
      <c r="C367">
        <v>6</v>
      </c>
      <c r="D367">
        <v>15</v>
      </c>
      <c r="E367">
        <v>4</v>
      </c>
      <c r="F367">
        <v>16</v>
      </c>
      <c r="G367">
        <v>0.1</v>
      </c>
      <c r="H367">
        <v>80.26587932799282</v>
      </c>
      <c r="I367">
        <v>0.14500234046431645</v>
      </c>
      <c r="J367">
        <v>3.2228986893354037</v>
      </c>
      <c r="K367">
        <v>0.14500234046431645</v>
      </c>
    </row>
    <row r="368" spans="1:11" x14ac:dyDescent="0.3">
      <c r="A368">
        <v>260</v>
      </c>
      <c r="B368">
        <v>30</v>
      </c>
      <c r="C368">
        <v>6</v>
      </c>
      <c r="D368">
        <v>15</v>
      </c>
      <c r="E368">
        <v>4</v>
      </c>
      <c r="F368">
        <v>16</v>
      </c>
      <c r="G368">
        <v>0.2</v>
      </c>
      <c r="H368">
        <v>78.04214440238529</v>
      </c>
      <c r="I368">
        <v>0.37042257814913881</v>
      </c>
      <c r="J368">
        <v>4.5992406392569203</v>
      </c>
      <c r="K368">
        <v>0.37042257814913881</v>
      </c>
    </row>
    <row r="369" spans="1:11" x14ac:dyDescent="0.3">
      <c r="A369">
        <v>260</v>
      </c>
      <c r="B369">
        <v>30</v>
      </c>
      <c r="C369">
        <v>6</v>
      </c>
      <c r="D369">
        <v>15</v>
      </c>
      <c r="E369">
        <v>4</v>
      </c>
      <c r="F369">
        <v>16</v>
      </c>
      <c r="G369">
        <v>0.3</v>
      </c>
      <c r="H369">
        <v>75.850335609014707</v>
      </c>
      <c r="I369">
        <v>0.75793326632450608</v>
      </c>
      <c r="J369">
        <v>5.7261839530776699</v>
      </c>
      <c r="K369">
        <v>0.75793326632450608</v>
      </c>
    </row>
    <row r="370" spans="1:11" x14ac:dyDescent="0.3">
      <c r="A370">
        <v>260</v>
      </c>
      <c r="B370">
        <v>30</v>
      </c>
      <c r="C370">
        <v>7</v>
      </c>
      <c r="D370">
        <v>15</v>
      </c>
      <c r="E370">
        <v>4</v>
      </c>
      <c r="F370">
        <v>10</v>
      </c>
      <c r="G370">
        <v>0</v>
      </c>
      <c r="H370">
        <v>47.541021431974393</v>
      </c>
      <c r="I370">
        <v>0.63048413725982622</v>
      </c>
      <c r="J370">
        <v>3.5854675193817234</v>
      </c>
      <c r="K370">
        <v>0.63048413725982622</v>
      </c>
    </row>
    <row r="371" spans="1:11" x14ac:dyDescent="0.3">
      <c r="A371">
        <v>260</v>
      </c>
      <c r="B371">
        <v>30</v>
      </c>
      <c r="C371">
        <v>7</v>
      </c>
      <c r="D371">
        <v>15</v>
      </c>
      <c r="E371">
        <v>4</v>
      </c>
      <c r="F371">
        <v>10</v>
      </c>
      <c r="G371">
        <v>0.1</v>
      </c>
      <c r="H371">
        <v>44.233550273808078</v>
      </c>
      <c r="I371">
        <v>3.1096312349247714</v>
      </c>
      <c r="J371">
        <v>3.3711830130894174</v>
      </c>
      <c r="K371">
        <v>3.1096312349247714</v>
      </c>
    </row>
    <row r="372" spans="1:11" x14ac:dyDescent="0.3">
      <c r="A372">
        <v>260</v>
      </c>
      <c r="B372">
        <v>30</v>
      </c>
      <c r="C372">
        <v>7</v>
      </c>
      <c r="D372">
        <v>15</v>
      </c>
      <c r="E372">
        <v>4</v>
      </c>
      <c r="F372">
        <v>10</v>
      </c>
      <c r="G372">
        <v>0.2</v>
      </c>
      <c r="H372">
        <v>41.058469404688033</v>
      </c>
      <c r="I372">
        <v>6.0693860582414185</v>
      </c>
      <c r="J372">
        <v>3.2054599985512038</v>
      </c>
      <c r="K372">
        <v>3.2054599985512038</v>
      </c>
    </row>
    <row r="373" spans="1:11" x14ac:dyDescent="0.3">
      <c r="A373">
        <v>260</v>
      </c>
      <c r="B373">
        <v>30</v>
      </c>
      <c r="C373">
        <v>7</v>
      </c>
      <c r="D373">
        <v>15</v>
      </c>
      <c r="E373">
        <v>4</v>
      </c>
      <c r="F373">
        <v>10</v>
      </c>
      <c r="G373">
        <v>0.3</v>
      </c>
      <c r="H373">
        <v>38.013267180827199</v>
      </c>
      <c r="I373">
        <v>9.0962343922171076</v>
      </c>
      <c r="J373">
        <v>3.0525751255214244</v>
      </c>
      <c r="K373">
        <v>3.0525751255214244</v>
      </c>
    </row>
    <row r="374" spans="1:11" x14ac:dyDescent="0.3">
      <c r="A374">
        <v>260</v>
      </c>
      <c r="B374">
        <v>30</v>
      </c>
      <c r="C374">
        <v>7</v>
      </c>
      <c r="D374">
        <v>15</v>
      </c>
      <c r="E374">
        <v>4</v>
      </c>
      <c r="F374">
        <v>12</v>
      </c>
      <c r="G374">
        <v>0</v>
      </c>
      <c r="H374">
        <v>60.270823000164178</v>
      </c>
      <c r="I374">
        <v>9.8798996187521429E-2</v>
      </c>
      <c r="J374">
        <v>3.6632150878793732</v>
      </c>
      <c r="K374">
        <v>9.8798996187521429E-2</v>
      </c>
    </row>
    <row r="375" spans="1:11" x14ac:dyDescent="0.3">
      <c r="A375">
        <v>260</v>
      </c>
      <c r="B375">
        <v>30</v>
      </c>
      <c r="C375">
        <v>7</v>
      </c>
      <c r="D375">
        <v>15</v>
      </c>
      <c r="E375">
        <v>4</v>
      </c>
      <c r="F375">
        <v>12</v>
      </c>
      <c r="G375">
        <v>0.1</v>
      </c>
      <c r="H375">
        <v>57.56526079347703</v>
      </c>
      <c r="I375">
        <v>0.90791483791263017</v>
      </c>
      <c r="J375">
        <v>4.5838886894908946</v>
      </c>
      <c r="K375">
        <v>0.90791483791263017</v>
      </c>
    </row>
    <row r="376" spans="1:11" x14ac:dyDescent="0.3">
      <c r="A376">
        <v>260</v>
      </c>
      <c r="B376">
        <v>30</v>
      </c>
      <c r="C376">
        <v>7</v>
      </c>
      <c r="D376">
        <v>15</v>
      </c>
      <c r="E376">
        <v>4</v>
      </c>
      <c r="F376">
        <v>12</v>
      </c>
      <c r="G376">
        <v>0.2</v>
      </c>
      <c r="H376">
        <v>54.834957696978613</v>
      </c>
      <c r="I376">
        <v>2.1927900172753083</v>
      </c>
      <c r="J376">
        <v>5.2581266147590267</v>
      </c>
      <c r="K376">
        <v>2.1927900172753083</v>
      </c>
    </row>
    <row r="377" spans="1:11" x14ac:dyDescent="0.3">
      <c r="A377">
        <v>260</v>
      </c>
      <c r="B377">
        <v>30</v>
      </c>
      <c r="C377">
        <v>7</v>
      </c>
      <c r="D377">
        <v>15</v>
      </c>
      <c r="E377">
        <v>4</v>
      </c>
      <c r="F377">
        <v>12</v>
      </c>
      <c r="G377">
        <v>0.3</v>
      </c>
      <c r="H377">
        <v>52.125897540874128</v>
      </c>
      <c r="I377">
        <v>3.8321441834390764</v>
      </c>
      <c r="J377">
        <v>5.7443775460525659</v>
      </c>
      <c r="K377">
        <v>3.8321441834390764</v>
      </c>
    </row>
    <row r="378" spans="1:11" x14ac:dyDescent="0.3">
      <c r="A378">
        <v>260</v>
      </c>
      <c r="B378">
        <v>30</v>
      </c>
      <c r="C378">
        <v>7</v>
      </c>
      <c r="D378">
        <v>15</v>
      </c>
      <c r="E378">
        <v>4</v>
      </c>
      <c r="F378">
        <v>14</v>
      </c>
      <c r="G378">
        <v>0</v>
      </c>
      <c r="H378">
        <v>72.385847339093672</v>
      </c>
      <c r="I378">
        <v>1.16743112718131E-2</v>
      </c>
      <c r="J378">
        <v>4.1797137321002955</v>
      </c>
      <c r="K378">
        <v>1.16743112718131E-2</v>
      </c>
    </row>
    <row r="379" spans="1:11" x14ac:dyDescent="0.3">
      <c r="A379">
        <v>260</v>
      </c>
      <c r="B379">
        <v>30</v>
      </c>
      <c r="C379">
        <v>7</v>
      </c>
      <c r="D379">
        <v>15</v>
      </c>
      <c r="E379">
        <v>4</v>
      </c>
      <c r="F379">
        <v>14</v>
      </c>
      <c r="G379">
        <v>0.1</v>
      </c>
      <c r="H379">
        <v>70.205500772323063</v>
      </c>
      <c r="I379">
        <v>0.16373063359594056</v>
      </c>
      <c r="J379">
        <v>6.4507256279509688</v>
      </c>
      <c r="K379">
        <v>0.16373063359594056</v>
      </c>
    </row>
    <row r="380" spans="1:11" x14ac:dyDescent="0.3">
      <c r="A380">
        <v>260</v>
      </c>
      <c r="B380">
        <v>30</v>
      </c>
      <c r="C380">
        <v>7</v>
      </c>
      <c r="D380">
        <v>15</v>
      </c>
      <c r="E380">
        <v>4</v>
      </c>
      <c r="F380">
        <v>14</v>
      </c>
      <c r="G380">
        <v>0.2</v>
      </c>
      <c r="H380">
        <v>67.991862419482672</v>
      </c>
      <c r="I380">
        <v>0.51016754223062666</v>
      </c>
      <c r="J380">
        <v>7.685731642566604</v>
      </c>
      <c r="K380">
        <v>0.51016754223062666</v>
      </c>
    </row>
    <row r="381" spans="1:11" x14ac:dyDescent="0.3">
      <c r="A381">
        <v>260</v>
      </c>
      <c r="B381">
        <v>30</v>
      </c>
      <c r="C381">
        <v>7</v>
      </c>
      <c r="D381">
        <v>15</v>
      </c>
      <c r="E381">
        <v>4</v>
      </c>
      <c r="F381">
        <v>14</v>
      </c>
      <c r="G381">
        <v>0.3</v>
      </c>
      <c r="H381">
        <v>65.741177432059857</v>
      </c>
      <c r="I381">
        <v>0.97621125271922327</v>
      </c>
      <c r="J381">
        <v>7.7413780048551466</v>
      </c>
      <c r="K381">
        <v>0.97621125271922327</v>
      </c>
    </row>
    <row r="382" spans="1:11" x14ac:dyDescent="0.3">
      <c r="A382">
        <v>260</v>
      </c>
      <c r="B382">
        <v>30</v>
      </c>
      <c r="C382">
        <v>7</v>
      </c>
      <c r="D382">
        <v>15</v>
      </c>
      <c r="E382">
        <v>4</v>
      </c>
      <c r="F382">
        <v>16</v>
      </c>
      <c r="G382">
        <v>0</v>
      </c>
      <c r="H382">
        <v>83.574778538722327</v>
      </c>
      <c r="I382">
        <v>7.7078580696077865E-4</v>
      </c>
      <c r="J382">
        <v>1.5277780669051138</v>
      </c>
      <c r="K382">
        <v>7.7078580696077865E-4</v>
      </c>
    </row>
    <row r="383" spans="1:11" x14ac:dyDescent="0.3">
      <c r="A383">
        <v>260</v>
      </c>
      <c r="B383">
        <v>30</v>
      </c>
      <c r="C383">
        <v>7</v>
      </c>
      <c r="D383">
        <v>15</v>
      </c>
      <c r="E383">
        <v>4</v>
      </c>
      <c r="F383">
        <v>16</v>
      </c>
      <c r="G383">
        <v>0.1</v>
      </c>
      <c r="H383">
        <v>81.866472870731315</v>
      </c>
      <c r="I383">
        <v>5.1874902084958679E-2</v>
      </c>
      <c r="J383">
        <v>3.6262434098357952</v>
      </c>
      <c r="K383">
        <v>5.1874902084958679E-2</v>
      </c>
    </row>
    <row r="384" spans="1:11" x14ac:dyDescent="0.3">
      <c r="A384">
        <v>260</v>
      </c>
      <c r="B384">
        <v>30</v>
      </c>
      <c r="C384">
        <v>7</v>
      </c>
      <c r="D384">
        <v>15</v>
      </c>
      <c r="E384">
        <v>4</v>
      </c>
      <c r="F384">
        <v>16</v>
      </c>
      <c r="G384">
        <v>0.2</v>
      </c>
      <c r="H384">
        <v>80.132619541467278</v>
      </c>
      <c r="I384">
        <v>6.9171098451598981E-2</v>
      </c>
      <c r="J384">
        <v>5.3985820302033876</v>
      </c>
      <c r="K384">
        <v>6.9171098451598981E-2</v>
      </c>
    </row>
    <row r="385" spans="1:11" x14ac:dyDescent="0.3">
      <c r="A385">
        <v>260</v>
      </c>
      <c r="B385">
        <v>30</v>
      </c>
      <c r="C385">
        <v>7</v>
      </c>
      <c r="D385">
        <v>15</v>
      </c>
      <c r="E385">
        <v>4</v>
      </c>
      <c r="F385">
        <v>16</v>
      </c>
      <c r="G385">
        <v>0.3</v>
      </c>
      <c r="H385">
        <v>78.381927351210336</v>
      </c>
      <c r="I385">
        <v>0.19299759482233936</v>
      </c>
      <c r="J385">
        <v>6.8866208654518219</v>
      </c>
      <c r="K385">
        <v>0.19299759482233936</v>
      </c>
    </row>
    <row r="386" spans="1:11" x14ac:dyDescent="0.3">
      <c r="A386">
        <v>260</v>
      </c>
      <c r="B386">
        <v>34</v>
      </c>
      <c r="C386">
        <v>4</v>
      </c>
      <c r="D386">
        <v>15</v>
      </c>
      <c r="E386">
        <v>4</v>
      </c>
      <c r="F386">
        <v>10</v>
      </c>
      <c r="G386">
        <v>0</v>
      </c>
      <c r="H386">
        <v>41.105217825295533</v>
      </c>
      <c r="I386">
        <v>5.9919017935919321</v>
      </c>
      <c r="J386">
        <v>2.7845743089670565E-2</v>
      </c>
      <c r="K386">
        <v>2.7845743089670565E-2</v>
      </c>
    </row>
    <row r="387" spans="1:11" x14ac:dyDescent="0.3">
      <c r="A387">
        <v>260</v>
      </c>
      <c r="B387">
        <v>34</v>
      </c>
      <c r="C387">
        <v>4</v>
      </c>
      <c r="D387">
        <v>15</v>
      </c>
      <c r="E387">
        <v>4</v>
      </c>
      <c r="F387">
        <v>10</v>
      </c>
      <c r="G387">
        <v>0.1</v>
      </c>
      <c r="H387">
        <v>36.75482996862857</v>
      </c>
      <c r="I387">
        <v>8.3214121557138832</v>
      </c>
      <c r="J387">
        <v>3.3538147664101126E-2</v>
      </c>
      <c r="K387">
        <v>3.3538147664101126E-2</v>
      </c>
    </row>
    <row r="388" spans="1:11" x14ac:dyDescent="0.3">
      <c r="A388">
        <v>260</v>
      </c>
      <c r="B388">
        <v>34</v>
      </c>
      <c r="C388">
        <v>4</v>
      </c>
      <c r="D388">
        <v>15</v>
      </c>
      <c r="E388">
        <v>4</v>
      </c>
      <c r="F388">
        <v>10</v>
      </c>
      <c r="G388">
        <v>0.2</v>
      </c>
      <c r="H388">
        <v>32.805078340431642</v>
      </c>
      <c r="I388">
        <v>11.130190319673163</v>
      </c>
      <c r="J388">
        <v>3.8973408565230558E-2</v>
      </c>
      <c r="K388">
        <v>3.8973408565230558E-2</v>
      </c>
    </row>
    <row r="389" spans="1:11" x14ac:dyDescent="0.3">
      <c r="A389">
        <v>260</v>
      </c>
      <c r="B389">
        <v>34</v>
      </c>
      <c r="C389">
        <v>4</v>
      </c>
      <c r="D389">
        <v>15</v>
      </c>
      <c r="E389">
        <v>4</v>
      </c>
      <c r="F389">
        <v>10</v>
      </c>
      <c r="G389">
        <v>0.3</v>
      </c>
      <c r="H389">
        <v>29.191445672261921</v>
      </c>
      <c r="I389">
        <v>14.620034944309996</v>
      </c>
      <c r="J389">
        <v>4.6780891281539227E-2</v>
      </c>
      <c r="K389">
        <v>4.6780891281539227E-2</v>
      </c>
    </row>
    <row r="390" spans="1:11" x14ac:dyDescent="0.3">
      <c r="A390">
        <v>260</v>
      </c>
      <c r="B390">
        <v>34</v>
      </c>
      <c r="C390">
        <v>4</v>
      </c>
      <c r="D390">
        <v>15</v>
      </c>
      <c r="E390">
        <v>4</v>
      </c>
      <c r="F390">
        <v>12</v>
      </c>
      <c r="G390">
        <v>0</v>
      </c>
      <c r="H390">
        <v>57.205636348283242</v>
      </c>
      <c r="I390">
        <v>4.0765728995374522</v>
      </c>
      <c r="J390">
        <v>0.59223226751076774</v>
      </c>
      <c r="K390">
        <v>0.59223226751076774</v>
      </c>
    </row>
    <row r="391" spans="1:11" x14ac:dyDescent="0.3">
      <c r="A391">
        <v>260</v>
      </c>
      <c r="B391">
        <v>34</v>
      </c>
      <c r="C391">
        <v>4</v>
      </c>
      <c r="D391">
        <v>15</v>
      </c>
      <c r="E391">
        <v>4</v>
      </c>
      <c r="F391">
        <v>12</v>
      </c>
      <c r="G391">
        <v>0.1</v>
      </c>
      <c r="H391">
        <v>52.616036124645582</v>
      </c>
      <c r="I391">
        <v>6.0678253398035995</v>
      </c>
      <c r="J391">
        <v>0.66230177340963581</v>
      </c>
      <c r="K391">
        <v>0.66230177340963581</v>
      </c>
    </row>
    <row r="392" spans="1:11" x14ac:dyDescent="0.3">
      <c r="A392">
        <v>260</v>
      </c>
      <c r="B392">
        <v>34</v>
      </c>
      <c r="C392">
        <v>4</v>
      </c>
      <c r="D392">
        <v>15</v>
      </c>
      <c r="E392">
        <v>4</v>
      </c>
      <c r="F392">
        <v>12</v>
      </c>
      <c r="G392">
        <v>0.2</v>
      </c>
      <c r="H392">
        <v>48.462227368617683</v>
      </c>
      <c r="I392">
        <v>8.4386038472825593</v>
      </c>
      <c r="J392">
        <v>0.74894460342042712</v>
      </c>
      <c r="K392">
        <v>0.74894460342042712</v>
      </c>
    </row>
    <row r="393" spans="1:11" x14ac:dyDescent="0.3">
      <c r="A393">
        <v>260</v>
      </c>
      <c r="B393">
        <v>34</v>
      </c>
      <c r="C393">
        <v>4</v>
      </c>
      <c r="D393">
        <v>15</v>
      </c>
      <c r="E393">
        <v>4</v>
      </c>
      <c r="F393">
        <v>12</v>
      </c>
      <c r="G393">
        <v>0.3</v>
      </c>
      <c r="H393">
        <v>44.686209787962561</v>
      </c>
      <c r="I393">
        <v>11.090798834601971</v>
      </c>
      <c r="J393">
        <v>0.88520745768533804</v>
      </c>
      <c r="K393">
        <v>0.88520745768533804</v>
      </c>
    </row>
    <row r="394" spans="1:11" x14ac:dyDescent="0.3">
      <c r="A394">
        <v>260</v>
      </c>
      <c r="B394">
        <v>34</v>
      </c>
      <c r="C394">
        <v>4</v>
      </c>
      <c r="D394">
        <v>15</v>
      </c>
      <c r="E394">
        <v>4</v>
      </c>
      <c r="F394">
        <v>14</v>
      </c>
      <c r="G394">
        <v>0</v>
      </c>
      <c r="H394">
        <v>73.176572191977655</v>
      </c>
      <c r="I394">
        <v>1.387670613752003</v>
      </c>
      <c r="J394">
        <v>1.1204679915071167</v>
      </c>
      <c r="K394">
        <v>1.1204679915071167</v>
      </c>
    </row>
    <row r="395" spans="1:11" x14ac:dyDescent="0.3">
      <c r="A395">
        <v>260</v>
      </c>
      <c r="B395">
        <v>34</v>
      </c>
      <c r="C395">
        <v>4</v>
      </c>
      <c r="D395">
        <v>15</v>
      </c>
      <c r="E395">
        <v>4</v>
      </c>
      <c r="F395">
        <v>14</v>
      </c>
      <c r="G395">
        <v>0.1</v>
      </c>
      <c r="H395">
        <v>68.704160578266183</v>
      </c>
      <c r="I395">
        <v>3.5652719808574354</v>
      </c>
      <c r="J395">
        <v>0.28792624835944491</v>
      </c>
      <c r="K395">
        <v>0.28792624835944491</v>
      </c>
    </row>
    <row r="396" spans="1:11" x14ac:dyDescent="0.3">
      <c r="A396">
        <v>260</v>
      </c>
      <c r="B396">
        <v>34</v>
      </c>
      <c r="C396">
        <v>4</v>
      </c>
      <c r="D396">
        <v>15</v>
      </c>
      <c r="E396">
        <v>4</v>
      </c>
      <c r="F396">
        <v>14</v>
      </c>
      <c r="G396">
        <v>0.2</v>
      </c>
      <c r="H396">
        <v>65.176705138664474</v>
      </c>
      <c r="I396">
        <v>6.7096619096414374</v>
      </c>
      <c r="J396">
        <v>0.26181645386876745</v>
      </c>
      <c r="K396">
        <v>0.26181645386876745</v>
      </c>
    </row>
    <row r="397" spans="1:11" x14ac:dyDescent="0.3">
      <c r="A397">
        <v>260</v>
      </c>
      <c r="B397">
        <v>34</v>
      </c>
      <c r="C397">
        <v>4</v>
      </c>
      <c r="D397">
        <v>15</v>
      </c>
      <c r="E397">
        <v>4</v>
      </c>
      <c r="F397">
        <v>14</v>
      </c>
      <c r="G397">
        <v>0.3</v>
      </c>
      <c r="H397">
        <v>62.006892072107917</v>
      </c>
      <c r="I397">
        <v>9.849628168866273</v>
      </c>
      <c r="J397">
        <v>0.31728732154318284</v>
      </c>
      <c r="K397">
        <v>0.31728732154318284</v>
      </c>
    </row>
    <row r="398" spans="1:11" x14ac:dyDescent="0.3">
      <c r="A398">
        <v>260</v>
      </c>
      <c r="B398">
        <v>34</v>
      </c>
      <c r="C398">
        <v>4</v>
      </c>
      <c r="D398">
        <v>15</v>
      </c>
      <c r="E398">
        <v>4</v>
      </c>
      <c r="F398">
        <v>16</v>
      </c>
      <c r="G398">
        <v>0</v>
      </c>
      <c r="H398">
        <v>90.046481109214994</v>
      </c>
      <c r="I398">
        <v>0.78442343673507242</v>
      </c>
      <c r="J398">
        <v>0.11688644820310667</v>
      </c>
      <c r="K398">
        <v>0.11688644820310667</v>
      </c>
    </row>
    <row r="399" spans="1:11" x14ac:dyDescent="0.3">
      <c r="A399">
        <v>260</v>
      </c>
      <c r="B399">
        <v>34</v>
      </c>
      <c r="C399">
        <v>4</v>
      </c>
      <c r="D399">
        <v>15</v>
      </c>
      <c r="E399">
        <v>4</v>
      </c>
      <c r="F399">
        <v>16</v>
      </c>
      <c r="G399">
        <v>0.1</v>
      </c>
      <c r="H399">
        <v>86.164081271126818</v>
      </c>
      <c r="I399">
        <v>3.312974067323958</v>
      </c>
      <c r="J399">
        <v>0.14472844108457267</v>
      </c>
      <c r="K399">
        <v>0.14472844108457267</v>
      </c>
    </row>
    <row r="400" spans="1:11" x14ac:dyDescent="0.3">
      <c r="A400">
        <v>260</v>
      </c>
      <c r="B400">
        <v>34</v>
      </c>
      <c r="C400">
        <v>4</v>
      </c>
      <c r="D400">
        <v>15</v>
      </c>
      <c r="E400">
        <v>4</v>
      </c>
      <c r="F400">
        <v>16</v>
      </c>
      <c r="G400">
        <v>0.2</v>
      </c>
      <c r="H400">
        <v>82.641360989237668</v>
      </c>
      <c r="I400">
        <v>6.0044215951818174</v>
      </c>
      <c r="J400">
        <v>0.18045587676535099</v>
      </c>
      <c r="K400">
        <v>0.18045587676535099</v>
      </c>
    </row>
    <row r="401" spans="1:11" x14ac:dyDescent="0.3">
      <c r="A401">
        <v>260</v>
      </c>
      <c r="B401">
        <v>34</v>
      </c>
      <c r="C401">
        <v>4</v>
      </c>
      <c r="D401">
        <v>15</v>
      </c>
      <c r="E401">
        <v>4</v>
      </c>
      <c r="F401">
        <v>16</v>
      </c>
      <c r="G401">
        <v>0.3</v>
      </c>
      <c r="H401">
        <v>79.427973520511344</v>
      </c>
      <c r="I401">
        <v>8.439827067354317</v>
      </c>
      <c r="J401">
        <v>0.21963510804420727</v>
      </c>
      <c r="K401">
        <v>0.21963510804420727</v>
      </c>
    </row>
    <row r="402" spans="1:11" x14ac:dyDescent="0.3">
      <c r="A402">
        <v>260</v>
      </c>
      <c r="B402">
        <v>34</v>
      </c>
      <c r="C402">
        <v>5</v>
      </c>
      <c r="D402">
        <v>15</v>
      </c>
      <c r="E402">
        <v>4</v>
      </c>
      <c r="F402">
        <v>10</v>
      </c>
      <c r="G402">
        <v>0</v>
      </c>
      <c r="H402">
        <v>46.501241596883922</v>
      </c>
      <c r="I402">
        <v>4.418730475744888</v>
      </c>
      <c r="J402">
        <v>5.2145167335281996E-2</v>
      </c>
      <c r="K402">
        <v>5.2145167335281996E-2</v>
      </c>
    </row>
    <row r="403" spans="1:11" x14ac:dyDescent="0.3">
      <c r="A403">
        <v>260</v>
      </c>
      <c r="B403">
        <v>34</v>
      </c>
      <c r="C403">
        <v>5</v>
      </c>
      <c r="D403">
        <v>15</v>
      </c>
      <c r="E403">
        <v>4</v>
      </c>
      <c r="F403">
        <v>10</v>
      </c>
      <c r="G403">
        <v>0.1</v>
      </c>
      <c r="H403">
        <v>42.502929752601567</v>
      </c>
      <c r="I403">
        <v>7.8652585182809434</v>
      </c>
      <c r="J403">
        <v>5.7323239743049433E-2</v>
      </c>
      <c r="K403">
        <v>5.7323239743049433E-2</v>
      </c>
    </row>
    <row r="404" spans="1:11" x14ac:dyDescent="0.3">
      <c r="A404">
        <v>260</v>
      </c>
      <c r="B404">
        <v>34</v>
      </c>
      <c r="C404">
        <v>5</v>
      </c>
      <c r="D404">
        <v>15</v>
      </c>
      <c r="E404">
        <v>4</v>
      </c>
      <c r="F404">
        <v>10</v>
      </c>
      <c r="G404">
        <v>0.2</v>
      </c>
      <c r="H404">
        <v>38.861503864495667</v>
      </c>
      <c r="I404">
        <v>11.405075234791481</v>
      </c>
      <c r="J404">
        <v>7.7423479558140496E-2</v>
      </c>
      <c r="K404">
        <v>7.7423479558140496E-2</v>
      </c>
    </row>
    <row r="405" spans="1:11" x14ac:dyDescent="0.3">
      <c r="A405">
        <v>260</v>
      </c>
      <c r="B405">
        <v>34</v>
      </c>
      <c r="C405">
        <v>5</v>
      </c>
      <c r="D405">
        <v>15</v>
      </c>
      <c r="E405">
        <v>4</v>
      </c>
      <c r="F405">
        <v>10</v>
      </c>
      <c r="G405">
        <v>0.3</v>
      </c>
      <c r="H405">
        <v>35.534227638931689</v>
      </c>
      <c r="I405">
        <v>14.789042388190044</v>
      </c>
      <c r="J405">
        <v>0.1500116393360966</v>
      </c>
      <c r="K405">
        <v>0.1500116393360966</v>
      </c>
    </row>
    <row r="406" spans="1:11" x14ac:dyDescent="0.3">
      <c r="A406">
        <v>260</v>
      </c>
      <c r="B406">
        <v>34</v>
      </c>
      <c r="C406">
        <v>5</v>
      </c>
      <c r="D406">
        <v>15</v>
      </c>
      <c r="E406">
        <v>4</v>
      </c>
      <c r="F406">
        <v>12</v>
      </c>
      <c r="G406">
        <v>0</v>
      </c>
      <c r="H406">
        <v>63.12304488472256</v>
      </c>
      <c r="I406">
        <v>2.860175176478406</v>
      </c>
      <c r="J406">
        <v>0.87805531591843911</v>
      </c>
      <c r="K406">
        <v>0.87805531591843911</v>
      </c>
    </row>
    <row r="407" spans="1:11" x14ac:dyDescent="0.3">
      <c r="A407">
        <v>260</v>
      </c>
      <c r="B407">
        <v>34</v>
      </c>
      <c r="C407">
        <v>5</v>
      </c>
      <c r="D407">
        <v>15</v>
      </c>
      <c r="E407">
        <v>4</v>
      </c>
      <c r="F407">
        <v>12</v>
      </c>
      <c r="G407">
        <v>0.1</v>
      </c>
      <c r="H407">
        <v>59.030892059795619</v>
      </c>
      <c r="I407">
        <v>6.1090608056322067</v>
      </c>
      <c r="J407">
        <v>0.92468324743403985</v>
      </c>
      <c r="K407">
        <v>0.92468324743403985</v>
      </c>
    </row>
    <row r="408" spans="1:11" x14ac:dyDescent="0.3">
      <c r="A408">
        <v>260</v>
      </c>
      <c r="B408">
        <v>34</v>
      </c>
      <c r="C408">
        <v>5</v>
      </c>
      <c r="D408">
        <v>15</v>
      </c>
      <c r="E408">
        <v>4</v>
      </c>
      <c r="F408">
        <v>12</v>
      </c>
      <c r="G408">
        <v>0.2</v>
      </c>
      <c r="H408">
        <v>55.291989241472663</v>
      </c>
      <c r="I408">
        <v>8.7516105517800291</v>
      </c>
      <c r="J408">
        <v>0.9697352793129419</v>
      </c>
      <c r="K408">
        <v>0.9697352793129419</v>
      </c>
    </row>
    <row r="409" spans="1:11" x14ac:dyDescent="0.3">
      <c r="A409">
        <v>260</v>
      </c>
      <c r="B409">
        <v>34</v>
      </c>
      <c r="C409">
        <v>5</v>
      </c>
      <c r="D409">
        <v>15</v>
      </c>
      <c r="E409">
        <v>4</v>
      </c>
      <c r="F409">
        <v>12</v>
      </c>
      <c r="G409">
        <v>0.3</v>
      </c>
      <c r="H409">
        <v>51.84782209216641</v>
      </c>
      <c r="I409">
        <v>10.720299331129786</v>
      </c>
      <c r="J409">
        <v>1.0053059750350641</v>
      </c>
      <c r="K409">
        <v>1.0053059750350641</v>
      </c>
    </row>
    <row r="410" spans="1:11" x14ac:dyDescent="0.3">
      <c r="A410">
        <v>260</v>
      </c>
      <c r="B410">
        <v>34</v>
      </c>
      <c r="C410">
        <v>5</v>
      </c>
      <c r="D410">
        <v>15</v>
      </c>
      <c r="E410">
        <v>4</v>
      </c>
      <c r="F410">
        <v>14</v>
      </c>
      <c r="G410">
        <v>0</v>
      </c>
      <c r="H410">
        <v>78.806658888932887</v>
      </c>
      <c r="I410">
        <v>0.79524924827739707</v>
      </c>
      <c r="J410">
        <v>3.5275772393445806</v>
      </c>
      <c r="K410">
        <v>0.79524924827739707</v>
      </c>
    </row>
    <row r="411" spans="1:11" x14ac:dyDescent="0.3">
      <c r="A411">
        <v>260</v>
      </c>
      <c r="B411">
        <v>34</v>
      </c>
      <c r="C411">
        <v>5</v>
      </c>
      <c r="D411">
        <v>15</v>
      </c>
      <c r="E411">
        <v>4</v>
      </c>
      <c r="F411">
        <v>14</v>
      </c>
      <c r="G411">
        <v>0.1</v>
      </c>
      <c r="H411">
        <v>74.932928071488078</v>
      </c>
      <c r="I411">
        <v>3.2957353854563305</v>
      </c>
      <c r="J411">
        <v>3.4225826465508131</v>
      </c>
      <c r="K411">
        <v>3.2957353854563305</v>
      </c>
    </row>
    <row r="412" spans="1:11" x14ac:dyDescent="0.3">
      <c r="A412">
        <v>260</v>
      </c>
      <c r="B412">
        <v>34</v>
      </c>
      <c r="C412">
        <v>5</v>
      </c>
      <c r="D412">
        <v>15</v>
      </c>
      <c r="E412">
        <v>4</v>
      </c>
      <c r="F412">
        <v>14</v>
      </c>
      <c r="G412">
        <v>0.2</v>
      </c>
      <c r="H412">
        <v>71.320022726701524</v>
      </c>
      <c r="I412">
        <v>5.1220338758274124</v>
      </c>
      <c r="J412">
        <v>3.1934380514576031</v>
      </c>
      <c r="K412">
        <v>3.1934380514576031</v>
      </c>
    </row>
    <row r="413" spans="1:11" x14ac:dyDescent="0.3">
      <c r="A413">
        <v>260</v>
      </c>
      <c r="B413">
        <v>34</v>
      </c>
      <c r="C413">
        <v>5</v>
      </c>
      <c r="D413">
        <v>15</v>
      </c>
      <c r="E413">
        <v>4</v>
      </c>
      <c r="F413">
        <v>14</v>
      </c>
      <c r="G413">
        <v>0.3</v>
      </c>
      <c r="H413">
        <v>67.932156461615648</v>
      </c>
      <c r="I413">
        <v>6.53394496445142</v>
      </c>
      <c r="J413">
        <v>2.8356490807407155</v>
      </c>
      <c r="K413">
        <v>2.8356490807407155</v>
      </c>
    </row>
    <row r="414" spans="1:11" x14ac:dyDescent="0.3">
      <c r="A414">
        <v>260</v>
      </c>
      <c r="B414">
        <v>34</v>
      </c>
      <c r="C414">
        <v>5</v>
      </c>
      <c r="D414">
        <v>15</v>
      </c>
      <c r="E414">
        <v>4</v>
      </c>
      <c r="F414">
        <v>16</v>
      </c>
      <c r="G414">
        <v>0</v>
      </c>
      <c r="H414">
        <v>94.334385017088309</v>
      </c>
      <c r="I414">
        <v>0.1340872441502407</v>
      </c>
      <c r="J414">
        <v>0.77870409791045558</v>
      </c>
      <c r="K414">
        <v>0.1340872441502407</v>
      </c>
    </row>
    <row r="415" spans="1:11" x14ac:dyDescent="0.3">
      <c r="A415">
        <v>260</v>
      </c>
      <c r="B415">
        <v>34</v>
      </c>
      <c r="C415">
        <v>5</v>
      </c>
      <c r="D415">
        <v>15</v>
      </c>
      <c r="E415">
        <v>4</v>
      </c>
      <c r="F415">
        <v>16</v>
      </c>
      <c r="G415">
        <v>0.1</v>
      </c>
      <c r="H415">
        <v>90.824975766971008</v>
      </c>
      <c r="I415">
        <v>1.5583859210852453</v>
      </c>
      <c r="J415">
        <v>0.97132453856952483</v>
      </c>
      <c r="K415">
        <v>0.97132453856952483</v>
      </c>
    </row>
    <row r="416" spans="1:11" x14ac:dyDescent="0.3">
      <c r="A416">
        <v>260</v>
      </c>
      <c r="B416">
        <v>34</v>
      </c>
      <c r="C416">
        <v>5</v>
      </c>
      <c r="D416">
        <v>15</v>
      </c>
      <c r="E416">
        <v>4</v>
      </c>
      <c r="F416">
        <v>16</v>
      </c>
      <c r="G416">
        <v>0.2</v>
      </c>
      <c r="H416">
        <v>87.434980397756107</v>
      </c>
      <c r="I416">
        <v>2.8034615716010838</v>
      </c>
      <c r="J416">
        <v>0.93416917167461322</v>
      </c>
      <c r="K416">
        <v>0.93416917167461322</v>
      </c>
    </row>
    <row r="417" spans="1:11" x14ac:dyDescent="0.3">
      <c r="A417">
        <v>260</v>
      </c>
      <c r="B417">
        <v>34</v>
      </c>
      <c r="C417">
        <v>5</v>
      </c>
      <c r="D417">
        <v>15</v>
      </c>
      <c r="E417">
        <v>4</v>
      </c>
      <c r="F417">
        <v>16</v>
      </c>
      <c r="G417">
        <v>0.3</v>
      </c>
      <c r="H417">
        <v>84.144622441227654</v>
      </c>
      <c r="I417">
        <v>3.8249190382828258</v>
      </c>
      <c r="J417">
        <v>0.66781092273469722</v>
      </c>
      <c r="K417">
        <v>0.66781092273469722</v>
      </c>
    </row>
    <row r="418" spans="1:11" x14ac:dyDescent="0.3">
      <c r="A418">
        <v>260</v>
      </c>
      <c r="B418">
        <v>34</v>
      </c>
      <c r="C418">
        <v>6</v>
      </c>
      <c r="D418">
        <v>15</v>
      </c>
      <c r="E418">
        <v>4</v>
      </c>
      <c r="F418">
        <v>10</v>
      </c>
      <c r="G418">
        <v>0</v>
      </c>
      <c r="H418">
        <v>50.876495447603048</v>
      </c>
      <c r="I418">
        <v>3.1367001365282041</v>
      </c>
      <c r="J418">
        <v>1.7220820645763908</v>
      </c>
      <c r="K418">
        <v>1.7220820645763908</v>
      </c>
    </row>
    <row r="419" spans="1:11" x14ac:dyDescent="0.3">
      <c r="A419">
        <v>260</v>
      </c>
      <c r="B419">
        <v>34</v>
      </c>
      <c r="C419">
        <v>6</v>
      </c>
      <c r="D419">
        <v>15</v>
      </c>
      <c r="E419">
        <v>4</v>
      </c>
      <c r="F419">
        <v>10</v>
      </c>
      <c r="G419">
        <v>0.1</v>
      </c>
      <c r="H419">
        <v>46.922921662425651</v>
      </c>
      <c r="I419">
        <v>6.5081827761903996</v>
      </c>
      <c r="J419">
        <v>1.444666867497312</v>
      </c>
      <c r="K419">
        <v>1.444666867497312</v>
      </c>
    </row>
    <row r="420" spans="1:11" x14ac:dyDescent="0.3">
      <c r="A420">
        <v>260</v>
      </c>
      <c r="B420">
        <v>34</v>
      </c>
      <c r="C420">
        <v>6</v>
      </c>
      <c r="D420">
        <v>15</v>
      </c>
      <c r="E420">
        <v>4</v>
      </c>
      <c r="F420">
        <v>10</v>
      </c>
      <c r="G420">
        <v>0.2</v>
      </c>
      <c r="H420">
        <v>43.298134205715662</v>
      </c>
      <c r="I420">
        <v>9.3077320520706497</v>
      </c>
      <c r="J420">
        <v>1.1357163830349655</v>
      </c>
      <c r="K420">
        <v>1.1357163830349655</v>
      </c>
    </row>
    <row r="421" spans="1:11" x14ac:dyDescent="0.3">
      <c r="A421">
        <v>260</v>
      </c>
      <c r="B421">
        <v>34</v>
      </c>
      <c r="C421">
        <v>6</v>
      </c>
      <c r="D421">
        <v>15</v>
      </c>
      <c r="E421">
        <v>4</v>
      </c>
      <c r="F421">
        <v>10</v>
      </c>
      <c r="G421">
        <v>0.3</v>
      </c>
      <c r="H421">
        <v>40.20557229781889</v>
      </c>
      <c r="I421">
        <v>12.17696199546247</v>
      </c>
      <c r="J421">
        <v>1.413478462702509</v>
      </c>
      <c r="K421">
        <v>1.413478462702509</v>
      </c>
    </row>
    <row r="422" spans="1:11" x14ac:dyDescent="0.3">
      <c r="A422">
        <v>260</v>
      </c>
      <c r="B422">
        <v>34</v>
      </c>
      <c r="C422">
        <v>6</v>
      </c>
      <c r="D422">
        <v>15</v>
      </c>
      <c r="E422">
        <v>4</v>
      </c>
      <c r="F422">
        <v>12</v>
      </c>
      <c r="G422">
        <v>0</v>
      </c>
      <c r="H422">
        <v>66.811196438540335</v>
      </c>
      <c r="I422">
        <v>1.02341250377468</v>
      </c>
      <c r="J422">
        <v>1.1298718165100796</v>
      </c>
      <c r="K422">
        <v>1.02341250377468</v>
      </c>
    </row>
    <row r="423" spans="1:11" x14ac:dyDescent="0.3">
      <c r="A423">
        <v>260</v>
      </c>
      <c r="B423">
        <v>34</v>
      </c>
      <c r="C423">
        <v>6</v>
      </c>
      <c r="D423">
        <v>15</v>
      </c>
      <c r="E423">
        <v>4</v>
      </c>
      <c r="F423">
        <v>12</v>
      </c>
      <c r="G423">
        <v>0.1</v>
      </c>
      <c r="H423">
        <v>63.080849984187267</v>
      </c>
      <c r="I423">
        <v>3.9355811222684585</v>
      </c>
      <c r="J423">
        <v>1.1524546063849499</v>
      </c>
      <c r="K423">
        <v>1.1524546063849499</v>
      </c>
    </row>
    <row r="424" spans="1:11" x14ac:dyDescent="0.3">
      <c r="A424">
        <v>260</v>
      </c>
      <c r="B424">
        <v>34</v>
      </c>
      <c r="C424">
        <v>6</v>
      </c>
      <c r="D424">
        <v>15</v>
      </c>
      <c r="E424">
        <v>4</v>
      </c>
      <c r="F424">
        <v>12</v>
      </c>
      <c r="G424">
        <v>0.2</v>
      </c>
      <c r="H424">
        <v>59.654453349472718</v>
      </c>
      <c r="I424">
        <v>6.3321665189584824</v>
      </c>
      <c r="J424">
        <v>1.183824166057045</v>
      </c>
      <c r="K424">
        <v>1.183824166057045</v>
      </c>
    </row>
    <row r="425" spans="1:11" x14ac:dyDescent="0.3">
      <c r="A425">
        <v>260</v>
      </c>
      <c r="B425">
        <v>34</v>
      </c>
      <c r="C425">
        <v>6</v>
      </c>
      <c r="D425">
        <v>15</v>
      </c>
      <c r="E425">
        <v>4</v>
      </c>
      <c r="F425">
        <v>12</v>
      </c>
      <c r="G425">
        <v>0.3</v>
      </c>
      <c r="H425">
        <v>56.483781066881377</v>
      </c>
      <c r="I425">
        <v>8.0610654611985311</v>
      </c>
      <c r="J425">
        <v>1.2144699769626186</v>
      </c>
      <c r="K425">
        <v>1.2144699769626186</v>
      </c>
    </row>
    <row r="426" spans="1:11" x14ac:dyDescent="0.3">
      <c r="A426">
        <v>260</v>
      </c>
      <c r="B426">
        <v>34</v>
      </c>
      <c r="C426">
        <v>6</v>
      </c>
      <c r="D426">
        <v>15</v>
      </c>
      <c r="E426">
        <v>4</v>
      </c>
      <c r="F426">
        <v>14</v>
      </c>
      <c r="G426">
        <v>0</v>
      </c>
      <c r="H426">
        <v>82.136652245384894</v>
      </c>
      <c r="I426">
        <v>0.23023459041731659</v>
      </c>
      <c r="J426">
        <v>4.5010897136393293</v>
      </c>
      <c r="K426">
        <v>0.23023459041731659</v>
      </c>
    </row>
    <row r="427" spans="1:11" x14ac:dyDescent="0.3">
      <c r="A427">
        <v>260</v>
      </c>
      <c r="B427">
        <v>34</v>
      </c>
      <c r="C427">
        <v>6</v>
      </c>
      <c r="D427">
        <v>15</v>
      </c>
      <c r="E427">
        <v>4</v>
      </c>
      <c r="F427">
        <v>14</v>
      </c>
      <c r="G427">
        <v>0.1</v>
      </c>
      <c r="H427">
        <v>78.786095438098002</v>
      </c>
      <c r="I427">
        <v>1.7787627898543521</v>
      </c>
      <c r="J427">
        <v>4.7956064295110581</v>
      </c>
      <c r="K427">
        <v>1.7787627898543521</v>
      </c>
    </row>
    <row r="428" spans="1:11" x14ac:dyDescent="0.3">
      <c r="A428">
        <v>260</v>
      </c>
      <c r="B428">
        <v>34</v>
      </c>
      <c r="C428">
        <v>6</v>
      </c>
      <c r="D428">
        <v>15</v>
      </c>
      <c r="E428">
        <v>4</v>
      </c>
      <c r="F428">
        <v>14</v>
      </c>
      <c r="G428">
        <v>0.2</v>
      </c>
      <c r="H428">
        <v>75.60635905139236</v>
      </c>
      <c r="I428">
        <v>3.1750905119521953</v>
      </c>
      <c r="J428">
        <v>4.7207870747742424</v>
      </c>
      <c r="K428">
        <v>3.1750905119521953</v>
      </c>
    </row>
    <row r="429" spans="1:11" x14ac:dyDescent="0.3">
      <c r="A429">
        <v>260</v>
      </c>
      <c r="B429">
        <v>34</v>
      </c>
      <c r="C429">
        <v>6</v>
      </c>
      <c r="D429">
        <v>15</v>
      </c>
      <c r="E429">
        <v>4</v>
      </c>
      <c r="F429">
        <v>14</v>
      </c>
      <c r="G429">
        <v>0.3</v>
      </c>
      <c r="H429">
        <v>72.606787932375568</v>
      </c>
      <c r="I429">
        <v>4.3592362704837599</v>
      </c>
      <c r="J429">
        <v>4.6381194913131294</v>
      </c>
      <c r="K429">
        <v>4.3592362704837599</v>
      </c>
    </row>
    <row r="430" spans="1:11" x14ac:dyDescent="0.3">
      <c r="A430">
        <v>260</v>
      </c>
      <c r="B430">
        <v>34</v>
      </c>
      <c r="C430">
        <v>6</v>
      </c>
      <c r="D430">
        <v>15</v>
      </c>
      <c r="E430">
        <v>4</v>
      </c>
      <c r="F430">
        <v>16</v>
      </c>
      <c r="G430">
        <v>0</v>
      </c>
      <c r="H430">
        <v>97.067740922237007</v>
      </c>
      <c r="I430">
        <v>2.8190941803473774E-2</v>
      </c>
      <c r="J430">
        <v>1.1627327165580095</v>
      </c>
      <c r="K430">
        <v>2.8190941803473774E-2</v>
      </c>
    </row>
    <row r="431" spans="1:11" x14ac:dyDescent="0.3">
      <c r="A431">
        <v>260</v>
      </c>
      <c r="B431">
        <v>34</v>
      </c>
      <c r="C431">
        <v>6</v>
      </c>
      <c r="D431">
        <v>15</v>
      </c>
      <c r="E431">
        <v>4</v>
      </c>
      <c r="F431">
        <v>16</v>
      </c>
      <c r="G431">
        <v>0.1</v>
      </c>
      <c r="H431">
        <v>94.157888902561467</v>
      </c>
      <c r="I431">
        <v>0.629200268695427</v>
      </c>
      <c r="J431">
        <v>1.8138157063417222</v>
      </c>
      <c r="K431">
        <v>0.629200268695427</v>
      </c>
    </row>
    <row r="432" spans="1:11" x14ac:dyDescent="0.3">
      <c r="A432">
        <v>260</v>
      </c>
      <c r="B432">
        <v>34</v>
      </c>
      <c r="C432">
        <v>6</v>
      </c>
      <c r="D432">
        <v>15</v>
      </c>
      <c r="E432">
        <v>4</v>
      </c>
      <c r="F432">
        <v>16</v>
      </c>
      <c r="G432">
        <v>0.2</v>
      </c>
      <c r="H432">
        <v>91.341999546086782</v>
      </c>
      <c r="I432">
        <v>1.3289165272457748</v>
      </c>
      <c r="J432">
        <v>2.2594715008206299</v>
      </c>
      <c r="K432">
        <v>1.3289165272457748</v>
      </c>
    </row>
    <row r="433" spans="1:11" x14ac:dyDescent="0.3">
      <c r="A433">
        <v>260</v>
      </c>
      <c r="B433">
        <v>34</v>
      </c>
      <c r="C433">
        <v>6</v>
      </c>
      <c r="D433">
        <v>15</v>
      </c>
      <c r="E433">
        <v>4</v>
      </c>
      <c r="F433">
        <v>16</v>
      </c>
      <c r="G433">
        <v>0.3</v>
      </c>
      <c r="H433">
        <v>88.572513937548308</v>
      </c>
      <c r="I433">
        <v>2.020007087971706</v>
      </c>
      <c r="J433">
        <v>2.4730439169667009</v>
      </c>
      <c r="K433">
        <v>2.020007087971706</v>
      </c>
    </row>
    <row r="434" spans="1:11" x14ac:dyDescent="0.3">
      <c r="A434">
        <v>260</v>
      </c>
      <c r="B434">
        <v>34</v>
      </c>
      <c r="C434">
        <v>7</v>
      </c>
      <c r="D434">
        <v>15</v>
      </c>
      <c r="E434">
        <v>4</v>
      </c>
      <c r="F434">
        <v>10</v>
      </c>
      <c r="G434">
        <v>0</v>
      </c>
      <c r="H434">
        <v>54.154200194701247</v>
      </c>
      <c r="I434">
        <v>1.8868204191579079</v>
      </c>
      <c r="J434">
        <v>2.0974080247280904</v>
      </c>
      <c r="K434">
        <v>1.8868204191579079</v>
      </c>
    </row>
    <row r="435" spans="1:11" x14ac:dyDescent="0.3">
      <c r="A435">
        <v>260</v>
      </c>
      <c r="B435">
        <v>34</v>
      </c>
      <c r="C435">
        <v>7</v>
      </c>
      <c r="D435">
        <v>15</v>
      </c>
      <c r="E435">
        <v>4</v>
      </c>
      <c r="F435">
        <v>10</v>
      </c>
      <c r="G435">
        <v>0.1</v>
      </c>
      <c r="H435">
        <v>50.598297086209698</v>
      </c>
      <c r="I435">
        <v>5.1553528601291916</v>
      </c>
      <c r="J435">
        <v>1.9625001339260353</v>
      </c>
      <c r="K435">
        <v>1.9625001339260353</v>
      </c>
    </row>
    <row r="436" spans="1:11" x14ac:dyDescent="0.3">
      <c r="A436">
        <v>260</v>
      </c>
      <c r="B436">
        <v>34</v>
      </c>
      <c r="C436">
        <v>7</v>
      </c>
      <c r="D436">
        <v>15</v>
      </c>
      <c r="E436">
        <v>4</v>
      </c>
      <c r="F436">
        <v>10</v>
      </c>
      <c r="G436">
        <v>0.2</v>
      </c>
      <c r="H436">
        <v>47.28251937608217</v>
      </c>
      <c r="I436">
        <v>7.8926527296158682</v>
      </c>
      <c r="J436">
        <v>1.8159539443580026</v>
      </c>
      <c r="K436">
        <v>1.8159539443580026</v>
      </c>
    </row>
    <row r="437" spans="1:11" x14ac:dyDescent="0.3">
      <c r="A437">
        <v>260</v>
      </c>
      <c r="B437">
        <v>34</v>
      </c>
      <c r="C437">
        <v>7</v>
      </c>
      <c r="D437">
        <v>15</v>
      </c>
      <c r="E437">
        <v>4</v>
      </c>
      <c r="F437">
        <v>10</v>
      </c>
      <c r="G437">
        <v>0.3</v>
      </c>
      <c r="H437">
        <v>44.189110180759528</v>
      </c>
      <c r="I437">
        <v>10.116163502379717</v>
      </c>
      <c r="J437">
        <v>1.6756891911027225</v>
      </c>
      <c r="K437">
        <v>1.6756891911027225</v>
      </c>
    </row>
    <row r="438" spans="1:11" x14ac:dyDescent="0.3">
      <c r="A438">
        <v>260</v>
      </c>
      <c r="B438">
        <v>34</v>
      </c>
      <c r="C438">
        <v>7</v>
      </c>
      <c r="D438">
        <v>15</v>
      </c>
      <c r="E438">
        <v>4</v>
      </c>
      <c r="F438">
        <v>12</v>
      </c>
      <c r="G438">
        <v>0</v>
      </c>
      <c r="H438">
        <v>69.541984181474859</v>
      </c>
      <c r="I438">
        <v>0.319734366335584</v>
      </c>
      <c r="J438">
        <v>1.6909603238205255</v>
      </c>
      <c r="K438">
        <v>0.319734366335584</v>
      </c>
    </row>
    <row r="439" spans="1:11" x14ac:dyDescent="0.3">
      <c r="A439">
        <v>260</v>
      </c>
      <c r="B439">
        <v>34</v>
      </c>
      <c r="C439">
        <v>7</v>
      </c>
      <c r="D439">
        <v>15</v>
      </c>
      <c r="E439">
        <v>4</v>
      </c>
      <c r="F439">
        <v>12</v>
      </c>
      <c r="G439">
        <v>0.1</v>
      </c>
      <c r="H439">
        <v>66.203604397741771</v>
      </c>
      <c r="I439">
        <v>2.1566259413077322</v>
      </c>
      <c r="J439">
        <v>1.8822028573618768</v>
      </c>
      <c r="K439">
        <v>1.8822028573618768</v>
      </c>
    </row>
    <row r="440" spans="1:11" x14ac:dyDescent="0.3">
      <c r="A440">
        <v>260</v>
      </c>
      <c r="B440">
        <v>34</v>
      </c>
      <c r="C440">
        <v>7</v>
      </c>
      <c r="D440">
        <v>15</v>
      </c>
      <c r="E440">
        <v>4</v>
      </c>
      <c r="F440">
        <v>12</v>
      </c>
      <c r="G440">
        <v>0.2</v>
      </c>
      <c r="H440">
        <v>62.996156002977372</v>
      </c>
      <c r="I440">
        <v>3.9865342445911867</v>
      </c>
      <c r="J440">
        <v>1.8975037230024534</v>
      </c>
      <c r="K440">
        <v>1.8975037230024534</v>
      </c>
    </row>
    <row r="441" spans="1:11" x14ac:dyDescent="0.3">
      <c r="A441">
        <v>260</v>
      </c>
      <c r="B441">
        <v>34</v>
      </c>
      <c r="C441">
        <v>7</v>
      </c>
      <c r="D441">
        <v>15</v>
      </c>
      <c r="E441">
        <v>4</v>
      </c>
      <c r="F441">
        <v>12</v>
      </c>
      <c r="G441">
        <v>0.3</v>
      </c>
      <c r="H441">
        <v>59.918517448827529</v>
      </c>
      <c r="I441">
        <v>5.4246163247148376</v>
      </c>
      <c r="J441">
        <v>1.7593750713451717</v>
      </c>
      <c r="K441">
        <v>1.7593750713451717</v>
      </c>
    </row>
    <row r="442" spans="1:11" x14ac:dyDescent="0.3">
      <c r="A442">
        <v>260</v>
      </c>
      <c r="B442">
        <v>34</v>
      </c>
      <c r="C442">
        <v>7</v>
      </c>
      <c r="D442">
        <v>15</v>
      </c>
      <c r="E442">
        <v>4</v>
      </c>
      <c r="F442">
        <v>14</v>
      </c>
      <c r="G442">
        <v>0</v>
      </c>
      <c r="H442">
        <v>84.311736287378352</v>
      </c>
      <c r="I442">
        <v>4.2540713077748586E-2</v>
      </c>
      <c r="J442">
        <v>4.9433567816899382</v>
      </c>
      <c r="K442">
        <v>4.2540713077748586E-2</v>
      </c>
    </row>
    <row r="443" spans="1:11" x14ac:dyDescent="0.3">
      <c r="A443">
        <v>260</v>
      </c>
      <c r="B443">
        <v>34</v>
      </c>
      <c r="C443">
        <v>7</v>
      </c>
      <c r="D443">
        <v>15</v>
      </c>
      <c r="E443">
        <v>4</v>
      </c>
      <c r="F443">
        <v>14</v>
      </c>
      <c r="G443">
        <v>0.1</v>
      </c>
      <c r="H443">
        <v>81.387339537377045</v>
      </c>
      <c r="I443">
        <v>0.64355365229739181</v>
      </c>
      <c r="J443">
        <v>5.2195657936931701</v>
      </c>
      <c r="K443">
        <v>0.64355365229739181</v>
      </c>
    </row>
    <row r="444" spans="1:11" x14ac:dyDescent="0.3">
      <c r="A444">
        <v>260</v>
      </c>
      <c r="B444">
        <v>34</v>
      </c>
      <c r="C444">
        <v>7</v>
      </c>
      <c r="D444">
        <v>15</v>
      </c>
      <c r="E444">
        <v>4</v>
      </c>
      <c r="F444">
        <v>14</v>
      </c>
      <c r="G444">
        <v>0.2</v>
      </c>
      <c r="H444">
        <v>78.515196300165812</v>
      </c>
      <c r="I444">
        <v>1.4232191112508812</v>
      </c>
      <c r="J444">
        <v>5.0392708454516004</v>
      </c>
      <c r="K444">
        <v>1.4232191112508812</v>
      </c>
    </row>
    <row r="445" spans="1:11" x14ac:dyDescent="0.3">
      <c r="A445">
        <v>260</v>
      </c>
      <c r="B445">
        <v>34</v>
      </c>
      <c r="C445">
        <v>7</v>
      </c>
      <c r="D445">
        <v>15</v>
      </c>
      <c r="E445">
        <v>4</v>
      </c>
      <c r="F445">
        <v>14</v>
      </c>
      <c r="G445">
        <v>0.3</v>
      </c>
      <c r="H445">
        <v>75.801498863584754</v>
      </c>
      <c r="I445">
        <v>2.2817926361347007</v>
      </c>
      <c r="J445">
        <v>4.8889590909615084</v>
      </c>
      <c r="K445">
        <v>2.2817926361347007</v>
      </c>
    </row>
    <row r="446" spans="1:11" x14ac:dyDescent="0.3">
      <c r="A446">
        <v>260</v>
      </c>
      <c r="B446">
        <v>34</v>
      </c>
      <c r="C446">
        <v>7</v>
      </c>
      <c r="D446">
        <v>15</v>
      </c>
      <c r="E446">
        <v>4</v>
      </c>
      <c r="F446">
        <v>16</v>
      </c>
      <c r="G446">
        <v>0</v>
      </c>
      <c r="H446">
        <v>98.846316756252932</v>
      </c>
      <c r="I446">
        <v>6.2636682329983576E-3</v>
      </c>
      <c r="J446">
        <v>1.3042090808669065</v>
      </c>
      <c r="K446">
        <v>6.2636682329983576E-3</v>
      </c>
    </row>
    <row r="447" spans="1:11" x14ac:dyDescent="0.3">
      <c r="A447">
        <v>260</v>
      </c>
      <c r="B447">
        <v>34</v>
      </c>
      <c r="C447">
        <v>7</v>
      </c>
      <c r="D447">
        <v>15</v>
      </c>
      <c r="E447">
        <v>4</v>
      </c>
      <c r="F447">
        <v>16</v>
      </c>
      <c r="G447">
        <v>0.1</v>
      </c>
      <c r="H447">
        <v>96.393814303098168</v>
      </c>
      <c r="I447">
        <v>0.19044149400511071</v>
      </c>
      <c r="J447">
        <v>2.285656956993805</v>
      </c>
      <c r="K447">
        <v>0.19044149400511071</v>
      </c>
    </row>
    <row r="448" spans="1:11" x14ac:dyDescent="0.3">
      <c r="A448">
        <v>260</v>
      </c>
      <c r="B448">
        <v>34</v>
      </c>
      <c r="C448">
        <v>7</v>
      </c>
      <c r="D448">
        <v>15</v>
      </c>
      <c r="E448">
        <v>4</v>
      </c>
      <c r="F448">
        <v>16</v>
      </c>
      <c r="G448">
        <v>0.2</v>
      </c>
      <c r="H448">
        <v>93.994451839111306</v>
      </c>
      <c r="I448">
        <v>0.47991989943239899</v>
      </c>
      <c r="J448">
        <v>3.047411337019347</v>
      </c>
      <c r="K448">
        <v>0.47991989943239899</v>
      </c>
    </row>
    <row r="449" spans="1:11" x14ac:dyDescent="0.3">
      <c r="A449">
        <v>260</v>
      </c>
      <c r="B449">
        <v>34</v>
      </c>
      <c r="C449">
        <v>7</v>
      </c>
      <c r="D449">
        <v>15</v>
      </c>
      <c r="E449">
        <v>4</v>
      </c>
      <c r="F449">
        <v>16</v>
      </c>
      <c r="G449">
        <v>0.3</v>
      </c>
      <c r="H449">
        <v>91.646475692310943</v>
      </c>
      <c r="I449">
        <v>0.8402049095648727</v>
      </c>
      <c r="J449">
        <v>3.6126033298851041</v>
      </c>
      <c r="K449">
        <v>0.8402049095648727</v>
      </c>
    </row>
    <row r="450" spans="1:11" x14ac:dyDescent="0.3">
      <c r="A450">
        <v>260</v>
      </c>
      <c r="B450">
        <v>38</v>
      </c>
      <c r="C450">
        <v>4</v>
      </c>
      <c r="D450">
        <v>15</v>
      </c>
      <c r="E450">
        <v>4</v>
      </c>
      <c r="F450">
        <v>10</v>
      </c>
      <c r="G450">
        <v>0</v>
      </c>
      <c r="H450">
        <v>46.493807617343023</v>
      </c>
      <c r="I450">
        <v>5.6817693237068863</v>
      </c>
      <c r="J450">
        <v>3.061558942132195E-3</v>
      </c>
      <c r="K450">
        <v>3.061558942132195E-3</v>
      </c>
    </row>
    <row r="451" spans="1:11" x14ac:dyDescent="0.3">
      <c r="A451">
        <v>260</v>
      </c>
      <c r="B451">
        <v>38</v>
      </c>
      <c r="C451">
        <v>4</v>
      </c>
      <c r="D451">
        <v>15</v>
      </c>
      <c r="E451">
        <v>4</v>
      </c>
      <c r="F451">
        <v>10</v>
      </c>
      <c r="G451">
        <v>0.1</v>
      </c>
      <c r="H451">
        <v>42.478756135725419</v>
      </c>
      <c r="I451">
        <v>7.6050642211236248</v>
      </c>
      <c r="J451">
        <v>3.7129533266617248E-3</v>
      </c>
      <c r="K451">
        <v>3.7129533266617248E-3</v>
      </c>
    </row>
    <row r="452" spans="1:11" x14ac:dyDescent="0.3">
      <c r="A452">
        <v>260</v>
      </c>
      <c r="B452">
        <v>38</v>
      </c>
      <c r="C452">
        <v>4</v>
      </c>
      <c r="D452">
        <v>15</v>
      </c>
      <c r="E452">
        <v>4</v>
      </c>
      <c r="F452">
        <v>10</v>
      </c>
      <c r="G452">
        <v>0.2</v>
      </c>
      <c r="H452">
        <v>38.844795014305262</v>
      </c>
      <c r="I452">
        <v>9.9238289281745349</v>
      </c>
      <c r="J452">
        <v>4.5670085913986627E-3</v>
      </c>
      <c r="K452">
        <v>4.5670085913986627E-3</v>
      </c>
    </row>
    <row r="453" spans="1:11" x14ac:dyDescent="0.3">
      <c r="A453">
        <v>260</v>
      </c>
      <c r="B453">
        <v>38</v>
      </c>
      <c r="C453">
        <v>4</v>
      </c>
      <c r="D453">
        <v>15</v>
      </c>
      <c r="E453">
        <v>4</v>
      </c>
      <c r="F453">
        <v>10</v>
      </c>
      <c r="G453">
        <v>0.3</v>
      </c>
      <c r="H453">
        <v>35.528291924413907</v>
      </c>
      <c r="I453">
        <v>12.627006010582519</v>
      </c>
      <c r="J453">
        <v>6.0091782041217668E-3</v>
      </c>
      <c r="K453">
        <v>6.0091782041217668E-3</v>
      </c>
    </row>
    <row r="454" spans="1:11" x14ac:dyDescent="0.3">
      <c r="A454">
        <v>260</v>
      </c>
      <c r="B454">
        <v>38</v>
      </c>
      <c r="C454">
        <v>4</v>
      </c>
      <c r="D454">
        <v>15</v>
      </c>
      <c r="E454">
        <v>4</v>
      </c>
      <c r="F454">
        <v>12</v>
      </c>
      <c r="G454">
        <v>0</v>
      </c>
      <c r="H454">
        <v>62.932163045843517</v>
      </c>
      <c r="I454">
        <v>2.9475209812445682</v>
      </c>
      <c r="J454">
        <v>0.14807490708635579</v>
      </c>
      <c r="K454">
        <v>0.14807490708635579</v>
      </c>
    </row>
    <row r="455" spans="1:11" x14ac:dyDescent="0.3">
      <c r="A455">
        <v>260</v>
      </c>
      <c r="B455">
        <v>38</v>
      </c>
      <c r="C455">
        <v>4</v>
      </c>
      <c r="D455">
        <v>15</v>
      </c>
      <c r="E455">
        <v>4</v>
      </c>
      <c r="F455">
        <v>12</v>
      </c>
      <c r="G455">
        <v>0.1</v>
      </c>
      <c r="H455">
        <v>58.614602534599683</v>
      </c>
      <c r="I455">
        <v>4.5676269833694274</v>
      </c>
      <c r="J455">
        <v>0.18901389341458852</v>
      </c>
      <c r="K455">
        <v>0.18901389341458852</v>
      </c>
    </row>
    <row r="456" spans="1:11" x14ac:dyDescent="0.3">
      <c r="A456">
        <v>260</v>
      </c>
      <c r="B456">
        <v>38</v>
      </c>
      <c r="C456">
        <v>4</v>
      </c>
      <c r="D456">
        <v>15</v>
      </c>
      <c r="E456">
        <v>4</v>
      </c>
      <c r="F456">
        <v>12</v>
      </c>
      <c r="G456">
        <v>0.2</v>
      </c>
      <c r="H456">
        <v>55.428731086361303</v>
      </c>
      <c r="I456">
        <v>7.6403147370738926</v>
      </c>
      <c r="J456">
        <v>0.61456030887719981</v>
      </c>
      <c r="K456">
        <v>0.61456030887719981</v>
      </c>
    </row>
    <row r="457" spans="1:11" x14ac:dyDescent="0.3">
      <c r="A457">
        <v>260</v>
      </c>
      <c r="B457">
        <v>38</v>
      </c>
      <c r="C457">
        <v>4</v>
      </c>
      <c r="D457">
        <v>15</v>
      </c>
      <c r="E457">
        <v>4</v>
      </c>
      <c r="F457">
        <v>12</v>
      </c>
      <c r="G457">
        <v>0.3</v>
      </c>
      <c r="H457">
        <v>52.715686733129942</v>
      </c>
      <c r="I457">
        <v>10.965151403246249</v>
      </c>
      <c r="J457">
        <v>0.78541562215659266</v>
      </c>
      <c r="K457">
        <v>0.78541562215659266</v>
      </c>
    </row>
    <row r="458" spans="1:11" x14ac:dyDescent="0.3">
      <c r="A458">
        <v>260</v>
      </c>
      <c r="B458">
        <v>38</v>
      </c>
      <c r="C458">
        <v>4</v>
      </c>
      <c r="D458">
        <v>15</v>
      </c>
      <c r="E458">
        <v>4</v>
      </c>
      <c r="F458">
        <v>14</v>
      </c>
      <c r="G458">
        <v>0</v>
      </c>
      <c r="H458">
        <v>80.696400766503459</v>
      </c>
      <c r="I458">
        <v>1.7843693853382845</v>
      </c>
      <c r="J458">
        <v>4.8054771052811736E-4</v>
      </c>
      <c r="K458">
        <v>4.8054771052811736E-4</v>
      </c>
    </row>
    <row r="459" spans="1:11" x14ac:dyDescent="0.3">
      <c r="A459">
        <v>260</v>
      </c>
      <c r="B459">
        <v>38</v>
      </c>
      <c r="C459">
        <v>4</v>
      </c>
      <c r="D459">
        <v>15</v>
      </c>
      <c r="E459">
        <v>4</v>
      </c>
      <c r="F459">
        <v>14</v>
      </c>
      <c r="G459">
        <v>0.1</v>
      </c>
      <c r="H459">
        <v>77.210962850376475</v>
      </c>
      <c r="I459">
        <v>4.7132091691503799</v>
      </c>
      <c r="J459">
        <v>6.140971717489964E-4</v>
      </c>
      <c r="K459">
        <v>6.140971717489964E-4</v>
      </c>
    </row>
    <row r="460" spans="1:11" x14ac:dyDescent="0.3">
      <c r="A460">
        <v>260</v>
      </c>
      <c r="B460">
        <v>38</v>
      </c>
      <c r="C460">
        <v>4</v>
      </c>
      <c r="D460">
        <v>15</v>
      </c>
      <c r="E460">
        <v>4</v>
      </c>
      <c r="F460">
        <v>14</v>
      </c>
      <c r="G460">
        <v>0.2</v>
      </c>
      <c r="H460">
        <v>74.042478323115773</v>
      </c>
      <c r="I460">
        <v>7.6532401399746766</v>
      </c>
      <c r="J460">
        <v>8.7527284596182779E-4</v>
      </c>
      <c r="K460">
        <v>8.7527284596182779E-4</v>
      </c>
    </row>
    <row r="461" spans="1:11" x14ac:dyDescent="0.3">
      <c r="A461">
        <v>260</v>
      </c>
      <c r="B461">
        <v>38</v>
      </c>
      <c r="C461">
        <v>4</v>
      </c>
      <c r="D461">
        <v>15</v>
      </c>
      <c r="E461">
        <v>4</v>
      </c>
      <c r="F461">
        <v>14</v>
      </c>
      <c r="G461">
        <v>0.3</v>
      </c>
      <c r="H461">
        <v>71.149497921111646</v>
      </c>
      <c r="I461">
        <v>10.235102830435681</v>
      </c>
      <c r="J461">
        <v>1.111203091577814E-3</v>
      </c>
      <c r="K461">
        <v>1.111203091577814E-3</v>
      </c>
    </row>
    <row r="462" spans="1:11" x14ac:dyDescent="0.3">
      <c r="A462">
        <v>260</v>
      </c>
      <c r="B462">
        <v>38</v>
      </c>
      <c r="C462">
        <v>4</v>
      </c>
      <c r="D462">
        <v>15</v>
      </c>
      <c r="E462">
        <v>4</v>
      </c>
      <c r="F462">
        <v>16</v>
      </c>
      <c r="G462">
        <v>0</v>
      </c>
      <c r="H462">
        <v>99.573376420277157</v>
      </c>
      <c r="I462">
        <v>1.6785191088602773</v>
      </c>
      <c r="J462">
        <v>1.5286551501129461E-2</v>
      </c>
      <c r="K462">
        <v>1.5286551501129461E-2</v>
      </c>
    </row>
    <row r="463" spans="1:11" x14ac:dyDescent="0.3">
      <c r="A463">
        <v>260</v>
      </c>
      <c r="B463">
        <v>38</v>
      </c>
      <c r="C463">
        <v>4</v>
      </c>
      <c r="D463">
        <v>15</v>
      </c>
      <c r="E463">
        <v>4</v>
      </c>
      <c r="F463">
        <v>16</v>
      </c>
      <c r="G463">
        <v>0.1</v>
      </c>
      <c r="H463">
        <v>95.978399027237998</v>
      </c>
      <c r="I463">
        <v>4.5041344538371453</v>
      </c>
      <c r="J463">
        <v>1.9012401384653731E-2</v>
      </c>
      <c r="K463">
        <v>1.9012401384653731E-2</v>
      </c>
    </row>
    <row r="464" spans="1:11" x14ac:dyDescent="0.3">
      <c r="A464">
        <v>260</v>
      </c>
      <c r="B464">
        <v>38</v>
      </c>
      <c r="C464">
        <v>4</v>
      </c>
      <c r="D464">
        <v>15</v>
      </c>
      <c r="E464">
        <v>4</v>
      </c>
      <c r="F464">
        <v>16</v>
      </c>
      <c r="G464">
        <v>0.2</v>
      </c>
      <c r="H464">
        <v>92.712227128283956</v>
      </c>
      <c r="I464">
        <v>7.1049456526056209</v>
      </c>
      <c r="J464">
        <v>2.4795868771521706E-2</v>
      </c>
      <c r="K464">
        <v>2.4795868771521706E-2</v>
      </c>
    </row>
    <row r="465" spans="1:11" x14ac:dyDescent="0.3">
      <c r="A465">
        <v>260</v>
      </c>
      <c r="B465">
        <v>38</v>
      </c>
      <c r="C465">
        <v>4</v>
      </c>
      <c r="D465">
        <v>15</v>
      </c>
      <c r="E465">
        <v>4</v>
      </c>
      <c r="F465">
        <v>16</v>
      </c>
      <c r="G465">
        <v>0.3</v>
      </c>
      <c r="H465">
        <v>89.730083489973254</v>
      </c>
      <c r="I465">
        <v>9.1831225327858554</v>
      </c>
      <c r="J465">
        <v>3.0459252096690564E-2</v>
      </c>
      <c r="K465">
        <v>3.0459252096690564E-2</v>
      </c>
    </row>
    <row r="466" spans="1:11" x14ac:dyDescent="0.3">
      <c r="A466">
        <v>260</v>
      </c>
      <c r="B466">
        <v>38</v>
      </c>
      <c r="C466">
        <v>5</v>
      </c>
      <c r="D466">
        <v>15</v>
      </c>
      <c r="E466">
        <v>4</v>
      </c>
      <c r="F466">
        <v>10</v>
      </c>
      <c r="G466">
        <v>0</v>
      </c>
      <c r="H466">
        <v>51.978435945356694</v>
      </c>
      <c r="I466">
        <v>4.9825788097894117</v>
      </c>
      <c r="J466">
        <v>6.1199582619918319E-3</v>
      </c>
      <c r="K466">
        <v>6.1199582619918319E-3</v>
      </c>
    </row>
    <row r="467" spans="1:11" x14ac:dyDescent="0.3">
      <c r="A467">
        <v>260</v>
      </c>
      <c r="B467">
        <v>38</v>
      </c>
      <c r="C467">
        <v>5</v>
      </c>
      <c r="D467">
        <v>15</v>
      </c>
      <c r="E467">
        <v>4</v>
      </c>
      <c r="F467">
        <v>10</v>
      </c>
      <c r="G467">
        <v>0.1</v>
      </c>
      <c r="H467">
        <v>48.304095433802082</v>
      </c>
      <c r="I467">
        <v>8.093801392794381</v>
      </c>
      <c r="J467">
        <v>6.772103388594769E-3</v>
      </c>
      <c r="K467">
        <v>6.772103388594769E-3</v>
      </c>
    </row>
    <row r="468" spans="1:11" x14ac:dyDescent="0.3">
      <c r="A468">
        <v>260</v>
      </c>
      <c r="B468">
        <v>38</v>
      </c>
      <c r="C468">
        <v>5</v>
      </c>
      <c r="D468">
        <v>15</v>
      </c>
      <c r="E468">
        <v>4</v>
      </c>
      <c r="F468">
        <v>10</v>
      </c>
      <c r="G468">
        <v>0.2</v>
      </c>
      <c r="H468">
        <v>44.963179636843471</v>
      </c>
      <c r="I468">
        <v>10.806914918842775</v>
      </c>
      <c r="J468">
        <v>7.3925893368679161E-3</v>
      </c>
      <c r="K468">
        <v>7.3925893368679161E-3</v>
      </c>
    </row>
    <row r="469" spans="1:11" x14ac:dyDescent="0.3">
      <c r="A469">
        <v>260</v>
      </c>
      <c r="B469">
        <v>38</v>
      </c>
      <c r="C469">
        <v>5</v>
      </c>
      <c r="D469">
        <v>15</v>
      </c>
      <c r="E469">
        <v>4</v>
      </c>
      <c r="F469">
        <v>10</v>
      </c>
      <c r="G469">
        <v>0.3</v>
      </c>
      <c r="H469">
        <v>41.902265880385507</v>
      </c>
      <c r="I469">
        <v>13.133522751903865</v>
      </c>
      <c r="J469">
        <v>8.2614097582926881E-3</v>
      </c>
      <c r="K469">
        <v>8.2614097582926881E-3</v>
      </c>
    </row>
    <row r="470" spans="1:11" x14ac:dyDescent="0.3">
      <c r="A470">
        <v>260</v>
      </c>
      <c r="B470">
        <v>38</v>
      </c>
      <c r="C470">
        <v>5</v>
      </c>
      <c r="D470">
        <v>15</v>
      </c>
      <c r="E470">
        <v>4</v>
      </c>
      <c r="F470">
        <v>12</v>
      </c>
      <c r="G470">
        <v>0</v>
      </c>
      <c r="H470">
        <v>69.33548116154769</v>
      </c>
      <c r="I470">
        <v>3.314268155429323</v>
      </c>
      <c r="J470">
        <v>0.22114045428794754</v>
      </c>
      <c r="K470">
        <v>0.22114045428794754</v>
      </c>
    </row>
    <row r="471" spans="1:11" x14ac:dyDescent="0.3">
      <c r="A471">
        <v>260</v>
      </c>
      <c r="B471">
        <v>38</v>
      </c>
      <c r="C471">
        <v>5</v>
      </c>
      <c r="D471">
        <v>15</v>
      </c>
      <c r="E471">
        <v>4</v>
      </c>
      <c r="F471">
        <v>12</v>
      </c>
      <c r="G471">
        <v>0.1</v>
      </c>
      <c r="H471">
        <v>65.437906832482852</v>
      </c>
      <c r="I471">
        <v>5.9203044820230897</v>
      </c>
      <c r="J471">
        <v>0.23446986086792121</v>
      </c>
      <c r="K471">
        <v>0.23446986086792121</v>
      </c>
    </row>
    <row r="472" spans="1:11" x14ac:dyDescent="0.3">
      <c r="A472">
        <v>260</v>
      </c>
      <c r="B472">
        <v>38</v>
      </c>
      <c r="C472">
        <v>5</v>
      </c>
      <c r="D472">
        <v>15</v>
      </c>
      <c r="E472">
        <v>4</v>
      </c>
      <c r="F472">
        <v>12</v>
      </c>
      <c r="G472">
        <v>0.2</v>
      </c>
      <c r="H472">
        <v>61.905014840832017</v>
      </c>
      <c r="I472">
        <v>7.6581405317203739</v>
      </c>
      <c r="J472">
        <v>0.25155972991048769</v>
      </c>
      <c r="K472">
        <v>0.25155972991048769</v>
      </c>
    </row>
    <row r="473" spans="1:11" x14ac:dyDescent="0.3">
      <c r="A473">
        <v>260</v>
      </c>
      <c r="B473">
        <v>38</v>
      </c>
      <c r="C473">
        <v>5</v>
      </c>
      <c r="D473">
        <v>15</v>
      </c>
      <c r="E473">
        <v>4</v>
      </c>
      <c r="F473">
        <v>12</v>
      </c>
      <c r="G473">
        <v>0.3</v>
      </c>
      <c r="H473">
        <v>58.674960517109533</v>
      </c>
      <c r="I473">
        <v>9.075238432404884</v>
      </c>
      <c r="J473">
        <v>0.26916743660900966</v>
      </c>
      <c r="K473">
        <v>0.26916743660900966</v>
      </c>
    </row>
    <row r="474" spans="1:11" x14ac:dyDescent="0.3">
      <c r="A474">
        <v>260</v>
      </c>
      <c r="B474">
        <v>38</v>
      </c>
      <c r="C474">
        <v>5</v>
      </c>
      <c r="D474">
        <v>15</v>
      </c>
      <c r="E474">
        <v>4</v>
      </c>
      <c r="F474">
        <v>14</v>
      </c>
      <c r="G474">
        <v>0</v>
      </c>
      <c r="H474">
        <v>86.318219438772005</v>
      </c>
      <c r="I474">
        <v>1.2344279067670094</v>
      </c>
      <c r="J474">
        <v>1.9595175508881773</v>
      </c>
      <c r="K474">
        <v>1.2344279067670094</v>
      </c>
    </row>
    <row r="475" spans="1:11" x14ac:dyDescent="0.3">
      <c r="A475">
        <v>260</v>
      </c>
      <c r="B475">
        <v>38</v>
      </c>
      <c r="C475">
        <v>5</v>
      </c>
      <c r="D475">
        <v>15</v>
      </c>
      <c r="E475">
        <v>4</v>
      </c>
      <c r="F475">
        <v>14</v>
      </c>
      <c r="G475">
        <v>0.1</v>
      </c>
      <c r="H475">
        <v>82.403155303816419</v>
      </c>
      <c r="I475">
        <v>3.3296978742431698</v>
      </c>
      <c r="J475">
        <v>1.4446694332744918</v>
      </c>
      <c r="K475">
        <v>1.4446694332744918</v>
      </c>
    </row>
    <row r="476" spans="1:11" x14ac:dyDescent="0.3">
      <c r="A476">
        <v>260</v>
      </c>
      <c r="B476">
        <v>38</v>
      </c>
      <c r="C476">
        <v>5</v>
      </c>
      <c r="D476">
        <v>15</v>
      </c>
      <c r="E476">
        <v>4</v>
      </c>
      <c r="F476">
        <v>14</v>
      </c>
      <c r="G476">
        <v>0.2</v>
      </c>
      <c r="H476">
        <v>78.851693233940097</v>
      </c>
      <c r="I476">
        <v>4.6938683730372448</v>
      </c>
      <c r="J476">
        <v>0.81110290628216974</v>
      </c>
      <c r="K476">
        <v>0.81110290628216974</v>
      </c>
    </row>
    <row r="477" spans="1:11" x14ac:dyDescent="0.3">
      <c r="A477">
        <v>260</v>
      </c>
      <c r="B477">
        <v>38</v>
      </c>
      <c r="C477">
        <v>5</v>
      </c>
      <c r="D477">
        <v>15</v>
      </c>
      <c r="E477">
        <v>4</v>
      </c>
      <c r="F477">
        <v>14</v>
      </c>
      <c r="G477">
        <v>0.3</v>
      </c>
      <c r="H477">
        <v>76.045293298325461</v>
      </c>
      <c r="I477">
        <v>6.3139970602007347</v>
      </c>
      <c r="J477">
        <v>0.75326941729197538</v>
      </c>
      <c r="K477">
        <v>0.75326941729197538</v>
      </c>
    </row>
    <row r="478" spans="1:11" x14ac:dyDescent="0.3">
      <c r="A478">
        <v>260</v>
      </c>
      <c r="B478">
        <v>38</v>
      </c>
      <c r="C478">
        <v>5</v>
      </c>
      <c r="D478">
        <v>15</v>
      </c>
      <c r="E478">
        <v>4</v>
      </c>
      <c r="F478">
        <v>16</v>
      </c>
      <c r="G478">
        <v>0</v>
      </c>
      <c r="H478">
        <v>103.8768944687516</v>
      </c>
      <c r="I478">
        <v>0.29043860273764005</v>
      </c>
      <c r="J478">
        <v>0.12912945873257378</v>
      </c>
      <c r="K478">
        <v>0.12912945873257378</v>
      </c>
    </row>
    <row r="479" spans="1:11" x14ac:dyDescent="0.3">
      <c r="A479">
        <v>260</v>
      </c>
      <c r="B479">
        <v>38</v>
      </c>
      <c r="C479">
        <v>5</v>
      </c>
      <c r="D479">
        <v>15</v>
      </c>
      <c r="E479">
        <v>4</v>
      </c>
      <c r="F479">
        <v>16</v>
      </c>
      <c r="G479">
        <v>0.1</v>
      </c>
      <c r="H479">
        <v>100.39803411615971</v>
      </c>
      <c r="I479">
        <v>2.192039077941522</v>
      </c>
      <c r="J479">
        <v>3.3365809603050245E-2</v>
      </c>
      <c r="K479">
        <v>3.3365809603050245E-2</v>
      </c>
    </row>
    <row r="480" spans="1:11" x14ac:dyDescent="0.3">
      <c r="A480">
        <v>260</v>
      </c>
      <c r="B480">
        <v>38</v>
      </c>
      <c r="C480">
        <v>5</v>
      </c>
      <c r="D480">
        <v>15</v>
      </c>
      <c r="E480">
        <v>4</v>
      </c>
      <c r="F480">
        <v>16</v>
      </c>
      <c r="G480">
        <v>0.2</v>
      </c>
      <c r="H480">
        <v>97.333741112574501</v>
      </c>
      <c r="I480">
        <v>3.8093190589449044</v>
      </c>
      <c r="J480">
        <v>4.1422418826039642E-2</v>
      </c>
      <c r="K480">
        <v>4.1422418826039642E-2</v>
      </c>
    </row>
    <row r="481" spans="1:11" x14ac:dyDescent="0.3">
      <c r="A481">
        <v>260</v>
      </c>
      <c r="B481">
        <v>38</v>
      </c>
      <c r="C481">
        <v>5</v>
      </c>
      <c r="D481">
        <v>15</v>
      </c>
      <c r="E481">
        <v>4</v>
      </c>
      <c r="F481">
        <v>16</v>
      </c>
      <c r="G481">
        <v>0.3</v>
      </c>
      <c r="H481">
        <v>94.525712095100928</v>
      </c>
      <c r="I481">
        <v>5.3094506695539234</v>
      </c>
      <c r="J481">
        <v>3.8453387172455791E-2</v>
      </c>
      <c r="K481">
        <v>3.8453387172455791E-2</v>
      </c>
    </row>
    <row r="482" spans="1:11" x14ac:dyDescent="0.3">
      <c r="A482">
        <v>260</v>
      </c>
      <c r="B482">
        <v>38</v>
      </c>
      <c r="C482">
        <v>6</v>
      </c>
      <c r="D482">
        <v>15</v>
      </c>
      <c r="E482">
        <v>4</v>
      </c>
      <c r="F482">
        <v>10</v>
      </c>
      <c r="G482">
        <v>0</v>
      </c>
      <c r="H482">
        <v>55.622122250911417</v>
      </c>
      <c r="I482">
        <v>2.9990758914040203</v>
      </c>
      <c r="J482">
        <v>9.6218329982658071E-3</v>
      </c>
      <c r="K482">
        <v>9.6218329982658071E-3</v>
      </c>
    </row>
    <row r="483" spans="1:11" x14ac:dyDescent="0.3">
      <c r="A483">
        <v>260</v>
      </c>
      <c r="B483">
        <v>38</v>
      </c>
      <c r="C483">
        <v>6</v>
      </c>
      <c r="D483">
        <v>15</v>
      </c>
      <c r="E483">
        <v>4</v>
      </c>
      <c r="F483">
        <v>10</v>
      </c>
      <c r="G483">
        <v>0.1</v>
      </c>
      <c r="H483">
        <v>52.178679257829707</v>
      </c>
      <c r="I483">
        <v>6.3199399176775071</v>
      </c>
      <c r="J483">
        <v>1.4381457930118358E-2</v>
      </c>
      <c r="K483">
        <v>1.4381457930118358E-2</v>
      </c>
    </row>
    <row r="484" spans="1:11" x14ac:dyDescent="0.3">
      <c r="A484">
        <v>260</v>
      </c>
      <c r="B484">
        <v>38</v>
      </c>
      <c r="C484">
        <v>6</v>
      </c>
      <c r="D484">
        <v>15</v>
      </c>
      <c r="E484">
        <v>4</v>
      </c>
      <c r="F484">
        <v>10</v>
      </c>
      <c r="G484">
        <v>0.2</v>
      </c>
      <c r="H484">
        <v>49.051669831672328</v>
      </c>
      <c r="I484">
        <v>8.8531769583888824</v>
      </c>
      <c r="J484">
        <v>5.0252723742466622E-2</v>
      </c>
      <c r="K484">
        <v>5.0252723742466622E-2</v>
      </c>
    </row>
    <row r="485" spans="1:11" x14ac:dyDescent="0.3">
      <c r="A485">
        <v>260</v>
      </c>
      <c r="B485">
        <v>38</v>
      </c>
      <c r="C485">
        <v>6</v>
      </c>
      <c r="D485">
        <v>15</v>
      </c>
      <c r="E485">
        <v>4</v>
      </c>
      <c r="F485">
        <v>10</v>
      </c>
      <c r="G485">
        <v>0.3</v>
      </c>
      <c r="H485">
        <v>46.200700617772107</v>
      </c>
      <c r="I485">
        <v>10.826591886981914</v>
      </c>
      <c r="J485">
        <v>0.13650114624270368</v>
      </c>
      <c r="K485">
        <v>0.13650114624270368</v>
      </c>
    </row>
    <row r="486" spans="1:11" x14ac:dyDescent="0.3">
      <c r="A486">
        <v>260</v>
      </c>
      <c r="B486">
        <v>38</v>
      </c>
      <c r="C486">
        <v>6</v>
      </c>
      <c r="D486">
        <v>15</v>
      </c>
      <c r="E486">
        <v>4</v>
      </c>
      <c r="F486">
        <v>12</v>
      </c>
      <c r="G486">
        <v>0</v>
      </c>
      <c r="H486">
        <v>73.494742309183664</v>
      </c>
      <c r="I486">
        <v>2.1628540666565668</v>
      </c>
      <c r="J486">
        <v>0.30141283256567319</v>
      </c>
      <c r="K486">
        <v>0.30141283256567319</v>
      </c>
    </row>
    <row r="487" spans="1:11" x14ac:dyDescent="0.3">
      <c r="A487">
        <v>260</v>
      </c>
      <c r="B487">
        <v>38</v>
      </c>
      <c r="C487">
        <v>6</v>
      </c>
      <c r="D487">
        <v>15</v>
      </c>
      <c r="E487">
        <v>4</v>
      </c>
      <c r="F487">
        <v>12</v>
      </c>
      <c r="G487">
        <v>0.1</v>
      </c>
      <c r="H487">
        <v>69.898605609879993</v>
      </c>
      <c r="I487">
        <v>5.0056964703442421</v>
      </c>
      <c r="J487">
        <v>0.30734627449448082</v>
      </c>
      <c r="K487">
        <v>0.30734627449448082</v>
      </c>
    </row>
    <row r="488" spans="1:11" x14ac:dyDescent="0.3">
      <c r="A488">
        <v>260</v>
      </c>
      <c r="B488">
        <v>38</v>
      </c>
      <c r="C488">
        <v>6</v>
      </c>
      <c r="D488">
        <v>15</v>
      </c>
      <c r="E488">
        <v>4</v>
      </c>
      <c r="F488">
        <v>12</v>
      </c>
      <c r="G488">
        <v>0.2</v>
      </c>
      <c r="H488">
        <v>66.623982326437314</v>
      </c>
      <c r="I488">
        <v>6.6509525552133564</v>
      </c>
      <c r="J488">
        <v>0.3177263805110494</v>
      </c>
      <c r="K488">
        <v>0.3177263805110494</v>
      </c>
    </row>
    <row r="489" spans="1:11" x14ac:dyDescent="0.3">
      <c r="A489">
        <v>260</v>
      </c>
      <c r="B489">
        <v>38</v>
      </c>
      <c r="C489">
        <v>6</v>
      </c>
      <c r="D489">
        <v>15</v>
      </c>
      <c r="E489">
        <v>4</v>
      </c>
      <c r="F489">
        <v>12</v>
      </c>
      <c r="G489">
        <v>0.3</v>
      </c>
      <c r="H489">
        <v>63.61312307195297</v>
      </c>
      <c r="I489">
        <v>7.7070566101970677</v>
      </c>
      <c r="J489">
        <v>0.32098747290584823</v>
      </c>
      <c r="K489">
        <v>0.32098747290584823</v>
      </c>
    </row>
    <row r="490" spans="1:11" x14ac:dyDescent="0.3">
      <c r="A490">
        <v>260</v>
      </c>
      <c r="B490">
        <v>38</v>
      </c>
      <c r="C490">
        <v>6</v>
      </c>
      <c r="D490">
        <v>15</v>
      </c>
      <c r="E490">
        <v>4</v>
      </c>
      <c r="F490">
        <v>14</v>
      </c>
      <c r="G490">
        <v>0</v>
      </c>
      <c r="H490">
        <v>90.51616368894922</v>
      </c>
      <c r="I490">
        <v>0.755566202417846</v>
      </c>
      <c r="J490">
        <v>2.34316358577377</v>
      </c>
      <c r="K490">
        <v>0.755566202417846</v>
      </c>
    </row>
    <row r="491" spans="1:11" x14ac:dyDescent="0.3">
      <c r="A491">
        <v>260</v>
      </c>
      <c r="B491">
        <v>38</v>
      </c>
      <c r="C491">
        <v>6</v>
      </c>
      <c r="D491">
        <v>15</v>
      </c>
      <c r="E491">
        <v>4</v>
      </c>
      <c r="F491">
        <v>14</v>
      </c>
      <c r="G491">
        <v>0.1</v>
      </c>
      <c r="H491">
        <v>86.991479860315351</v>
      </c>
      <c r="I491">
        <v>2.7588013177475355</v>
      </c>
      <c r="J491">
        <v>2.3219074892781335</v>
      </c>
      <c r="K491">
        <v>2.3219074892781335</v>
      </c>
    </row>
    <row r="492" spans="1:11" x14ac:dyDescent="0.3">
      <c r="A492">
        <v>260</v>
      </c>
      <c r="B492">
        <v>38</v>
      </c>
      <c r="C492">
        <v>6</v>
      </c>
      <c r="D492">
        <v>15</v>
      </c>
      <c r="E492">
        <v>4</v>
      </c>
      <c r="F492">
        <v>14</v>
      </c>
      <c r="G492">
        <v>0.2</v>
      </c>
      <c r="H492">
        <v>83.759512973563133</v>
      </c>
      <c r="I492">
        <v>3.8873224284681038</v>
      </c>
      <c r="J492">
        <v>2.308913934988265</v>
      </c>
      <c r="K492">
        <v>2.308913934988265</v>
      </c>
    </row>
    <row r="493" spans="1:11" x14ac:dyDescent="0.3">
      <c r="A493">
        <v>260</v>
      </c>
      <c r="B493">
        <v>38</v>
      </c>
      <c r="C493">
        <v>6</v>
      </c>
      <c r="D493">
        <v>15</v>
      </c>
      <c r="E493">
        <v>4</v>
      </c>
      <c r="F493">
        <v>14</v>
      </c>
      <c r="G493">
        <v>0.3</v>
      </c>
      <c r="H493">
        <v>80.752137442048422</v>
      </c>
      <c r="I493">
        <v>4.7221446903801869</v>
      </c>
      <c r="J493">
        <v>2.2718037058691887</v>
      </c>
      <c r="K493">
        <v>2.2718037058691887</v>
      </c>
    </row>
    <row r="494" spans="1:11" x14ac:dyDescent="0.3">
      <c r="A494">
        <v>260</v>
      </c>
      <c r="B494">
        <v>38</v>
      </c>
      <c r="C494">
        <v>6</v>
      </c>
      <c r="D494">
        <v>15</v>
      </c>
      <c r="E494">
        <v>4</v>
      </c>
      <c r="F494">
        <v>16</v>
      </c>
      <c r="G494">
        <v>0</v>
      </c>
      <c r="H494">
        <v>107.47295931335449</v>
      </c>
      <c r="I494">
        <v>0.11900697340405082</v>
      </c>
      <c r="J494">
        <v>0.91494003785545885</v>
      </c>
      <c r="K494">
        <v>0.11900697340405082</v>
      </c>
    </row>
    <row r="495" spans="1:11" x14ac:dyDescent="0.3">
      <c r="A495">
        <v>260</v>
      </c>
      <c r="B495">
        <v>38</v>
      </c>
      <c r="C495">
        <v>6</v>
      </c>
      <c r="D495">
        <v>15</v>
      </c>
      <c r="E495">
        <v>4</v>
      </c>
      <c r="F495">
        <v>16</v>
      </c>
      <c r="G495">
        <v>0.1</v>
      </c>
      <c r="H495">
        <v>104.226004770939</v>
      </c>
      <c r="I495">
        <v>1.1881856160273689</v>
      </c>
      <c r="J495">
        <v>0.92685229968726235</v>
      </c>
      <c r="K495">
        <v>0.92685229968726235</v>
      </c>
    </row>
    <row r="496" spans="1:11" x14ac:dyDescent="0.3">
      <c r="A496">
        <v>260</v>
      </c>
      <c r="B496">
        <v>38</v>
      </c>
      <c r="C496">
        <v>6</v>
      </c>
      <c r="D496">
        <v>15</v>
      </c>
      <c r="E496">
        <v>4</v>
      </c>
      <c r="F496">
        <v>16</v>
      </c>
      <c r="G496">
        <v>0.2</v>
      </c>
      <c r="H496">
        <v>101.1408418717411</v>
      </c>
      <c r="I496">
        <v>2.0243897338212222</v>
      </c>
      <c r="J496">
        <v>0.8077007547433247</v>
      </c>
      <c r="K496">
        <v>0.8077007547433247</v>
      </c>
    </row>
    <row r="497" spans="1:11" x14ac:dyDescent="0.3">
      <c r="A497">
        <v>260</v>
      </c>
      <c r="B497">
        <v>38</v>
      </c>
      <c r="C497">
        <v>6</v>
      </c>
      <c r="D497">
        <v>15</v>
      </c>
      <c r="E497">
        <v>4</v>
      </c>
      <c r="F497">
        <v>16</v>
      </c>
      <c r="G497">
        <v>0.3</v>
      </c>
      <c r="H497">
        <v>98.194603490095872</v>
      </c>
      <c r="I497">
        <v>2.6701722808850961</v>
      </c>
      <c r="J497">
        <v>0.56156344240967471</v>
      </c>
      <c r="K497">
        <v>0.56156344240967471</v>
      </c>
    </row>
    <row r="498" spans="1:11" x14ac:dyDescent="0.3">
      <c r="A498">
        <v>260</v>
      </c>
      <c r="B498">
        <v>38</v>
      </c>
      <c r="C498">
        <v>7</v>
      </c>
      <c r="D498">
        <v>15</v>
      </c>
      <c r="E498">
        <v>4</v>
      </c>
      <c r="F498">
        <v>10</v>
      </c>
      <c r="G498">
        <v>0</v>
      </c>
      <c r="H498">
        <v>59.141937823996429</v>
      </c>
      <c r="I498">
        <v>2.4547439007649801</v>
      </c>
      <c r="J498">
        <v>0.88588504762549047</v>
      </c>
      <c r="K498">
        <v>0.88588504762549047</v>
      </c>
    </row>
    <row r="499" spans="1:11" x14ac:dyDescent="0.3">
      <c r="A499">
        <v>260</v>
      </c>
      <c r="B499">
        <v>38</v>
      </c>
      <c r="C499">
        <v>7</v>
      </c>
      <c r="D499">
        <v>15</v>
      </c>
      <c r="E499">
        <v>4</v>
      </c>
      <c r="F499">
        <v>10</v>
      </c>
      <c r="G499">
        <v>0.1</v>
      </c>
      <c r="H499">
        <v>55.642522082733727</v>
      </c>
      <c r="I499">
        <v>5.1726719279202777</v>
      </c>
      <c r="J499">
        <v>0.82855903833646805</v>
      </c>
      <c r="K499">
        <v>0.82855903833646805</v>
      </c>
    </row>
    <row r="500" spans="1:11" x14ac:dyDescent="0.3">
      <c r="A500">
        <v>260</v>
      </c>
      <c r="B500">
        <v>38</v>
      </c>
      <c r="C500">
        <v>7</v>
      </c>
      <c r="D500">
        <v>15</v>
      </c>
      <c r="E500">
        <v>4</v>
      </c>
      <c r="F500">
        <v>10</v>
      </c>
      <c r="G500">
        <v>0.2</v>
      </c>
      <c r="H500">
        <v>52.453655837759968</v>
      </c>
      <c r="I500">
        <v>7.0671445905226946</v>
      </c>
      <c r="J500">
        <v>0.77903697464671806</v>
      </c>
      <c r="K500">
        <v>0.77903697464671806</v>
      </c>
    </row>
    <row r="501" spans="1:11" x14ac:dyDescent="0.3">
      <c r="A501">
        <v>260</v>
      </c>
      <c r="B501">
        <v>38</v>
      </c>
      <c r="C501">
        <v>7</v>
      </c>
      <c r="D501">
        <v>15</v>
      </c>
      <c r="E501">
        <v>4</v>
      </c>
      <c r="F501">
        <v>10</v>
      </c>
      <c r="G501">
        <v>0.3</v>
      </c>
      <c r="H501">
        <v>49.737522607066033</v>
      </c>
      <c r="I501">
        <v>8.8335042516778497</v>
      </c>
      <c r="J501">
        <v>1.1629434835843451</v>
      </c>
      <c r="K501">
        <v>1.1629434835843451</v>
      </c>
    </row>
    <row r="502" spans="1:11" x14ac:dyDescent="0.3">
      <c r="A502">
        <v>260</v>
      </c>
      <c r="B502">
        <v>38</v>
      </c>
      <c r="C502">
        <v>7</v>
      </c>
      <c r="D502">
        <v>15</v>
      </c>
      <c r="E502">
        <v>4</v>
      </c>
      <c r="F502">
        <v>12</v>
      </c>
      <c r="G502">
        <v>0</v>
      </c>
      <c r="H502">
        <v>76.387538256549618</v>
      </c>
      <c r="I502">
        <v>0.91668884941157658</v>
      </c>
      <c r="J502">
        <v>0.37507679319949122</v>
      </c>
      <c r="K502">
        <v>0.37507679319949122</v>
      </c>
    </row>
    <row r="503" spans="1:11" x14ac:dyDescent="0.3">
      <c r="A503">
        <v>260</v>
      </c>
      <c r="B503">
        <v>38</v>
      </c>
      <c r="C503">
        <v>7</v>
      </c>
      <c r="D503">
        <v>15</v>
      </c>
      <c r="E503">
        <v>4</v>
      </c>
      <c r="F503">
        <v>12</v>
      </c>
      <c r="G503">
        <v>0.1</v>
      </c>
      <c r="H503">
        <v>73.017003358686182</v>
      </c>
      <c r="I503">
        <v>3.3294456209462338</v>
      </c>
      <c r="J503">
        <v>0.3751346121258391</v>
      </c>
      <c r="K503">
        <v>0.3751346121258391</v>
      </c>
    </row>
    <row r="504" spans="1:11" x14ac:dyDescent="0.3">
      <c r="A504">
        <v>260</v>
      </c>
      <c r="B504">
        <v>38</v>
      </c>
      <c r="C504">
        <v>7</v>
      </c>
      <c r="D504">
        <v>15</v>
      </c>
      <c r="E504">
        <v>4</v>
      </c>
      <c r="F504">
        <v>12</v>
      </c>
      <c r="G504">
        <v>0.2</v>
      </c>
      <c r="H504">
        <v>69.939722863545626</v>
      </c>
      <c r="I504">
        <v>5.0197523584981987</v>
      </c>
      <c r="J504">
        <v>0.38667551348263673</v>
      </c>
      <c r="K504">
        <v>0.38667551348263673</v>
      </c>
    </row>
    <row r="505" spans="1:11" x14ac:dyDescent="0.3">
      <c r="A505">
        <v>260</v>
      </c>
      <c r="B505">
        <v>38</v>
      </c>
      <c r="C505">
        <v>7</v>
      </c>
      <c r="D505">
        <v>15</v>
      </c>
      <c r="E505">
        <v>4</v>
      </c>
      <c r="F505">
        <v>12</v>
      </c>
      <c r="G505">
        <v>0.3</v>
      </c>
      <c r="H505">
        <v>67.106690292246668</v>
      </c>
      <c r="I505">
        <v>6.1017308130847558</v>
      </c>
      <c r="J505">
        <v>0.40165778383003053</v>
      </c>
      <c r="K505">
        <v>0.40165778383003053</v>
      </c>
    </row>
    <row r="506" spans="1:11" x14ac:dyDescent="0.3">
      <c r="A506">
        <v>260</v>
      </c>
      <c r="B506">
        <v>38</v>
      </c>
      <c r="C506">
        <v>7</v>
      </c>
      <c r="D506">
        <v>15</v>
      </c>
      <c r="E506">
        <v>4</v>
      </c>
      <c r="F506">
        <v>14</v>
      </c>
      <c r="G506">
        <v>0</v>
      </c>
      <c r="H506">
        <v>93.327427809571361</v>
      </c>
      <c r="I506">
        <v>0.3261497664388962</v>
      </c>
      <c r="J506">
        <v>2.6718139987038061</v>
      </c>
      <c r="K506">
        <v>0.3261497664388962</v>
      </c>
    </row>
    <row r="507" spans="1:11" x14ac:dyDescent="0.3">
      <c r="A507">
        <v>260</v>
      </c>
      <c r="B507">
        <v>38</v>
      </c>
      <c r="C507">
        <v>7</v>
      </c>
      <c r="D507">
        <v>15</v>
      </c>
      <c r="E507">
        <v>4</v>
      </c>
      <c r="F507">
        <v>14</v>
      </c>
      <c r="G507">
        <v>0.1</v>
      </c>
      <c r="H507">
        <v>90.130406476766893</v>
      </c>
      <c r="I507">
        <v>1.6948520007754702</v>
      </c>
      <c r="J507">
        <v>2.6036023061318767</v>
      </c>
      <c r="K507">
        <v>1.6948520007754702</v>
      </c>
    </row>
    <row r="508" spans="1:11" x14ac:dyDescent="0.3">
      <c r="A508">
        <v>260</v>
      </c>
      <c r="B508">
        <v>38</v>
      </c>
      <c r="C508">
        <v>7</v>
      </c>
      <c r="D508">
        <v>15</v>
      </c>
      <c r="E508">
        <v>4</v>
      </c>
      <c r="F508">
        <v>14</v>
      </c>
      <c r="G508">
        <v>0.2</v>
      </c>
      <c r="H508">
        <v>87.164860358927669</v>
      </c>
      <c r="I508">
        <v>2.85103905151071</v>
      </c>
      <c r="J508">
        <v>2.5372024695602282</v>
      </c>
      <c r="K508">
        <v>2.5372024695602282</v>
      </c>
    </row>
    <row r="509" spans="1:11" x14ac:dyDescent="0.3">
      <c r="A509">
        <v>260</v>
      </c>
      <c r="B509">
        <v>38</v>
      </c>
      <c r="C509">
        <v>7</v>
      </c>
      <c r="D509">
        <v>15</v>
      </c>
      <c r="E509">
        <v>4</v>
      </c>
      <c r="F509">
        <v>14</v>
      </c>
      <c r="G509">
        <v>0.3</v>
      </c>
      <c r="H509">
        <v>84.394903166836542</v>
      </c>
      <c r="I509">
        <v>3.5673951158189916</v>
      </c>
      <c r="J509">
        <v>2.4632468762781015</v>
      </c>
      <c r="K509">
        <v>2.4632468762781015</v>
      </c>
    </row>
    <row r="510" spans="1:11" x14ac:dyDescent="0.3">
      <c r="A510">
        <v>260</v>
      </c>
      <c r="B510">
        <v>38</v>
      </c>
      <c r="C510">
        <v>7</v>
      </c>
      <c r="D510">
        <v>15</v>
      </c>
      <c r="E510">
        <v>4</v>
      </c>
      <c r="F510">
        <v>16</v>
      </c>
      <c r="G510">
        <v>0</v>
      </c>
      <c r="H510">
        <v>109.9091246025104</v>
      </c>
      <c r="I510">
        <v>4.5691034537417692E-2</v>
      </c>
      <c r="J510">
        <v>1.3483545684519564</v>
      </c>
      <c r="K510">
        <v>4.5691034537417692E-2</v>
      </c>
    </row>
    <row r="511" spans="1:11" x14ac:dyDescent="0.3">
      <c r="A511">
        <v>260</v>
      </c>
      <c r="B511">
        <v>38</v>
      </c>
      <c r="C511">
        <v>7</v>
      </c>
      <c r="D511">
        <v>15</v>
      </c>
      <c r="E511">
        <v>4</v>
      </c>
      <c r="F511">
        <v>16</v>
      </c>
      <c r="G511">
        <v>0.1</v>
      </c>
      <c r="H511">
        <v>107.0715474462623</v>
      </c>
      <c r="I511">
        <v>0.63457846975874632</v>
      </c>
      <c r="J511">
        <v>1.6500800672162863</v>
      </c>
      <c r="K511">
        <v>0.63457846975874632</v>
      </c>
    </row>
    <row r="512" spans="1:11" x14ac:dyDescent="0.3">
      <c r="A512">
        <v>260</v>
      </c>
      <c r="B512">
        <v>38</v>
      </c>
      <c r="C512">
        <v>7</v>
      </c>
      <c r="D512">
        <v>15</v>
      </c>
      <c r="E512">
        <v>4</v>
      </c>
      <c r="F512">
        <v>16</v>
      </c>
      <c r="G512">
        <v>0.2</v>
      </c>
      <c r="H512">
        <v>104.34046398956539</v>
      </c>
      <c r="I512">
        <v>1.2046968375796174</v>
      </c>
      <c r="J512">
        <v>1.7962438584015024</v>
      </c>
      <c r="K512">
        <v>1.2046968375796174</v>
      </c>
    </row>
    <row r="513" spans="1:11" x14ac:dyDescent="0.3">
      <c r="A513">
        <v>260</v>
      </c>
      <c r="B513">
        <v>38</v>
      </c>
      <c r="C513">
        <v>7</v>
      </c>
      <c r="D513">
        <v>15</v>
      </c>
      <c r="E513">
        <v>4</v>
      </c>
      <c r="F513">
        <v>16</v>
      </c>
      <c r="G513">
        <v>0.3</v>
      </c>
      <c r="H513">
        <v>101.7191801716931</v>
      </c>
      <c r="I513">
        <v>1.7089147101771271</v>
      </c>
      <c r="J513">
        <v>1.8134471464572217</v>
      </c>
      <c r="K513">
        <v>1.7089147101771271</v>
      </c>
    </row>
    <row r="514" spans="1:11" x14ac:dyDescent="0.3">
      <c r="A514">
        <v>280</v>
      </c>
      <c r="B514">
        <v>26</v>
      </c>
      <c r="C514">
        <v>4</v>
      </c>
      <c r="D514">
        <v>15</v>
      </c>
      <c r="E514">
        <v>4</v>
      </c>
      <c r="F514">
        <v>10</v>
      </c>
      <c r="G514">
        <v>0</v>
      </c>
      <c r="H514">
        <v>22.515282834743449</v>
      </c>
      <c r="I514">
        <v>0</v>
      </c>
      <c r="J514">
        <v>1.7598630646410101</v>
      </c>
      <c r="K514">
        <v>0</v>
      </c>
    </row>
    <row r="515" spans="1:11" x14ac:dyDescent="0.3">
      <c r="A515">
        <v>280</v>
      </c>
      <c r="B515">
        <v>26</v>
      </c>
      <c r="C515">
        <v>4</v>
      </c>
      <c r="D515">
        <v>15</v>
      </c>
      <c r="E515">
        <v>4</v>
      </c>
      <c r="F515">
        <v>10</v>
      </c>
      <c r="G515">
        <v>0.1</v>
      </c>
      <c r="H515">
        <v>17.111893244212851</v>
      </c>
      <c r="I515">
        <v>0.17489946338966286</v>
      </c>
      <c r="J515">
        <v>2.5398723195222477</v>
      </c>
      <c r="K515">
        <v>0.17489946338966286</v>
      </c>
    </row>
    <row r="516" spans="1:11" x14ac:dyDescent="0.3">
      <c r="A516">
        <v>280</v>
      </c>
      <c r="B516">
        <v>26</v>
      </c>
      <c r="C516">
        <v>4</v>
      </c>
      <c r="D516">
        <v>15</v>
      </c>
      <c r="E516">
        <v>4</v>
      </c>
      <c r="F516">
        <v>10</v>
      </c>
      <c r="G516">
        <v>0.2</v>
      </c>
      <c r="H516">
        <v>12.097088247721191</v>
      </c>
      <c r="I516">
        <v>0.63861898631898972</v>
      </c>
      <c r="J516">
        <v>3.5228130013641787</v>
      </c>
      <c r="K516">
        <v>0.63861898631898972</v>
      </c>
    </row>
    <row r="517" spans="1:11" x14ac:dyDescent="0.3">
      <c r="A517">
        <v>280</v>
      </c>
      <c r="B517">
        <v>26</v>
      </c>
      <c r="C517">
        <v>4</v>
      </c>
      <c r="D517">
        <v>15</v>
      </c>
      <c r="E517">
        <v>4</v>
      </c>
      <c r="F517">
        <v>10</v>
      </c>
      <c r="G517">
        <v>0.3</v>
      </c>
      <c r="H517">
        <v>7.8386141333935839</v>
      </c>
      <c r="I517">
        <v>7.02590005960176</v>
      </c>
      <c r="J517">
        <v>7.4549699849065769</v>
      </c>
      <c r="K517">
        <v>7.02590005960176</v>
      </c>
    </row>
    <row r="518" spans="1:11" x14ac:dyDescent="0.3">
      <c r="A518">
        <v>280</v>
      </c>
      <c r="B518">
        <v>26</v>
      </c>
      <c r="C518">
        <v>4</v>
      </c>
      <c r="D518">
        <v>15</v>
      </c>
      <c r="E518">
        <v>4</v>
      </c>
      <c r="F518">
        <v>12</v>
      </c>
      <c r="G518">
        <v>0</v>
      </c>
      <c r="H518">
        <v>33.342215863175397</v>
      </c>
      <c r="I518">
        <v>0.35445208589556354</v>
      </c>
      <c r="J518">
        <v>2.2397254241342144</v>
      </c>
      <c r="K518">
        <v>0.35445208589556354</v>
      </c>
    </row>
    <row r="519" spans="1:11" x14ac:dyDescent="0.3">
      <c r="A519">
        <v>280</v>
      </c>
      <c r="B519">
        <v>26</v>
      </c>
      <c r="C519">
        <v>4</v>
      </c>
      <c r="D519">
        <v>15</v>
      </c>
      <c r="E519">
        <v>4</v>
      </c>
      <c r="F519">
        <v>12</v>
      </c>
      <c r="G519">
        <v>0.1</v>
      </c>
      <c r="H519">
        <v>28.65734742423647</v>
      </c>
      <c r="I519">
        <v>1.5398162411565046</v>
      </c>
      <c r="J519">
        <v>2.90308625811705</v>
      </c>
      <c r="K519">
        <v>1.5398162411565046</v>
      </c>
    </row>
    <row r="520" spans="1:11" x14ac:dyDescent="0.3">
      <c r="A520">
        <v>280</v>
      </c>
      <c r="B520">
        <v>26</v>
      </c>
      <c r="C520">
        <v>4</v>
      </c>
      <c r="D520">
        <v>15</v>
      </c>
      <c r="E520">
        <v>4</v>
      </c>
      <c r="F520">
        <v>12</v>
      </c>
      <c r="G520">
        <v>0.2</v>
      </c>
      <c r="H520">
        <v>24.243680303307531</v>
      </c>
      <c r="I520">
        <v>3.64099878403827</v>
      </c>
      <c r="J520">
        <v>3.610733821871571</v>
      </c>
      <c r="K520">
        <v>3.610733821871571</v>
      </c>
    </row>
    <row r="521" spans="1:11" x14ac:dyDescent="0.3">
      <c r="A521">
        <v>280</v>
      </c>
      <c r="B521">
        <v>26</v>
      </c>
      <c r="C521">
        <v>4</v>
      </c>
      <c r="D521">
        <v>15</v>
      </c>
      <c r="E521">
        <v>4</v>
      </c>
      <c r="F521">
        <v>12</v>
      </c>
      <c r="G521">
        <v>0.3</v>
      </c>
      <c r="H521">
        <v>20.08851066773774</v>
      </c>
      <c r="I521">
        <v>7.2060337708945159</v>
      </c>
      <c r="J521">
        <v>4.4641606535707936</v>
      </c>
      <c r="K521">
        <v>4.4641606535707936</v>
      </c>
    </row>
    <row r="522" spans="1:11" x14ac:dyDescent="0.3">
      <c r="A522">
        <v>280</v>
      </c>
      <c r="B522">
        <v>26</v>
      </c>
      <c r="C522">
        <v>4</v>
      </c>
      <c r="D522">
        <v>15</v>
      </c>
      <c r="E522">
        <v>4</v>
      </c>
      <c r="F522">
        <v>14</v>
      </c>
      <c r="G522">
        <v>0</v>
      </c>
      <c r="H522">
        <v>42.609701329062389</v>
      </c>
      <c r="I522">
        <v>0.20088916961453451</v>
      </c>
      <c r="J522">
        <v>4.7138094014869694</v>
      </c>
      <c r="K522">
        <v>0.20088916961453451</v>
      </c>
    </row>
    <row r="523" spans="1:11" x14ac:dyDescent="0.3">
      <c r="A523">
        <v>280</v>
      </c>
      <c r="B523">
        <v>26</v>
      </c>
      <c r="C523">
        <v>4</v>
      </c>
      <c r="D523">
        <v>15</v>
      </c>
      <c r="E523">
        <v>4</v>
      </c>
      <c r="F523">
        <v>14</v>
      </c>
      <c r="G523">
        <v>0.1</v>
      </c>
      <c r="H523">
        <v>38.794819151483708</v>
      </c>
      <c r="I523">
        <v>1.1607651127184653</v>
      </c>
      <c r="J523">
        <v>5.4805594542498479</v>
      </c>
      <c r="K523">
        <v>1.1607651127184653</v>
      </c>
    </row>
    <row r="524" spans="1:11" x14ac:dyDescent="0.3">
      <c r="A524">
        <v>280</v>
      </c>
      <c r="B524">
        <v>26</v>
      </c>
      <c r="C524">
        <v>4</v>
      </c>
      <c r="D524">
        <v>15</v>
      </c>
      <c r="E524">
        <v>4</v>
      </c>
      <c r="F524">
        <v>14</v>
      </c>
      <c r="G524">
        <v>0.2</v>
      </c>
      <c r="H524">
        <v>35.079915365320353</v>
      </c>
      <c r="I524">
        <v>2.9500068760656495</v>
      </c>
      <c r="J524">
        <v>6.2477379295034847</v>
      </c>
      <c r="K524">
        <v>2.9500068760656495</v>
      </c>
    </row>
    <row r="525" spans="1:11" x14ac:dyDescent="0.3">
      <c r="A525">
        <v>280</v>
      </c>
      <c r="B525">
        <v>26</v>
      </c>
      <c r="C525">
        <v>4</v>
      </c>
      <c r="D525">
        <v>15</v>
      </c>
      <c r="E525">
        <v>4</v>
      </c>
      <c r="F525">
        <v>14</v>
      </c>
      <c r="G525">
        <v>0.3</v>
      </c>
      <c r="H525">
        <v>31.461650655108951</v>
      </c>
      <c r="I525">
        <v>5.4315889898461656</v>
      </c>
      <c r="J525">
        <v>6.9838816963203003</v>
      </c>
      <c r="K525">
        <v>5.4315889898461656</v>
      </c>
    </row>
    <row r="526" spans="1:11" x14ac:dyDescent="0.3">
      <c r="A526">
        <v>280</v>
      </c>
      <c r="B526">
        <v>26</v>
      </c>
      <c r="C526">
        <v>4</v>
      </c>
      <c r="D526">
        <v>15</v>
      </c>
      <c r="E526">
        <v>4</v>
      </c>
      <c r="F526">
        <v>16</v>
      </c>
      <c r="G526">
        <v>0</v>
      </c>
      <c r="H526">
        <v>50.049161321679357</v>
      </c>
      <c r="I526">
        <v>4.2454867109363567E-2</v>
      </c>
      <c r="J526">
        <v>2.9903253815188235</v>
      </c>
      <c r="K526">
        <v>4.2454867109363567E-2</v>
      </c>
    </row>
    <row r="527" spans="1:11" x14ac:dyDescent="0.3">
      <c r="A527">
        <v>280</v>
      </c>
      <c r="B527">
        <v>26</v>
      </c>
      <c r="C527">
        <v>4</v>
      </c>
      <c r="D527">
        <v>15</v>
      </c>
      <c r="E527">
        <v>4</v>
      </c>
      <c r="F527">
        <v>16</v>
      </c>
      <c r="G527">
        <v>0.1</v>
      </c>
      <c r="H527">
        <v>47.101578706418607</v>
      </c>
      <c r="I527">
        <v>0.68910582267486475</v>
      </c>
      <c r="J527">
        <v>6.2178566789466014</v>
      </c>
      <c r="K527">
        <v>0.68910582267486475</v>
      </c>
    </row>
    <row r="528" spans="1:11" x14ac:dyDescent="0.3">
      <c r="A528">
        <v>280</v>
      </c>
      <c r="B528">
        <v>26</v>
      </c>
      <c r="C528">
        <v>4</v>
      </c>
      <c r="D528">
        <v>15</v>
      </c>
      <c r="E528">
        <v>4</v>
      </c>
      <c r="F528">
        <v>16</v>
      </c>
      <c r="G528">
        <v>0.2</v>
      </c>
      <c r="H528">
        <v>44.208476616289239</v>
      </c>
      <c r="I528">
        <v>1.7161054954116548</v>
      </c>
      <c r="J528">
        <v>6.8710759934966097</v>
      </c>
      <c r="K528">
        <v>1.7161054954116548</v>
      </c>
    </row>
    <row r="529" spans="1:11" x14ac:dyDescent="0.3">
      <c r="A529">
        <v>280</v>
      </c>
      <c r="B529">
        <v>26</v>
      </c>
      <c r="C529">
        <v>4</v>
      </c>
      <c r="D529">
        <v>15</v>
      </c>
      <c r="E529">
        <v>4</v>
      </c>
      <c r="F529">
        <v>16</v>
      </c>
      <c r="G529">
        <v>0.3</v>
      </c>
      <c r="H529">
        <v>41.347368107198619</v>
      </c>
      <c r="I529">
        <v>3.2033099700605314</v>
      </c>
      <c r="J529">
        <v>7.4419746624600087</v>
      </c>
      <c r="K529">
        <v>3.2033099700605314</v>
      </c>
    </row>
    <row r="530" spans="1:11" x14ac:dyDescent="0.3">
      <c r="A530">
        <v>280</v>
      </c>
      <c r="B530">
        <v>26</v>
      </c>
      <c r="C530">
        <v>5</v>
      </c>
      <c r="D530">
        <v>15</v>
      </c>
      <c r="E530">
        <v>4</v>
      </c>
      <c r="F530">
        <v>10</v>
      </c>
      <c r="G530">
        <v>0</v>
      </c>
      <c r="H530">
        <v>27.57210059316446</v>
      </c>
      <c r="I530">
        <v>1.2826283541595818</v>
      </c>
      <c r="J530">
        <v>2.4676718859374764</v>
      </c>
      <c r="K530">
        <v>1.2826283541595818</v>
      </c>
    </row>
    <row r="531" spans="1:11" x14ac:dyDescent="0.3">
      <c r="A531">
        <v>280</v>
      </c>
      <c r="B531">
        <v>26</v>
      </c>
      <c r="C531">
        <v>5</v>
      </c>
      <c r="D531">
        <v>15</v>
      </c>
      <c r="E531">
        <v>4</v>
      </c>
      <c r="F531">
        <v>10</v>
      </c>
      <c r="G531">
        <v>0.1</v>
      </c>
      <c r="H531">
        <v>23.325051167875369</v>
      </c>
      <c r="I531">
        <v>2.9815894928792002</v>
      </c>
      <c r="J531">
        <v>2.7637352468864878</v>
      </c>
      <c r="K531">
        <v>2.7637352468864878</v>
      </c>
    </row>
    <row r="532" spans="1:11" x14ac:dyDescent="0.3">
      <c r="A532">
        <v>280</v>
      </c>
      <c r="B532">
        <v>26</v>
      </c>
      <c r="C532">
        <v>5</v>
      </c>
      <c r="D532">
        <v>15</v>
      </c>
      <c r="E532">
        <v>4</v>
      </c>
      <c r="F532">
        <v>10</v>
      </c>
      <c r="G532">
        <v>0.2</v>
      </c>
      <c r="H532">
        <v>19.24583219474642</v>
      </c>
      <c r="I532">
        <v>6.0689805149487359</v>
      </c>
      <c r="J532">
        <v>3.220010030571109</v>
      </c>
      <c r="K532">
        <v>3.220010030571109</v>
      </c>
    </row>
    <row r="533" spans="1:11" x14ac:dyDescent="0.3">
      <c r="A533">
        <v>280</v>
      </c>
      <c r="B533">
        <v>26</v>
      </c>
      <c r="C533">
        <v>5</v>
      </c>
      <c r="D533">
        <v>15</v>
      </c>
      <c r="E533">
        <v>4</v>
      </c>
      <c r="F533">
        <v>10</v>
      </c>
      <c r="G533">
        <v>0.3</v>
      </c>
      <c r="H533">
        <v>15.319531976575769</v>
      </c>
      <c r="I533">
        <v>10.827777012390147</v>
      </c>
      <c r="J533">
        <v>3.7809309225854446</v>
      </c>
      <c r="K533">
        <v>3.7809309225854446</v>
      </c>
    </row>
    <row r="534" spans="1:11" x14ac:dyDescent="0.3">
      <c r="A534">
        <v>280</v>
      </c>
      <c r="B534">
        <v>26</v>
      </c>
      <c r="C534">
        <v>5</v>
      </c>
      <c r="D534">
        <v>15</v>
      </c>
      <c r="E534">
        <v>4</v>
      </c>
      <c r="F534">
        <v>12</v>
      </c>
      <c r="G534">
        <v>0</v>
      </c>
      <c r="H534">
        <v>36.805907833516571</v>
      </c>
      <c r="I534">
        <v>0.24964679857685909</v>
      </c>
      <c r="J534">
        <v>3.8978421239374206</v>
      </c>
      <c r="K534">
        <v>0.24964679857685909</v>
      </c>
    </row>
    <row r="535" spans="1:11" x14ac:dyDescent="0.3">
      <c r="A535">
        <v>280</v>
      </c>
      <c r="B535">
        <v>26</v>
      </c>
      <c r="C535">
        <v>5</v>
      </c>
      <c r="D535">
        <v>15</v>
      </c>
      <c r="E535">
        <v>4</v>
      </c>
      <c r="F535">
        <v>12</v>
      </c>
      <c r="G535">
        <v>0.1</v>
      </c>
      <c r="H535">
        <v>33.461051496713068</v>
      </c>
      <c r="I535">
        <v>1.6918040318385199</v>
      </c>
      <c r="J535">
        <v>5.2962710185964852</v>
      </c>
      <c r="K535">
        <v>1.6918040318385199</v>
      </c>
    </row>
    <row r="536" spans="1:11" x14ac:dyDescent="0.3">
      <c r="A536">
        <v>280</v>
      </c>
      <c r="B536">
        <v>26</v>
      </c>
      <c r="C536">
        <v>5</v>
      </c>
      <c r="D536">
        <v>15</v>
      </c>
      <c r="E536">
        <v>4</v>
      </c>
      <c r="F536">
        <v>12</v>
      </c>
      <c r="G536">
        <v>0.2</v>
      </c>
      <c r="H536">
        <v>30.05510800486099</v>
      </c>
      <c r="I536">
        <v>3.4866436877493365</v>
      </c>
      <c r="J536">
        <v>5.6977662745694744</v>
      </c>
      <c r="K536">
        <v>3.4866436877493365</v>
      </c>
    </row>
    <row r="537" spans="1:11" x14ac:dyDescent="0.3">
      <c r="A537">
        <v>280</v>
      </c>
      <c r="B537">
        <v>26</v>
      </c>
      <c r="C537">
        <v>5</v>
      </c>
      <c r="D537">
        <v>15</v>
      </c>
      <c r="E537">
        <v>4</v>
      </c>
      <c r="F537">
        <v>12</v>
      </c>
      <c r="G537">
        <v>0.3</v>
      </c>
      <c r="H537">
        <v>26.613217448702731</v>
      </c>
      <c r="I537">
        <v>6.0670609422720396</v>
      </c>
      <c r="J537">
        <v>6.1548419995897383</v>
      </c>
      <c r="K537">
        <v>6.0670609422720396</v>
      </c>
    </row>
    <row r="538" spans="1:11" x14ac:dyDescent="0.3">
      <c r="A538">
        <v>280</v>
      </c>
      <c r="B538">
        <v>26</v>
      </c>
      <c r="C538">
        <v>5</v>
      </c>
      <c r="D538">
        <v>15</v>
      </c>
      <c r="E538">
        <v>4</v>
      </c>
      <c r="F538">
        <v>14</v>
      </c>
      <c r="G538">
        <v>0</v>
      </c>
      <c r="H538">
        <v>44.766268332438131</v>
      </c>
      <c r="I538">
        <v>1.603097850950766E-2</v>
      </c>
      <c r="J538">
        <v>5.1531687167710611</v>
      </c>
      <c r="K538">
        <v>1.603097850950766E-2</v>
      </c>
    </row>
    <row r="539" spans="1:11" x14ac:dyDescent="0.3">
      <c r="A539">
        <v>280</v>
      </c>
      <c r="B539">
        <v>26</v>
      </c>
      <c r="C539">
        <v>5</v>
      </c>
      <c r="D539">
        <v>15</v>
      </c>
      <c r="E539">
        <v>4</v>
      </c>
      <c r="F539">
        <v>14</v>
      </c>
      <c r="G539">
        <v>0.1</v>
      </c>
      <c r="H539">
        <v>42.317271809467201</v>
      </c>
      <c r="I539">
        <v>0.57534813729797862</v>
      </c>
      <c r="J539">
        <v>6.4227678493109561</v>
      </c>
      <c r="K539">
        <v>0.57534813729797862</v>
      </c>
    </row>
    <row r="540" spans="1:11" x14ac:dyDescent="0.3">
      <c r="A540">
        <v>280</v>
      </c>
      <c r="B540">
        <v>26</v>
      </c>
      <c r="C540">
        <v>5</v>
      </c>
      <c r="D540">
        <v>15</v>
      </c>
      <c r="E540">
        <v>4</v>
      </c>
      <c r="F540">
        <v>14</v>
      </c>
      <c r="G540">
        <v>0.2</v>
      </c>
      <c r="H540">
        <v>39.717597753939017</v>
      </c>
      <c r="I540">
        <v>1.4482576341938518</v>
      </c>
      <c r="J540">
        <v>7.1860936662217263</v>
      </c>
      <c r="K540">
        <v>1.4482576341938518</v>
      </c>
    </row>
    <row r="541" spans="1:11" x14ac:dyDescent="0.3">
      <c r="A541">
        <v>280</v>
      </c>
      <c r="B541">
        <v>26</v>
      </c>
      <c r="C541">
        <v>5</v>
      </c>
      <c r="D541">
        <v>15</v>
      </c>
      <c r="E541">
        <v>4</v>
      </c>
      <c r="F541">
        <v>14</v>
      </c>
      <c r="G541">
        <v>0.3</v>
      </c>
      <c r="H541">
        <v>37.008318502160563</v>
      </c>
      <c r="I541">
        <v>2.5731616713212668</v>
      </c>
      <c r="J541">
        <v>7.9956017254601859</v>
      </c>
      <c r="K541">
        <v>2.5731616713212668</v>
      </c>
    </row>
    <row r="542" spans="1:11" x14ac:dyDescent="0.3">
      <c r="A542">
        <v>280</v>
      </c>
      <c r="B542">
        <v>26</v>
      </c>
      <c r="C542">
        <v>5</v>
      </c>
      <c r="D542">
        <v>15</v>
      </c>
      <c r="E542">
        <v>4</v>
      </c>
      <c r="F542">
        <v>16</v>
      </c>
      <c r="G542">
        <v>0</v>
      </c>
      <c r="H542">
        <v>51.333274186315833</v>
      </c>
      <c r="I542">
        <v>1.6771782598747416E-3</v>
      </c>
      <c r="J542">
        <v>2.8192784283338987</v>
      </c>
      <c r="K542">
        <v>1.6771782598747416E-3</v>
      </c>
    </row>
    <row r="543" spans="1:11" x14ac:dyDescent="0.3">
      <c r="A543">
        <v>280</v>
      </c>
      <c r="B543">
        <v>26</v>
      </c>
      <c r="C543">
        <v>5</v>
      </c>
      <c r="D543">
        <v>15</v>
      </c>
      <c r="E543">
        <v>4</v>
      </c>
      <c r="F543">
        <v>16</v>
      </c>
      <c r="G543">
        <v>0.1</v>
      </c>
      <c r="H543">
        <v>49.573653451438567</v>
      </c>
      <c r="I543">
        <v>0.21477111813933869</v>
      </c>
      <c r="J543">
        <v>6.1106119993143864</v>
      </c>
      <c r="K543">
        <v>0.21477111813933869</v>
      </c>
    </row>
    <row r="544" spans="1:11" x14ac:dyDescent="0.3">
      <c r="A544">
        <v>280</v>
      </c>
      <c r="B544">
        <v>26</v>
      </c>
      <c r="C544">
        <v>5</v>
      </c>
      <c r="D544">
        <v>15</v>
      </c>
      <c r="E544">
        <v>4</v>
      </c>
      <c r="F544">
        <v>16</v>
      </c>
      <c r="G544">
        <v>0.2</v>
      </c>
      <c r="H544">
        <v>47.722377681677671</v>
      </c>
      <c r="I544">
        <v>0.36029693548493902</v>
      </c>
      <c r="J544">
        <v>6.54128344105506</v>
      </c>
      <c r="K544">
        <v>0.36029693548493902</v>
      </c>
    </row>
    <row r="545" spans="1:11" x14ac:dyDescent="0.3">
      <c r="A545">
        <v>280</v>
      </c>
      <c r="B545">
        <v>26</v>
      </c>
      <c r="C545">
        <v>5</v>
      </c>
      <c r="D545">
        <v>15</v>
      </c>
      <c r="E545">
        <v>4</v>
      </c>
      <c r="F545">
        <v>16</v>
      </c>
      <c r="G545">
        <v>0.3</v>
      </c>
      <c r="H545">
        <v>45.811600142022421</v>
      </c>
      <c r="I545">
        <v>0.87989783097007246</v>
      </c>
      <c r="J545">
        <v>6.8949018916700942</v>
      </c>
      <c r="K545">
        <v>0.87989783097007246</v>
      </c>
    </row>
    <row r="546" spans="1:11" x14ac:dyDescent="0.3">
      <c r="A546">
        <v>280</v>
      </c>
      <c r="B546">
        <v>26</v>
      </c>
      <c r="C546">
        <v>6</v>
      </c>
      <c r="D546">
        <v>15</v>
      </c>
      <c r="E546">
        <v>4</v>
      </c>
      <c r="F546">
        <v>10</v>
      </c>
      <c r="G546">
        <v>0</v>
      </c>
      <c r="H546">
        <v>30.194558165124501</v>
      </c>
      <c r="I546">
        <v>0.48493327432349687</v>
      </c>
      <c r="J546">
        <v>3.1964833298767772</v>
      </c>
      <c r="K546">
        <v>0.48493327432349687</v>
      </c>
    </row>
    <row r="547" spans="1:11" x14ac:dyDescent="0.3">
      <c r="A547">
        <v>280</v>
      </c>
      <c r="B547">
        <v>26</v>
      </c>
      <c r="C547">
        <v>6</v>
      </c>
      <c r="D547">
        <v>15</v>
      </c>
      <c r="E547">
        <v>4</v>
      </c>
      <c r="F547">
        <v>10</v>
      </c>
      <c r="G547">
        <v>0.1</v>
      </c>
      <c r="H547">
        <v>26.97892203157981</v>
      </c>
      <c r="I547">
        <v>1.9192445066595905</v>
      </c>
      <c r="J547">
        <v>3.8975530828352958</v>
      </c>
      <c r="K547">
        <v>1.9192445066595905</v>
      </c>
    </row>
    <row r="548" spans="1:11" x14ac:dyDescent="0.3">
      <c r="A548">
        <v>280</v>
      </c>
      <c r="B548">
        <v>26</v>
      </c>
      <c r="C548">
        <v>6</v>
      </c>
      <c r="D548">
        <v>15</v>
      </c>
      <c r="E548">
        <v>4</v>
      </c>
      <c r="F548">
        <v>10</v>
      </c>
      <c r="G548">
        <v>0.2</v>
      </c>
      <c r="H548">
        <v>23.66220928996529</v>
      </c>
      <c r="I548">
        <v>4.4627660759238807</v>
      </c>
      <c r="J548">
        <v>4.3872133319762021</v>
      </c>
      <c r="K548">
        <v>4.3872133319762021</v>
      </c>
    </row>
    <row r="549" spans="1:11" x14ac:dyDescent="0.3">
      <c r="A549">
        <v>280</v>
      </c>
      <c r="B549">
        <v>26</v>
      </c>
      <c r="C549">
        <v>6</v>
      </c>
      <c r="D549">
        <v>15</v>
      </c>
      <c r="E549">
        <v>4</v>
      </c>
      <c r="F549">
        <v>10</v>
      </c>
      <c r="G549">
        <v>0.3</v>
      </c>
      <c r="H549">
        <v>20.291004197222971</v>
      </c>
      <c r="I549">
        <v>7.7096798655877281</v>
      </c>
      <c r="J549">
        <v>4.5635005450745085</v>
      </c>
      <c r="K549">
        <v>4.5635005450745085</v>
      </c>
    </row>
    <row r="550" spans="1:11" x14ac:dyDescent="0.3">
      <c r="A550">
        <v>280</v>
      </c>
      <c r="B550">
        <v>26</v>
      </c>
      <c r="C550">
        <v>6</v>
      </c>
      <c r="D550">
        <v>15</v>
      </c>
      <c r="E550">
        <v>4</v>
      </c>
      <c r="F550">
        <v>12</v>
      </c>
      <c r="G550">
        <v>0</v>
      </c>
      <c r="H550">
        <v>38.482786371747508</v>
      </c>
      <c r="I550">
        <v>3.4126584348676998E-2</v>
      </c>
      <c r="J550">
        <v>4.2663896863103767</v>
      </c>
      <c r="K550">
        <v>3.4126584348676998E-2</v>
      </c>
    </row>
    <row r="551" spans="1:11" x14ac:dyDescent="0.3">
      <c r="A551">
        <v>280</v>
      </c>
      <c r="B551">
        <v>26</v>
      </c>
      <c r="C551">
        <v>6</v>
      </c>
      <c r="D551">
        <v>15</v>
      </c>
      <c r="E551">
        <v>4</v>
      </c>
      <c r="F551">
        <v>12</v>
      </c>
      <c r="G551">
        <v>0.1</v>
      </c>
      <c r="H551">
        <v>36.170094936841743</v>
      </c>
      <c r="I551">
        <v>0.69177025970534312</v>
      </c>
      <c r="J551">
        <v>5.2915948475379313</v>
      </c>
      <c r="K551">
        <v>0.69177025970534312</v>
      </c>
    </row>
    <row r="552" spans="1:11" x14ac:dyDescent="0.3">
      <c r="A552">
        <v>280</v>
      </c>
      <c r="B552">
        <v>26</v>
      </c>
      <c r="C552">
        <v>6</v>
      </c>
      <c r="D552">
        <v>15</v>
      </c>
      <c r="E552">
        <v>4</v>
      </c>
      <c r="F552">
        <v>12</v>
      </c>
      <c r="G552">
        <v>0.2</v>
      </c>
      <c r="H552">
        <v>33.682582337554862</v>
      </c>
      <c r="I552">
        <v>1.5685271916790078</v>
      </c>
      <c r="J552">
        <v>5.5305571953153017</v>
      </c>
      <c r="K552">
        <v>1.5685271916790078</v>
      </c>
    </row>
    <row r="553" spans="1:11" x14ac:dyDescent="0.3">
      <c r="A553">
        <v>280</v>
      </c>
      <c r="B553">
        <v>26</v>
      </c>
      <c r="C553">
        <v>6</v>
      </c>
      <c r="D553">
        <v>15</v>
      </c>
      <c r="E553">
        <v>4</v>
      </c>
      <c r="F553">
        <v>12</v>
      </c>
      <c r="G553">
        <v>0.3</v>
      </c>
      <c r="H553">
        <v>31.07974962146189</v>
      </c>
      <c r="I553">
        <v>3.3718247969404542</v>
      </c>
      <c r="J553">
        <v>5.8400771945353362</v>
      </c>
      <c r="K553">
        <v>3.3718247969404542</v>
      </c>
    </row>
    <row r="554" spans="1:11" x14ac:dyDescent="0.3">
      <c r="A554">
        <v>280</v>
      </c>
      <c r="B554">
        <v>26</v>
      </c>
      <c r="C554">
        <v>6</v>
      </c>
      <c r="D554">
        <v>15</v>
      </c>
      <c r="E554">
        <v>4</v>
      </c>
      <c r="F554">
        <v>14</v>
      </c>
      <c r="G554">
        <v>0</v>
      </c>
      <c r="H554">
        <v>45.894300676390927</v>
      </c>
      <c r="I554">
        <v>7.4078625144577144E-4</v>
      </c>
      <c r="J554">
        <v>5.2872687279282227</v>
      </c>
      <c r="K554">
        <v>7.4078625144577144E-4</v>
      </c>
    </row>
    <row r="555" spans="1:11" x14ac:dyDescent="0.3">
      <c r="A555">
        <v>280</v>
      </c>
      <c r="B555">
        <v>26</v>
      </c>
      <c r="C555">
        <v>6</v>
      </c>
      <c r="D555">
        <v>15</v>
      </c>
      <c r="E555">
        <v>4</v>
      </c>
      <c r="F555">
        <v>14</v>
      </c>
      <c r="G555">
        <v>0.1</v>
      </c>
      <c r="H555">
        <v>44.273357660459958</v>
      </c>
      <c r="I555">
        <v>0.11032989836775096</v>
      </c>
      <c r="J555">
        <v>6.2597562321258069</v>
      </c>
      <c r="K555">
        <v>0.11032989836775096</v>
      </c>
    </row>
    <row r="556" spans="1:11" x14ac:dyDescent="0.3">
      <c r="A556">
        <v>280</v>
      </c>
      <c r="B556">
        <v>26</v>
      </c>
      <c r="C556">
        <v>6</v>
      </c>
      <c r="D556">
        <v>15</v>
      </c>
      <c r="E556">
        <v>4</v>
      </c>
      <c r="F556">
        <v>14</v>
      </c>
      <c r="G556">
        <v>0.2</v>
      </c>
      <c r="H556">
        <v>42.517422751139463</v>
      </c>
      <c r="I556">
        <v>0.44303373581954708</v>
      </c>
      <c r="J556">
        <v>6.7269036923863439</v>
      </c>
      <c r="K556">
        <v>0.44303373581954708</v>
      </c>
    </row>
    <row r="557" spans="1:11" x14ac:dyDescent="0.3">
      <c r="A557">
        <v>280</v>
      </c>
      <c r="B557">
        <v>26</v>
      </c>
      <c r="C557">
        <v>6</v>
      </c>
      <c r="D557">
        <v>15</v>
      </c>
      <c r="E557">
        <v>4</v>
      </c>
      <c r="F557">
        <v>14</v>
      </c>
      <c r="G557">
        <v>0.3</v>
      </c>
      <c r="H557">
        <v>40.642913164871842</v>
      </c>
      <c r="I557">
        <v>0.97281094512645283</v>
      </c>
      <c r="J557">
        <v>7.3430968392795819</v>
      </c>
      <c r="K557">
        <v>0.97281094512645283</v>
      </c>
    </row>
    <row r="558" spans="1:11" x14ac:dyDescent="0.3">
      <c r="A558">
        <v>280</v>
      </c>
      <c r="B558">
        <v>26</v>
      </c>
      <c r="C558">
        <v>6</v>
      </c>
      <c r="D558">
        <v>15</v>
      </c>
      <c r="E558">
        <v>4</v>
      </c>
      <c r="F558">
        <v>16</v>
      </c>
      <c r="G558">
        <v>0</v>
      </c>
      <c r="H558">
        <v>52.020690776958133</v>
      </c>
      <c r="I558">
        <v>3.8122764873713538E-5</v>
      </c>
      <c r="J558">
        <v>2.6285150666262811</v>
      </c>
      <c r="K558">
        <v>3.8122764873713538E-5</v>
      </c>
    </row>
    <row r="559" spans="1:11" x14ac:dyDescent="0.3">
      <c r="A559">
        <v>280</v>
      </c>
      <c r="B559">
        <v>26</v>
      </c>
      <c r="C559">
        <v>6</v>
      </c>
      <c r="D559">
        <v>15</v>
      </c>
      <c r="E559">
        <v>4</v>
      </c>
      <c r="F559">
        <v>16</v>
      </c>
      <c r="G559">
        <v>0.1</v>
      </c>
      <c r="H559">
        <v>50.86462478748053</v>
      </c>
      <c r="I559">
        <v>2.7273148264146643E-2</v>
      </c>
      <c r="J559">
        <v>5.813033337810503</v>
      </c>
      <c r="K559">
        <v>2.7273148264146643E-2</v>
      </c>
    </row>
    <row r="560" spans="1:11" x14ac:dyDescent="0.3">
      <c r="A560">
        <v>280</v>
      </c>
      <c r="B560">
        <v>26</v>
      </c>
      <c r="C560">
        <v>6</v>
      </c>
      <c r="D560">
        <v>15</v>
      </c>
      <c r="E560">
        <v>4</v>
      </c>
      <c r="F560">
        <v>16</v>
      </c>
      <c r="G560">
        <v>0.2</v>
      </c>
      <c r="H560">
        <v>49.65223991584574</v>
      </c>
      <c r="I560">
        <v>6.9134155462264021E-2</v>
      </c>
      <c r="J560">
        <v>6.2775112961113626</v>
      </c>
      <c r="K560">
        <v>6.9134155462264021E-2</v>
      </c>
    </row>
    <row r="561" spans="1:11" x14ac:dyDescent="0.3">
      <c r="A561">
        <v>280</v>
      </c>
      <c r="B561">
        <v>26</v>
      </c>
      <c r="C561">
        <v>6</v>
      </c>
      <c r="D561">
        <v>15</v>
      </c>
      <c r="E561">
        <v>4</v>
      </c>
      <c r="F561">
        <v>16</v>
      </c>
      <c r="G561">
        <v>0.3</v>
      </c>
      <c r="H561">
        <v>48.390442861239833</v>
      </c>
      <c r="I561">
        <v>0.15203056071481791</v>
      </c>
      <c r="J561">
        <v>6.7261669435294911</v>
      </c>
      <c r="K561">
        <v>0.15203056071481791</v>
      </c>
    </row>
    <row r="562" spans="1:11" x14ac:dyDescent="0.3">
      <c r="A562">
        <v>280</v>
      </c>
      <c r="B562">
        <v>26</v>
      </c>
      <c r="C562">
        <v>7</v>
      </c>
      <c r="D562">
        <v>15</v>
      </c>
      <c r="E562">
        <v>4</v>
      </c>
      <c r="F562">
        <v>10</v>
      </c>
      <c r="G562">
        <v>0</v>
      </c>
      <c r="H562">
        <v>31.691977716382699</v>
      </c>
      <c r="I562">
        <v>0.12355213397100875</v>
      </c>
      <c r="J562">
        <v>3.5512262067839737</v>
      </c>
      <c r="K562">
        <v>0.12355213397100875</v>
      </c>
    </row>
    <row r="563" spans="1:11" x14ac:dyDescent="0.3">
      <c r="A563">
        <v>280</v>
      </c>
      <c r="B563">
        <v>26</v>
      </c>
      <c r="C563">
        <v>7</v>
      </c>
      <c r="D563">
        <v>15</v>
      </c>
      <c r="E563">
        <v>4</v>
      </c>
      <c r="F563">
        <v>10</v>
      </c>
      <c r="G563">
        <v>0.1</v>
      </c>
      <c r="H563">
        <v>29.38507091172778</v>
      </c>
      <c r="I563">
        <v>0.92053299701541147</v>
      </c>
      <c r="J563">
        <v>4.1880210813142877</v>
      </c>
      <c r="K563">
        <v>0.92053299701541147</v>
      </c>
    </row>
    <row r="564" spans="1:11" x14ac:dyDescent="0.3">
      <c r="A564">
        <v>280</v>
      </c>
      <c r="B564">
        <v>26</v>
      </c>
      <c r="C564">
        <v>7</v>
      </c>
      <c r="D564">
        <v>15</v>
      </c>
      <c r="E564">
        <v>4</v>
      </c>
      <c r="F564">
        <v>10</v>
      </c>
      <c r="G564">
        <v>0.2</v>
      </c>
      <c r="H564">
        <v>26.88581689491674</v>
      </c>
      <c r="I564">
        <v>2.8428105805679156</v>
      </c>
      <c r="J564">
        <v>4.5147585054098434</v>
      </c>
      <c r="K564">
        <v>2.8428105805679156</v>
      </c>
    </row>
    <row r="565" spans="1:11" x14ac:dyDescent="0.3">
      <c r="A565">
        <v>280</v>
      </c>
      <c r="B565">
        <v>26</v>
      </c>
      <c r="C565">
        <v>7</v>
      </c>
      <c r="D565">
        <v>15</v>
      </c>
      <c r="E565">
        <v>4</v>
      </c>
      <c r="F565">
        <v>10</v>
      </c>
      <c r="G565">
        <v>0.3</v>
      </c>
      <c r="H565">
        <v>24.236851737908768</v>
      </c>
      <c r="I565">
        <v>5.5711838748437819</v>
      </c>
      <c r="J565">
        <v>4.9340152792385705</v>
      </c>
      <c r="K565">
        <v>4.9340152792385705</v>
      </c>
    </row>
    <row r="566" spans="1:11" x14ac:dyDescent="0.3">
      <c r="A566">
        <v>280</v>
      </c>
      <c r="B566">
        <v>26</v>
      </c>
      <c r="C566">
        <v>7</v>
      </c>
      <c r="D566">
        <v>15</v>
      </c>
      <c r="E566">
        <v>4</v>
      </c>
      <c r="F566">
        <v>12</v>
      </c>
      <c r="G566">
        <v>0</v>
      </c>
      <c r="H566">
        <v>39.453742814203657</v>
      </c>
      <c r="I566">
        <v>2.9352534443035302E-3</v>
      </c>
      <c r="J566">
        <v>4.3531250698858281</v>
      </c>
      <c r="K566">
        <v>2.9352534443035302E-3</v>
      </c>
    </row>
    <row r="567" spans="1:11" x14ac:dyDescent="0.3">
      <c r="A567">
        <v>280</v>
      </c>
      <c r="B567">
        <v>26</v>
      </c>
      <c r="C567">
        <v>7</v>
      </c>
      <c r="D567">
        <v>15</v>
      </c>
      <c r="E567">
        <v>4</v>
      </c>
      <c r="F567">
        <v>12</v>
      </c>
      <c r="G567">
        <v>0.1</v>
      </c>
      <c r="H567">
        <v>37.840925756058439</v>
      </c>
      <c r="I567">
        <v>0.22049345098928952</v>
      </c>
      <c r="J567">
        <v>5.4984516391163885</v>
      </c>
      <c r="K567">
        <v>0.22049345098928952</v>
      </c>
    </row>
    <row r="568" spans="1:11" x14ac:dyDescent="0.3">
      <c r="A568">
        <v>280</v>
      </c>
      <c r="B568">
        <v>26</v>
      </c>
      <c r="C568">
        <v>7</v>
      </c>
      <c r="D568">
        <v>15</v>
      </c>
      <c r="E568">
        <v>4</v>
      </c>
      <c r="F568">
        <v>12</v>
      </c>
      <c r="G568">
        <v>0.2</v>
      </c>
      <c r="H568">
        <v>36.070731552718087</v>
      </c>
      <c r="I568">
        <v>0.66409987428027917</v>
      </c>
      <c r="J568">
        <v>6.0582350640310958</v>
      </c>
      <c r="K568">
        <v>0.66409987428027917</v>
      </c>
    </row>
    <row r="569" spans="1:11" x14ac:dyDescent="0.3">
      <c r="A569">
        <v>280</v>
      </c>
      <c r="B569">
        <v>26</v>
      </c>
      <c r="C569">
        <v>7</v>
      </c>
      <c r="D569">
        <v>15</v>
      </c>
      <c r="E569">
        <v>4</v>
      </c>
      <c r="F569">
        <v>12</v>
      </c>
      <c r="G569">
        <v>0.3</v>
      </c>
      <c r="H569">
        <v>34.145351795135738</v>
      </c>
      <c r="I569">
        <v>1.536806004373855</v>
      </c>
      <c r="J569">
        <v>6.7063806284755989</v>
      </c>
      <c r="K569">
        <v>1.536806004373855</v>
      </c>
    </row>
    <row r="570" spans="1:11" x14ac:dyDescent="0.3">
      <c r="A570">
        <v>280</v>
      </c>
      <c r="B570">
        <v>26</v>
      </c>
      <c r="C570">
        <v>7</v>
      </c>
      <c r="D570">
        <v>15</v>
      </c>
      <c r="E570">
        <v>4</v>
      </c>
      <c r="F570">
        <v>14</v>
      </c>
      <c r="G570">
        <v>0</v>
      </c>
      <c r="H570">
        <v>46.591568422367388</v>
      </c>
      <c r="I570">
        <v>2.432521943233178E-5</v>
      </c>
      <c r="J570">
        <v>5.3237789412167533</v>
      </c>
      <c r="K570">
        <v>2.432521943233178E-5</v>
      </c>
    </row>
    <row r="571" spans="1:11" x14ac:dyDescent="0.3">
      <c r="A571">
        <v>280</v>
      </c>
      <c r="B571">
        <v>26</v>
      </c>
      <c r="C571">
        <v>7</v>
      </c>
      <c r="D571">
        <v>15</v>
      </c>
      <c r="E571">
        <v>4</v>
      </c>
      <c r="F571">
        <v>14</v>
      </c>
      <c r="G571">
        <v>0.1</v>
      </c>
      <c r="H571">
        <v>45.425059213922466</v>
      </c>
      <c r="I571">
        <v>1.7607143911190306E-2</v>
      </c>
      <c r="J571">
        <v>6.1377272728318673</v>
      </c>
      <c r="K571">
        <v>1.7607143911190306E-2</v>
      </c>
    </row>
    <row r="572" spans="1:11" x14ac:dyDescent="0.3">
      <c r="A572">
        <v>280</v>
      </c>
      <c r="B572">
        <v>26</v>
      </c>
      <c r="C572">
        <v>7</v>
      </c>
      <c r="D572">
        <v>15</v>
      </c>
      <c r="E572">
        <v>4</v>
      </c>
      <c r="F572">
        <v>14</v>
      </c>
      <c r="G572">
        <v>0.2</v>
      </c>
      <c r="H572">
        <v>44.170211331664518</v>
      </c>
      <c r="I572">
        <v>9.0222551270797119E-2</v>
      </c>
      <c r="J572">
        <v>6.6222945399517936</v>
      </c>
      <c r="K572">
        <v>9.0222551270797119E-2</v>
      </c>
    </row>
    <row r="573" spans="1:11" x14ac:dyDescent="0.3">
      <c r="A573">
        <v>280</v>
      </c>
      <c r="B573">
        <v>26</v>
      </c>
      <c r="C573">
        <v>7</v>
      </c>
      <c r="D573">
        <v>15</v>
      </c>
      <c r="E573">
        <v>4</v>
      </c>
      <c r="F573">
        <v>14</v>
      </c>
      <c r="G573">
        <v>0.3</v>
      </c>
      <c r="H573">
        <v>42.81764932164851</v>
      </c>
      <c r="I573">
        <v>0.31125649113471343</v>
      </c>
      <c r="J573">
        <v>7.2322254655421983</v>
      </c>
      <c r="K573">
        <v>0.31125649113471343</v>
      </c>
    </row>
    <row r="574" spans="1:11" x14ac:dyDescent="0.3">
      <c r="A574">
        <v>280</v>
      </c>
      <c r="B574">
        <v>26</v>
      </c>
      <c r="C574">
        <v>7</v>
      </c>
      <c r="D574">
        <v>15</v>
      </c>
      <c r="E574">
        <v>4</v>
      </c>
      <c r="F574">
        <v>16</v>
      </c>
      <c r="G574">
        <v>0</v>
      </c>
      <c r="H574">
        <v>52.451450335667403</v>
      </c>
      <c r="I574">
        <v>1.7314218713258365E-6</v>
      </c>
      <c r="J574">
        <v>2.4884194568656581</v>
      </c>
      <c r="K574">
        <v>1.7314218713258365E-6</v>
      </c>
    </row>
    <row r="575" spans="1:11" x14ac:dyDescent="0.3">
      <c r="A575">
        <v>280</v>
      </c>
      <c r="B575">
        <v>26</v>
      </c>
      <c r="C575">
        <v>7</v>
      </c>
      <c r="D575">
        <v>15</v>
      </c>
      <c r="E575">
        <v>4</v>
      </c>
      <c r="F575">
        <v>16</v>
      </c>
      <c r="G575">
        <v>0.1</v>
      </c>
      <c r="H575">
        <v>51.605151787698148</v>
      </c>
      <c r="I575">
        <v>3.1988839244803352E-3</v>
      </c>
      <c r="J575">
        <v>5.5015689822253968</v>
      </c>
      <c r="K575">
        <v>3.1988839244803352E-3</v>
      </c>
    </row>
    <row r="576" spans="1:11" x14ac:dyDescent="0.3">
      <c r="A576">
        <v>280</v>
      </c>
      <c r="B576">
        <v>26</v>
      </c>
      <c r="C576">
        <v>7</v>
      </c>
      <c r="D576">
        <v>15</v>
      </c>
      <c r="E576">
        <v>4</v>
      </c>
      <c r="F576">
        <v>16</v>
      </c>
      <c r="G576">
        <v>0.2</v>
      </c>
      <c r="H576">
        <v>50.726088379228607</v>
      </c>
      <c r="I576">
        <v>2.9722431028749975E-2</v>
      </c>
      <c r="J576">
        <v>5.8867694741294256</v>
      </c>
      <c r="K576">
        <v>2.9722431028749975E-2</v>
      </c>
    </row>
    <row r="577" spans="1:11" x14ac:dyDescent="0.3">
      <c r="A577">
        <v>280</v>
      </c>
      <c r="B577">
        <v>26</v>
      </c>
      <c r="C577">
        <v>7</v>
      </c>
      <c r="D577">
        <v>15</v>
      </c>
      <c r="E577">
        <v>4</v>
      </c>
      <c r="F577">
        <v>16</v>
      </c>
      <c r="G577">
        <v>0.3</v>
      </c>
      <c r="H577">
        <v>49.817045645326402</v>
      </c>
      <c r="I577">
        <v>1.4526275425335328E-2</v>
      </c>
      <c r="J577">
        <v>6.3032920173140692</v>
      </c>
      <c r="K577">
        <v>1.4526275425335328E-2</v>
      </c>
    </row>
    <row r="578" spans="1:11" x14ac:dyDescent="0.3">
      <c r="A578">
        <v>280</v>
      </c>
      <c r="B578">
        <v>30</v>
      </c>
      <c r="C578">
        <v>4</v>
      </c>
      <c r="D578">
        <v>15</v>
      </c>
      <c r="E578">
        <v>4</v>
      </c>
      <c r="F578">
        <v>10</v>
      </c>
      <c r="G578">
        <v>0</v>
      </c>
      <c r="H578">
        <v>28.712776135530522</v>
      </c>
      <c r="I578">
        <v>1.0602151836774523</v>
      </c>
      <c r="J578">
        <v>0.10982013301348249</v>
      </c>
      <c r="K578">
        <v>0.10982013301348249</v>
      </c>
    </row>
    <row r="579" spans="1:11" x14ac:dyDescent="0.3">
      <c r="A579">
        <v>280</v>
      </c>
      <c r="B579">
        <v>30</v>
      </c>
      <c r="C579">
        <v>4</v>
      </c>
      <c r="D579">
        <v>15</v>
      </c>
      <c r="E579">
        <v>4</v>
      </c>
      <c r="F579">
        <v>10</v>
      </c>
      <c r="G579">
        <v>0.1</v>
      </c>
      <c r="H579">
        <v>23.64465769261944</v>
      </c>
      <c r="I579">
        <v>3.4971189412439125</v>
      </c>
      <c r="J579">
        <v>0.15473305243661281</v>
      </c>
      <c r="K579">
        <v>0.15473305243661281</v>
      </c>
    </row>
    <row r="580" spans="1:11" x14ac:dyDescent="0.3">
      <c r="A580">
        <v>280</v>
      </c>
      <c r="B580">
        <v>30</v>
      </c>
      <c r="C580">
        <v>4</v>
      </c>
      <c r="D580">
        <v>15</v>
      </c>
      <c r="E580">
        <v>4</v>
      </c>
      <c r="F580">
        <v>10</v>
      </c>
      <c r="G580">
        <v>0.2</v>
      </c>
      <c r="H580">
        <v>19.036844585516249</v>
      </c>
      <c r="I580">
        <v>6.9307639218430879</v>
      </c>
      <c r="J580">
        <v>0.3285914774678127</v>
      </c>
      <c r="K580">
        <v>0.3285914774678127</v>
      </c>
    </row>
    <row r="581" spans="1:11" x14ac:dyDescent="0.3">
      <c r="A581">
        <v>280</v>
      </c>
      <c r="B581">
        <v>30</v>
      </c>
      <c r="C581">
        <v>4</v>
      </c>
      <c r="D581">
        <v>15</v>
      </c>
      <c r="E581">
        <v>4</v>
      </c>
      <c r="F581">
        <v>10</v>
      </c>
      <c r="G581">
        <v>0.3</v>
      </c>
      <c r="H581">
        <v>14.82513814097922</v>
      </c>
      <c r="I581">
        <v>12.178729409465614</v>
      </c>
      <c r="J581">
        <v>0.75933643402971007</v>
      </c>
      <c r="K581">
        <v>0.75933643402971007</v>
      </c>
    </row>
    <row r="582" spans="1:11" x14ac:dyDescent="0.3">
      <c r="A582">
        <v>280</v>
      </c>
      <c r="B582">
        <v>30</v>
      </c>
      <c r="C582">
        <v>4</v>
      </c>
      <c r="D582">
        <v>15</v>
      </c>
      <c r="E582">
        <v>4</v>
      </c>
      <c r="F582">
        <v>12</v>
      </c>
      <c r="G582">
        <v>0</v>
      </c>
      <c r="H582">
        <v>43.328077101747141</v>
      </c>
      <c r="I582">
        <v>2.7773625877993946</v>
      </c>
      <c r="J582">
        <v>1.2898176298679758</v>
      </c>
      <c r="K582">
        <v>1.2898176298679758</v>
      </c>
    </row>
    <row r="583" spans="1:11" x14ac:dyDescent="0.3">
      <c r="A583">
        <v>280</v>
      </c>
      <c r="B583">
        <v>30</v>
      </c>
      <c r="C583">
        <v>4</v>
      </c>
      <c r="D583">
        <v>15</v>
      </c>
      <c r="E583">
        <v>4</v>
      </c>
      <c r="F583">
        <v>12</v>
      </c>
      <c r="G583">
        <v>0.1</v>
      </c>
      <c r="H583">
        <v>38.260507563428568</v>
      </c>
      <c r="I583">
        <v>5.0143874696992343</v>
      </c>
      <c r="J583">
        <v>1.5397797699458908</v>
      </c>
      <c r="K583">
        <v>1.5397797699458908</v>
      </c>
    </row>
    <row r="584" spans="1:11" x14ac:dyDescent="0.3">
      <c r="A584">
        <v>280</v>
      </c>
      <c r="B584">
        <v>30</v>
      </c>
      <c r="C584">
        <v>4</v>
      </c>
      <c r="D584">
        <v>15</v>
      </c>
      <c r="E584">
        <v>4</v>
      </c>
      <c r="F584">
        <v>12</v>
      </c>
      <c r="G584">
        <v>0.2</v>
      </c>
      <c r="H584">
        <v>33.590134053146848</v>
      </c>
      <c r="I584">
        <v>7.9564367834627063</v>
      </c>
      <c r="J584">
        <v>1.7622972262614347</v>
      </c>
      <c r="K584">
        <v>1.7622972262614347</v>
      </c>
    </row>
    <row r="585" spans="1:11" x14ac:dyDescent="0.3">
      <c r="A585">
        <v>280</v>
      </c>
      <c r="B585">
        <v>30</v>
      </c>
      <c r="C585">
        <v>4</v>
      </c>
      <c r="D585">
        <v>15</v>
      </c>
      <c r="E585">
        <v>4</v>
      </c>
      <c r="F585">
        <v>12</v>
      </c>
      <c r="G585">
        <v>0.3</v>
      </c>
      <c r="H585">
        <v>29.28967077224425</v>
      </c>
      <c r="I585">
        <v>11.921327546139251</v>
      </c>
      <c r="J585">
        <v>2.0573187343995176</v>
      </c>
      <c r="K585">
        <v>2.0573187343995176</v>
      </c>
    </row>
    <row r="586" spans="1:11" x14ac:dyDescent="0.3">
      <c r="A586">
        <v>280</v>
      </c>
      <c r="B586">
        <v>30</v>
      </c>
      <c r="C586">
        <v>4</v>
      </c>
      <c r="D586">
        <v>15</v>
      </c>
      <c r="E586">
        <v>4</v>
      </c>
      <c r="F586">
        <v>14</v>
      </c>
      <c r="G586">
        <v>0</v>
      </c>
      <c r="H586">
        <v>56.388981698252827</v>
      </c>
      <c r="I586">
        <v>1.1276181151430138</v>
      </c>
      <c r="J586">
        <v>4.5916772629898555</v>
      </c>
      <c r="K586">
        <v>1.1276181151430138</v>
      </c>
    </row>
    <row r="587" spans="1:11" x14ac:dyDescent="0.3">
      <c r="A587">
        <v>280</v>
      </c>
      <c r="B587">
        <v>30</v>
      </c>
      <c r="C587">
        <v>4</v>
      </c>
      <c r="D587">
        <v>15</v>
      </c>
      <c r="E587">
        <v>4</v>
      </c>
      <c r="F587">
        <v>14</v>
      </c>
      <c r="G587">
        <v>0.1</v>
      </c>
      <c r="H587">
        <v>51.698690675832147</v>
      </c>
      <c r="I587">
        <v>3.1619480548556398</v>
      </c>
      <c r="J587">
        <v>5.0187058722138769</v>
      </c>
      <c r="K587">
        <v>3.1619480548556398</v>
      </c>
    </row>
    <row r="588" spans="1:11" x14ac:dyDescent="0.3">
      <c r="A588">
        <v>280</v>
      </c>
      <c r="B588">
        <v>30</v>
      </c>
      <c r="C588">
        <v>4</v>
      </c>
      <c r="D588">
        <v>15</v>
      </c>
      <c r="E588">
        <v>4</v>
      </c>
      <c r="F588">
        <v>14</v>
      </c>
      <c r="G588">
        <v>0.2</v>
      </c>
      <c r="H588">
        <v>47.330604380124967</v>
      </c>
      <c r="I588">
        <v>5.834078449270411</v>
      </c>
      <c r="J588">
        <v>5.4871582681086402</v>
      </c>
      <c r="K588">
        <v>5.4871582681086402</v>
      </c>
    </row>
    <row r="589" spans="1:11" x14ac:dyDescent="0.3">
      <c r="A589">
        <v>280</v>
      </c>
      <c r="B589">
        <v>30</v>
      </c>
      <c r="C589">
        <v>4</v>
      </c>
      <c r="D589">
        <v>15</v>
      </c>
      <c r="E589">
        <v>4</v>
      </c>
      <c r="F589">
        <v>14</v>
      </c>
      <c r="G589">
        <v>0.3</v>
      </c>
      <c r="H589">
        <v>43.180694963873677</v>
      </c>
      <c r="I589">
        <v>8.93970706641635</v>
      </c>
      <c r="J589">
        <v>5.8592884946707553</v>
      </c>
      <c r="K589">
        <v>5.8592884946707553</v>
      </c>
    </row>
    <row r="590" spans="1:11" x14ac:dyDescent="0.3">
      <c r="A590">
        <v>280</v>
      </c>
      <c r="B590">
        <v>30</v>
      </c>
      <c r="C590">
        <v>4</v>
      </c>
      <c r="D590">
        <v>15</v>
      </c>
      <c r="E590">
        <v>4</v>
      </c>
      <c r="F590">
        <v>16</v>
      </c>
      <c r="G590">
        <v>0</v>
      </c>
      <c r="H590">
        <v>68.308340710305345</v>
      </c>
      <c r="I590">
        <v>0.23432716256702432</v>
      </c>
      <c r="J590">
        <v>1.8972782842033065</v>
      </c>
      <c r="K590">
        <v>0.23432716256702432</v>
      </c>
    </row>
    <row r="591" spans="1:11" x14ac:dyDescent="0.3">
      <c r="A591">
        <v>280</v>
      </c>
      <c r="B591">
        <v>30</v>
      </c>
      <c r="C591">
        <v>4</v>
      </c>
      <c r="D591">
        <v>15</v>
      </c>
      <c r="E591">
        <v>4</v>
      </c>
      <c r="F591">
        <v>16</v>
      </c>
      <c r="G591">
        <v>0.1</v>
      </c>
      <c r="H591">
        <v>64.259407609860773</v>
      </c>
      <c r="I591">
        <v>1.8672255648143146</v>
      </c>
      <c r="J591">
        <v>2.7529472850838799</v>
      </c>
      <c r="K591">
        <v>1.8672255648143146</v>
      </c>
    </row>
    <row r="592" spans="1:11" x14ac:dyDescent="0.3">
      <c r="A592">
        <v>280</v>
      </c>
      <c r="B592">
        <v>30</v>
      </c>
      <c r="C592">
        <v>4</v>
      </c>
      <c r="D592">
        <v>15</v>
      </c>
      <c r="E592">
        <v>4</v>
      </c>
      <c r="F592">
        <v>16</v>
      </c>
      <c r="G592">
        <v>0.2</v>
      </c>
      <c r="H592">
        <v>60.311167272548133</v>
      </c>
      <c r="I592">
        <v>3.7774697445750141</v>
      </c>
      <c r="J592">
        <v>3.2031759180541548</v>
      </c>
      <c r="K592">
        <v>3.2031759180541548</v>
      </c>
    </row>
    <row r="593" spans="1:11" x14ac:dyDescent="0.3">
      <c r="A593">
        <v>280</v>
      </c>
      <c r="B593">
        <v>30</v>
      </c>
      <c r="C593">
        <v>4</v>
      </c>
      <c r="D593">
        <v>15</v>
      </c>
      <c r="E593">
        <v>4</v>
      </c>
      <c r="F593">
        <v>16</v>
      </c>
      <c r="G593">
        <v>0.3</v>
      </c>
      <c r="H593">
        <v>56.48902059977825</v>
      </c>
      <c r="I593">
        <v>5.8290442159117601</v>
      </c>
      <c r="J593">
        <v>3.2988744288149219</v>
      </c>
      <c r="K593">
        <v>3.2988744288149219</v>
      </c>
    </row>
    <row r="594" spans="1:11" x14ac:dyDescent="0.3">
      <c r="A594">
        <v>280</v>
      </c>
      <c r="B594">
        <v>30</v>
      </c>
      <c r="C594">
        <v>5</v>
      </c>
      <c r="D594">
        <v>15</v>
      </c>
      <c r="E594">
        <v>4</v>
      </c>
      <c r="F594">
        <v>10</v>
      </c>
      <c r="G594">
        <v>0</v>
      </c>
      <c r="H594">
        <v>35.342480640230768</v>
      </c>
      <c r="I594">
        <v>3.1957253003949582</v>
      </c>
      <c r="J594">
        <v>1.8619455494947177</v>
      </c>
      <c r="K594">
        <v>1.8619455494947177</v>
      </c>
    </row>
    <row r="595" spans="1:11" x14ac:dyDescent="0.3">
      <c r="A595">
        <v>280</v>
      </c>
      <c r="B595">
        <v>30</v>
      </c>
      <c r="C595">
        <v>5</v>
      </c>
      <c r="D595">
        <v>15</v>
      </c>
      <c r="E595">
        <v>4</v>
      </c>
      <c r="F595">
        <v>10</v>
      </c>
      <c r="G595">
        <v>0.1</v>
      </c>
      <c r="H595">
        <v>30.5957851895365</v>
      </c>
      <c r="I595">
        <v>5.9235879540083003</v>
      </c>
      <c r="J595">
        <v>2.0277291278851717</v>
      </c>
      <c r="K595">
        <v>2.0277291278851717</v>
      </c>
    </row>
    <row r="596" spans="1:11" x14ac:dyDescent="0.3">
      <c r="A596">
        <v>280</v>
      </c>
      <c r="B596">
        <v>30</v>
      </c>
      <c r="C596">
        <v>5</v>
      </c>
      <c r="D596">
        <v>15</v>
      </c>
      <c r="E596">
        <v>4</v>
      </c>
      <c r="F596">
        <v>10</v>
      </c>
      <c r="G596">
        <v>0.2</v>
      </c>
      <c r="H596">
        <v>26.175500018678331</v>
      </c>
      <c r="I596">
        <v>9.3998524609117542</v>
      </c>
      <c r="J596">
        <v>2.1406247627493618</v>
      </c>
      <c r="K596">
        <v>2.1406247627493618</v>
      </c>
    </row>
    <row r="597" spans="1:11" x14ac:dyDescent="0.3">
      <c r="A597">
        <v>280</v>
      </c>
      <c r="B597">
        <v>30</v>
      </c>
      <c r="C597">
        <v>5</v>
      </c>
      <c r="D597">
        <v>15</v>
      </c>
      <c r="E597">
        <v>4</v>
      </c>
      <c r="F597">
        <v>10</v>
      </c>
      <c r="G597">
        <v>0.3</v>
      </c>
      <c r="H597">
        <v>22.063166520078411</v>
      </c>
      <c r="I597">
        <v>13.939935298759382</v>
      </c>
      <c r="J597">
        <v>2.2859920029023537</v>
      </c>
      <c r="K597">
        <v>2.2859920029023537</v>
      </c>
    </row>
    <row r="598" spans="1:11" x14ac:dyDescent="0.3">
      <c r="A598">
        <v>280</v>
      </c>
      <c r="B598">
        <v>30</v>
      </c>
      <c r="C598">
        <v>5</v>
      </c>
      <c r="D598">
        <v>15</v>
      </c>
      <c r="E598">
        <v>4</v>
      </c>
      <c r="F598">
        <v>12</v>
      </c>
      <c r="G598">
        <v>0</v>
      </c>
      <c r="H598">
        <v>48.265519334698887</v>
      </c>
      <c r="I598">
        <v>0.96490304905784829</v>
      </c>
      <c r="J598">
        <v>2.2514926889773954</v>
      </c>
      <c r="K598">
        <v>0.96490304905784829</v>
      </c>
    </row>
    <row r="599" spans="1:11" x14ac:dyDescent="0.3">
      <c r="A599">
        <v>280</v>
      </c>
      <c r="B599">
        <v>30</v>
      </c>
      <c r="C599">
        <v>5</v>
      </c>
      <c r="D599">
        <v>15</v>
      </c>
      <c r="E599">
        <v>4</v>
      </c>
      <c r="F599">
        <v>12</v>
      </c>
      <c r="G599">
        <v>0.1</v>
      </c>
      <c r="H599">
        <v>43.836244810624557</v>
      </c>
      <c r="I599">
        <v>3.3720570776754304</v>
      </c>
      <c r="J599">
        <v>2.4669042426104695</v>
      </c>
      <c r="K599">
        <v>2.4669042426104695</v>
      </c>
    </row>
    <row r="600" spans="1:11" x14ac:dyDescent="0.3">
      <c r="A600">
        <v>280</v>
      </c>
      <c r="B600">
        <v>30</v>
      </c>
      <c r="C600">
        <v>5</v>
      </c>
      <c r="D600">
        <v>15</v>
      </c>
      <c r="E600">
        <v>4</v>
      </c>
      <c r="F600">
        <v>12</v>
      </c>
      <c r="G600">
        <v>0.2</v>
      </c>
      <c r="H600">
        <v>39.611880545360997</v>
      </c>
      <c r="I600">
        <v>6.2388941407422243</v>
      </c>
      <c r="J600">
        <v>2.4249763977298069</v>
      </c>
      <c r="K600">
        <v>2.4249763977298069</v>
      </c>
    </row>
    <row r="601" spans="1:11" x14ac:dyDescent="0.3">
      <c r="A601">
        <v>280</v>
      </c>
      <c r="B601">
        <v>30</v>
      </c>
      <c r="C601">
        <v>5</v>
      </c>
      <c r="D601">
        <v>15</v>
      </c>
      <c r="E601">
        <v>4</v>
      </c>
      <c r="F601">
        <v>12</v>
      </c>
      <c r="G601">
        <v>0.3</v>
      </c>
      <c r="H601">
        <v>35.817574515601692</v>
      </c>
      <c r="I601">
        <v>9.9848931549204885</v>
      </c>
      <c r="J601">
        <v>2.7596227207692876</v>
      </c>
      <c r="K601">
        <v>2.7596227207692876</v>
      </c>
    </row>
    <row r="602" spans="1:11" x14ac:dyDescent="0.3">
      <c r="A602">
        <v>280</v>
      </c>
      <c r="B602">
        <v>30</v>
      </c>
      <c r="C602">
        <v>5</v>
      </c>
      <c r="D602">
        <v>15</v>
      </c>
      <c r="E602">
        <v>4</v>
      </c>
      <c r="F602">
        <v>14</v>
      </c>
      <c r="G602">
        <v>0</v>
      </c>
      <c r="H602">
        <v>60.272147833708587</v>
      </c>
      <c r="I602">
        <v>0.23920647923248742</v>
      </c>
      <c r="J602">
        <v>5.3901868031208267</v>
      </c>
      <c r="K602">
        <v>0.23920647923248742</v>
      </c>
    </row>
    <row r="603" spans="1:11" x14ac:dyDescent="0.3">
      <c r="A603">
        <v>280</v>
      </c>
      <c r="B603">
        <v>30</v>
      </c>
      <c r="C603">
        <v>5</v>
      </c>
      <c r="D603">
        <v>15</v>
      </c>
      <c r="E603">
        <v>4</v>
      </c>
      <c r="F603">
        <v>14</v>
      </c>
      <c r="G603">
        <v>0.1</v>
      </c>
      <c r="H603">
        <v>56.483526988298749</v>
      </c>
      <c r="I603">
        <v>1.6533370996975951</v>
      </c>
      <c r="J603">
        <v>5.5791682716231126</v>
      </c>
      <c r="K603">
        <v>1.6533370996975951</v>
      </c>
    </row>
    <row r="604" spans="1:11" x14ac:dyDescent="0.3">
      <c r="A604">
        <v>280</v>
      </c>
      <c r="B604">
        <v>30</v>
      </c>
      <c r="C604">
        <v>5</v>
      </c>
      <c r="D604">
        <v>15</v>
      </c>
      <c r="E604">
        <v>4</v>
      </c>
      <c r="F604">
        <v>14</v>
      </c>
      <c r="G604">
        <v>0.2</v>
      </c>
      <c r="H604">
        <v>52.913167871076077</v>
      </c>
      <c r="I604">
        <v>3.5676223032304408</v>
      </c>
      <c r="J604">
        <v>5.8507805809652966</v>
      </c>
      <c r="K604">
        <v>3.5676223032304408</v>
      </c>
    </row>
    <row r="605" spans="1:11" x14ac:dyDescent="0.3">
      <c r="A605">
        <v>280</v>
      </c>
      <c r="B605">
        <v>30</v>
      </c>
      <c r="C605">
        <v>5</v>
      </c>
      <c r="D605">
        <v>15</v>
      </c>
      <c r="E605">
        <v>4</v>
      </c>
      <c r="F605">
        <v>14</v>
      </c>
      <c r="G605">
        <v>0.3</v>
      </c>
      <c r="H605">
        <v>49.477609741959427</v>
      </c>
      <c r="I605">
        <v>5.5981455302350636</v>
      </c>
      <c r="J605">
        <v>6.0686774734236755</v>
      </c>
      <c r="K605">
        <v>5.5981455302350636</v>
      </c>
    </row>
    <row r="606" spans="1:11" x14ac:dyDescent="0.3">
      <c r="A606">
        <v>280</v>
      </c>
      <c r="B606">
        <v>30</v>
      </c>
      <c r="C606">
        <v>5</v>
      </c>
      <c r="D606">
        <v>15</v>
      </c>
      <c r="E606">
        <v>4</v>
      </c>
      <c r="F606">
        <v>16</v>
      </c>
      <c r="G606">
        <v>0</v>
      </c>
      <c r="H606">
        <v>71.190023461455525</v>
      </c>
      <c r="I606">
        <v>2.6713371611493234E-2</v>
      </c>
      <c r="J606">
        <v>2.1989415829102468</v>
      </c>
      <c r="K606">
        <v>2.6713371611493234E-2</v>
      </c>
    </row>
    <row r="607" spans="1:11" x14ac:dyDescent="0.3">
      <c r="A607">
        <v>280</v>
      </c>
      <c r="B607">
        <v>30</v>
      </c>
      <c r="C607">
        <v>5</v>
      </c>
      <c r="D607">
        <v>15</v>
      </c>
      <c r="E607">
        <v>4</v>
      </c>
      <c r="F607">
        <v>16</v>
      </c>
      <c r="G607">
        <v>0.1</v>
      </c>
      <c r="H607">
        <v>68.167217098990207</v>
      </c>
      <c r="I607">
        <v>0.64159626234766109</v>
      </c>
      <c r="J607">
        <v>4.0636740562411129</v>
      </c>
      <c r="K607">
        <v>0.64159626234766109</v>
      </c>
    </row>
    <row r="608" spans="1:11" x14ac:dyDescent="0.3">
      <c r="A608">
        <v>280</v>
      </c>
      <c r="B608">
        <v>30</v>
      </c>
      <c r="C608">
        <v>5</v>
      </c>
      <c r="D608">
        <v>15</v>
      </c>
      <c r="E608">
        <v>4</v>
      </c>
      <c r="F608">
        <v>16</v>
      </c>
      <c r="G608">
        <v>0.2</v>
      </c>
      <c r="H608">
        <v>65.221616119468081</v>
      </c>
      <c r="I608">
        <v>1.5309502541446611</v>
      </c>
      <c r="J608">
        <v>5.6236683792051743</v>
      </c>
      <c r="K608">
        <v>1.5309502541446611</v>
      </c>
    </row>
    <row r="609" spans="1:11" x14ac:dyDescent="0.3">
      <c r="A609">
        <v>280</v>
      </c>
      <c r="B609">
        <v>30</v>
      </c>
      <c r="C609">
        <v>5</v>
      </c>
      <c r="D609">
        <v>15</v>
      </c>
      <c r="E609">
        <v>4</v>
      </c>
      <c r="F609">
        <v>16</v>
      </c>
      <c r="G609">
        <v>0.3</v>
      </c>
      <c r="H609">
        <v>62.323940392345968</v>
      </c>
      <c r="I609">
        <v>2.6236089639392248</v>
      </c>
      <c r="J609">
        <v>6.8665206624868604</v>
      </c>
      <c r="K609">
        <v>2.6236089639392248</v>
      </c>
    </row>
    <row r="610" spans="1:11" x14ac:dyDescent="0.3">
      <c r="A610">
        <v>280</v>
      </c>
      <c r="B610">
        <v>30</v>
      </c>
      <c r="C610">
        <v>6</v>
      </c>
      <c r="D610">
        <v>15</v>
      </c>
      <c r="E610">
        <v>4</v>
      </c>
      <c r="F610">
        <v>10</v>
      </c>
      <c r="G610">
        <v>0</v>
      </c>
      <c r="H610">
        <v>39.279940438133707</v>
      </c>
      <c r="I610">
        <v>1.6881515988111173</v>
      </c>
      <c r="J610">
        <v>2.4316666387278514</v>
      </c>
      <c r="K610">
        <v>1.6881515988111173</v>
      </c>
    </row>
    <row r="611" spans="1:11" x14ac:dyDescent="0.3">
      <c r="A611">
        <v>280</v>
      </c>
      <c r="B611">
        <v>30</v>
      </c>
      <c r="C611">
        <v>6</v>
      </c>
      <c r="D611">
        <v>15</v>
      </c>
      <c r="E611">
        <v>4</v>
      </c>
      <c r="F611">
        <v>10</v>
      </c>
      <c r="G611">
        <v>0.1</v>
      </c>
      <c r="H611">
        <v>35.217779277312147</v>
      </c>
      <c r="I611">
        <v>4.8946122396084935</v>
      </c>
      <c r="J611">
        <v>2.4674407423356861</v>
      </c>
      <c r="K611">
        <v>2.4674407423356861</v>
      </c>
    </row>
    <row r="612" spans="1:11" x14ac:dyDescent="0.3">
      <c r="A612">
        <v>280</v>
      </c>
      <c r="B612">
        <v>30</v>
      </c>
      <c r="C612">
        <v>6</v>
      </c>
      <c r="D612">
        <v>15</v>
      </c>
      <c r="E612">
        <v>4</v>
      </c>
      <c r="F612">
        <v>10</v>
      </c>
      <c r="G612">
        <v>0.2</v>
      </c>
      <c r="H612">
        <v>31.357157734408741</v>
      </c>
      <c r="I612">
        <v>8.7488305107825752</v>
      </c>
      <c r="J612">
        <v>2.4818655385713759</v>
      </c>
      <c r="K612">
        <v>2.4818655385713759</v>
      </c>
    </row>
    <row r="613" spans="1:11" x14ac:dyDescent="0.3">
      <c r="A613">
        <v>280</v>
      </c>
      <c r="B613">
        <v>30</v>
      </c>
      <c r="C613">
        <v>6</v>
      </c>
      <c r="D613">
        <v>15</v>
      </c>
      <c r="E613">
        <v>4</v>
      </c>
      <c r="F613">
        <v>10</v>
      </c>
      <c r="G613">
        <v>0.3</v>
      </c>
      <c r="H613">
        <v>27.699720294844301</v>
      </c>
      <c r="I613">
        <v>13.050854888087708</v>
      </c>
      <c r="J613">
        <v>2.5001201097095156</v>
      </c>
      <c r="K613">
        <v>2.5001201097095156</v>
      </c>
    </row>
    <row r="614" spans="1:11" x14ac:dyDescent="0.3">
      <c r="A614">
        <v>280</v>
      </c>
      <c r="B614">
        <v>30</v>
      </c>
      <c r="C614">
        <v>6</v>
      </c>
      <c r="D614">
        <v>15</v>
      </c>
      <c r="E614">
        <v>4</v>
      </c>
      <c r="F614">
        <v>12</v>
      </c>
      <c r="G614">
        <v>0</v>
      </c>
      <c r="H614">
        <v>51.342874934801891</v>
      </c>
      <c r="I614">
        <v>0.30092202351495534</v>
      </c>
      <c r="J614">
        <v>3.2502619271646127</v>
      </c>
      <c r="K614">
        <v>0.30092202351495534</v>
      </c>
    </row>
    <row r="615" spans="1:11" x14ac:dyDescent="0.3">
      <c r="A615">
        <v>280</v>
      </c>
      <c r="B615">
        <v>30</v>
      </c>
      <c r="C615">
        <v>6</v>
      </c>
      <c r="D615">
        <v>15</v>
      </c>
      <c r="E615">
        <v>4</v>
      </c>
      <c r="F615">
        <v>12</v>
      </c>
      <c r="G615">
        <v>0.1</v>
      </c>
      <c r="H615">
        <v>47.895777461914399</v>
      </c>
      <c r="I615">
        <v>2.1833585317002031</v>
      </c>
      <c r="J615">
        <v>4.479695001963222</v>
      </c>
      <c r="K615">
        <v>2.1833585317002031</v>
      </c>
    </row>
    <row r="616" spans="1:11" x14ac:dyDescent="0.3">
      <c r="A616">
        <v>280</v>
      </c>
      <c r="B616">
        <v>30</v>
      </c>
      <c r="C616">
        <v>6</v>
      </c>
      <c r="D616">
        <v>15</v>
      </c>
      <c r="E616">
        <v>4</v>
      </c>
      <c r="F616">
        <v>12</v>
      </c>
      <c r="G616">
        <v>0.2</v>
      </c>
      <c r="H616">
        <v>44.483557514760641</v>
      </c>
      <c r="I616">
        <v>4.4956391697969869</v>
      </c>
      <c r="J616">
        <v>5.4276778318993095</v>
      </c>
      <c r="K616">
        <v>4.4956391697969869</v>
      </c>
    </row>
    <row r="617" spans="1:11" x14ac:dyDescent="0.3">
      <c r="A617">
        <v>280</v>
      </c>
      <c r="B617">
        <v>30</v>
      </c>
      <c r="C617">
        <v>6</v>
      </c>
      <c r="D617">
        <v>15</v>
      </c>
      <c r="E617">
        <v>4</v>
      </c>
      <c r="F617">
        <v>12</v>
      </c>
      <c r="G617">
        <v>0.3</v>
      </c>
      <c r="H617">
        <v>41.120411404146687</v>
      </c>
      <c r="I617">
        <v>7.1380642649726269</v>
      </c>
      <c r="J617">
        <v>5.3935900888139479</v>
      </c>
      <c r="K617">
        <v>5.3935900888139479</v>
      </c>
    </row>
    <row r="618" spans="1:11" x14ac:dyDescent="0.3">
      <c r="A618">
        <v>280</v>
      </c>
      <c r="B618">
        <v>30</v>
      </c>
      <c r="C618">
        <v>6</v>
      </c>
      <c r="D618">
        <v>15</v>
      </c>
      <c r="E618">
        <v>4</v>
      </c>
      <c r="F618">
        <v>14</v>
      </c>
      <c r="G618">
        <v>0</v>
      </c>
      <c r="H618">
        <v>62.467544981962718</v>
      </c>
      <c r="I618">
        <v>4.3983302066693118E-2</v>
      </c>
      <c r="J618">
        <v>5.9669150290477173</v>
      </c>
      <c r="K618">
        <v>4.3983302066693118E-2</v>
      </c>
    </row>
    <row r="619" spans="1:11" x14ac:dyDescent="0.3">
      <c r="A619">
        <v>280</v>
      </c>
      <c r="B619">
        <v>30</v>
      </c>
      <c r="C619">
        <v>6</v>
      </c>
      <c r="D619">
        <v>15</v>
      </c>
      <c r="E619">
        <v>4</v>
      </c>
      <c r="F619">
        <v>14</v>
      </c>
      <c r="G619">
        <v>0.1</v>
      </c>
      <c r="H619">
        <v>59.689555549651352</v>
      </c>
      <c r="I619">
        <v>0.58671217639343143</v>
      </c>
      <c r="J619">
        <v>6.5990448726563624</v>
      </c>
      <c r="K619">
        <v>0.58671217639343143</v>
      </c>
    </row>
    <row r="620" spans="1:11" x14ac:dyDescent="0.3">
      <c r="A620">
        <v>280</v>
      </c>
      <c r="B620">
        <v>30</v>
      </c>
      <c r="C620">
        <v>6</v>
      </c>
      <c r="D620">
        <v>15</v>
      </c>
      <c r="E620">
        <v>4</v>
      </c>
      <c r="F620">
        <v>14</v>
      </c>
      <c r="G620">
        <v>0.2</v>
      </c>
      <c r="H620">
        <v>56.872573261562749</v>
      </c>
      <c r="I620">
        <v>1.5254911306555481</v>
      </c>
      <c r="J620">
        <v>7.0944681925295221</v>
      </c>
      <c r="K620">
        <v>1.5254911306555481</v>
      </c>
    </row>
    <row r="621" spans="1:11" x14ac:dyDescent="0.3">
      <c r="A621">
        <v>280</v>
      </c>
      <c r="B621">
        <v>30</v>
      </c>
      <c r="C621">
        <v>6</v>
      </c>
      <c r="D621">
        <v>15</v>
      </c>
      <c r="E621">
        <v>4</v>
      </c>
      <c r="F621">
        <v>14</v>
      </c>
      <c r="G621">
        <v>0.3</v>
      </c>
      <c r="H621">
        <v>53.99020885270771</v>
      </c>
      <c r="I621">
        <v>2.6740148379126389</v>
      </c>
      <c r="J621">
        <v>7.3530628325060619</v>
      </c>
      <c r="K621">
        <v>2.6740148379126389</v>
      </c>
    </row>
    <row r="622" spans="1:11" x14ac:dyDescent="0.3">
      <c r="A622">
        <v>280</v>
      </c>
      <c r="B622">
        <v>30</v>
      </c>
      <c r="C622">
        <v>6</v>
      </c>
      <c r="D622">
        <v>15</v>
      </c>
      <c r="E622">
        <v>4</v>
      </c>
      <c r="F622">
        <v>16</v>
      </c>
      <c r="G622">
        <v>0</v>
      </c>
      <c r="H622">
        <v>72.782531461597173</v>
      </c>
      <c r="I622">
        <v>2.9186154989308613E-3</v>
      </c>
      <c r="J622">
        <v>2.1441540400617023</v>
      </c>
      <c r="K622">
        <v>2.9186154989308613E-3</v>
      </c>
    </row>
    <row r="623" spans="1:11" x14ac:dyDescent="0.3">
      <c r="A623">
        <v>280</v>
      </c>
      <c r="B623">
        <v>30</v>
      </c>
      <c r="C623">
        <v>6</v>
      </c>
      <c r="D623">
        <v>15</v>
      </c>
      <c r="E623">
        <v>4</v>
      </c>
      <c r="F623">
        <v>16</v>
      </c>
      <c r="G623">
        <v>0.1</v>
      </c>
      <c r="H623">
        <v>70.601755784569903</v>
      </c>
      <c r="I623">
        <v>0.13196575260991159</v>
      </c>
      <c r="J623">
        <v>4.8215346021159888</v>
      </c>
      <c r="K623">
        <v>0.13196575260991159</v>
      </c>
    </row>
    <row r="624" spans="1:11" x14ac:dyDescent="0.3">
      <c r="A624">
        <v>280</v>
      </c>
      <c r="B624">
        <v>30</v>
      </c>
      <c r="C624">
        <v>6</v>
      </c>
      <c r="D624">
        <v>15</v>
      </c>
      <c r="E624">
        <v>4</v>
      </c>
      <c r="F624">
        <v>16</v>
      </c>
      <c r="G624">
        <v>0.2</v>
      </c>
      <c r="H624">
        <v>68.373310632054341</v>
      </c>
      <c r="I624">
        <v>0.35328392910503831</v>
      </c>
      <c r="J624">
        <v>7.0704202591444592</v>
      </c>
      <c r="K624">
        <v>0.35328392910503831</v>
      </c>
    </row>
    <row r="625" spans="1:11" x14ac:dyDescent="0.3">
      <c r="A625">
        <v>280</v>
      </c>
      <c r="B625">
        <v>30</v>
      </c>
      <c r="C625">
        <v>6</v>
      </c>
      <c r="D625">
        <v>15</v>
      </c>
      <c r="E625">
        <v>4</v>
      </c>
      <c r="F625">
        <v>16</v>
      </c>
      <c r="G625">
        <v>0.3</v>
      </c>
      <c r="H625">
        <v>66.098992989615425</v>
      </c>
      <c r="I625">
        <v>0.73956258699175503</v>
      </c>
      <c r="J625">
        <v>8.204098240308177</v>
      </c>
      <c r="K625">
        <v>0.73956258699175503</v>
      </c>
    </row>
    <row r="626" spans="1:11" x14ac:dyDescent="0.3">
      <c r="A626">
        <v>280</v>
      </c>
      <c r="B626">
        <v>30</v>
      </c>
      <c r="C626">
        <v>7</v>
      </c>
      <c r="D626">
        <v>15</v>
      </c>
      <c r="E626">
        <v>4</v>
      </c>
      <c r="F626">
        <v>10</v>
      </c>
      <c r="G626">
        <v>0</v>
      </c>
      <c r="H626">
        <v>41.84917588947598</v>
      </c>
      <c r="I626">
        <v>0.53055894719545993</v>
      </c>
      <c r="J626">
        <v>3.155848557600291</v>
      </c>
      <c r="K626">
        <v>0.53055894719545993</v>
      </c>
    </row>
    <row r="627" spans="1:11" x14ac:dyDescent="0.3">
      <c r="A627">
        <v>280</v>
      </c>
      <c r="B627">
        <v>30</v>
      </c>
      <c r="C627">
        <v>7</v>
      </c>
      <c r="D627">
        <v>15</v>
      </c>
      <c r="E627">
        <v>4</v>
      </c>
      <c r="F627">
        <v>10</v>
      </c>
      <c r="G627">
        <v>0.1</v>
      </c>
      <c r="H627">
        <v>38.446622432954968</v>
      </c>
      <c r="I627">
        <v>2.9665765544471747</v>
      </c>
      <c r="J627">
        <v>3.4153128414989862</v>
      </c>
      <c r="K627">
        <v>2.9665765544471747</v>
      </c>
    </row>
    <row r="628" spans="1:11" x14ac:dyDescent="0.3">
      <c r="A628">
        <v>280</v>
      </c>
      <c r="B628">
        <v>30</v>
      </c>
      <c r="C628">
        <v>7</v>
      </c>
      <c r="D628">
        <v>15</v>
      </c>
      <c r="E628">
        <v>4</v>
      </c>
      <c r="F628">
        <v>10</v>
      </c>
      <c r="G628">
        <v>0.2</v>
      </c>
      <c r="H628">
        <v>35.040915074241433</v>
      </c>
      <c r="I628">
        <v>5.9699502884399767</v>
      </c>
      <c r="J628">
        <v>3.4444294765465671</v>
      </c>
      <c r="K628">
        <v>3.4444294765465671</v>
      </c>
    </row>
    <row r="629" spans="1:11" x14ac:dyDescent="0.3">
      <c r="A629">
        <v>280</v>
      </c>
      <c r="B629">
        <v>30</v>
      </c>
      <c r="C629">
        <v>7</v>
      </c>
      <c r="D629">
        <v>15</v>
      </c>
      <c r="E629">
        <v>4</v>
      </c>
      <c r="F629">
        <v>10</v>
      </c>
      <c r="G629">
        <v>0.3</v>
      </c>
      <c r="H629">
        <v>31.687859164595721</v>
      </c>
      <c r="I629">
        <v>9.3960238409596872</v>
      </c>
      <c r="J629">
        <v>3.2764493156132946</v>
      </c>
      <c r="K629">
        <v>3.2764493156132946</v>
      </c>
    </row>
    <row r="630" spans="1:11" x14ac:dyDescent="0.3">
      <c r="A630">
        <v>280</v>
      </c>
      <c r="B630">
        <v>30</v>
      </c>
      <c r="C630">
        <v>7</v>
      </c>
      <c r="D630">
        <v>15</v>
      </c>
      <c r="E630">
        <v>4</v>
      </c>
      <c r="F630">
        <v>12</v>
      </c>
      <c r="G630">
        <v>0</v>
      </c>
      <c r="H630">
        <v>53.164431733150991</v>
      </c>
      <c r="I630">
        <v>5.5155563030798369E-2</v>
      </c>
      <c r="J630">
        <v>3.6177132566299024</v>
      </c>
      <c r="K630">
        <v>5.5155563030798369E-2</v>
      </c>
    </row>
    <row r="631" spans="1:11" x14ac:dyDescent="0.3">
      <c r="A631">
        <v>280</v>
      </c>
      <c r="B631">
        <v>30</v>
      </c>
      <c r="C631">
        <v>7</v>
      </c>
      <c r="D631">
        <v>15</v>
      </c>
      <c r="E631">
        <v>4</v>
      </c>
      <c r="F631">
        <v>12</v>
      </c>
      <c r="G631">
        <v>0.1</v>
      </c>
      <c r="H631">
        <v>50.462099194972623</v>
      </c>
      <c r="I631">
        <v>0.77419243271618443</v>
      </c>
      <c r="J631">
        <v>5.4786138304383956</v>
      </c>
      <c r="K631">
        <v>0.77419243271618443</v>
      </c>
    </row>
    <row r="632" spans="1:11" x14ac:dyDescent="0.3">
      <c r="A632">
        <v>280</v>
      </c>
      <c r="B632">
        <v>30</v>
      </c>
      <c r="C632">
        <v>7</v>
      </c>
      <c r="D632">
        <v>15</v>
      </c>
      <c r="E632">
        <v>4</v>
      </c>
      <c r="F632">
        <v>12</v>
      </c>
      <c r="G632">
        <v>0.2</v>
      </c>
      <c r="H632">
        <v>47.666199615468152</v>
      </c>
      <c r="I632">
        <v>2.0776072785682613</v>
      </c>
      <c r="J632">
        <v>5.5609820793127662</v>
      </c>
      <c r="K632">
        <v>2.0776072785682613</v>
      </c>
    </row>
    <row r="633" spans="1:11" x14ac:dyDescent="0.3">
      <c r="A633">
        <v>280</v>
      </c>
      <c r="B633">
        <v>30</v>
      </c>
      <c r="C633">
        <v>7</v>
      </c>
      <c r="D633">
        <v>15</v>
      </c>
      <c r="E633">
        <v>4</v>
      </c>
      <c r="F633">
        <v>12</v>
      </c>
      <c r="G633">
        <v>0.3</v>
      </c>
      <c r="H633">
        <v>44.844165213024553</v>
      </c>
      <c r="I633">
        <v>3.9720242530683967</v>
      </c>
      <c r="J633">
        <v>5.3599797437423646</v>
      </c>
      <c r="K633">
        <v>3.9720242530683967</v>
      </c>
    </row>
    <row r="634" spans="1:11" x14ac:dyDescent="0.3">
      <c r="A634">
        <v>280</v>
      </c>
      <c r="B634">
        <v>30</v>
      </c>
      <c r="C634">
        <v>7</v>
      </c>
      <c r="D634">
        <v>15</v>
      </c>
      <c r="E634">
        <v>4</v>
      </c>
      <c r="F634">
        <v>14</v>
      </c>
      <c r="G634">
        <v>0</v>
      </c>
      <c r="H634">
        <v>63.814592906185013</v>
      </c>
      <c r="I634">
        <v>1.2154370547208311E-2</v>
      </c>
      <c r="J634">
        <v>6.2902745242024913</v>
      </c>
      <c r="K634">
        <v>1.2154370547208311E-2</v>
      </c>
    </row>
    <row r="635" spans="1:11" x14ac:dyDescent="0.3">
      <c r="A635">
        <v>280</v>
      </c>
      <c r="B635">
        <v>30</v>
      </c>
      <c r="C635">
        <v>7</v>
      </c>
      <c r="D635">
        <v>15</v>
      </c>
      <c r="E635">
        <v>4</v>
      </c>
      <c r="F635">
        <v>14</v>
      </c>
      <c r="G635">
        <v>0.1</v>
      </c>
      <c r="H635">
        <v>61.717791627037087</v>
      </c>
      <c r="I635">
        <v>0.12556398356532553</v>
      </c>
      <c r="J635">
        <v>7.1332561586152092</v>
      </c>
      <c r="K635">
        <v>0.12556398356532553</v>
      </c>
    </row>
    <row r="636" spans="1:11" x14ac:dyDescent="0.3">
      <c r="A636">
        <v>280</v>
      </c>
      <c r="B636">
        <v>30</v>
      </c>
      <c r="C636">
        <v>7</v>
      </c>
      <c r="D636">
        <v>15</v>
      </c>
      <c r="E636">
        <v>4</v>
      </c>
      <c r="F636">
        <v>14</v>
      </c>
      <c r="G636">
        <v>0.2</v>
      </c>
      <c r="H636">
        <v>59.543377239800847</v>
      </c>
      <c r="I636">
        <v>0.5086790581966123</v>
      </c>
      <c r="J636">
        <v>7.9021734986876204</v>
      </c>
      <c r="K636">
        <v>0.5086790581966123</v>
      </c>
    </row>
    <row r="637" spans="1:11" x14ac:dyDescent="0.3">
      <c r="A637">
        <v>280</v>
      </c>
      <c r="B637">
        <v>30</v>
      </c>
      <c r="C637">
        <v>7</v>
      </c>
      <c r="D637">
        <v>15</v>
      </c>
      <c r="E637">
        <v>4</v>
      </c>
      <c r="F637">
        <v>14</v>
      </c>
      <c r="G637">
        <v>0.3</v>
      </c>
      <c r="H637">
        <v>57.280964014802763</v>
      </c>
      <c r="I637">
        <v>1.0825355072517631</v>
      </c>
      <c r="J637">
        <v>7.9458413173338558</v>
      </c>
      <c r="K637">
        <v>1.0825355072517631</v>
      </c>
    </row>
    <row r="638" spans="1:11" x14ac:dyDescent="0.3">
      <c r="A638">
        <v>280</v>
      </c>
      <c r="B638">
        <v>30</v>
      </c>
      <c r="C638">
        <v>7</v>
      </c>
      <c r="D638">
        <v>15</v>
      </c>
      <c r="E638">
        <v>4</v>
      </c>
      <c r="F638">
        <v>16</v>
      </c>
      <c r="G638">
        <v>0</v>
      </c>
      <c r="H638">
        <v>73.793474344695085</v>
      </c>
      <c r="I638">
        <v>4.950331573410501E-4</v>
      </c>
      <c r="J638">
        <v>2.0343155446824062</v>
      </c>
      <c r="K638">
        <v>4.950331573410501E-4</v>
      </c>
    </row>
    <row r="639" spans="1:11" x14ac:dyDescent="0.3">
      <c r="A639">
        <v>280</v>
      </c>
      <c r="B639">
        <v>30</v>
      </c>
      <c r="C639">
        <v>7</v>
      </c>
      <c r="D639">
        <v>15</v>
      </c>
      <c r="E639">
        <v>4</v>
      </c>
      <c r="F639">
        <v>16</v>
      </c>
      <c r="G639">
        <v>0.1</v>
      </c>
      <c r="H639">
        <v>72.150673594550696</v>
      </c>
      <c r="I639">
        <v>4.2075322325486615E-2</v>
      </c>
      <c r="J639">
        <v>5.1755607682549307</v>
      </c>
      <c r="K639">
        <v>4.2075322325486615E-2</v>
      </c>
    </row>
    <row r="640" spans="1:11" x14ac:dyDescent="0.3">
      <c r="A640">
        <v>280</v>
      </c>
      <c r="B640">
        <v>30</v>
      </c>
      <c r="C640">
        <v>7</v>
      </c>
      <c r="D640">
        <v>15</v>
      </c>
      <c r="E640">
        <v>4</v>
      </c>
      <c r="F640">
        <v>16</v>
      </c>
      <c r="G640">
        <v>0.2</v>
      </c>
      <c r="H640">
        <v>70.464557563664656</v>
      </c>
      <c r="I640">
        <v>5.9743025943918573E-2</v>
      </c>
      <c r="J640">
        <v>7.9071402272918325</v>
      </c>
      <c r="K640">
        <v>5.9743025943918573E-2</v>
      </c>
    </row>
    <row r="641" spans="1:11" x14ac:dyDescent="0.3">
      <c r="A641">
        <v>280</v>
      </c>
      <c r="B641">
        <v>30</v>
      </c>
      <c r="C641">
        <v>7</v>
      </c>
      <c r="D641">
        <v>15</v>
      </c>
      <c r="E641">
        <v>4</v>
      </c>
      <c r="F641">
        <v>16</v>
      </c>
      <c r="G641">
        <v>0.3</v>
      </c>
      <c r="H641">
        <v>68.733734233377007</v>
      </c>
      <c r="I641">
        <v>0.19479722352100687</v>
      </c>
      <c r="J641">
        <v>8.3341133531615341</v>
      </c>
      <c r="K641">
        <v>0.19479722352100687</v>
      </c>
    </row>
    <row r="642" spans="1:11" x14ac:dyDescent="0.3">
      <c r="A642">
        <v>280</v>
      </c>
      <c r="B642">
        <v>34</v>
      </c>
      <c r="C642">
        <v>4</v>
      </c>
      <c r="D642">
        <v>15</v>
      </c>
      <c r="E642">
        <v>4</v>
      </c>
      <c r="F642">
        <v>10</v>
      </c>
      <c r="G642">
        <v>0</v>
      </c>
      <c r="H642">
        <v>34.432426645223252</v>
      </c>
      <c r="I642">
        <v>4.4439848094746859</v>
      </c>
      <c r="J642">
        <v>1.7420474047870692E-2</v>
      </c>
      <c r="K642">
        <v>1.7420474047870692E-2</v>
      </c>
    </row>
    <row r="643" spans="1:11" x14ac:dyDescent="0.3">
      <c r="A643">
        <v>280</v>
      </c>
      <c r="B643">
        <v>34</v>
      </c>
      <c r="C643">
        <v>4</v>
      </c>
      <c r="D643">
        <v>15</v>
      </c>
      <c r="E643">
        <v>4</v>
      </c>
      <c r="F643">
        <v>10</v>
      </c>
      <c r="G643">
        <v>0.1</v>
      </c>
      <c r="H643">
        <v>29.651699050161049</v>
      </c>
      <c r="I643">
        <v>7.1552384277112262</v>
      </c>
      <c r="J643">
        <v>2.2077466583870543E-2</v>
      </c>
      <c r="K643">
        <v>2.2077466583870543E-2</v>
      </c>
    </row>
    <row r="644" spans="1:11" x14ac:dyDescent="0.3">
      <c r="A644">
        <v>280</v>
      </c>
      <c r="B644">
        <v>34</v>
      </c>
      <c r="C644">
        <v>4</v>
      </c>
      <c r="D644">
        <v>15</v>
      </c>
      <c r="E644">
        <v>4</v>
      </c>
      <c r="F644">
        <v>10</v>
      </c>
      <c r="G644">
        <v>0.2</v>
      </c>
      <c r="H644">
        <v>25.298630137805361</v>
      </c>
      <c r="I644">
        <v>10.44112216115289</v>
      </c>
      <c r="J644">
        <v>2.7008280201229293E-2</v>
      </c>
      <c r="K644">
        <v>2.7008280201229293E-2</v>
      </c>
    </row>
    <row r="645" spans="1:11" x14ac:dyDescent="0.3">
      <c r="A645">
        <v>280</v>
      </c>
      <c r="B645">
        <v>34</v>
      </c>
      <c r="C645">
        <v>4</v>
      </c>
      <c r="D645">
        <v>15</v>
      </c>
      <c r="E645">
        <v>4</v>
      </c>
      <c r="F645">
        <v>10</v>
      </c>
      <c r="G645">
        <v>0.3</v>
      </c>
      <c r="H645">
        <v>21.306055927065589</v>
      </c>
      <c r="I645">
        <v>14.740508025787461</v>
      </c>
      <c r="J645">
        <v>3.5127957532075663E-2</v>
      </c>
      <c r="K645">
        <v>3.5127957532075663E-2</v>
      </c>
    </row>
    <row r="646" spans="1:11" x14ac:dyDescent="0.3">
      <c r="A646">
        <v>280</v>
      </c>
      <c r="B646">
        <v>34</v>
      </c>
      <c r="C646">
        <v>4</v>
      </c>
      <c r="D646">
        <v>15</v>
      </c>
      <c r="E646">
        <v>4</v>
      </c>
      <c r="F646">
        <v>12</v>
      </c>
      <c r="G646">
        <v>0</v>
      </c>
      <c r="H646">
        <v>50.395205821074143</v>
      </c>
      <c r="I646">
        <v>4.747343828802336</v>
      </c>
      <c r="J646">
        <v>0.4113632015765285</v>
      </c>
      <c r="K646">
        <v>0.4113632015765285</v>
      </c>
    </row>
    <row r="647" spans="1:11" x14ac:dyDescent="0.3">
      <c r="A647">
        <v>280</v>
      </c>
      <c r="B647">
        <v>34</v>
      </c>
      <c r="C647">
        <v>4</v>
      </c>
      <c r="D647">
        <v>15</v>
      </c>
      <c r="E647">
        <v>4</v>
      </c>
      <c r="F647">
        <v>12</v>
      </c>
      <c r="G647">
        <v>0.1</v>
      </c>
      <c r="H647">
        <v>45.37886387829387</v>
      </c>
      <c r="I647">
        <v>7.0642023839639636</v>
      </c>
      <c r="J647">
        <v>0.48158011668209944</v>
      </c>
      <c r="K647">
        <v>0.48158011668209944</v>
      </c>
    </row>
    <row r="648" spans="1:11" x14ac:dyDescent="0.3">
      <c r="A648">
        <v>280</v>
      </c>
      <c r="B648">
        <v>34</v>
      </c>
      <c r="C648">
        <v>4</v>
      </c>
      <c r="D648">
        <v>15</v>
      </c>
      <c r="E648">
        <v>4</v>
      </c>
      <c r="F648">
        <v>12</v>
      </c>
      <c r="G648">
        <v>0.2</v>
      </c>
      <c r="H648">
        <v>40.811821077141168</v>
      </c>
      <c r="I648">
        <v>9.8974351064948145</v>
      </c>
      <c r="J648">
        <v>0.54284409893476848</v>
      </c>
      <c r="K648">
        <v>0.54284409893476848</v>
      </c>
    </row>
    <row r="649" spans="1:11" x14ac:dyDescent="0.3">
      <c r="A649">
        <v>280</v>
      </c>
      <c r="B649">
        <v>34</v>
      </c>
      <c r="C649">
        <v>4</v>
      </c>
      <c r="D649">
        <v>15</v>
      </c>
      <c r="E649">
        <v>4</v>
      </c>
      <c r="F649">
        <v>12</v>
      </c>
      <c r="G649">
        <v>0.3</v>
      </c>
      <c r="H649">
        <v>36.630941897292779</v>
      </c>
      <c r="I649">
        <v>13.407688051192302</v>
      </c>
      <c r="J649">
        <v>0.61940264983381454</v>
      </c>
      <c r="K649">
        <v>0.61940264983381454</v>
      </c>
    </row>
    <row r="650" spans="1:11" x14ac:dyDescent="0.3">
      <c r="A650">
        <v>280</v>
      </c>
      <c r="B650">
        <v>34</v>
      </c>
      <c r="C650">
        <v>4</v>
      </c>
      <c r="D650">
        <v>15</v>
      </c>
      <c r="E650">
        <v>4</v>
      </c>
      <c r="F650">
        <v>14</v>
      </c>
      <c r="G650">
        <v>0</v>
      </c>
      <c r="H650">
        <v>65.576883380146441</v>
      </c>
      <c r="I650">
        <v>2.2041237860016527</v>
      </c>
      <c r="J650">
        <v>2.6465653095435719</v>
      </c>
      <c r="K650">
        <v>2.2041237860016527</v>
      </c>
    </row>
    <row r="651" spans="1:11" x14ac:dyDescent="0.3">
      <c r="A651">
        <v>280</v>
      </c>
      <c r="B651">
        <v>34</v>
      </c>
      <c r="C651">
        <v>4</v>
      </c>
      <c r="D651">
        <v>15</v>
      </c>
      <c r="E651">
        <v>4</v>
      </c>
      <c r="F651">
        <v>14</v>
      </c>
      <c r="G651">
        <v>0.1</v>
      </c>
      <c r="H651">
        <v>60.613316213593322</v>
      </c>
      <c r="I651">
        <v>4.4874691727856959</v>
      </c>
      <c r="J651">
        <v>2.9232676887018441</v>
      </c>
      <c r="K651">
        <v>2.9232676887018441</v>
      </c>
    </row>
    <row r="652" spans="1:11" x14ac:dyDescent="0.3">
      <c r="A652">
        <v>280</v>
      </c>
      <c r="B652">
        <v>34</v>
      </c>
      <c r="C652">
        <v>4</v>
      </c>
      <c r="D652">
        <v>15</v>
      </c>
      <c r="E652">
        <v>4</v>
      </c>
      <c r="F652">
        <v>14</v>
      </c>
      <c r="G652">
        <v>0.2</v>
      </c>
      <c r="H652">
        <v>56.049363094275321</v>
      </c>
      <c r="I652">
        <v>7.0942306091590384</v>
      </c>
      <c r="J652">
        <v>3.1668298549367009</v>
      </c>
      <c r="K652">
        <v>3.1668298549367009</v>
      </c>
    </row>
    <row r="653" spans="1:11" x14ac:dyDescent="0.3">
      <c r="A653">
        <v>280</v>
      </c>
      <c r="B653">
        <v>34</v>
      </c>
      <c r="C653">
        <v>4</v>
      </c>
      <c r="D653">
        <v>15</v>
      </c>
      <c r="E653">
        <v>4</v>
      </c>
      <c r="F653">
        <v>14</v>
      </c>
      <c r="G653">
        <v>0.3</v>
      </c>
      <c r="H653">
        <v>51.856417041277332</v>
      </c>
      <c r="I653">
        <v>9.8902534165353906</v>
      </c>
      <c r="J653">
        <v>2.6045554142232241</v>
      </c>
      <c r="K653">
        <v>2.6045554142232241</v>
      </c>
    </row>
    <row r="654" spans="1:11" x14ac:dyDescent="0.3">
      <c r="A654">
        <v>280</v>
      </c>
      <c r="B654">
        <v>34</v>
      </c>
      <c r="C654">
        <v>4</v>
      </c>
      <c r="D654">
        <v>15</v>
      </c>
      <c r="E654">
        <v>4</v>
      </c>
      <c r="F654">
        <v>16</v>
      </c>
      <c r="G654">
        <v>0</v>
      </c>
      <c r="H654">
        <v>80.692372539834267</v>
      </c>
      <c r="I654">
        <v>0.54338845875154507</v>
      </c>
      <c r="J654">
        <v>0.93124553150818923</v>
      </c>
      <c r="K654">
        <v>0.54338845875154507</v>
      </c>
    </row>
    <row r="655" spans="1:11" x14ac:dyDescent="0.3">
      <c r="A655">
        <v>280</v>
      </c>
      <c r="B655">
        <v>34</v>
      </c>
      <c r="C655">
        <v>4</v>
      </c>
      <c r="D655">
        <v>15</v>
      </c>
      <c r="E655">
        <v>4</v>
      </c>
      <c r="F655">
        <v>16</v>
      </c>
      <c r="G655">
        <v>0.1</v>
      </c>
      <c r="H655">
        <v>76.059663307587456</v>
      </c>
      <c r="I655">
        <v>2.7612522993402524</v>
      </c>
      <c r="J655">
        <v>0.65310445803525552</v>
      </c>
      <c r="K655">
        <v>0.65310445803525552</v>
      </c>
    </row>
    <row r="656" spans="1:11" x14ac:dyDescent="0.3">
      <c r="A656">
        <v>280</v>
      </c>
      <c r="B656">
        <v>34</v>
      </c>
      <c r="C656">
        <v>4</v>
      </c>
      <c r="D656">
        <v>15</v>
      </c>
      <c r="E656">
        <v>4</v>
      </c>
      <c r="F656">
        <v>16</v>
      </c>
      <c r="G656">
        <v>0.2</v>
      </c>
      <c r="H656">
        <v>71.797745999550543</v>
      </c>
      <c r="I656">
        <v>5.1746872328730209</v>
      </c>
      <c r="J656">
        <v>0.29925103858084734</v>
      </c>
      <c r="K656">
        <v>0.29925103858084734</v>
      </c>
    </row>
    <row r="657" spans="1:11" x14ac:dyDescent="0.3">
      <c r="A657">
        <v>280</v>
      </c>
      <c r="B657">
        <v>34</v>
      </c>
      <c r="C657">
        <v>4</v>
      </c>
      <c r="D657">
        <v>15</v>
      </c>
      <c r="E657">
        <v>4</v>
      </c>
      <c r="F657">
        <v>16</v>
      </c>
      <c r="G657">
        <v>0.3</v>
      </c>
      <c r="H657">
        <v>68.20926339127621</v>
      </c>
      <c r="I657">
        <v>8.1357301185723951</v>
      </c>
      <c r="J657">
        <v>0.38164416210354557</v>
      </c>
      <c r="K657">
        <v>0.38164416210354557</v>
      </c>
    </row>
    <row r="658" spans="1:11" x14ac:dyDescent="0.3">
      <c r="A658">
        <v>280</v>
      </c>
      <c r="B658">
        <v>34</v>
      </c>
      <c r="C658">
        <v>5</v>
      </c>
      <c r="D658">
        <v>15</v>
      </c>
      <c r="E658">
        <v>4</v>
      </c>
      <c r="F658">
        <v>10</v>
      </c>
      <c r="G658">
        <v>0</v>
      </c>
      <c r="H658">
        <v>40.664851404688811</v>
      </c>
      <c r="I658">
        <v>4.4648450991825976</v>
      </c>
      <c r="J658">
        <v>0.92095439092716469</v>
      </c>
      <c r="K658">
        <v>0.92095439092716469</v>
      </c>
    </row>
    <row r="659" spans="1:11" x14ac:dyDescent="0.3">
      <c r="A659">
        <v>280</v>
      </c>
      <c r="B659">
        <v>34</v>
      </c>
      <c r="C659">
        <v>5</v>
      </c>
      <c r="D659">
        <v>15</v>
      </c>
      <c r="E659">
        <v>4</v>
      </c>
      <c r="F659">
        <v>10</v>
      </c>
      <c r="G659">
        <v>0.1</v>
      </c>
      <c r="H659">
        <v>35.888368832257349</v>
      </c>
      <c r="I659">
        <v>7.0834686072847148</v>
      </c>
      <c r="J659">
        <v>0.98710120587928352</v>
      </c>
      <c r="K659">
        <v>0.98710120587928352</v>
      </c>
    </row>
    <row r="660" spans="1:11" x14ac:dyDescent="0.3">
      <c r="A660">
        <v>280</v>
      </c>
      <c r="B660">
        <v>34</v>
      </c>
      <c r="C660">
        <v>5</v>
      </c>
      <c r="D660">
        <v>15</v>
      </c>
      <c r="E660">
        <v>4</v>
      </c>
      <c r="F660">
        <v>10</v>
      </c>
      <c r="G660">
        <v>0.2</v>
      </c>
      <c r="H660">
        <v>31.70993786705608</v>
      </c>
      <c r="I660">
        <v>10.742485481436017</v>
      </c>
      <c r="J660">
        <v>1.1962381324656783</v>
      </c>
      <c r="K660">
        <v>1.1962381324656783</v>
      </c>
    </row>
    <row r="661" spans="1:11" x14ac:dyDescent="0.3">
      <c r="A661">
        <v>280</v>
      </c>
      <c r="B661">
        <v>34</v>
      </c>
      <c r="C661">
        <v>5</v>
      </c>
      <c r="D661">
        <v>15</v>
      </c>
      <c r="E661">
        <v>4</v>
      </c>
      <c r="F661">
        <v>10</v>
      </c>
      <c r="G661">
        <v>0.3</v>
      </c>
      <c r="H661">
        <v>28.171885906991641</v>
      </c>
      <c r="I661">
        <v>15.900509358614057</v>
      </c>
      <c r="J661">
        <v>2.0248905487988593</v>
      </c>
      <c r="K661">
        <v>2.0248905487988593</v>
      </c>
    </row>
    <row r="662" spans="1:11" x14ac:dyDescent="0.3">
      <c r="A662">
        <v>280</v>
      </c>
      <c r="B662">
        <v>34</v>
      </c>
      <c r="C662">
        <v>5</v>
      </c>
      <c r="D662">
        <v>15</v>
      </c>
      <c r="E662">
        <v>4</v>
      </c>
      <c r="F662">
        <v>12</v>
      </c>
      <c r="G662">
        <v>0</v>
      </c>
      <c r="H662">
        <v>56.255887724143001</v>
      </c>
      <c r="I662">
        <v>2.5859321873870029</v>
      </c>
      <c r="J662">
        <v>0.66128736996629067</v>
      </c>
      <c r="K662">
        <v>0.66128736996629067</v>
      </c>
    </row>
    <row r="663" spans="1:11" x14ac:dyDescent="0.3">
      <c r="A663">
        <v>280</v>
      </c>
      <c r="B663">
        <v>34</v>
      </c>
      <c r="C663">
        <v>5</v>
      </c>
      <c r="D663">
        <v>15</v>
      </c>
      <c r="E663">
        <v>4</v>
      </c>
      <c r="F663">
        <v>12</v>
      </c>
      <c r="G663">
        <v>0.1</v>
      </c>
      <c r="H663">
        <v>51.742922684704091</v>
      </c>
      <c r="I663">
        <v>6.0522935726204201</v>
      </c>
      <c r="J663">
        <v>0.71544444369696103</v>
      </c>
      <c r="K663">
        <v>0.71544444369696103</v>
      </c>
    </row>
    <row r="664" spans="1:11" x14ac:dyDescent="0.3">
      <c r="A664">
        <v>280</v>
      </c>
      <c r="B664">
        <v>34</v>
      </c>
      <c r="C664">
        <v>5</v>
      </c>
      <c r="D664">
        <v>15</v>
      </c>
      <c r="E664">
        <v>4</v>
      </c>
      <c r="F664">
        <v>12</v>
      </c>
      <c r="G664">
        <v>0.2</v>
      </c>
      <c r="H664">
        <v>47.608879235229573</v>
      </c>
      <c r="I664">
        <v>9.6431117797046024</v>
      </c>
      <c r="J664">
        <v>0.76969488193585256</v>
      </c>
      <c r="K664">
        <v>0.76969488193585256</v>
      </c>
    </row>
    <row r="665" spans="1:11" x14ac:dyDescent="0.3">
      <c r="A665">
        <v>280</v>
      </c>
      <c r="B665">
        <v>34</v>
      </c>
      <c r="C665">
        <v>5</v>
      </c>
      <c r="D665">
        <v>15</v>
      </c>
      <c r="E665">
        <v>4</v>
      </c>
      <c r="F665">
        <v>12</v>
      </c>
      <c r="G665">
        <v>0.3</v>
      </c>
      <c r="H665">
        <v>43.803030756065709</v>
      </c>
      <c r="I665">
        <v>12.735362034182208</v>
      </c>
      <c r="J665">
        <v>0.83744622770119925</v>
      </c>
      <c r="K665">
        <v>0.83744622770119925</v>
      </c>
    </row>
    <row r="666" spans="1:11" x14ac:dyDescent="0.3">
      <c r="A666">
        <v>280</v>
      </c>
      <c r="B666">
        <v>34</v>
      </c>
      <c r="C666">
        <v>5</v>
      </c>
      <c r="D666">
        <v>15</v>
      </c>
      <c r="E666">
        <v>4</v>
      </c>
      <c r="F666">
        <v>14</v>
      </c>
      <c r="G666">
        <v>0</v>
      </c>
      <c r="H666">
        <v>71.117091395116915</v>
      </c>
      <c r="I666">
        <v>0.91686448533494402</v>
      </c>
      <c r="J666">
        <v>3.4264163938539789</v>
      </c>
      <c r="K666">
        <v>0.91686448533494402</v>
      </c>
    </row>
    <row r="667" spans="1:11" x14ac:dyDescent="0.3">
      <c r="A667">
        <v>280</v>
      </c>
      <c r="B667">
        <v>34</v>
      </c>
      <c r="C667">
        <v>5</v>
      </c>
      <c r="D667">
        <v>15</v>
      </c>
      <c r="E667">
        <v>4</v>
      </c>
      <c r="F667">
        <v>14</v>
      </c>
      <c r="G667">
        <v>0.1</v>
      </c>
      <c r="H667">
        <v>66.895825699403844</v>
      </c>
      <c r="I667">
        <v>3.7074995776982345</v>
      </c>
      <c r="J667">
        <v>3.5777493254470558</v>
      </c>
      <c r="K667">
        <v>3.5777493254470558</v>
      </c>
    </row>
    <row r="668" spans="1:11" x14ac:dyDescent="0.3">
      <c r="A668">
        <v>280</v>
      </c>
      <c r="B668">
        <v>34</v>
      </c>
      <c r="C668">
        <v>5</v>
      </c>
      <c r="D668">
        <v>15</v>
      </c>
      <c r="E668">
        <v>4</v>
      </c>
      <c r="F668">
        <v>14</v>
      </c>
      <c r="G668">
        <v>0.2</v>
      </c>
      <c r="H668">
        <v>62.936477116426602</v>
      </c>
      <c r="I668">
        <v>6.1617364892149284</v>
      </c>
      <c r="J668">
        <v>3.6651165120422426</v>
      </c>
      <c r="K668">
        <v>3.6651165120422426</v>
      </c>
    </row>
    <row r="669" spans="1:11" x14ac:dyDescent="0.3">
      <c r="A669">
        <v>280</v>
      </c>
      <c r="B669">
        <v>34</v>
      </c>
      <c r="C669">
        <v>5</v>
      </c>
      <c r="D669">
        <v>15</v>
      </c>
      <c r="E669">
        <v>4</v>
      </c>
      <c r="F669">
        <v>14</v>
      </c>
      <c r="G669">
        <v>0.3</v>
      </c>
      <c r="H669">
        <v>59.235919489300827</v>
      </c>
      <c r="I669">
        <v>8.1136681294414963</v>
      </c>
      <c r="J669">
        <v>3.7331068463014843</v>
      </c>
      <c r="K669">
        <v>3.7331068463014843</v>
      </c>
    </row>
    <row r="670" spans="1:11" x14ac:dyDescent="0.3">
      <c r="A670">
        <v>280</v>
      </c>
      <c r="B670">
        <v>34</v>
      </c>
      <c r="C670">
        <v>5</v>
      </c>
      <c r="D670">
        <v>15</v>
      </c>
      <c r="E670">
        <v>4</v>
      </c>
      <c r="F670">
        <v>16</v>
      </c>
      <c r="G670">
        <v>0</v>
      </c>
      <c r="H670">
        <v>85.341641778817959</v>
      </c>
      <c r="I670">
        <v>0.14844156732931071</v>
      </c>
      <c r="J670">
        <v>2.0413751091606298</v>
      </c>
      <c r="K670">
        <v>0.14844156732931071</v>
      </c>
    </row>
    <row r="671" spans="1:11" x14ac:dyDescent="0.3">
      <c r="A671">
        <v>280</v>
      </c>
      <c r="B671">
        <v>34</v>
      </c>
      <c r="C671">
        <v>5</v>
      </c>
      <c r="D671">
        <v>15</v>
      </c>
      <c r="E671">
        <v>4</v>
      </c>
      <c r="F671">
        <v>16</v>
      </c>
      <c r="G671">
        <v>0.1</v>
      </c>
      <c r="H671">
        <v>81.577040658421595</v>
      </c>
      <c r="I671">
        <v>1.7229641341104429</v>
      </c>
      <c r="J671">
        <v>2.5874109123819862</v>
      </c>
      <c r="K671">
        <v>1.7229641341104429</v>
      </c>
    </row>
    <row r="672" spans="1:11" x14ac:dyDescent="0.3">
      <c r="A672">
        <v>280</v>
      </c>
      <c r="B672">
        <v>34</v>
      </c>
      <c r="C672">
        <v>5</v>
      </c>
      <c r="D672">
        <v>15</v>
      </c>
      <c r="E672">
        <v>4</v>
      </c>
      <c r="F672">
        <v>16</v>
      </c>
      <c r="G672">
        <v>0.2</v>
      </c>
      <c r="H672">
        <v>77.983455411912743</v>
      </c>
      <c r="I672">
        <v>3.2140620786069123</v>
      </c>
      <c r="J672">
        <v>2.9167788629038998</v>
      </c>
      <c r="K672">
        <v>2.9167788629038998</v>
      </c>
    </row>
    <row r="673" spans="1:11" x14ac:dyDescent="0.3">
      <c r="A673">
        <v>280</v>
      </c>
      <c r="B673">
        <v>34</v>
      </c>
      <c r="C673">
        <v>5</v>
      </c>
      <c r="D673">
        <v>15</v>
      </c>
      <c r="E673">
        <v>4</v>
      </c>
      <c r="F673">
        <v>16</v>
      </c>
      <c r="G673">
        <v>0.3</v>
      </c>
      <c r="H673">
        <v>74.494475560253875</v>
      </c>
      <c r="I673">
        <v>4.4996210041796196</v>
      </c>
      <c r="J673">
        <v>2.9751940226931493</v>
      </c>
      <c r="K673">
        <v>2.9751940226931493</v>
      </c>
    </row>
    <row r="674" spans="1:11" x14ac:dyDescent="0.3">
      <c r="A674">
        <v>280</v>
      </c>
      <c r="B674">
        <v>34</v>
      </c>
      <c r="C674">
        <v>6</v>
      </c>
      <c r="D674">
        <v>15</v>
      </c>
      <c r="E674">
        <v>4</v>
      </c>
      <c r="F674">
        <v>10</v>
      </c>
      <c r="G674">
        <v>0</v>
      </c>
      <c r="H674">
        <v>45.529540337905658</v>
      </c>
      <c r="I674">
        <v>3.6168005207503335</v>
      </c>
      <c r="J674">
        <v>1.3047860661356319</v>
      </c>
      <c r="K674">
        <v>1.3047860661356319</v>
      </c>
    </row>
    <row r="675" spans="1:11" x14ac:dyDescent="0.3">
      <c r="A675">
        <v>280</v>
      </c>
      <c r="B675">
        <v>34</v>
      </c>
      <c r="C675">
        <v>6</v>
      </c>
      <c r="D675">
        <v>15</v>
      </c>
      <c r="E675">
        <v>4</v>
      </c>
      <c r="F675">
        <v>10</v>
      </c>
      <c r="G675">
        <v>0.1</v>
      </c>
      <c r="H675">
        <v>41.259997680759056</v>
      </c>
      <c r="I675">
        <v>7.3477192810810168</v>
      </c>
      <c r="J675">
        <v>1.2958567619613199</v>
      </c>
      <c r="K675">
        <v>1.2958567619613199</v>
      </c>
    </row>
    <row r="676" spans="1:11" x14ac:dyDescent="0.3">
      <c r="A676">
        <v>280</v>
      </c>
      <c r="B676">
        <v>34</v>
      </c>
      <c r="C676">
        <v>6</v>
      </c>
      <c r="D676">
        <v>15</v>
      </c>
      <c r="E676">
        <v>4</v>
      </c>
      <c r="F676">
        <v>10</v>
      </c>
      <c r="G676">
        <v>0.2</v>
      </c>
      <c r="H676">
        <v>37.314716273975762</v>
      </c>
      <c r="I676">
        <v>11.001266672455928</v>
      </c>
      <c r="J676">
        <v>1.2579388598834973</v>
      </c>
      <c r="K676">
        <v>1.2579388598834973</v>
      </c>
    </row>
    <row r="677" spans="1:11" x14ac:dyDescent="0.3">
      <c r="A677">
        <v>280</v>
      </c>
      <c r="B677">
        <v>34</v>
      </c>
      <c r="C677">
        <v>6</v>
      </c>
      <c r="D677">
        <v>15</v>
      </c>
      <c r="E677">
        <v>4</v>
      </c>
      <c r="F677">
        <v>10</v>
      </c>
      <c r="G677">
        <v>0.3</v>
      </c>
      <c r="H677">
        <v>33.658529152940737</v>
      </c>
      <c r="I677">
        <v>14.497775328107606</v>
      </c>
      <c r="J677">
        <v>1.2206253818548485</v>
      </c>
      <c r="K677">
        <v>1.2206253818548485</v>
      </c>
    </row>
    <row r="678" spans="1:11" x14ac:dyDescent="0.3">
      <c r="A678">
        <v>280</v>
      </c>
      <c r="B678">
        <v>34</v>
      </c>
      <c r="C678">
        <v>6</v>
      </c>
      <c r="D678">
        <v>15</v>
      </c>
      <c r="E678">
        <v>4</v>
      </c>
      <c r="F678">
        <v>12</v>
      </c>
      <c r="G678">
        <v>0</v>
      </c>
      <c r="H678">
        <v>60.292280541190607</v>
      </c>
      <c r="I678">
        <v>0.94690938172382022</v>
      </c>
      <c r="J678">
        <v>1.5359620380146064</v>
      </c>
      <c r="K678">
        <v>0.94690938172382022</v>
      </c>
    </row>
    <row r="679" spans="1:11" x14ac:dyDescent="0.3">
      <c r="A679">
        <v>280</v>
      </c>
      <c r="B679">
        <v>34</v>
      </c>
      <c r="C679">
        <v>6</v>
      </c>
      <c r="D679">
        <v>15</v>
      </c>
      <c r="E679">
        <v>4</v>
      </c>
      <c r="F679">
        <v>12</v>
      </c>
      <c r="G679">
        <v>0.1</v>
      </c>
      <c r="H679">
        <v>56.182481801982753</v>
      </c>
      <c r="I679">
        <v>3.9576365893431977</v>
      </c>
      <c r="J679">
        <v>1.6826231843708468</v>
      </c>
      <c r="K679">
        <v>1.6826231843708468</v>
      </c>
    </row>
    <row r="680" spans="1:11" x14ac:dyDescent="0.3">
      <c r="A680">
        <v>280</v>
      </c>
      <c r="B680">
        <v>34</v>
      </c>
      <c r="C680">
        <v>6</v>
      </c>
      <c r="D680">
        <v>15</v>
      </c>
      <c r="E680">
        <v>4</v>
      </c>
      <c r="F680">
        <v>12</v>
      </c>
      <c r="G680">
        <v>0.2</v>
      </c>
      <c r="H680">
        <v>52.283363262215993</v>
      </c>
      <c r="I680">
        <v>6.7092188722059065</v>
      </c>
      <c r="J680">
        <v>1.6301185555482736</v>
      </c>
      <c r="K680">
        <v>1.6301185555482736</v>
      </c>
    </row>
    <row r="681" spans="1:11" x14ac:dyDescent="0.3">
      <c r="A681">
        <v>280</v>
      </c>
      <c r="B681">
        <v>34</v>
      </c>
      <c r="C681">
        <v>6</v>
      </c>
      <c r="D681">
        <v>15</v>
      </c>
      <c r="E681">
        <v>4</v>
      </c>
      <c r="F681">
        <v>12</v>
      </c>
      <c r="G681">
        <v>0.3</v>
      </c>
      <c r="H681">
        <v>48.681746251904272</v>
      </c>
      <c r="I681">
        <v>9.1435526083520973</v>
      </c>
      <c r="J681">
        <v>1.5973748040703715</v>
      </c>
      <c r="K681">
        <v>1.5973748040703715</v>
      </c>
    </row>
    <row r="682" spans="1:11" x14ac:dyDescent="0.3">
      <c r="A682">
        <v>280</v>
      </c>
      <c r="B682">
        <v>34</v>
      </c>
      <c r="C682">
        <v>6</v>
      </c>
      <c r="D682">
        <v>15</v>
      </c>
      <c r="E682">
        <v>4</v>
      </c>
      <c r="F682">
        <v>14</v>
      </c>
      <c r="G682">
        <v>0</v>
      </c>
      <c r="H682">
        <v>74.361262988749331</v>
      </c>
      <c r="I682">
        <v>0.14516352072857275</v>
      </c>
      <c r="J682">
        <v>4.0498346117734823</v>
      </c>
      <c r="K682">
        <v>0.14516352072857275</v>
      </c>
    </row>
    <row r="683" spans="1:11" x14ac:dyDescent="0.3">
      <c r="A683">
        <v>280</v>
      </c>
      <c r="B683">
        <v>34</v>
      </c>
      <c r="C683">
        <v>6</v>
      </c>
      <c r="D683">
        <v>15</v>
      </c>
      <c r="E683">
        <v>4</v>
      </c>
      <c r="F683">
        <v>14</v>
      </c>
      <c r="G683">
        <v>0.1</v>
      </c>
      <c r="H683">
        <v>70.676005930207623</v>
      </c>
      <c r="I683">
        <v>1.6290470112070219</v>
      </c>
      <c r="J683">
        <v>4.0925076441109747</v>
      </c>
      <c r="K683">
        <v>1.6290470112070219</v>
      </c>
    </row>
    <row r="684" spans="1:11" x14ac:dyDescent="0.3">
      <c r="A684">
        <v>280</v>
      </c>
      <c r="B684">
        <v>34</v>
      </c>
      <c r="C684">
        <v>6</v>
      </c>
      <c r="D684">
        <v>15</v>
      </c>
      <c r="E684">
        <v>4</v>
      </c>
      <c r="F684">
        <v>14</v>
      </c>
      <c r="G684">
        <v>0.2</v>
      </c>
      <c r="H684">
        <v>67.178504902302734</v>
      </c>
      <c r="I684">
        <v>3.2652687664143745</v>
      </c>
      <c r="J684">
        <v>4.0950901438450931</v>
      </c>
      <c r="K684">
        <v>3.2652687664143745</v>
      </c>
    </row>
    <row r="685" spans="1:11" x14ac:dyDescent="0.3">
      <c r="A685">
        <v>280</v>
      </c>
      <c r="B685">
        <v>34</v>
      </c>
      <c r="C685">
        <v>6</v>
      </c>
      <c r="D685">
        <v>15</v>
      </c>
      <c r="E685">
        <v>4</v>
      </c>
      <c r="F685">
        <v>14</v>
      </c>
      <c r="G685">
        <v>0.3</v>
      </c>
      <c r="H685">
        <v>63.87777280946591</v>
      </c>
      <c r="I685">
        <v>4.8316312338484027</v>
      </c>
      <c r="J685">
        <v>4.0897616426422827</v>
      </c>
      <c r="K685">
        <v>4.0897616426422827</v>
      </c>
    </row>
    <row r="686" spans="1:11" x14ac:dyDescent="0.3">
      <c r="A686">
        <v>280</v>
      </c>
      <c r="B686">
        <v>34</v>
      </c>
      <c r="C686">
        <v>6</v>
      </c>
      <c r="D686">
        <v>15</v>
      </c>
      <c r="E686">
        <v>4</v>
      </c>
      <c r="F686">
        <v>16</v>
      </c>
      <c r="G686">
        <v>0</v>
      </c>
      <c r="H686">
        <v>87.986567115135998</v>
      </c>
      <c r="I686">
        <v>2.2329163579300704E-2</v>
      </c>
      <c r="J686">
        <v>2.3273610852114284</v>
      </c>
      <c r="K686">
        <v>2.2329163579300704E-2</v>
      </c>
    </row>
    <row r="687" spans="1:11" x14ac:dyDescent="0.3">
      <c r="A687">
        <v>280</v>
      </c>
      <c r="B687">
        <v>34</v>
      </c>
      <c r="C687">
        <v>6</v>
      </c>
      <c r="D687">
        <v>15</v>
      </c>
      <c r="E687">
        <v>4</v>
      </c>
      <c r="F687">
        <v>16</v>
      </c>
      <c r="G687">
        <v>0.1</v>
      </c>
      <c r="H687">
        <v>84.898698132035321</v>
      </c>
      <c r="I687">
        <v>0.54638192858559997</v>
      </c>
      <c r="J687">
        <v>3.4454272624634319</v>
      </c>
      <c r="K687">
        <v>0.54638192858559997</v>
      </c>
    </row>
    <row r="688" spans="1:11" x14ac:dyDescent="0.3">
      <c r="A688">
        <v>280</v>
      </c>
      <c r="B688">
        <v>34</v>
      </c>
      <c r="C688">
        <v>6</v>
      </c>
      <c r="D688">
        <v>15</v>
      </c>
      <c r="E688">
        <v>4</v>
      </c>
      <c r="F688">
        <v>16</v>
      </c>
      <c r="G688">
        <v>0.2</v>
      </c>
      <c r="H688">
        <v>81.889541567195579</v>
      </c>
      <c r="I688">
        <v>1.2596890513910237</v>
      </c>
      <c r="J688">
        <v>4.2993619203105418</v>
      </c>
      <c r="K688">
        <v>1.2596890513910237</v>
      </c>
    </row>
    <row r="689" spans="1:11" x14ac:dyDescent="0.3">
      <c r="A689">
        <v>280</v>
      </c>
      <c r="B689">
        <v>34</v>
      </c>
      <c r="C689">
        <v>6</v>
      </c>
      <c r="D689">
        <v>15</v>
      </c>
      <c r="E689">
        <v>4</v>
      </c>
      <c r="F689">
        <v>16</v>
      </c>
      <c r="G689">
        <v>0.3</v>
      </c>
      <c r="H689">
        <v>78.9852811493312</v>
      </c>
      <c r="I689">
        <v>2.1209091350157063</v>
      </c>
      <c r="J689">
        <v>4.9474780724707434</v>
      </c>
      <c r="K689">
        <v>2.1209091350157063</v>
      </c>
    </row>
    <row r="690" spans="1:11" x14ac:dyDescent="0.3">
      <c r="A690">
        <v>280</v>
      </c>
      <c r="B690">
        <v>34</v>
      </c>
      <c r="C690">
        <v>7</v>
      </c>
      <c r="D690">
        <v>15</v>
      </c>
      <c r="E690">
        <v>4</v>
      </c>
      <c r="F690">
        <v>10</v>
      </c>
      <c r="G690">
        <v>0</v>
      </c>
      <c r="H690">
        <v>48.75209283299484</v>
      </c>
      <c r="I690">
        <v>1.7710633724900775</v>
      </c>
      <c r="J690">
        <v>1.6821900246995691</v>
      </c>
      <c r="K690">
        <v>1.6821900246995691</v>
      </c>
    </row>
    <row r="691" spans="1:11" x14ac:dyDescent="0.3">
      <c r="A691">
        <v>280</v>
      </c>
      <c r="B691">
        <v>34</v>
      </c>
      <c r="C691">
        <v>7</v>
      </c>
      <c r="D691">
        <v>15</v>
      </c>
      <c r="E691">
        <v>4</v>
      </c>
      <c r="F691">
        <v>10</v>
      </c>
      <c r="G691">
        <v>0.1</v>
      </c>
      <c r="H691">
        <v>44.894680144030907</v>
      </c>
      <c r="I691">
        <v>5.3739566401846046</v>
      </c>
      <c r="J691">
        <v>1.6109222737203037</v>
      </c>
      <c r="K691">
        <v>1.6109222737203037</v>
      </c>
    </row>
    <row r="692" spans="1:11" x14ac:dyDescent="0.3">
      <c r="A692">
        <v>280</v>
      </c>
      <c r="B692">
        <v>34</v>
      </c>
      <c r="C692">
        <v>7</v>
      </c>
      <c r="D692">
        <v>15</v>
      </c>
      <c r="E692">
        <v>4</v>
      </c>
      <c r="F692">
        <v>10</v>
      </c>
      <c r="G692">
        <v>0.2</v>
      </c>
      <c r="H692">
        <v>41.289426293761551</v>
      </c>
      <c r="I692">
        <v>8.7016317355849875</v>
      </c>
      <c r="J692">
        <v>1.5360364427722912</v>
      </c>
      <c r="K692">
        <v>1.5360364427722912</v>
      </c>
    </row>
    <row r="693" spans="1:11" x14ac:dyDescent="0.3">
      <c r="A693">
        <v>280</v>
      </c>
      <c r="B693">
        <v>34</v>
      </c>
      <c r="C693">
        <v>7</v>
      </c>
      <c r="D693">
        <v>15</v>
      </c>
      <c r="E693">
        <v>4</v>
      </c>
      <c r="F693">
        <v>10</v>
      </c>
      <c r="G693">
        <v>0.3</v>
      </c>
      <c r="H693">
        <v>37.932938212014953</v>
      </c>
      <c r="I693">
        <v>11.854616960000344</v>
      </c>
      <c r="J693">
        <v>1.5156770261606178</v>
      </c>
      <c r="K693">
        <v>1.5156770261606178</v>
      </c>
    </row>
    <row r="694" spans="1:11" x14ac:dyDescent="0.3">
      <c r="A694">
        <v>280</v>
      </c>
      <c r="B694">
        <v>34</v>
      </c>
      <c r="C694">
        <v>7</v>
      </c>
      <c r="D694">
        <v>15</v>
      </c>
      <c r="E694">
        <v>4</v>
      </c>
      <c r="F694">
        <v>12</v>
      </c>
      <c r="G694">
        <v>0</v>
      </c>
      <c r="H694">
        <v>63.081835349557871</v>
      </c>
      <c r="I694">
        <v>0.2896310326996655</v>
      </c>
      <c r="J694">
        <v>2.2356415823047016</v>
      </c>
      <c r="K694">
        <v>0.2896310326996655</v>
      </c>
    </row>
    <row r="695" spans="1:11" x14ac:dyDescent="0.3">
      <c r="A695">
        <v>280</v>
      </c>
      <c r="B695">
        <v>34</v>
      </c>
      <c r="C695">
        <v>7</v>
      </c>
      <c r="D695">
        <v>15</v>
      </c>
      <c r="E695">
        <v>4</v>
      </c>
      <c r="F695">
        <v>12</v>
      </c>
      <c r="G695">
        <v>0.1</v>
      </c>
      <c r="H695">
        <v>59.611958510454812</v>
      </c>
      <c r="I695">
        <v>2.2831063933184561</v>
      </c>
      <c r="J695">
        <v>2.9774566747391882</v>
      </c>
      <c r="K695">
        <v>2.2831063933184561</v>
      </c>
    </row>
    <row r="696" spans="1:11" x14ac:dyDescent="0.3">
      <c r="A696">
        <v>280</v>
      </c>
      <c r="B696">
        <v>34</v>
      </c>
      <c r="C696">
        <v>7</v>
      </c>
      <c r="D696">
        <v>15</v>
      </c>
      <c r="E696">
        <v>4</v>
      </c>
      <c r="F696">
        <v>12</v>
      </c>
      <c r="G696">
        <v>0.2</v>
      </c>
      <c r="H696">
        <v>56.251331832095786</v>
      </c>
      <c r="I696">
        <v>4.5339553006546147</v>
      </c>
      <c r="J696">
        <v>3.5037815558260599</v>
      </c>
      <c r="K696">
        <v>3.5037815558260599</v>
      </c>
    </row>
    <row r="697" spans="1:11" x14ac:dyDescent="0.3">
      <c r="A697">
        <v>280</v>
      </c>
      <c r="B697">
        <v>34</v>
      </c>
      <c r="C697">
        <v>7</v>
      </c>
      <c r="D697">
        <v>15</v>
      </c>
      <c r="E697">
        <v>4</v>
      </c>
      <c r="F697">
        <v>12</v>
      </c>
      <c r="G697">
        <v>0.3</v>
      </c>
      <c r="H697">
        <v>52.992250434173528</v>
      </c>
      <c r="I697">
        <v>6.7416074124695777</v>
      </c>
      <c r="J697">
        <v>3.8202004991770844</v>
      </c>
      <c r="K697">
        <v>3.8202004991770844</v>
      </c>
    </row>
    <row r="698" spans="1:11" x14ac:dyDescent="0.3">
      <c r="A698">
        <v>280</v>
      </c>
      <c r="B698">
        <v>34</v>
      </c>
      <c r="C698">
        <v>7</v>
      </c>
      <c r="D698">
        <v>15</v>
      </c>
      <c r="E698">
        <v>4</v>
      </c>
      <c r="F698">
        <v>14</v>
      </c>
      <c r="G698">
        <v>0</v>
      </c>
      <c r="H698">
        <v>76.511209298472593</v>
      </c>
      <c r="I698">
        <v>2.4583863514793941E-2</v>
      </c>
      <c r="J698">
        <v>4.5913065952741459</v>
      </c>
      <c r="K698">
        <v>2.4583863514793941E-2</v>
      </c>
    </row>
    <row r="699" spans="1:11" x14ac:dyDescent="0.3">
      <c r="A699">
        <v>280</v>
      </c>
      <c r="B699">
        <v>34</v>
      </c>
      <c r="C699">
        <v>7</v>
      </c>
      <c r="D699">
        <v>15</v>
      </c>
      <c r="E699">
        <v>4</v>
      </c>
      <c r="F699">
        <v>14</v>
      </c>
      <c r="G699">
        <v>0.1</v>
      </c>
      <c r="H699">
        <v>73.568209563689678</v>
      </c>
      <c r="I699">
        <v>0.68657132046684244</v>
      </c>
      <c r="J699">
        <v>4.9907440547363615</v>
      </c>
      <c r="K699">
        <v>0.68657132046684244</v>
      </c>
    </row>
    <row r="700" spans="1:11" x14ac:dyDescent="0.3">
      <c r="A700">
        <v>280</v>
      </c>
      <c r="B700">
        <v>34</v>
      </c>
      <c r="C700">
        <v>7</v>
      </c>
      <c r="D700">
        <v>15</v>
      </c>
      <c r="E700">
        <v>4</v>
      </c>
      <c r="F700">
        <v>14</v>
      </c>
      <c r="G700">
        <v>0.2</v>
      </c>
      <c r="H700">
        <v>70.589404372760896</v>
      </c>
      <c r="I700">
        <v>1.5958509239713092</v>
      </c>
      <c r="J700">
        <v>5.1796916057727396</v>
      </c>
      <c r="K700">
        <v>1.5958509239713092</v>
      </c>
    </row>
    <row r="701" spans="1:11" x14ac:dyDescent="0.3">
      <c r="A701">
        <v>280</v>
      </c>
      <c r="B701">
        <v>34</v>
      </c>
      <c r="C701">
        <v>7</v>
      </c>
      <c r="D701">
        <v>15</v>
      </c>
      <c r="E701">
        <v>4</v>
      </c>
      <c r="F701">
        <v>14</v>
      </c>
      <c r="G701">
        <v>0.3</v>
      </c>
      <c r="H701">
        <v>67.623082940414292</v>
      </c>
      <c r="I701">
        <v>2.6575432866329565</v>
      </c>
      <c r="J701">
        <v>5.1980663637593061</v>
      </c>
      <c r="K701">
        <v>2.6575432866329565</v>
      </c>
    </row>
    <row r="702" spans="1:11" x14ac:dyDescent="0.3">
      <c r="A702">
        <v>280</v>
      </c>
      <c r="B702">
        <v>34</v>
      </c>
      <c r="C702">
        <v>7</v>
      </c>
      <c r="D702">
        <v>15</v>
      </c>
      <c r="E702">
        <v>4</v>
      </c>
      <c r="F702">
        <v>16</v>
      </c>
      <c r="G702">
        <v>0</v>
      </c>
      <c r="H702">
        <v>89.688863551493725</v>
      </c>
      <c r="I702">
        <v>3.5896094238856454E-3</v>
      </c>
      <c r="J702">
        <v>2.3771178488394775</v>
      </c>
      <c r="K702">
        <v>3.5896094238856454E-3</v>
      </c>
    </row>
    <row r="703" spans="1:11" x14ac:dyDescent="0.3">
      <c r="A703">
        <v>280</v>
      </c>
      <c r="B703">
        <v>34</v>
      </c>
      <c r="C703">
        <v>7</v>
      </c>
      <c r="D703">
        <v>15</v>
      </c>
      <c r="E703">
        <v>4</v>
      </c>
      <c r="F703">
        <v>16</v>
      </c>
      <c r="G703">
        <v>0.1</v>
      </c>
      <c r="H703">
        <v>87.218401653132702</v>
      </c>
      <c r="I703">
        <v>0.17130703442415188</v>
      </c>
      <c r="J703">
        <v>4.017824553206979</v>
      </c>
      <c r="K703">
        <v>0.17130703442415188</v>
      </c>
    </row>
    <row r="704" spans="1:11" x14ac:dyDescent="0.3">
      <c r="A704">
        <v>280</v>
      </c>
      <c r="B704">
        <v>34</v>
      </c>
      <c r="C704">
        <v>7</v>
      </c>
      <c r="D704">
        <v>15</v>
      </c>
      <c r="E704">
        <v>4</v>
      </c>
      <c r="F704">
        <v>16</v>
      </c>
      <c r="G704">
        <v>0.2</v>
      </c>
      <c r="H704">
        <v>84.701157483885908</v>
      </c>
      <c r="I704">
        <v>0.36586986895019485</v>
      </c>
      <c r="J704">
        <v>5.289706371327588</v>
      </c>
      <c r="K704">
        <v>0.36586986895019485</v>
      </c>
    </row>
    <row r="705" spans="1:11" x14ac:dyDescent="0.3">
      <c r="A705">
        <v>280</v>
      </c>
      <c r="B705">
        <v>34</v>
      </c>
      <c r="C705">
        <v>7</v>
      </c>
      <c r="D705">
        <v>15</v>
      </c>
      <c r="E705">
        <v>4</v>
      </c>
      <c r="F705">
        <v>16</v>
      </c>
      <c r="G705">
        <v>0.3</v>
      </c>
      <c r="H705">
        <v>82.183391054925622</v>
      </c>
      <c r="I705">
        <v>0.69267424181447845</v>
      </c>
      <c r="J705">
        <v>6.2692887389820653</v>
      </c>
      <c r="K705">
        <v>0.69267424181447845</v>
      </c>
    </row>
    <row r="706" spans="1:11" x14ac:dyDescent="0.3">
      <c r="A706">
        <v>280</v>
      </c>
      <c r="B706">
        <v>38</v>
      </c>
      <c r="C706">
        <v>4</v>
      </c>
      <c r="D706">
        <v>15</v>
      </c>
      <c r="E706">
        <v>4</v>
      </c>
      <c r="F706">
        <v>10</v>
      </c>
      <c r="G706">
        <v>0</v>
      </c>
      <c r="H706">
        <v>39.826348599753203</v>
      </c>
      <c r="I706">
        <v>6.0098366162052965</v>
      </c>
      <c r="J706">
        <v>1.6669176655932296E-3</v>
      </c>
      <c r="K706">
        <v>1.6669176655932296E-3</v>
      </c>
    </row>
    <row r="707" spans="1:11" x14ac:dyDescent="0.3">
      <c r="A707">
        <v>280</v>
      </c>
      <c r="B707">
        <v>38</v>
      </c>
      <c r="C707">
        <v>4</v>
      </c>
      <c r="D707">
        <v>15</v>
      </c>
      <c r="E707">
        <v>4</v>
      </c>
      <c r="F707">
        <v>10</v>
      </c>
      <c r="G707">
        <v>0.1</v>
      </c>
      <c r="H707">
        <v>35.381137954930253</v>
      </c>
      <c r="I707">
        <v>8.42579207843138</v>
      </c>
      <c r="J707">
        <v>2.1512717379293198E-3</v>
      </c>
      <c r="K707">
        <v>2.1512717379293198E-3</v>
      </c>
    </row>
    <row r="708" spans="1:11" x14ac:dyDescent="0.3">
      <c r="A708">
        <v>280</v>
      </c>
      <c r="B708">
        <v>38</v>
      </c>
      <c r="C708">
        <v>4</v>
      </c>
      <c r="D708">
        <v>15</v>
      </c>
      <c r="E708">
        <v>4</v>
      </c>
      <c r="F708">
        <v>10</v>
      </c>
      <c r="G708">
        <v>0.2</v>
      </c>
      <c r="H708">
        <v>31.343794747622098</v>
      </c>
      <c r="I708">
        <v>11.323485168578957</v>
      </c>
      <c r="J708">
        <v>2.5452984596257143E-3</v>
      </c>
      <c r="K708">
        <v>2.5452984596257143E-3</v>
      </c>
    </row>
    <row r="709" spans="1:11" x14ac:dyDescent="0.3">
      <c r="A709">
        <v>280</v>
      </c>
      <c r="B709">
        <v>38</v>
      </c>
      <c r="C709">
        <v>4</v>
      </c>
      <c r="D709">
        <v>15</v>
      </c>
      <c r="E709">
        <v>4</v>
      </c>
      <c r="F709">
        <v>10</v>
      </c>
      <c r="G709">
        <v>0.3</v>
      </c>
      <c r="H709">
        <v>27.648237928327429</v>
      </c>
      <c r="I709">
        <v>14.9568963972145</v>
      </c>
      <c r="J709">
        <v>3.2178735944250582E-3</v>
      </c>
      <c r="K709">
        <v>3.2178735944250582E-3</v>
      </c>
    </row>
    <row r="710" spans="1:11" x14ac:dyDescent="0.3">
      <c r="A710">
        <v>280</v>
      </c>
      <c r="B710">
        <v>38</v>
      </c>
      <c r="C710">
        <v>4</v>
      </c>
      <c r="D710">
        <v>15</v>
      </c>
      <c r="E710">
        <v>4</v>
      </c>
      <c r="F710">
        <v>12</v>
      </c>
      <c r="G710">
        <v>0</v>
      </c>
      <c r="H710">
        <v>56.220261409947028</v>
      </c>
      <c r="I710">
        <v>4.9254724575780733</v>
      </c>
      <c r="J710">
        <v>8.7410207615495991E-2</v>
      </c>
      <c r="K710">
        <v>8.7410207615495991E-2</v>
      </c>
    </row>
    <row r="711" spans="1:11" x14ac:dyDescent="0.3">
      <c r="A711">
        <v>280</v>
      </c>
      <c r="B711">
        <v>38</v>
      </c>
      <c r="C711">
        <v>4</v>
      </c>
      <c r="D711">
        <v>15</v>
      </c>
      <c r="E711">
        <v>4</v>
      </c>
      <c r="F711">
        <v>12</v>
      </c>
      <c r="G711">
        <v>0.1</v>
      </c>
      <c r="H711">
        <v>51.458825704352329</v>
      </c>
      <c r="I711">
        <v>6.9135918704939225</v>
      </c>
      <c r="J711">
        <v>0.10260760177715342</v>
      </c>
      <c r="K711">
        <v>0.10260760177715342</v>
      </c>
    </row>
    <row r="712" spans="1:11" x14ac:dyDescent="0.3">
      <c r="A712">
        <v>280</v>
      </c>
      <c r="B712">
        <v>38</v>
      </c>
      <c r="C712">
        <v>4</v>
      </c>
      <c r="D712">
        <v>15</v>
      </c>
      <c r="E712">
        <v>4</v>
      </c>
      <c r="F712">
        <v>12</v>
      </c>
      <c r="G712">
        <v>0.2</v>
      </c>
      <c r="H712">
        <v>47.149270249288662</v>
      </c>
      <c r="I712">
        <v>9.2721084488305898</v>
      </c>
      <c r="J712">
        <v>0.12028091279198501</v>
      </c>
      <c r="K712">
        <v>0.12028091279198501</v>
      </c>
    </row>
    <row r="713" spans="1:11" x14ac:dyDescent="0.3">
      <c r="A713">
        <v>280</v>
      </c>
      <c r="B713">
        <v>38</v>
      </c>
      <c r="C713">
        <v>4</v>
      </c>
      <c r="D713">
        <v>15</v>
      </c>
      <c r="E713">
        <v>4</v>
      </c>
      <c r="F713">
        <v>12</v>
      </c>
      <c r="G713">
        <v>0.3</v>
      </c>
      <c r="H713">
        <v>43.218653341532999</v>
      </c>
      <c r="I713">
        <v>11.973503982171804</v>
      </c>
      <c r="J713">
        <v>0.14672608396319933</v>
      </c>
      <c r="K713">
        <v>0.14672608396319933</v>
      </c>
    </row>
    <row r="714" spans="1:11" x14ac:dyDescent="0.3">
      <c r="A714">
        <v>280</v>
      </c>
      <c r="B714">
        <v>38</v>
      </c>
      <c r="C714">
        <v>4</v>
      </c>
      <c r="D714">
        <v>15</v>
      </c>
      <c r="E714">
        <v>4</v>
      </c>
      <c r="F714">
        <v>14</v>
      </c>
      <c r="G714">
        <v>0</v>
      </c>
      <c r="H714">
        <v>72.396298299750725</v>
      </c>
      <c r="I714">
        <v>2.3223631663366771</v>
      </c>
      <c r="J714">
        <v>1.0869474640827099</v>
      </c>
      <c r="K714">
        <v>1.0869474640827099</v>
      </c>
    </row>
    <row r="715" spans="1:11" x14ac:dyDescent="0.3">
      <c r="A715">
        <v>280</v>
      </c>
      <c r="B715">
        <v>38</v>
      </c>
      <c r="C715">
        <v>4</v>
      </c>
      <c r="D715">
        <v>15</v>
      </c>
      <c r="E715">
        <v>4</v>
      </c>
      <c r="F715">
        <v>14</v>
      </c>
      <c r="G715">
        <v>0.1</v>
      </c>
      <c r="H715">
        <v>67.480765737425344</v>
      </c>
      <c r="I715">
        <v>4.1822764786234607</v>
      </c>
      <c r="J715">
        <v>1.1061936008326885</v>
      </c>
      <c r="K715">
        <v>1.1061936008326885</v>
      </c>
    </row>
    <row r="716" spans="1:11" x14ac:dyDescent="0.3">
      <c r="A716">
        <v>280</v>
      </c>
      <c r="B716">
        <v>38</v>
      </c>
      <c r="C716">
        <v>4</v>
      </c>
      <c r="D716">
        <v>15</v>
      </c>
      <c r="E716">
        <v>4</v>
      </c>
      <c r="F716">
        <v>14</v>
      </c>
      <c r="G716">
        <v>0.2</v>
      </c>
      <c r="H716">
        <v>63.531521250731288</v>
      </c>
      <c r="I716">
        <v>7.0247200565177668</v>
      </c>
      <c r="J716">
        <v>0.62769199593205216</v>
      </c>
      <c r="K716">
        <v>0.62769199593205216</v>
      </c>
    </row>
    <row r="717" spans="1:11" x14ac:dyDescent="0.3">
      <c r="A717">
        <v>280</v>
      </c>
      <c r="B717">
        <v>38</v>
      </c>
      <c r="C717">
        <v>4</v>
      </c>
      <c r="D717">
        <v>15</v>
      </c>
      <c r="E717">
        <v>4</v>
      </c>
      <c r="F717">
        <v>14</v>
      </c>
      <c r="G717">
        <v>0.3</v>
      </c>
      <c r="H717">
        <v>60.343584556998231</v>
      </c>
      <c r="I717">
        <v>10.508996698922184</v>
      </c>
      <c r="J717">
        <v>0.82730486350707888</v>
      </c>
      <c r="K717">
        <v>0.82730486350707888</v>
      </c>
    </row>
    <row r="718" spans="1:11" x14ac:dyDescent="0.3">
      <c r="A718">
        <v>280</v>
      </c>
      <c r="B718">
        <v>38</v>
      </c>
      <c r="C718">
        <v>4</v>
      </c>
      <c r="D718">
        <v>15</v>
      </c>
      <c r="E718">
        <v>4</v>
      </c>
      <c r="F718">
        <v>16</v>
      </c>
      <c r="G718">
        <v>0</v>
      </c>
      <c r="H718">
        <v>89.565544941594837</v>
      </c>
      <c r="I718">
        <v>0.99677271215034524</v>
      </c>
      <c r="J718">
        <v>8.2622803321614688E-3</v>
      </c>
      <c r="K718">
        <v>8.2622803321614688E-3</v>
      </c>
    </row>
    <row r="719" spans="1:11" x14ac:dyDescent="0.3">
      <c r="A719">
        <v>280</v>
      </c>
      <c r="B719">
        <v>38</v>
      </c>
      <c r="C719">
        <v>4</v>
      </c>
      <c r="D719">
        <v>15</v>
      </c>
      <c r="E719">
        <v>4</v>
      </c>
      <c r="F719">
        <v>16</v>
      </c>
      <c r="G719">
        <v>0.1</v>
      </c>
      <c r="H719">
        <v>85.493191298477583</v>
      </c>
      <c r="I719">
        <v>3.9133598817578634</v>
      </c>
      <c r="J719">
        <v>1.0807747159063668E-2</v>
      </c>
      <c r="K719">
        <v>1.0807747159063668E-2</v>
      </c>
    </row>
    <row r="720" spans="1:11" x14ac:dyDescent="0.3">
      <c r="A720">
        <v>280</v>
      </c>
      <c r="B720">
        <v>38</v>
      </c>
      <c r="C720">
        <v>4</v>
      </c>
      <c r="D720">
        <v>15</v>
      </c>
      <c r="E720">
        <v>4</v>
      </c>
      <c r="F720">
        <v>16</v>
      </c>
      <c r="G720">
        <v>0.2</v>
      </c>
      <c r="H720">
        <v>81.791766857596997</v>
      </c>
      <c r="I720">
        <v>6.8780921918528444</v>
      </c>
      <c r="J720">
        <v>1.421653194054863E-2</v>
      </c>
      <c r="K720">
        <v>1.421653194054863E-2</v>
      </c>
    </row>
    <row r="721" spans="1:11" x14ac:dyDescent="0.3">
      <c r="A721">
        <v>280</v>
      </c>
      <c r="B721">
        <v>38</v>
      </c>
      <c r="C721">
        <v>4</v>
      </c>
      <c r="D721">
        <v>15</v>
      </c>
      <c r="E721">
        <v>4</v>
      </c>
      <c r="F721">
        <v>16</v>
      </c>
      <c r="G721">
        <v>0.3</v>
      </c>
      <c r="H721">
        <v>78.412738498744176</v>
      </c>
      <c r="I721">
        <v>9.6606021735635448</v>
      </c>
      <c r="J721">
        <v>1.8290057791152253E-2</v>
      </c>
      <c r="K721">
        <v>1.8290057791152253E-2</v>
      </c>
    </row>
    <row r="722" spans="1:11" x14ac:dyDescent="0.3">
      <c r="A722">
        <v>280</v>
      </c>
      <c r="B722">
        <v>38</v>
      </c>
      <c r="C722">
        <v>5</v>
      </c>
      <c r="D722">
        <v>15</v>
      </c>
      <c r="E722">
        <v>4</v>
      </c>
      <c r="F722">
        <v>10</v>
      </c>
      <c r="G722">
        <v>0</v>
      </c>
      <c r="H722">
        <v>45.310255415857888</v>
      </c>
      <c r="I722">
        <v>4.4936029182507209</v>
      </c>
      <c r="J722">
        <v>3.8103821455261794E-3</v>
      </c>
      <c r="K722">
        <v>3.8103821455261794E-3</v>
      </c>
    </row>
    <row r="723" spans="1:11" x14ac:dyDescent="0.3">
      <c r="A723">
        <v>280</v>
      </c>
      <c r="B723">
        <v>38</v>
      </c>
      <c r="C723">
        <v>5</v>
      </c>
      <c r="D723">
        <v>15</v>
      </c>
      <c r="E723">
        <v>4</v>
      </c>
      <c r="F723">
        <v>10</v>
      </c>
      <c r="G723">
        <v>0.1</v>
      </c>
      <c r="H723">
        <v>41.207288030583001</v>
      </c>
      <c r="I723">
        <v>7.8905854606506818</v>
      </c>
      <c r="J723">
        <v>7.9803340131570852E-3</v>
      </c>
      <c r="K723">
        <v>7.9803340131570852E-3</v>
      </c>
    </row>
    <row r="724" spans="1:11" x14ac:dyDescent="0.3">
      <c r="A724">
        <v>280</v>
      </c>
      <c r="B724">
        <v>38</v>
      </c>
      <c r="C724">
        <v>5</v>
      </c>
      <c r="D724">
        <v>15</v>
      </c>
      <c r="E724">
        <v>4</v>
      </c>
      <c r="F724">
        <v>10</v>
      </c>
      <c r="G724">
        <v>0.2</v>
      </c>
      <c r="H724">
        <v>37.481675352097582</v>
      </c>
      <c r="I724">
        <v>11.589107527786824</v>
      </c>
      <c r="J724">
        <v>5.8330076063611042E-2</v>
      </c>
      <c r="K724">
        <v>5.8330076063611042E-2</v>
      </c>
    </row>
    <row r="725" spans="1:11" x14ac:dyDescent="0.3">
      <c r="A725">
        <v>280</v>
      </c>
      <c r="B725">
        <v>38</v>
      </c>
      <c r="C725">
        <v>5</v>
      </c>
      <c r="D725">
        <v>15</v>
      </c>
      <c r="E725">
        <v>4</v>
      </c>
      <c r="F725">
        <v>10</v>
      </c>
      <c r="G725">
        <v>0.3</v>
      </c>
      <c r="H725">
        <v>34.08619530662012</v>
      </c>
      <c r="I725">
        <v>15.282324911361497</v>
      </c>
      <c r="J725">
        <v>0.19426257400034883</v>
      </c>
      <c r="K725">
        <v>0.19426257400034883</v>
      </c>
    </row>
    <row r="726" spans="1:11" x14ac:dyDescent="0.3">
      <c r="A726">
        <v>280</v>
      </c>
      <c r="B726">
        <v>38</v>
      </c>
      <c r="C726">
        <v>5</v>
      </c>
      <c r="D726">
        <v>15</v>
      </c>
      <c r="E726">
        <v>4</v>
      </c>
      <c r="F726">
        <v>12</v>
      </c>
      <c r="G726">
        <v>0</v>
      </c>
      <c r="H726">
        <v>62.609652440315443</v>
      </c>
      <c r="I726">
        <v>3.9267423787517615</v>
      </c>
      <c r="J726">
        <v>0.15354125164604099</v>
      </c>
      <c r="K726">
        <v>0.15354125164604099</v>
      </c>
    </row>
    <row r="727" spans="1:11" x14ac:dyDescent="0.3">
      <c r="A727">
        <v>280</v>
      </c>
      <c r="B727">
        <v>38</v>
      </c>
      <c r="C727">
        <v>5</v>
      </c>
      <c r="D727">
        <v>15</v>
      </c>
      <c r="E727">
        <v>4</v>
      </c>
      <c r="F727">
        <v>12</v>
      </c>
      <c r="G727">
        <v>0.1</v>
      </c>
      <c r="H727">
        <v>58.282967898475832</v>
      </c>
      <c r="I727">
        <v>7.2528088561695974</v>
      </c>
      <c r="J727">
        <v>0.16632704694491943</v>
      </c>
      <c r="K727">
        <v>0.16632704694491943</v>
      </c>
    </row>
    <row r="728" spans="1:11" x14ac:dyDescent="0.3">
      <c r="A728">
        <v>280</v>
      </c>
      <c r="B728">
        <v>38</v>
      </c>
      <c r="C728">
        <v>5</v>
      </c>
      <c r="D728">
        <v>15</v>
      </c>
      <c r="E728">
        <v>4</v>
      </c>
      <c r="F728">
        <v>12</v>
      </c>
      <c r="G728">
        <v>0.2</v>
      </c>
      <c r="H728">
        <v>54.344458326146913</v>
      </c>
      <c r="I728">
        <v>10.011671944676864</v>
      </c>
      <c r="J728">
        <v>0.17777475837625104</v>
      </c>
      <c r="K728">
        <v>0.17777475837625104</v>
      </c>
    </row>
    <row r="729" spans="1:11" x14ac:dyDescent="0.3">
      <c r="A729">
        <v>280</v>
      </c>
      <c r="B729">
        <v>38</v>
      </c>
      <c r="C729">
        <v>5</v>
      </c>
      <c r="D729">
        <v>15</v>
      </c>
      <c r="E729">
        <v>4</v>
      </c>
      <c r="F729">
        <v>12</v>
      </c>
      <c r="G729">
        <v>0.3</v>
      </c>
      <c r="H729">
        <v>50.733403959728101</v>
      </c>
      <c r="I729">
        <v>12.065236188630903</v>
      </c>
      <c r="J729">
        <v>0.1900411639917276</v>
      </c>
      <c r="K729">
        <v>0.1900411639917276</v>
      </c>
    </row>
    <row r="730" spans="1:11" x14ac:dyDescent="0.3">
      <c r="A730">
        <v>280</v>
      </c>
      <c r="B730">
        <v>38</v>
      </c>
      <c r="C730">
        <v>5</v>
      </c>
      <c r="D730">
        <v>15</v>
      </c>
      <c r="E730">
        <v>4</v>
      </c>
      <c r="F730">
        <v>14</v>
      </c>
      <c r="G730">
        <v>0</v>
      </c>
      <c r="H730">
        <v>79.11973709037575</v>
      </c>
      <c r="I730">
        <v>1.8855487019944575</v>
      </c>
      <c r="J730">
        <v>1.494751338053073</v>
      </c>
      <c r="K730">
        <v>1.494751338053073</v>
      </c>
    </row>
    <row r="731" spans="1:11" x14ac:dyDescent="0.3">
      <c r="A731">
        <v>280</v>
      </c>
      <c r="B731">
        <v>38</v>
      </c>
      <c r="C731">
        <v>5</v>
      </c>
      <c r="D731">
        <v>15</v>
      </c>
      <c r="E731">
        <v>4</v>
      </c>
      <c r="F731">
        <v>14</v>
      </c>
      <c r="G731">
        <v>0.1</v>
      </c>
      <c r="H731">
        <v>74.768087885498986</v>
      </c>
      <c r="I731">
        <v>4.8368943847053849</v>
      </c>
      <c r="J731">
        <v>1.5543341968411439</v>
      </c>
      <c r="K731">
        <v>1.5543341968411439</v>
      </c>
    </row>
    <row r="732" spans="1:11" x14ac:dyDescent="0.3">
      <c r="A732">
        <v>280</v>
      </c>
      <c r="B732">
        <v>38</v>
      </c>
      <c r="C732">
        <v>5</v>
      </c>
      <c r="D732">
        <v>15</v>
      </c>
      <c r="E732">
        <v>4</v>
      </c>
      <c r="F732">
        <v>14</v>
      </c>
      <c r="G732">
        <v>0.2</v>
      </c>
      <c r="H732">
        <v>70.78731305871321</v>
      </c>
      <c r="I732">
        <v>6.6820830680135961</v>
      </c>
      <c r="J732">
        <v>1.6034574418678065</v>
      </c>
      <c r="K732">
        <v>1.6034574418678065</v>
      </c>
    </row>
    <row r="733" spans="1:11" x14ac:dyDescent="0.3">
      <c r="A733">
        <v>280</v>
      </c>
      <c r="B733">
        <v>38</v>
      </c>
      <c r="C733">
        <v>5</v>
      </c>
      <c r="D733">
        <v>15</v>
      </c>
      <c r="E733">
        <v>4</v>
      </c>
      <c r="F733">
        <v>14</v>
      </c>
      <c r="G733">
        <v>0.3</v>
      </c>
      <c r="H733">
        <v>67.117601618292255</v>
      </c>
      <c r="I733">
        <v>8.0729976671571269</v>
      </c>
      <c r="J733">
        <v>1.6385966762904318</v>
      </c>
      <c r="K733">
        <v>1.6385966762904318</v>
      </c>
    </row>
    <row r="734" spans="1:11" x14ac:dyDescent="0.3">
      <c r="A734">
        <v>280</v>
      </c>
      <c r="B734">
        <v>38</v>
      </c>
      <c r="C734">
        <v>5</v>
      </c>
      <c r="D734">
        <v>15</v>
      </c>
      <c r="E734">
        <v>4</v>
      </c>
      <c r="F734">
        <v>16</v>
      </c>
      <c r="G734">
        <v>0</v>
      </c>
      <c r="H734">
        <v>95.313690487346008</v>
      </c>
      <c r="I734">
        <v>0.4220012785806862</v>
      </c>
      <c r="J734">
        <v>1.6481808455389546</v>
      </c>
      <c r="K734">
        <v>0.4220012785806862</v>
      </c>
    </row>
    <row r="735" spans="1:11" x14ac:dyDescent="0.3">
      <c r="A735">
        <v>280</v>
      </c>
      <c r="B735">
        <v>38</v>
      </c>
      <c r="C735">
        <v>5</v>
      </c>
      <c r="D735">
        <v>15</v>
      </c>
      <c r="E735">
        <v>4</v>
      </c>
      <c r="F735">
        <v>16</v>
      </c>
      <c r="G735">
        <v>0.1</v>
      </c>
      <c r="H735">
        <v>91.200700503550337</v>
      </c>
      <c r="I735">
        <v>2.4896105378204942</v>
      </c>
      <c r="J735">
        <v>1.4389854631615515</v>
      </c>
      <c r="K735">
        <v>1.4389854631615515</v>
      </c>
    </row>
    <row r="736" spans="1:11" x14ac:dyDescent="0.3">
      <c r="A736">
        <v>280</v>
      </c>
      <c r="B736">
        <v>38</v>
      </c>
      <c r="C736">
        <v>5</v>
      </c>
      <c r="D736">
        <v>15</v>
      </c>
      <c r="E736">
        <v>4</v>
      </c>
      <c r="F736">
        <v>16</v>
      </c>
      <c r="G736">
        <v>0.2</v>
      </c>
      <c r="H736">
        <v>87.366017323677141</v>
      </c>
      <c r="I736">
        <v>3.9236384724651998</v>
      </c>
      <c r="J736">
        <v>1.123656144861803</v>
      </c>
      <c r="K736">
        <v>1.123656144861803</v>
      </c>
    </row>
    <row r="737" spans="1:11" x14ac:dyDescent="0.3">
      <c r="A737">
        <v>280</v>
      </c>
      <c r="B737">
        <v>38</v>
      </c>
      <c r="C737">
        <v>5</v>
      </c>
      <c r="D737">
        <v>15</v>
      </c>
      <c r="E737">
        <v>4</v>
      </c>
      <c r="F737">
        <v>16</v>
      </c>
      <c r="G737">
        <v>0.3</v>
      </c>
      <c r="H737">
        <v>83.768766298255329</v>
      </c>
      <c r="I737">
        <v>5.133067037377538</v>
      </c>
      <c r="J737">
        <v>0.69686851207134937</v>
      </c>
      <c r="K737">
        <v>0.69686851207134937</v>
      </c>
    </row>
    <row r="738" spans="1:11" x14ac:dyDescent="0.3">
      <c r="A738">
        <v>280</v>
      </c>
      <c r="B738">
        <v>38</v>
      </c>
      <c r="C738">
        <v>6</v>
      </c>
      <c r="D738">
        <v>15</v>
      </c>
      <c r="E738">
        <v>4</v>
      </c>
      <c r="F738">
        <v>10</v>
      </c>
      <c r="G738">
        <v>0</v>
      </c>
      <c r="H738">
        <v>50.291668954702963</v>
      </c>
      <c r="I738">
        <v>4.1184262024297631</v>
      </c>
      <c r="J738">
        <v>0.48373303055345218</v>
      </c>
      <c r="K738">
        <v>0.48373303055345218</v>
      </c>
    </row>
    <row r="739" spans="1:11" x14ac:dyDescent="0.3">
      <c r="A739">
        <v>280</v>
      </c>
      <c r="B739">
        <v>38</v>
      </c>
      <c r="C739">
        <v>6</v>
      </c>
      <c r="D739">
        <v>15</v>
      </c>
      <c r="E739">
        <v>4</v>
      </c>
      <c r="F739">
        <v>10</v>
      </c>
      <c r="G739">
        <v>0.1</v>
      </c>
      <c r="H739">
        <v>46.125835349855187</v>
      </c>
      <c r="I739">
        <v>7.3839433629006539</v>
      </c>
      <c r="J739">
        <v>0.47595538062314086</v>
      </c>
      <c r="K739">
        <v>0.47595538062314086</v>
      </c>
    </row>
    <row r="740" spans="1:11" x14ac:dyDescent="0.3">
      <c r="A740">
        <v>280</v>
      </c>
      <c r="B740">
        <v>38</v>
      </c>
      <c r="C740">
        <v>6</v>
      </c>
      <c r="D740">
        <v>15</v>
      </c>
      <c r="E740">
        <v>4</v>
      </c>
      <c r="F740">
        <v>10</v>
      </c>
      <c r="G740">
        <v>0.2</v>
      </c>
      <c r="H740">
        <v>42.339286390185222</v>
      </c>
      <c r="I740">
        <v>10.269790371059136</v>
      </c>
      <c r="J740">
        <v>0.46933190136202685</v>
      </c>
      <c r="K740">
        <v>0.46933190136202685</v>
      </c>
    </row>
    <row r="741" spans="1:11" x14ac:dyDescent="0.3">
      <c r="A741">
        <v>280</v>
      </c>
      <c r="B741">
        <v>38</v>
      </c>
      <c r="C741">
        <v>6</v>
      </c>
      <c r="D741">
        <v>15</v>
      </c>
      <c r="E741">
        <v>4</v>
      </c>
      <c r="F741">
        <v>10</v>
      </c>
      <c r="G741">
        <v>0.3</v>
      </c>
      <c r="H741">
        <v>39.063460729642827</v>
      </c>
      <c r="I741">
        <v>13.175990486125588</v>
      </c>
      <c r="J741">
        <v>0.96661205008918627</v>
      </c>
      <c r="K741">
        <v>0.96661205008918627</v>
      </c>
    </row>
    <row r="742" spans="1:11" x14ac:dyDescent="0.3">
      <c r="A742">
        <v>280</v>
      </c>
      <c r="B742">
        <v>38</v>
      </c>
      <c r="C742">
        <v>6</v>
      </c>
      <c r="D742">
        <v>15</v>
      </c>
      <c r="E742">
        <v>4</v>
      </c>
      <c r="F742">
        <v>12</v>
      </c>
      <c r="G742">
        <v>0</v>
      </c>
      <c r="H742">
        <v>66.750739132542961</v>
      </c>
      <c r="I742">
        <v>1.8124120898930223</v>
      </c>
      <c r="J742">
        <v>0.22005292647670899</v>
      </c>
      <c r="K742">
        <v>0.22005292647670899</v>
      </c>
    </row>
    <row r="743" spans="1:11" x14ac:dyDescent="0.3">
      <c r="A743">
        <v>280</v>
      </c>
      <c r="B743">
        <v>38</v>
      </c>
      <c r="C743">
        <v>6</v>
      </c>
      <c r="D743">
        <v>15</v>
      </c>
      <c r="E743">
        <v>4</v>
      </c>
      <c r="F743">
        <v>12</v>
      </c>
      <c r="G743">
        <v>0.1</v>
      </c>
      <c r="H743">
        <v>62.729281745623467</v>
      </c>
      <c r="I743">
        <v>5.2605871200265364</v>
      </c>
      <c r="J743">
        <v>0.23048346600567218</v>
      </c>
      <c r="K743">
        <v>0.23048346600567218</v>
      </c>
    </row>
    <row r="744" spans="1:11" x14ac:dyDescent="0.3">
      <c r="A744">
        <v>280</v>
      </c>
      <c r="B744">
        <v>38</v>
      </c>
      <c r="C744">
        <v>6</v>
      </c>
      <c r="D744">
        <v>15</v>
      </c>
      <c r="E744">
        <v>4</v>
      </c>
      <c r="F744">
        <v>12</v>
      </c>
      <c r="G744">
        <v>0.2</v>
      </c>
      <c r="H744">
        <v>59.062390154318123</v>
      </c>
      <c r="I744">
        <v>7.8101418716095248</v>
      </c>
      <c r="J744">
        <v>0.25747013703587179</v>
      </c>
      <c r="K744">
        <v>0.25747013703587179</v>
      </c>
    </row>
    <row r="745" spans="1:11" x14ac:dyDescent="0.3">
      <c r="A745">
        <v>280</v>
      </c>
      <c r="B745">
        <v>38</v>
      </c>
      <c r="C745">
        <v>6</v>
      </c>
      <c r="D745">
        <v>15</v>
      </c>
      <c r="E745">
        <v>4</v>
      </c>
      <c r="F745">
        <v>12</v>
      </c>
      <c r="G745">
        <v>0.3</v>
      </c>
      <c r="H745">
        <v>55.699737376329431</v>
      </c>
      <c r="I745">
        <v>9.6657735795383068</v>
      </c>
      <c r="J745">
        <v>0.30755865970355262</v>
      </c>
      <c r="K745">
        <v>0.30755865970355262</v>
      </c>
    </row>
    <row r="746" spans="1:11" x14ac:dyDescent="0.3">
      <c r="A746">
        <v>280</v>
      </c>
      <c r="B746">
        <v>38</v>
      </c>
      <c r="C746">
        <v>6</v>
      </c>
      <c r="D746">
        <v>15</v>
      </c>
      <c r="E746">
        <v>4</v>
      </c>
      <c r="F746">
        <v>14</v>
      </c>
      <c r="G746">
        <v>0</v>
      </c>
      <c r="H746">
        <v>83.256733899601244</v>
      </c>
      <c r="I746">
        <v>0.76102913590598131</v>
      </c>
      <c r="J746">
        <v>1.8713960856365139</v>
      </c>
      <c r="K746">
        <v>0.76102913590598131</v>
      </c>
    </row>
    <row r="747" spans="1:11" x14ac:dyDescent="0.3">
      <c r="A747">
        <v>280</v>
      </c>
      <c r="B747">
        <v>38</v>
      </c>
      <c r="C747">
        <v>6</v>
      </c>
      <c r="D747">
        <v>15</v>
      </c>
      <c r="E747">
        <v>4</v>
      </c>
      <c r="F747">
        <v>14</v>
      </c>
      <c r="G747">
        <v>0.1</v>
      </c>
      <c r="H747">
        <v>79.34781071140128</v>
      </c>
      <c r="I747">
        <v>3.2763377238285081</v>
      </c>
      <c r="J747">
        <v>1.8884140204293642</v>
      </c>
      <c r="K747">
        <v>1.8884140204293642</v>
      </c>
    </row>
    <row r="748" spans="1:11" x14ac:dyDescent="0.3">
      <c r="A748">
        <v>280</v>
      </c>
      <c r="B748">
        <v>38</v>
      </c>
      <c r="C748">
        <v>6</v>
      </c>
      <c r="D748">
        <v>15</v>
      </c>
      <c r="E748">
        <v>4</v>
      </c>
      <c r="F748">
        <v>14</v>
      </c>
      <c r="G748">
        <v>0.2</v>
      </c>
      <c r="H748">
        <v>75.730008746981099</v>
      </c>
      <c r="I748">
        <v>5.0654944577325383</v>
      </c>
      <c r="J748">
        <v>1.8834324674891212</v>
      </c>
      <c r="K748">
        <v>1.8834324674891212</v>
      </c>
    </row>
    <row r="749" spans="1:11" x14ac:dyDescent="0.3">
      <c r="A749">
        <v>280</v>
      </c>
      <c r="B749">
        <v>38</v>
      </c>
      <c r="C749">
        <v>6</v>
      </c>
      <c r="D749">
        <v>15</v>
      </c>
      <c r="E749">
        <v>4</v>
      </c>
      <c r="F749">
        <v>14</v>
      </c>
      <c r="G749">
        <v>0.3</v>
      </c>
      <c r="H749">
        <v>72.382689864477314</v>
      </c>
      <c r="I749">
        <v>6.2299346020725999</v>
      </c>
      <c r="J749">
        <v>1.882865912982832</v>
      </c>
      <c r="K749">
        <v>1.882865912982832</v>
      </c>
    </row>
    <row r="750" spans="1:11" x14ac:dyDescent="0.3">
      <c r="A750">
        <v>280</v>
      </c>
      <c r="B750">
        <v>38</v>
      </c>
      <c r="C750">
        <v>6</v>
      </c>
      <c r="D750">
        <v>15</v>
      </c>
      <c r="E750">
        <v>4</v>
      </c>
      <c r="F750">
        <v>16</v>
      </c>
      <c r="G750">
        <v>0</v>
      </c>
      <c r="H750">
        <v>98.985054010732398</v>
      </c>
      <c r="I750">
        <v>0.13105996964672606</v>
      </c>
      <c r="J750">
        <v>2.5210049704593578</v>
      </c>
      <c r="K750">
        <v>0.13105996964672606</v>
      </c>
    </row>
    <row r="751" spans="1:11" x14ac:dyDescent="0.3">
      <c r="A751">
        <v>280</v>
      </c>
      <c r="B751">
        <v>38</v>
      </c>
      <c r="C751">
        <v>6</v>
      </c>
      <c r="D751">
        <v>15</v>
      </c>
      <c r="E751">
        <v>4</v>
      </c>
      <c r="F751">
        <v>16</v>
      </c>
      <c r="G751">
        <v>0.1</v>
      </c>
      <c r="H751">
        <v>95.462360091506042</v>
      </c>
      <c r="I751">
        <v>1.4175435885101844</v>
      </c>
      <c r="J751">
        <v>2.8058977992369356</v>
      </c>
      <c r="K751">
        <v>1.4175435885101844</v>
      </c>
    </row>
    <row r="752" spans="1:11" x14ac:dyDescent="0.3">
      <c r="A752">
        <v>280</v>
      </c>
      <c r="B752">
        <v>38</v>
      </c>
      <c r="C752">
        <v>6</v>
      </c>
      <c r="D752">
        <v>15</v>
      </c>
      <c r="E752">
        <v>4</v>
      </c>
      <c r="F752">
        <v>16</v>
      </c>
      <c r="G752">
        <v>0.2</v>
      </c>
      <c r="H752">
        <v>92.100830971443628</v>
      </c>
      <c r="I752">
        <v>2.4772842556291703</v>
      </c>
      <c r="J752">
        <v>2.9163731051029522</v>
      </c>
      <c r="K752">
        <v>2.4772842556291703</v>
      </c>
    </row>
    <row r="753" spans="1:11" x14ac:dyDescent="0.3">
      <c r="A753">
        <v>280</v>
      </c>
      <c r="B753">
        <v>38</v>
      </c>
      <c r="C753">
        <v>6</v>
      </c>
      <c r="D753">
        <v>15</v>
      </c>
      <c r="E753">
        <v>4</v>
      </c>
      <c r="F753">
        <v>16</v>
      </c>
      <c r="G753">
        <v>0.3</v>
      </c>
      <c r="H753">
        <v>88.909748564973313</v>
      </c>
      <c r="I753">
        <v>3.3512063127880012</v>
      </c>
      <c r="J753">
        <v>2.8916128164478305</v>
      </c>
      <c r="K753">
        <v>2.8916128164478305</v>
      </c>
    </row>
    <row r="754" spans="1:11" x14ac:dyDescent="0.3">
      <c r="A754">
        <v>280</v>
      </c>
      <c r="B754">
        <v>38</v>
      </c>
      <c r="C754">
        <v>7</v>
      </c>
      <c r="D754">
        <v>15</v>
      </c>
      <c r="E754">
        <v>4</v>
      </c>
      <c r="F754">
        <v>10</v>
      </c>
      <c r="G754">
        <v>0</v>
      </c>
      <c r="H754">
        <v>53.958194657140673</v>
      </c>
      <c r="I754">
        <v>3.0624591529677048</v>
      </c>
      <c r="J754">
        <v>0.66251508368113521</v>
      </c>
      <c r="K754">
        <v>0.66251508368113521</v>
      </c>
    </row>
    <row r="755" spans="1:11" x14ac:dyDescent="0.3">
      <c r="A755">
        <v>280</v>
      </c>
      <c r="B755">
        <v>38</v>
      </c>
      <c r="C755">
        <v>7</v>
      </c>
      <c r="D755">
        <v>15</v>
      </c>
      <c r="E755">
        <v>4</v>
      </c>
      <c r="F755">
        <v>10</v>
      </c>
      <c r="G755">
        <v>0.1</v>
      </c>
      <c r="H755">
        <v>50.118606189037457</v>
      </c>
      <c r="I755">
        <v>6.4391159284413799</v>
      </c>
      <c r="J755">
        <v>0.63165174607128749</v>
      </c>
      <c r="K755">
        <v>0.63165174607128749</v>
      </c>
    </row>
    <row r="756" spans="1:11" x14ac:dyDescent="0.3">
      <c r="A756">
        <v>280</v>
      </c>
      <c r="B756">
        <v>38</v>
      </c>
      <c r="C756">
        <v>7</v>
      </c>
      <c r="D756">
        <v>15</v>
      </c>
      <c r="E756">
        <v>4</v>
      </c>
      <c r="F756">
        <v>10</v>
      </c>
      <c r="G756">
        <v>0.2</v>
      </c>
      <c r="H756">
        <v>46.594937838532552</v>
      </c>
      <c r="I756">
        <v>9.0980743236466797</v>
      </c>
      <c r="J756">
        <v>0.59039509505167909</v>
      </c>
      <c r="K756">
        <v>0.59039509505167909</v>
      </c>
    </row>
    <row r="757" spans="1:11" x14ac:dyDescent="0.3">
      <c r="A757">
        <v>280</v>
      </c>
      <c r="B757">
        <v>38</v>
      </c>
      <c r="C757">
        <v>7</v>
      </c>
      <c r="D757">
        <v>15</v>
      </c>
      <c r="E757">
        <v>4</v>
      </c>
      <c r="F757">
        <v>10</v>
      </c>
      <c r="G757">
        <v>0.3</v>
      </c>
      <c r="H757">
        <v>43.342399791192847</v>
      </c>
      <c r="I757">
        <v>11.364006511084511</v>
      </c>
      <c r="J757">
        <v>0.55063704708531613</v>
      </c>
      <c r="K757">
        <v>0.55063704708531613</v>
      </c>
    </row>
    <row r="758" spans="1:11" x14ac:dyDescent="0.3">
      <c r="A758">
        <v>280</v>
      </c>
      <c r="B758">
        <v>38</v>
      </c>
      <c r="C758">
        <v>7</v>
      </c>
      <c r="D758">
        <v>15</v>
      </c>
      <c r="E758">
        <v>4</v>
      </c>
      <c r="F758">
        <v>12</v>
      </c>
      <c r="G758">
        <v>0</v>
      </c>
      <c r="H758">
        <v>70.194665362287168</v>
      </c>
      <c r="I758">
        <v>0.86913938337004271</v>
      </c>
      <c r="J758">
        <v>1.0879322604242256</v>
      </c>
      <c r="K758">
        <v>0.86913938337004271</v>
      </c>
    </row>
    <row r="759" spans="1:11" x14ac:dyDescent="0.3">
      <c r="A759">
        <v>280</v>
      </c>
      <c r="B759">
        <v>38</v>
      </c>
      <c r="C759">
        <v>7</v>
      </c>
      <c r="D759">
        <v>15</v>
      </c>
      <c r="E759">
        <v>4</v>
      </c>
      <c r="F759">
        <v>12</v>
      </c>
      <c r="G759">
        <v>0.1</v>
      </c>
      <c r="H759">
        <v>66.37697480613754</v>
      </c>
      <c r="I759">
        <v>3.5390847687693849</v>
      </c>
      <c r="J759">
        <v>1.1050856499119945</v>
      </c>
      <c r="K759">
        <v>1.1050856499119945</v>
      </c>
    </row>
    <row r="760" spans="1:11" x14ac:dyDescent="0.3">
      <c r="A760">
        <v>280</v>
      </c>
      <c r="B760">
        <v>38</v>
      </c>
      <c r="C760">
        <v>7</v>
      </c>
      <c r="D760">
        <v>15</v>
      </c>
      <c r="E760">
        <v>4</v>
      </c>
      <c r="F760">
        <v>12</v>
      </c>
      <c r="G760">
        <v>0.2</v>
      </c>
      <c r="H760">
        <v>62.804829029259992</v>
      </c>
      <c r="I760">
        <v>5.6340342826398491</v>
      </c>
      <c r="J760">
        <v>1.0158620003419654</v>
      </c>
      <c r="K760">
        <v>1.0158620003419654</v>
      </c>
    </row>
    <row r="761" spans="1:11" x14ac:dyDescent="0.3">
      <c r="A761">
        <v>280</v>
      </c>
      <c r="B761">
        <v>38</v>
      </c>
      <c r="C761">
        <v>7</v>
      </c>
      <c r="D761">
        <v>15</v>
      </c>
      <c r="E761">
        <v>4</v>
      </c>
      <c r="F761">
        <v>12</v>
      </c>
      <c r="G761">
        <v>0.3</v>
      </c>
      <c r="H761">
        <v>59.529754527899009</v>
      </c>
      <c r="I761">
        <v>7.2959897200886621</v>
      </c>
      <c r="J761">
        <v>0.96343484892530729</v>
      </c>
      <c r="K761">
        <v>0.96343484892530729</v>
      </c>
    </row>
    <row r="762" spans="1:11" x14ac:dyDescent="0.3">
      <c r="A762">
        <v>280</v>
      </c>
      <c r="B762">
        <v>38</v>
      </c>
      <c r="C762">
        <v>7</v>
      </c>
      <c r="D762">
        <v>15</v>
      </c>
      <c r="E762">
        <v>4</v>
      </c>
      <c r="F762">
        <v>14</v>
      </c>
      <c r="G762">
        <v>0</v>
      </c>
      <c r="H762">
        <v>86.032792252449326</v>
      </c>
      <c r="I762">
        <v>0.21709079398907943</v>
      </c>
      <c r="J762">
        <v>2.2099677911851399</v>
      </c>
      <c r="K762">
        <v>0.21709079398907943</v>
      </c>
    </row>
    <row r="763" spans="1:11" x14ac:dyDescent="0.3">
      <c r="A763">
        <v>280</v>
      </c>
      <c r="B763">
        <v>38</v>
      </c>
      <c r="C763">
        <v>7</v>
      </c>
      <c r="D763">
        <v>15</v>
      </c>
      <c r="E763">
        <v>4</v>
      </c>
      <c r="F763">
        <v>14</v>
      </c>
      <c r="G763">
        <v>0.1</v>
      </c>
      <c r="H763">
        <v>82.445719653558342</v>
      </c>
      <c r="I763">
        <v>1.5351174556378659</v>
      </c>
      <c r="J763">
        <v>2.1700975963786608</v>
      </c>
      <c r="K763">
        <v>1.5351174556378659</v>
      </c>
    </row>
    <row r="764" spans="1:11" x14ac:dyDescent="0.3">
      <c r="A764">
        <v>280</v>
      </c>
      <c r="B764">
        <v>38</v>
      </c>
      <c r="C764">
        <v>7</v>
      </c>
      <c r="D764">
        <v>15</v>
      </c>
      <c r="E764">
        <v>4</v>
      </c>
      <c r="F764">
        <v>14</v>
      </c>
      <c r="G764">
        <v>0.2</v>
      </c>
      <c r="H764">
        <v>79.117568169482084</v>
      </c>
      <c r="I764">
        <v>3.0437906236549144</v>
      </c>
      <c r="J764">
        <v>2.1366092208406022</v>
      </c>
      <c r="K764">
        <v>2.1366092208406022</v>
      </c>
    </row>
    <row r="765" spans="1:11" x14ac:dyDescent="0.3">
      <c r="A765">
        <v>280</v>
      </c>
      <c r="B765">
        <v>38</v>
      </c>
      <c r="C765">
        <v>7</v>
      </c>
      <c r="D765">
        <v>15</v>
      </c>
      <c r="E765">
        <v>4</v>
      </c>
      <c r="F765">
        <v>14</v>
      </c>
      <c r="G765">
        <v>0.3</v>
      </c>
      <c r="H765">
        <v>76.020148675172877</v>
      </c>
      <c r="I765">
        <v>4.2000659771131152</v>
      </c>
      <c r="J765">
        <v>2.1120761020130243</v>
      </c>
      <c r="K765">
        <v>2.1120761020130243</v>
      </c>
    </row>
    <row r="766" spans="1:11" x14ac:dyDescent="0.3">
      <c r="A766">
        <v>280</v>
      </c>
      <c r="B766">
        <v>38</v>
      </c>
      <c r="C766">
        <v>7</v>
      </c>
      <c r="D766">
        <v>15</v>
      </c>
      <c r="E766">
        <v>4</v>
      </c>
      <c r="F766">
        <v>16</v>
      </c>
      <c r="G766">
        <v>0</v>
      </c>
      <c r="H766">
        <v>101.3799209877498</v>
      </c>
      <c r="I766">
        <v>5.1986770624403836E-2</v>
      </c>
      <c r="J766">
        <v>2.9125800837211466</v>
      </c>
      <c r="K766">
        <v>5.1986770624403836E-2</v>
      </c>
    </row>
    <row r="767" spans="1:11" x14ac:dyDescent="0.3">
      <c r="A767">
        <v>280</v>
      </c>
      <c r="B767">
        <v>38</v>
      </c>
      <c r="C767">
        <v>7</v>
      </c>
      <c r="D767">
        <v>15</v>
      </c>
      <c r="E767">
        <v>4</v>
      </c>
      <c r="F767">
        <v>16</v>
      </c>
      <c r="G767">
        <v>0.1</v>
      </c>
      <c r="H767">
        <v>98.292555788821531</v>
      </c>
      <c r="I767">
        <v>0.56558256704903853</v>
      </c>
      <c r="J767">
        <v>3.524147271458602</v>
      </c>
      <c r="K767">
        <v>0.56558256704903853</v>
      </c>
    </row>
    <row r="768" spans="1:11" x14ac:dyDescent="0.3">
      <c r="A768">
        <v>280</v>
      </c>
      <c r="B768">
        <v>38</v>
      </c>
      <c r="C768">
        <v>7</v>
      </c>
      <c r="D768">
        <v>15</v>
      </c>
      <c r="E768">
        <v>4</v>
      </c>
      <c r="F768">
        <v>16</v>
      </c>
      <c r="G768">
        <v>0.2</v>
      </c>
      <c r="H768">
        <v>95.336619019431211</v>
      </c>
      <c r="I768">
        <v>1.2447593139928361</v>
      </c>
      <c r="J768">
        <v>3.9643357045300665</v>
      </c>
      <c r="K768">
        <v>1.2447593139928361</v>
      </c>
    </row>
    <row r="769" spans="1:11" x14ac:dyDescent="0.3">
      <c r="A769">
        <v>280</v>
      </c>
      <c r="B769">
        <v>38</v>
      </c>
      <c r="C769">
        <v>7</v>
      </c>
      <c r="D769">
        <v>15</v>
      </c>
      <c r="E769">
        <v>4</v>
      </c>
      <c r="F769">
        <v>16</v>
      </c>
      <c r="G769">
        <v>0.3</v>
      </c>
      <c r="H769">
        <v>92.487779348127859</v>
      </c>
      <c r="I769">
        <v>1.889441640688037</v>
      </c>
      <c r="J769">
        <v>4.23577946010729</v>
      </c>
      <c r="K769">
        <v>1.889441640688037</v>
      </c>
    </row>
    <row r="770" spans="1:11" x14ac:dyDescent="0.3">
      <c r="A770">
        <v>300</v>
      </c>
      <c r="B770">
        <v>26</v>
      </c>
      <c r="C770">
        <v>4</v>
      </c>
      <c r="D770">
        <v>15</v>
      </c>
      <c r="E770">
        <v>4</v>
      </c>
      <c r="F770">
        <v>10</v>
      </c>
      <c r="G770">
        <v>0</v>
      </c>
      <c r="H770">
        <v>16.885688934442641</v>
      </c>
      <c r="I770">
        <v>0</v>
      </c>
      <c r="J770">
        <v>0.93752692324382059</v>
      </c>
      <c r="K770">
        <v>0</v>
      </c>
    </row>
    <row r="771" spans="1:11" x14ac:dyDescent="0.3">
      <c r="A771">
        <v>300</v>
      </c>
      <c r="B771">
        <v>26</v>
      </c>
      <c r="C771">
        <v>4</v>
      </c>
      <c r="D771">
        <v>15</v>
      </c>
      <c r="E771">
        <v>4</v>
      </c>
      <c r="F771">
        <v>10</v>
      </c>
      <c r="G771">
        <v>0.1</v>
      </c>
      <c r="H771">
        <v>11.18820198152207</v>
      </c>
      <c r="I771">
        <v>0.1539315494956596</v>
      </c>
      <c r="J771">
        <v>1.6607173286224828</v>
      </c>
      <c r="K771">
        <v>0.1539315494956596</v>
      </c>
    </row>
    <row r="772" spans="1:11" x14ac:dyDescent="0.3">
      <c r="A772">
        <v>300</v>
      </c>
      <c r="B772">
        <v>26</v>
      </c>
      <c r="C772">
        <v>4</v>
      </c>
      <c r="D772">
        <v>15</v>
      </c>
      <c r="E772">
        <v>4</v>
      </c>
      <c r="F772">
        <v>10</v>
      </c>
      <c r="G772">
        <v>0.2</v>
      </c>
      <c r="H772">
        <v>5.8666199592041348</v>
      </c>
      <c r="I772">
        <v>0.11290448136960604</v>
      </c>
      <c r="J772">
        <v>3.3893680331582967</v>
      </c>
      <c r="K772">
        <v>0.11290448136960604</v>
      </c>
    </row>
    <row r="773" spans="1:11" x14ac:dyDescent="0.3">
      <c r="A773">
        <v>300</v>
      </c>
      <c r="B773">
        <v>26</v>
      </c>
      <c r="C773">
        <v>4</v>
      </c>
      <c r="D773">
        <v>15</v>
      </c>
      <c r="E773">
        <v>4</v>
      </c>
      <c r="F773">
        <v>10</v>
      </c>
      <c r="G773">
        <v>0.3</v>
      </c>
      <c r="H773">
        <v>0.89131933514347628</v>
      </c>
      <c r="I773">
        <v>2.7127122564119523</v>
      </c>
      <c r="J773">
        <v>23.526000342840813</v>
      </c>
      <c r="K773">
        <v>2.7127122564119523</v>
      </c>
    </row>
    <row r="774" spans="1:11" x14ac:dyDescent="0.3">
      <c r="A774">
        <v>300</v>
      </c>
      <c r="B774">
        <v>26</v>
      </c>
      <c r="C774">
        <v>4</v>
      </c>
      <c r="D774">
        <v>15</v>
      </c>
      <c r="E774">
        <v>4</v>
      </c>
      <c r="F774">
        <v>12</v>
      </c>
      <c r="G774">
        <v>0</v>
      </c>
      <c r="H774">
        <v>26.321369164992159</v>
      </c>
      <c r="I774">
        <v>5.5455055139545274E-2</v>
      </c>
      <c r="J774">
        <v>2.9430488567641673</v>
      </c>
      <c r="K774">
        <v>5.5455055139545274E-2</v>
      </c>
    </row>
    <row r="775" spans="1:11" x14ac:dyDescent="0.3">
      <c r="A775">
        <v>300</v>
      </c>
      <c r="B775">
        <v>26</v>
      </c>
      <c r="C775">
        <v>4</v>
      </c>
      <c r="D775">
        <v>15</v>
      </c>
      <c r="E775">
        <v>4</v>
      </c>
      <c r="F775">
        <v>12</v>
      </c>
      <c r="G775">
        <v>0.1</v>
      </c>
      <c r="H775">
        <v>21.261136230035181</v>
      </c>
      <c r="I775">
        <v>0.26649986696895067</v>
      </c>
      <c r="J775">
        <v>4.0384991544294824</v>
      </c>
      <c r="K775">
        <v>0.26649986696895067</v>
      </c>
    </row>
    <row r="776" spans="1:11" x14ac:dyDescent="0.3">
      <c r="A776">
        <v>300</v>
      </c>
      <c r="B776">
        <v>26</v>
      </c>
      <c r="C776">
        <v>4</v>
      </c>
      <c r="D776">
        <v>15</v>
      </c>
      <c r="E776">
        <v>4</v>
      </c>
      <c r="F776">
        <v>12</v>
      </c>
      <c r="G776">
        <v>0.2</v>
      </c>
      <c r="H776">
        <v>16.305926500926361</v>
      </c>
      <c r="I776">
        <v>0.24743085031574161</v>
      </c>
      <c r="J776">
        <v>4.4045778631131993</v>
      </c>
      <c r="K776">
        <v>0.24743085031574161</v>
      </c>
    </row>
    <row r="777" spans="1:11" x14ac:dyDescent="0.3">
      <c r="A777">
        <v>300</v>
      </c>
      <c r="B777">
        <v>26</v>
      </c>
      <c r="C777">
        <v>4</v>
      </c>
      <c r="D777">
        <v>15</v>
      </c>
      <c r="E777">
        <v>4</v>
      </c>
      <c r="F777">
        <v>12</v>
      </c>
      <c r="G777">
        <v>0.3</v>
      </c>
      <c r="H777">
        <v>11.76051494020675</v>
      </c>
      <c r="I777">
        <v>2.7497648011549978</v>
      </c>
      <c r="J777">
        <v>5.8713243769663608</v>
      </c>
      <c r="K777">
        <v>2.7497648011549978</v>
      </c>
    </row>
    <row r="778" spans="1:11" x14ac:dyDescent="0.3">
      <c r="A778">
        <v>300</v>
      </c>
      <c r="B778">
        <v>26</v>
      </c>
      <c r="C778">
        <v>4</v>
      </c>
      <c r="D778">
        <v>15</v>
      </c>
      <c r="E778">
        <v>4</v>
      </c>
      <c r="F778">
        <v>14</v>
      </c>
      <c r="G778">
        <v>0</v>
      </c>
      <c r="H778">
        <v>34.091765421708843</v>
      </c>
      <c r="I778">
        <v>2.8327840974760946E-2</v>
      </c>
      <c r="J778">
        <v>3.5568315408760141</v>
      </c>
      <c r="K778">
        <v>2.8327840974760946E-2</v>
      </c>
    </row>
    <row r="779" spans="1:11" x14ac:dyDescent="0.3">
      <c r="A779">
        <v>300</v>
      </c>
      <c r="B779">
        <v>26</v>
      </c>
      <c r="C779">
        <v>4</v>
      </c>
      <c r="D779">
        <v>15</v>
      </c>
      <c r="E779">
        <v>4</v>
      </c>
      <c r="F779">
        <v>14</v>
      </c>
      <c r="G779">
        <v>0.1</v>
      </c>
      <c r="H779">
        <v>30.030840065252079</v>
      </c>
      <c r="I779">
        <v>0.16431730465231303</v>
      </c>
      <c r="J779">
        <v>4.5417803142405999</v>
      </c>
      <c r="K779">
        <v>0.16431730465231303</v>
      </c>
    </row>
    <row r="780" spans="1:11" x14ac:dyDescent="0.3">
      <c r="A780">
        <v>300</v>
      </c>
      <c r="B780">
        <v>26</v>
      </c>
      <c r="C780">
        <v>4</v>
      </c>
      <c r="D780">
        <v>15</v>
      </c>
      <c r="E780">
        <v>4</v>
      </c>
      <c r="F780">
        <v>14</v>
      </c>
      <c r="G780">
        <v>0.2</v>
      </c>
      <c r="H780">
        <v>26.00746477155154</v>
      </c>
      <c r="I780">
        <v>1.1156650142761622</v>
      </c>
      <c r="J780">
        <v>5.3757405150703734</v>
      </c>
      <c r="K780">
        <v>1.1156650142761622</v>
      </c>
    </row>
    <row r="781" spans="1:11" x14ac:dyDescent="0.3">
      <c r="A781">
        <v>300</v>
      </c>
      <c r="B781">
        <v>26</v>
      </c>
      <c r="C781">
        <v>4</v>
      </c>
      <c r="D781">
        <v>15</v>
      </c>
      <c r="E781">
        <v>4</v>
      </c>
      <c r="F781">
        <v>14</v>
      </c>
      <c r="G781">
        <v>0.3</v>
      </c>
      <c r="H781">
        <v>22.170379966806362</v>
      </c>
      <c r="I781">
        <v>3.2582869045615199</v>
      </c>
      <c r="J781">
        <v>6.5678133048938196</v>
      </c>
      <c r="K781">
        <v>3.2582869045615199</v>
      </c>
    </row>
    <row r="782" spans="1:11" x14ac:dyDescent="0.3">
      <c r="A782">
        <v>300</v>
      </c>
      <c r="B782">
        <v>26</v>
      </c>
      <c r="C782">
        <v>4</v>
      </c>
      <c r="D782">
        <v>15</v>
      </c>
      <c r="E782">
        <v>4</v>
      </c>
      <c r="F782">
        <v>16</v>
      </c>
      <c r="G782">
        <v>0</v>
      </c>
      <c r="H782">
        <v>40.25730478231705</v>
      </c>
      <c r="I782">
        <v>2.2532068199861841E-2</v>
      </c>
      <c r="J782">
        <v>4.3987101007643803</v>
      </c>
      <c r="K782">
        <v>2.2532068199861841E-2</v>
      </c>
    </row>
    <row r="783" spans="1:11" x14ac:dyDescent="0.3">
      <c r="A783">
        <v>300</v>
      </c>
      <c r="B783">
        <v>26</v>
      </c>
      <c r="C783">
        <v>4</v>
      </c>
      <c r="D783">
        <v>15</v>
      </c>
      <c r="E783">
        <v>4</v>
      </c>
      <c r="F783">
        <v>16</v>
      </c>
      <c r="G783">
        <v>0.1</v>
      </c>
      <c r="H783">
        <v>37.200205390929938</v>
      </c>
      <c r="I783">
        <v>0.13531907153948516</v>
      </c>
      <c r="J783">
        <v>5.0472829259423442</v>
      </c>
      <c r="K783">
        <v>0.13531907153948516</v>
      </c>
    </row>
    <row r="784" spans="1:11" x14ac:dyDescent="0.3">
      <c r="A784">
        <v>300</v>
      </c>
      <c r="B784">
        <v>26</v>
      </c>
      <c r="C784">
        <v>4</v>
      </c>
      <c r="D784">
        <v>15</v>
      </c>
      <c r="E784">
        <v>4</v>
      </c>
      <c r="F784">
        <v>16</v>
      </c>
      <c r="G784">
        <v>0.2</v>
      </c>
      <c r="H784">
        <v>34.191193402877609</v>
      </c>
      <c r="I784">
        <v>0.7930079402558271</v>
      </c>
      <c r="J784">
        <v>5.8182041819930799</v>
      </c>
      <c r="K784">
        <v>0.7930079402558271</v>
      </c>
    </row>
    <row r="785" spans="1:11" x14ac:dyDescent="0.3">
      <c r="A785">
        <v>300</v>
      </c>
      <c r="B785">
        <v>26</v>
      </c>
      <c r="C785">
        <v>4</v>
      </c>
      <c r="D785">
        <v>15</v>
      </c>
      <c r="E785">
        <v>4</v>
      </c>
      <c r="F785">
        <v>16</v>
      </c>
      <c r="G785">
        <v>0.3</v>
      </c>
      <c r="H785">
        <v>31.227282989965719</v>
      </c>
      <c r="I785">
        <v>2.3912383065716658</v>
      </c>
      <c r="J785">
        <v>6.7095794134336568</v>
      </c>
      <c r="K785">
        <v>2.3912383065716658</v>
      </c>
    </row>
    <row r="786" spans="1:11" x14ac:dyDescent="0.3">
      <c r="A786">
        <v>300</v>
      </c>
      <c r="B786">
        <v>26</v>
      </c>
      <c r="C786">
        <v>5</v>
      </c>
      <c r="D786">
        <v>15</v>
      </c>
      <c r="E786">
        <v>4</v>
      </c>
      <c r="F786">
        <v>10</v>
      </c>
      <c r="G786">
        <v>0</v>
      </c>
      <c r="H786">
        <v>21.649531211484859</v>
      </c>
      <c r="I786">
        <v>0.1681243993818631</v>
      </c>
      <c r="J786">
        <v>1.5384781921163115</v>
      </c>
      <c r="K786">
        <v>0.1681243993818631</v>
      </c>
    </row>
    <row r="787" spans="1:11" x14ac:dyDescent="0.3">
      <c r="A787">
        <v>300</v>
      </c>
      <c r="B787">
        <v>26</v>
      </c>
      <c r="C787">
        <v>5</v>
      </c>
      <c r="D787">
        <v>15</v>
      </c>
      <c r="E787">
        <v>4</v>
      </c>
      <c r="F787">
        <v>10</v>
      </c>
      <c r="G787">
        <v>0.1</v>
      </c>
      <c r="H787">
        <v>17.215443828390299</v>
      </c>
      <c r="I787">
        <v>1.1491115794590994</v>
      </c>
      <c r="J787">
        <v>2.0671269954976998</v>
      </c>
      <c r="K787">
        <v>1.1491115794590994</v>
      </c>
    </row>
    <row r="788" spans="1:11" x14ac:dyDescent="0.3">
      <c r="A788">
        <v>300</v>
      </c>
      <c r="B788">
        <v>26</v>
      </c>
      <c r="C788">
        <v>5</v>
      </c>
      <c r="D788">
        <v>15</v>
      </c>
      <c r="E788">
        <v>4</v>
      </c>
      <c r="F788">
        <v>10</v>
      </c>
      <c r="G788">
        <v>0.2</v>
      </c>
      <c r="H788">
        <v>12.91636328758721</v>
      </c>
      <c r="I788">
        <v>3.8091256356581367</v>
      </c>
      <c r="J788">
        <v>2.8459382337286856</v>
      </c>
      <c r="K788">
        <v>2.8459382337286856</v>
      </c>
    </row>
    <row r="789" spans="1:11" x14ac:dyDescent="0.3">
      <c r="A789">
        <v>300</v>
      </c>
      <c r="B789">
        <v>26</v>
      </c>
      <c r="C789">
        <v>5</v>
      </c>
      <c r="D789">
        <v>15</v>
      </c>
      <c r="E789">
        <v>4</v>
      </c>
      <c r="F789">
        <v>10</v>
      </c>
      <c r="G789">
        <v>0.3</v>
      </c>
      <c r="H789">
        <v>8.7766081858533553</v>
      </c>
      <c r="I789">
        <v>9.6322753361743363</v>
      </c>
      <c r="J789">
        <v>4.2683589402892474</v>
      </c>
      <c r="K789">
        <v>4.2683589402892474</v>
      </c>
    </row>
    <row r="790" spans="1:11" x14ac:dyDescent="0.3">
      <c r="A790">
        <v>300</v>
      </c>
      <c r="B790">
        <v>26</v>
      </c>
      <c r="C790">
        <v>5</v>
      </c>
      <c r="D790">
        <v>15</v>
      </c>
      <c r="E790">
        <v>4</v>
      </c>
      <c r="F790">
        <v>12</v>
      </c>
      <c r="G790">
        <v>0</v>
      </c>
      <c r="H790">
        <v>29.525264244067749</v>
      </c>
      <c r="I790">
        <v>0.21101842559991982</v>
      </c>
      <c r="J790">
        <v>3.5967797541830597</v>
      </c>
      <c r="K790">
        <v>0.21101842559991982</v>
      </c>
    </row>
    <row r="791" spans="1:11" x14ac:dyDescent="0.3">
      <c r="A791">
        <v>300</v>
      </c>
      <c r="B791">
        <v>26</v>
      </c>
      <c r="C791">
        <v>5</v>
      </c>
      <c r="D791">
        <v>15</v>
      </c>
      <c r="E791">
        <v>4</v>
      </c>
      <c r="F791">
        <v>12</v>
      </c>
      <c r="G791">
        <v>0.1</v>
      </c>
      <c r="H791">
        <v>26.164804318899751</v>
      </c>
      <c r="I791">
        <v>1.0563014432663345</v>
      </c>
      <c r="J791">
        <v>3.9779874834087763</v>
      </c>
      <c r="K791">
        <v>1.0563014432663345</v>
      </c>
    </row>
    <row r="792" spans="1:11" x14ac:dyDescent="0.3">
      <c r="A792">
        <v>300</v>
      </c>
      <c r="B792">
        <v>26</v>
      </c>
      <c r="C792">
        <v>5</v>
      </c>
      <c r="D792">
        <v>15</v>
      </c>
      <c r="E792">
        <v>4</v>
      </c>
      <c r="F792">
        <v>12</v>
      </c>
      <c r="G792">
        <v>0.2</v>
      </c>
      <c r="H792">
        <v>22.725037854759691</v>
      </c>
      <c r="I792">
        <v>2.7792895913652189</v>
      </c>
      <c r="J792">
        <v>4.637879515088386</v>
      </c>
      <c r="K792">
        <v>2.7792895913652189</v>
      </c>
    </row>
    <row r="793" spans="1:11" x14ac:dyDescent="0.3">
      <c r="A793">
        <v>300</v>
      </c>
      <c r="B793">
        <v>26</v>
      </c>
      <c r="C793">
        <v>5</v>
      </c>
      <c r="D793">
        <v>15</v>
      </c>
      <c r="E793">
        <v>4</v>
      </c>
      <c r="F793">
        <v>12</v>
      </c>
      <c r="G793">
        <v>0.3</v>
      </c>
      <c r="H793">
        <v>19.2315915436421</v>
      </c>
      <c r="I793">
        <v>5.9188167127662021</v>
      </c>
      <c r="J793">
        <v>5.5377531580044614</v>
      </c>
      <c r="K793">
        <v>5.5377531580044614</v>
      </c>
    </row>
    <row r="794" spans="1:11" x14ac:dyDescent="0.3">
      <c r="A794">
        <v>300</v>
      </c>
      <c r="B794">
        <v>26</v>
      </c>
      <c r="C794">
        <v>5</v>
      </c>
      <c r="D794">
        <v>15</v>
      </c>
      <c r="E794">
        <v>4</v>
      </c>
      <c r="F794">
        <v>14</v>
      </c>
      <c r="G794">
        <v>0</v>
      </c>
      <c r="H794">
        <v>36.048710324959842</v>
      </c>
      <c r="I794">
        <v>1.6882308092857699E-2</v>
      </c>
      <c r="J794">
        <v>4.1074854668490328</v>
      </c>
      <c r="K794">
        <v>1.6882308092857699E-2</v>
      </c>
    </row>
    <row r="795" spans="1:11" x14ac:dyDescent="0.3">
      <c r="A795">
        <v>300</v>
      </c>
      <c r="B795">
        <v>26</v>
      </c>
      <c r="C795">
        <v>5</v>
      </c>
      <c r="D795">
        <v>15</v>
      </c>
      <c r="E795">
        <v>4</v>
      </c>
      <c r="F795">
        <v>14</v>
      </c>
      <c r="G795">
        <v>0.1</v>
      </c>
      <c r="H795">
        <v>33.713936301135398</v>
      </c>
      <c r="I795">
        <v>0.48069259624592392</v>
      </c>
      <c r="J795">
        <v>5.1127088060517867</v>
      </c>
      <c r="K795">
        <v>0.48069259624592392</v>
      </c>
    </row>
    <row r="796" spans="1:11" x14ac:dyDescent="0.3">
      <c r="A796">
        <v>300</v>
      </c>
      <c r="B796">
        <v>26</v>
      </c>
      <c r="C796">
        <v>5</v>
      </c>
      <c r="D796">
        <v>15</v>
      </c>
      <c r="E796">
        <v>4</v>
      </c>
      <c r="F796">
        <v>14</v>
      </c>
      <c r="G796">
        <v>0.2</v>
      </c>
      <c r="H796">
        <v>31.194086611311491</v>
      </c>
      <c r="I796">
        <v>1.3969922532184329</v>
      </c>
      <c r="J796">
        <v>5.79640508470683</v>
      </c>
      <c r="K796">
        <v>1.3969922532184329</v>
      </c>
    </row>
    <row r="797" spans="1:11" x14ac:dyDescent="0.3">
      <c r="A797">
        <v>300</v>
      </c>
      <c r="B797">
        <v>26</v>
      </c>
      <c r="C797">
        <v>5</v>
      </c>
      <c r="D797">
        <v>15</v>
      </c>
      <c r="E797">
        <v>4</v>
      </c>
      <c r="F797">
        <v>14</v>
      </c>
      <c r="G797">
        <v>0.3</v>
      </c>
      <c r="H797">
        <v>28.514392187935069</v>
      </c>
      <c r="I797">
        <v>2.677961858593894</v>
      </c>
      <c r="J797">
        <v>6.7423845274657559</v>
      </c>
      <c r="K797">
        <v>2.677961858593894</v>
      </c>
    </row>
    <row r="798" spans="1:11" x14ac:dyDescent="0.3">
      <c r="A798">
        <v>300</v>
      </c>
      <c r="B798">
        <v>26</v>
      </c>
      <c r="C798">
        <v>5</v>
      </c>
      <c r="D798">
        <v>15</v>
      </c>
      <c r="E798">
        <v>4</v>
      </c>
      <c r="F798">
        <v>16</v>
      </c>
      <c r="G798">
        <v>0</v>
      </c>
      <c r="H798">
        <v>41.387901671143148</v>
      </c>
      <c r="I798">
        <v>1.3360118888455163E-3</v>
      </c>
      <c r="J798">
        <v>3.788259960255226</v>
      </c>
      <c r="K798">
        <v>1.3360118888455163E-3</v>
      </c>
    </row>
    <row r="799" spans="1:11" x14ac:dyDescent="0.3">
      <c r="A799">
        <v>300</v>
      </c>
      <c r="B799">
        <v>26</v>
      </c>
      <c r="C799">
        <v>5</v>
      </c>
      <c r="D799">
        <v>15</v>
      </c>
      <c r="E799">
        <v>4</v>
      </c>
      <c r="F799">
        <v>16</v>
      </c>
      <c r="G799">
        <v>0.1</v>
      </c>
      <c r="H799">
        <v>39.773275503707119</v>
      </c>
      <c r="I799">
        <v>0.17975868649549023</v>
      </c>
      <c r="J799">
        <v>5.0440896881072597</v>
      </c>
      <c r="K799">
        <v>0.17975868649549023</v>
      </c>
    </row>
    <row r="800" spans="1:11" x14ac:dyDescent="0.3">
      <c r="A800">
        <v>300</v>
      </c>
      <c r="B800">
        <v>26</v>
      </c>
      <c r="C800">
        <v>5</v>
      </c>
      <c r="D800">
        <v>15</v>
      </c>
      <c r="E800">
        <v>4</v>
      </c>
      <c r="F800">
        <v>16</v>
      </c>
      <c r="G800">
        <v>0.2</v>
      </c>
      <c r="H800">
        <v>38.048180165939563</v>
      </c>
      <c r="I800">
        <v>0.37367502242462147</v>
      </c>
      <c r="J800">
        <v>5.8805622949020311</v>
      </c>
      <c r="K800">
        <v>0.37367502242462147</v>
      </c>
    </row>
    <row r="801" spans="1:11" x14ac:dyDescent="0.3">
      <c r="A801">
        <v>300</v>
      </c>
      <c r="B801">
        <v>26</v>
      </c>
      <c r="C801">
        <v>5</v>
      </c>
      <c r="D801">
        <v>15</v>
      </c>
      <c r="E801">
        <v>4</v>
      </c>
      <c r="F801">
        <v>16</v>
      </c>
      <c r="G801">
        <v>0.3</v>
      </c>
      <c r="H801">
        <v>36.207387529562077</v>
      </c>
      <c r="I801">
        <v>0.99768764148565425</v>
      </c>
      <c r="J801">
        <v>7.0885965030419289</v>
      </c>
      <c r="K801">
        <v>0.99768764148565425</v>
      </c>
    </row>
    <row r="802" spans="1:11" x14ac:dyDescent="0.3">
      <c r="A802">
        <v>300</v>
      </c>
      <c r="B802">
        <v>26</v>
      </c>
      <c r="C802">
        <v>6</v>
      </c>
      <c r="D802">
        <v>15</v>
      </c>
      <c r="E802">
        <v>4</v>
      </c>
      <c r="F802">
        <v>10</v>
      </c>
      <c r="G802">
        <v>0</v>
      </c>
      <c r="H802">
        <v>24.266530606890161</v>
      </c>
      <c r="I802">
        <v>0.30245456032672641</v>
      </c>
      <c r="J802">
        <v>2.9006593307595812</v>
      </c>
      <c r="K802">
        <v>0.30245456032672641</v>
      </c>
    </row>
    <row r="803" spans="1:11" x14ac:dyDescent="0.3">
      <c r="A803">
        <v>300</v>
      </c>
      <c r="B803">
        <v>26</v>
      </c>
      <c r="C803">
        <v>6</v>
      </c>
      <c r="D803">
        <v>15</v>
      </c>
      <c r="E803">
        <v>4</v>
      </c>
      <c r="F803">
        <v>10</v>
      </c>
      <c r="G803">
        <v>0.1</v>
      </c>
      <c r="H803">
        <v>21.13397524748888</v>
      </c>
      <c r="I803">
        <v>1.6964526733331506</v>
      </c>
      <c r="J803">
        <v>3.2592531190876435</v>
      </c>
      <c r="K803">
        <v>1.6964526733331506</v>
      </c>
    </row>
    <row r="804" spans="1:11" x14ac:dyDescent="0.3">
      <c r="A804">
        <v>300</v>
      </c>
      <c r="B804">
        <v>26</v>
      </c>
      <c r="C804">
        <v>6</v>
      </c>
      <c r="D804">
        <v>15</v>
      </c>
      <c r="E804">
        <v>4</v>
      </c>
      <c r="F804">
        <v>10</v>
      </c>
      <c r="G804">
        <v>0.2</v>
      </c>
      <c r="H804">
        <v>17.801362317346278</v>
      </c>
      <c r="I804">
        <v>4.1610805465979253</v>
      </c>
      <c r="J804">
        <v>3.8295369282089564</v>
      </c>
      <c r="K804">
        <v>3.8295369282089564</v>
      </c>
    </row>
    <row r="805" spans="1:11" x14ac:dyDescent="0.3">
      <c r="A805">
        <v>300</v>
      </c>
      <c r="B805">
        <v>26</v>
      </c>
      <c r="C805">
        <v>6</v>
      </c>
      <c r="D805">
        <v>15</v>
      </c>
      <c r="E805">
        <v>4</v>
      </c>
      <c r="F805">
        <v>10</v>
      </c>
      <c r="G805">
        <v>0.3</v>
      </c>
      <c r="H805">
        <v>14.35484808983016</v>
      </c>
      <c r="I805">
        <v>7.9683303307824307</v>
      </c>
      <c r="J805">
        <v>4.6539038643170647</v>
      </c>
      <c r="K805">
        <v>4.6539038643170647</v>
      </c>
    </row>
    <row r="806" spans="1:11" x14ac:dyDescent="0.3">
      <c r="A806">
        <v>300</v>
      </c>
      <c r="B806">
        <v>26</v>
      </c>
      <c r="C806">
        <v>6</v>
      </c>
      <c r="D806">
        <v>15</v>
      </c>
      <c r="E806">
        <v>4</v>
      </c>
      <c r="F806">
        <v>12</v>
      </c>
      <c r="G806">
        <v>0</v>
      </c>
      <c r="H806">
        <v>30.981365440952342</v>
      </c>
      <c r="I806">
        <v>4.2577546928048521E-2</v>
      </c>
      <c r="J806">
        <v>3.7539428700115742</v>
      </c>
      <c r="K806">
        <v>4.2577546928048521E-2</v>
      </c>
    </row>
    <row r="807" spans="1:11" x14ac:dyDescent="0.3">
      <c r="A807">
        <v>300</v>
      </c>
      <c r="B807">
        <v>26</v>
      </c>
      <c r="C807">
        <v>6</v>
      </c>
      <c r="D807">
        <v>15</v>
      </c>
      <c r="E807">
        <v>4</v>
      </c>
      <c r="F807">
        <v>12</v>
      </c>
      <c r="G807">
        <v>0.1</v>
      </c>
      <c r="H807">
        <v>28.85600299587944</v>
      </c>
      <c r="I807">
        <v>0.50806764948830785</v>
      </c>
      <c r="J807">
        <v>4.4876262913912699</v>
      </c>
      <c r="K807">
        <v>0.50806764948830785</v>
      </c>
    </row>
    <row r="808" spans="1:11" x14ac:dyDescent="0.3">
      <c r="A808">
        <v>300</v>
      </c>
      <c r="B808">
        <v>26</v>
      </c>
      <c r="C808">
        <v>6</v>
      </c>
      <c r="D808">
        <v>15</v>
      </c>
      <c r="E808">
        <v>4</v>
      </c>
      <c r="F808">
        <v>12</v>
      </c>
      <c r="G808">
        <v>0.2</v>
      </c>
      <c r="H808">
        <v>26.492795122741679</v>
      </c>
      <c r="I808">
        <v>1.4593409932178942</v>
      </c>
      <c r="J808">
        <v>5.3600007296987195</v>
      </c>
      <c r="K808">
        <v>1.4593409932178942</v>
      </c>
    </row>
    <row r="809" spans="1:11" x14ac:dyDescent="0.3">
      <c r="A809">
        <v>300</v>
      </c>
      <c r="B809">
        <v>26</v>
      </c>
      <c r="C809">
        <v>6</v>
      </c>
      <c r="D809">
        <v>15</v>
      </c>
      <c r="E809">
        <v>4</v>
      </c>
      <c r="F809">
        <v>12</v>
      </c>
      <c r="G809">
        <v>0.3</v>
      </c>
      <c r="H809">
        <v>23.89221543838357</v>
      </c>
      <c r="I809">
        <v>3.3918291534620759</v>
      </c>
      <c r="J809">
        <v>6.5027200350693413</v>
      </c>
      <c r="K809">
        <v>3.3918291534620759</v>
      </c>
    </row>
    <row r="810" spans="1:11" x14ac:dyDescent="0.3">
      <c r="A810">
        <v>300</v>
      </c>
      <c r="B810">
        <v>26</v>
      </c>
      <c r="C810">
        <v>6</v>
      </c>
      <c r="D810">
        <v>15</v>
      </c>
      <c r="E810">
        <v>4</v>
      </c>
      <c r="F810">
        <v>14</v>
      </c>
      <c r="G810">
        <v>0</v>
      </c>
      <c r="H810">
        <v>37.001404493872613</v>
      </c>
      <c r="I810">
        <v>6.7422478916118168E-4</v>
      </c>
      <c r="J810">
        <v>4.1669149711061708</v>
      </c>
      <c r="K810">
        <v>6.7422478916118168E-4</v>
      </c>
    </row>
    <row r="811" spans="1:11" x14ac:dyDescent="0.3">
      <c r="A811">
        <v>300</v>
      </c>
      <c r="B811">
        <v>26</v>
      </c>
      <c r="C811">
        <v>6</v>
      </c>
      <c r="D811">
        <v>15</v>
      </c>
      <c r="E811">
        <v>4</v>
      </c>
      <c r="F811">
        <v>14</v>
      </c>
      <c r="G811">
        <v>0.1</v>
      </c>
      <c r="H811">
        <v>35.549162461932589</v>
      </c>
      <c r="I811">
        <v>0.1117691319886632</v>
      </c>
      <c r="J811">
        <v>5.0170430190350359</v>
      </c>
      <c r="K811">
        <v>0.1117691319886632</v>
      </c>
    </row>
    <row r="812" spans="1:11" x14ac:dyDescent="0.3">
      <c r="A812">
        <v>300</v>
      </c>
      <c r="B812">
        <v>26</v>
      </c>
      <c r="C812">
        <v>6</v>
      </c>
      <c r="D812">
        <v>15</v>
      </c>
      <c r="E812">
        <v>4</v>
      </c>
      <c r="F812">
        <v>14</v>
      </c>
      <c r="G812">
        <v>0.2</v>
      </c>
      <c r="H812">
        <v>33.928144417288642</v>
      </c>
      <c r="I812">
        <v>0.4790251192241986</v>
      </c>
      <c r="J812">
        <v>5.690622274134773</v>
      </c>
      <c r="K812">
        <v>0.4790251192241986</v>
      </c>
    </row>
    <row r="813" spans="1:11" x14ac:dyDescent="0.3">
      <c r="A813">
        <v>300</v>
      </c>
      <c r="B813">
        <v>26</v>
      </c>
      <c r="C813">
        <v>6</v>
      </c>
      <c r="D813">
        <v>15</v>
      </c>
      <c r="E813">
        <v>4</v>
      </c>
      <c r="F813">
        <v>14</v>
      </c>
      <c r="G813">
        <v>0.3</v>
      </c>
      <c r="H813">
        <v>32.135259561208862</v>
      </c>
      <c r="I813">
        <v>1.0332540619733583</v>
      </c>
      <c r="J813">
        <v>6.5459358309774309</v>
      </c>
      <c r="K813">
        <v>1.0332540619733583</v>
      </c>
    </row>
    <row r="814" spans="1:11" x14ac:dyDescent="0.3">
      <c r="A814">
        <v>300</v>
      </c>
      <c r="B814">
        <v>26</v>
      </c>
      <c r="C814">
        <v>6</v>
      </c>
      <c r="D814">
        <v>15</v>
      </c>
      <c r="E814">
        <v>4</v>
      </c>
      <c r="F814">
        <v>16</v>
      </c>
      <c r="G814">
        <v>0</v>
      </c>
      <c r="H814">
        <v>41.98212105946606</v>
      </c>
      <c r="I814">
        <v>4.4061697254785224E-5</v>
      </c>
      <c r="J814">
        <v>3.3224330715585357</v>
      </c>
      <c r="K814">
        <v>4.4061697254785224E-5</v>
      </c>
    </row>
    <row r="815" spans="1:11" x14ac:dyDescent="0.3">
      <c r="A815">
        <v>300</v>
      </c>
      <c r="B815">
        <v>26</v>
      </c>
      <c r="C815">
        <v>6</v>
      </c>
      <c r="D815">
        <v>15</v>
      </c>
      <c r="E815">
        <v>4</v>
      </c>
      <c r="F815">
        <v>16</v>
      </c>
      <c r="G815">
        <v>0.1</v>
      </c>
      <c r="H815">
        <v>40.960043555851783</v>
      </c>
      <c r="I815">
        <v>3.3574515584995322E-2</v>
      </c>
      <c r="J815">
        <v>4.6920669570278211</v>
      </c>
      <c r="K815">
        <v>3.3574515584995322E-2</v>
      </c>
    </row>
    <row r="816" spans="1:11" x14ac:dyDescent="0.3">
      <c r="A816">
        <v>300</v>
      </c>
      <c r="B816">
        <v>26</v>
      </c>
      <c r="C816">
        <v>6</v>
      </c>
      <c r="D816">
        <v>15</v>
      </c>
      <c r="E816">
        <v>4</v>
      </c>
      <c r="F816">
        <v>16</v>
      </c>
      <c r="G816">
        <v>0.2</v>
      </c>
      <c r="H816">
        <v>39.867325806252907</v>
      </c>
      <c r="I816">
        <v>5.1100092611701557E-2</v>
      </c>
      <c r="J816">
        <v>5.3361109827483153</v>
      </c>
      <c r="K816">
        <v>5.1100092611701557E-2</v>
      </c>
    </row>
    <row r="817" spans="1:11" x14ac:dyDescent="0.3">
      <c r="A817">
        <v>300</v>
      </c>
      <c r="B817">
        <v>26</v>
      </c>
      <c r="C817">
        <v>6</v>
      </c>
      <c r="D817">
        <v>15</v>
      </c>
      <c r="E817">
        <v>4</v>
      </c>
      <c r="F817">
        <v>16</v>
      </c>
      <c r="G817">
        <v>0.3</v>
      </c>
      <c r="H817">
        <v>38.703097358785747</v>
      </c>
      <c r="I817">
        <v>0.17000828629027465</v>
      </c>
      <c r="J817">
        <v>6.2262160276866467</v>
      </c>
      <c r="K817">
        <v>0.17000828629027465</v>
      </c>
    </row>
    <row r="818" spans="1:11" x14ac:dyDescent="0.3">
      <c r="A818">
        <v>300</v>
      </c>
      <c r="B818">
        <v>26</v>
      </c>
      <c r="C818">
        <v>7</v>
      </c>
      <c r="D818">
        <v>15</v>
      </c>
      <c r="E818">
        <v>4</v>
      </c>
      <c r="F818">
        <v>10</v>
      </c>
      <c r="G818">
        <v>0</v>
      </c>
      <c r="H818">
        <v>25.605054799948789</v>
      </c>
      <c r="I818">
        <v>6.3737232114308873E-2</v>
      </c>
      <c r="J818">
        <v>3.0346360481669561</v>
      </c>
      <c r="K818">
        <v>6.3737232114308873E-2</v>
      </c>
    </row>
    <row r="819" spans="1:11" x14ac:dyDescent="0.3">
      <c r="A819">
        <v>300</v>
      </c>
      <c r="B819">
        <v>26</v>
      </c>
      <c r="C819">
        <v>7</v>
      </c>
      <c r="D819">
        <v>15</v>
      </c>
      <c r="E819">
        <v>4</v>
      </c>
      <c r="F819">
        <v>10</v>
      </c>
      <c r="G819">
        <v>0.1</v>
      </c>
      <c r="H819">
        <v>23.44965009671666</v>
      </c>
      <c r="I819">
        <v>0.84749850106835811</v>
      </c>
      <c r="J819">
        <v>3.5313143553723836</v>
      </c>
      <c r="K819">
        <v>0.84749850106835811</v>
      </c>
    </row>
    <row r="820" spans="1:11" x14ac:dyDescent="0.3">
      <c r="A820">
        <v>300</v>
      </c>
      <c r="B820">
        <v>26</v>
      </c>
      <c r="C820">
        <v>7</v>
      </c>
      <c r="D820">
        <v>15</v>
      </c>
      <c r="E820">
        <v>4</v>
      </c>
      <c r="F820">
        <v>10</v>
      </c>
      <c r="G820">
        <v>0.2</v>
      </c>
      <c r="H820">
        <v>20.974979193330721</v>
      </c>
      <c r="I820">
        <v>2.4535138983503963</v>
      </c>
      <c r="J820">
        <v>4.0520466723327386</v>
      </c>
      <c r="K820">
        <v>2.4535138983503963</v>
      </c>
    </row>
    <row r="821" spans="1:11" x14ac:dyDescent="0.3">
      <c r="A821">
        <v>300</v>
      </c>
      <c r="B821">
        <v>26</v>
      </c>
      <c r="C821">
        <v>7</v>
      </c>
      <c r="D821">
        <v>15</v>
      </c>
      <c r="E821">
        <v>4</v>
      </c>
      <c r="F821">
        <v>10</v>
      </c>
      <c r="G821">
        <v>0.3</v>
      </c>
      <c r="H821">
        <v>18.295213186561071</v>
      </c>
      <c r="I821">
        <v>5.2585047273664296</v>
      </c>
      <c r="J821">
        <v>4.7571712215695072</v>
      </c>
      <c r="K821">
        <v>4.7571712215695072</v>
      </c>
    </row>
    <row r="822" spans="1:11" x14ac:dyDescent="0.3">
      <c r="A822">
        <v>300</v>
      </c>
      <c r="B822">
        <v>26</v>
      </c>
      <c r="C822">
        <v>7</v>
      </c>
      <c r="D822">
        <v>15</v>
      </c>
      <c r="E822">
        <v>4</v>
      </c>
      <c r="F822">
        <v>12</v>
      </c>
      <c r="G822">
        <v>0</v>
      </c>
      <c r="H822">
        <v>31.786508226395529</v>
      </c>
      <c r="I822">
        <v>5.236682049832994E-3</v>
      </c>
      <c r="J822">
        <v>3.7532105059693475</v>
      </c>
      <c r="K822">
        <v>5.236682049832994E-3</v>
      </c>
    </row>
    <row r="823" spans="1:11" x14ac:dyDescent="0.3">
      <c r="A823">
        <v>300</v>
      </c>
      <c r="B823">
        <v>26</v>
      </c>
      <c r="C823">
        <v>7</v>
      </c>
      <c r="D823">
        <v>15</v>
      </c>
      <c r="E823">
        <v>4</v>
      </c>
      <c r="F823">
        <v>12</v>
      </c>
      <c r="G823">
        <v>0.1</v>
      </c>
      <c r="H823">
        <v>30.365223812965219</v>
      </c>
      <c r="I823">
        <v>0.1360280718605876</v>
      </c>
      <c r="J823">
        <v>4.2596735337171863</v>
      </c>
      <c r="K823">
        <v>0.1360280718605876</v>
      </c>
    </row>
    <row r="824" spans="1:11" x14ac:dyDescent="0.3">
      <c r="A824">
        <v>300</v>
      </c>
      <c r="B824">
        <v>26</v>
      </c>
      <c r="C824">
        <v>7</v>
      </c>
      <c r="D824">
        <v>15</v>
      </c>
      <c r="E824">
        <v>4</v>
      </c>
      <c r="F824">
        <v>12</v>
      </c>
      <c r="G824">
        <v>0.2</v>
      </c>
      <c r="H824">
        <v>28.757012809947</v>
      </c>
      <c r="I824">
        <v>0.48540273317507227</v>
      </c>
      <c r="J824">
        <v>4.8963735601160101</v>
      </c>
      <c r="K824">
        <v>0.48540273317507227</v>
      </c>
    </row>
    <row r="825" spans="1:11" x14ac:dyDescent="0.3">
      <c r="A825">
        <v>300</v>
      </c>
      <c r="B825">
        <v>26</v>
      </c>
      <c r="C825">
        <v>7</v>
      </c>
      <c r="D825">
        <v>15</v>
      </c>
      <c r="E825">
        <v>4</v>
      </c>
      <c r="F825">
        <v>12</v>
      </c>
      <c r="G825">
        <v>0.3</v>
      </c>
      <c r="H825">
        <v>26.937938202226309</v>
      </c>
      <c r="I825">
        <v>1.5444691843582372</v>
      </c>
      <c r="J825">
        <v>5.71896977419979</v>
      </c>
      <c r="K825">
        <v>1.5444691843582372</v>
      </c>
    </row>
    <row r="826" spans="1:11" x14ac:dyDescent="0.3">
      <c r="A826">
        <v>300</v>
      </c>
      <c r="B826">
        <v>26</v>
      </c>
      <c r="C826">
        <v>7</v>
      </c>
      <c r="D826">
        <v>15</v>
      </c>
      <c r="E826">
        <v>4</v>
      </c>
      <c r="F826">
        <v>14</v>
      </c>
      <c r="G826">
        <v>0</v>
      </c>
      <c r="H826">
        <v>37.583120707617852</v>
      </c>
      <c r="I826">
        <v>2.3486855312757792E-5</v>
      </c>
      <c r="J826">
        <v>4.1637465986584079</v>
      </c>
      <c r="K826">
        <v>2.3486855312757792E-5</v>
      </c>
    </row>
    <row r="827" spans="1:11" x14ac:dyDescent="0.3">
      <c r="A827">
        <v>300</v>
      </c>
      <c r="B827">
        <v>26</v>
      </c>
      <c r="C827">
        <v>7</v>
      </c>
      <c r="D827">
        <v>15</v>
      </c>
      <c r="E827">
        <v>4</v>
      </c>
      <c r="F827">
        <v>14</v>
      </c>
      <c r="G827">
        <v>0.1</v>
      </c>
      <c r="H827">
        <v>36.563420407810028</v>
      </c>
      <c r="I827">
        <v>1.6970430625502634E-2</v>
      </c>
      <c r="J827">
        <v>4.9103697996921376</v>
      </c>
      <c r="K827">
        <v>1.6970430625502634E-2</v>
      </c>
    </row>
    <row r="828" spans="1:11" x14ac:dyDescent="0.3">
      <c r="A828">
        <v>300</v>
      </c>
      <c r="B828">
        <v>26</v>
      </c>
      <c r="C828">
        <v>7</v>
      </c>
      <c r="D828">
        <v>15</v>
      </c>
      <c r="E828">
        <v>4</v>
      </c>
      <c r="F828">
        <v>14</v>
      </c>
      <c r="G828">
        <v>0.2</v>
      </c>
      <c r="H828">
        <v>35.441311258473988</v>
      </c>
      <c r="I828">
        <v>9.2261434579390011E-2</v>
      </c>
      <c r="J828">
        <v>5.5489422910572577</v>
      </c>
      <c r="K828">
        <v>9.2261434579390011E-2</v>
      </c>
    </row>
    <row r="829" spans="1:11" x14ac:dyDescent="0.3">
      <c r="A829">
        <v>300</v>
      </c>
      <c r="B829">
        <v>26</v>
      </c>
      <c r="C829">
        <v>7</v>
      </c>
      <c r="D829">
        <v>15</v>
      </c>
      <c r="E829">
        <v>4</v>
      </c>
      <c r="F829">
        <v>14</v>
      </c>
      <c r="G829">
        <v>0.3</v>
      </c>
      <c r="H829">
        <v>34.211804290632372</v>
      </c>
      <c r="I829">
        <v>0.38056822407715452</v>
      </c>
      <c r="J829">
        <v>6.3004410877331507</v>
      </c>
      <c r="K829">
        <v>0.38056822407715452</v>
      </c>
    </row>
    <row r="830" spans="1:11" x14ac:dyDescent="0.3">
      <c r="A830">
        <v>300</v>
      </c>
      <c r="B830">
        <v>26</v>
      </c>
      <c r="C830">
        <v>7</v>
      </c>
      <c r="D830">
        <v>15</v>
      </c>
      <c r="E830">
        <v>4</v>
      </c>
      <c r="F830">
        <v>16</v>
      </c>
      <c r="G830">
        <v>0</v>
      </c>
      <c r="H830">
        <v>42.354886377196429</v>
      </c>
      <c r="I830">
        <v>4.3501431946477431E-7</v>
      </c>
      <c r="J830">
        <v>3.0095088028718511</v>
      </c>
      <c r="K830">
        <v>4.3501431946477431E-7</v>
      </c>
    </row>
    <row r="831" spans="1:11" x14ac:dyDescent="0.3">
      <c r="A831">
        <v>300</v>
      </c>
      <c r="B831">
        <v>26</v>
      </c>
      <c r="C831">
        <v>7</v>
      </c>
      <c r="D831">
        <v>15</v>
      </c>
      <c r="E831">
        <v>4</v>
      </c>
      <c r="F831">
        <v>16</v>
      </c>
      <c r="G831">
        <v>0.1</v>
      </c>
      <c r="H831">
        <v>41.613898467761977</v>
      </c>
      <c r="I831">
        <v>5.0110720530418479E-3</v>
      </c>
      <c r="J831">
        <v>4.4387795207753715</v>
      </c>
      <c r="K831">
        <v>5.0110720530418479E-3</v>
      </c>
    </row>
    <row r="832" spans="1:11" x14ac:dyDescent="0.3">
      <c r="A832">
        <v>300</v>
      </c>
      <c r="B832">
        <v>26</v>
      </c>
      <c r="C832">
        <v>7</v>
      </c>
      <c r="D832">
        <v>15</v>
      </c>
      <c r="E832">
        <v>4</v>
      </c>
      <c r="F832">
        <v>16</v>
      </c>
      <c r="G832">
        <v>0.2</v>
      </c>
      <c r="H832">
        <v>40.837758946916871</v>
      </c>
      <c r="I832">
        <v>1.3723427366666064E-2</v>
      </c>
      <c r="J832">
        <v>4.9650861763888336</v>
      </c>
      <c r="K832">
        <v>1.3723427366666064E-2</v>
      </c>
    </row>
    <row r="833" spans="1:11" x14ac:dyDescent="0.3">
      <c r="A833">
        <v>300</v>
      </c>
      <c r="B833">
        <v>26</v>
      </c>
      <c r="C833">
        <v>7</v>
      </c>
      <c r="D833">
        <v>15</v>
      </c>
      <c r="E833">
        <v>4</v>
      </c>
      <c r="F833">
        <v>16</v>
      </c>
      <c r="G833">
        <v>0.3</v>
      </c>
      <c r="H833">
        <v>40.031716924684297</v>
      </c>
      <c r="I833">
        <v>1.6654318281656789E-2</v>
      </c>
      <c r="J833">
        <v>5.6855264693354952</v>
      </c>
      <c r="K833">
        <v>1.6654318281656789E-2</v>
      </c>
    </row>
    <row r="834" spans="1:11" x14ac:dyDescent="0.3">
      <c r="A834">
        <v>300</v>
      </c>
      <c r="B834">
        <v>30</v>
      </c>
      <c r="C834">
        <v>4</v>
      </c>
      <c r="D834">
        <v>15</v>
      </c>
      <c r="E834">
        <v>4</v>
      </c>
      <c r="F834">
        <v>10</v>
      </c>
      <c r="G834">
        <v>0</v>
      </c>
      <c r="H834">
        <v>23.131462189214592</v>
      </c>
      <c r="I834">
        <v>9.9695762708343592E-3</v>
      </c>
      <c r="J834">
        <v>0.74222188068648376</v>
      </c>
      <c r="K834">
        <v>9.9695762708343592E-3</v>
      </c>
    </row>
    <row r="835" spans="1:11" x14ac:dyDescent="0.3">
      <c r="A835">
        <v>300</v>
      </c>
      <c r="B835">
        <v>30</v>
      </c>
      <c r="C835">
        <v>4</v>
      </c>
      <c r="D835">
        <v>15</v>
      </c>
      <c r="E835">
        <v>4</v>
      </c>
      <c r="F835">
        <v>10</v>
      </c>
      <c r="G835">
        <v>0.1</v>
      </c>
      <c r="H835">
        <v>17.201955391566219</v>
      </c>
      <c r="I835">
        <v>6.3389127438010437E-2</v>
      </c>
      <c r="J835">
        <v>1.098007785340043</v>
      </c>
      <c r="K835">
        <v>6.3389127438010437E-2</v>
      </c>
    </row>
    <row r="836" spans="1:11" x14ac:dyDescent="0.3">
      <c r="A836">
        <v>300</v>
      </c>
      <c r="B836">
        <v>30</v>
      </c>
      <c r="C836">
        <v>4</v>
      </c>
      <c r="D836">
        <v>15</v>
      </c>
      <c r="E836">
        <v>4</v>
      </c>
      <c r="F836">
        <v>10</v>
      </c>
      <c r="G836">
        <v>0.2</v>
      </c>
      <c r="H836">
        <v>11.956948429096331</v>
      </c>
      <c r="I836">
        <v>1.5541864143931505</v>
      </c>
      <c r="J836">
        <v>3.0032820541617871</v>
      </c>
      <c r="K836">
        <v>1.5541864143931505</v>
      </c>
    </row>
    <row r="837" spans="1:11" x14ac:dyDescent="0.3">
      <c r="A837">
        <v>300</v>
      </c>
      <c r="B837">
        <v>30</v>
      </c>
      <c r="C837">
        <v>4</v>
      </c>
      <c r="D837">
        <v>15</v>
      </c>
      <c r="E837">
        <v>4</v>
      </c>
      <c r="F837">
        <v>10</v>
      </c>
      <c r="G837">
        <v>0.3</v>
      </c>
      <c r="H837">
        <v>7.5571627928520302</v>
      </c>
      <c r="I837">
        <v>10.335246260442322</v>
      </c>
      <c r="J837">
        <v>9.6484513173691315</v>
      </c>
      <c r="K837">
        <v>9.6484513173691315</v>
      </c>
    </row>
    <row r="838" spans="1:11" x14ac:dyDescent="0.3">
      <c r="A838">
        <v>300</v>
      </c>
      <c r="B838">
        <v>30</v>
      </c>
      <c r="C838">
        <v>4</v>
      </c>
      <c r="D838">
        <v>15</v>
      </c>
      <c r="E838">
        <v>4</v>
      </c>
      <c r="F838">
        <v>12</v>
      </c>
      <c r="G838">
        <v>0</v>
      </c>
      <c r="H838">
        <v>36.360056747435792</v>
      </c>
      <c r="I838">
        <v>1.4693303449963435</v>
      </c>
      <c r="J838">
        <v>0.93983034014129796</v>
      </c>
      <c r="K838">
        <v>0.93983034014129796</v>
      </c>
    </row>
    <row r="839" spans="1:11" x14ac:dyDescent="0.3">
      <c r="A839">
        <v>300</v>
      </c>
      <c r="B839">
        <v>30</v>
      </c>
      <c r="C839">
        <v>4</v>
      </c>
      <c r="D839">
        <v>15</v>
      </c>
      <c r="E839">
        <v>4</v>
      </c>
      <c r="F839">
        <v>12</v>
      </c>
      <c r="G839">
        <v>0.1</v>
      </c>
      <c r="H839">
        <v>30.869877291156911</v>
      </c>
      <c r="I839">
        <v>3.3909855588052178</v>
      </c>
      <c r="J839">
        <v>1.1889222062113913</v>
      </c>
      <c r="K839">
        <v>1.1889222062113913</v>
      </c>
    </row>
    <row r="840" spans="1:11" x14ac:dyDescent="0.3">
      <c r="A840">
        <v>300</v>
      </c>
      <c r="B840">
        <v>30</v>
      </c>
      <c r="C840">
        <v>4</v>
      </c>
      <c r="D840">
        <v>15</v>
      </c>
      <c r="E840">
        <v>4</v>
      </c>
      <c r="F840">
        <v>12</v>
      </c>
      <c r="G840">
        <v>0.2</v>
      </c>
      <c r="H840">
        <v>25.82176954534798</v>
      </c>
      <c r="I840">
        <v>6.2729092187113391</v>
      </c>
      <c r="J840">
        <v>1.4922180836307029</v>
      </c>
      <c r="K840">
        <v>1.4922180836307029</v>
      </c>
    </row>
    <row r="841" spans="1:11" x14ac:dyDescent="0.3">
      <c r="A841">
        <v>300</v>
      </c>
      <c r="B841">
        <v>30</v>
      </c>
      <c r="C841">
        <v>4</v>
      </c>
      <c r="D841">
        <v>15</v>
      </c>
      <c r="E841">
        <v>4</v>
      </c>
      <c r="F841">
        <v>12</v>
      </c>
      <c r="G841">
        <v>0.3</v>
      </c>
      <c r="H841">
        <v>21.167355304847089</v>
      </c>
      <c r="I841">
        <v>10.662152473913432</v>
      </c>
      <c r="J841">
        <v>1.9492225179958962</v>
      </c>
      <c r="K841">
        <v>1.9492225179958962</v>
      </c>
    </row>
    <row r="842" spans="1:11" x14ac:dyDescent="0.3">
      <c r="A842">
        <v>300</v>
      </c>
      <c r="B842">
        <v>30</v>
      </c>
      <c r="C842">
        <v>4</v>
      </c>
      <c r="D842">
        <v>15</v>
      </c>
      <c r="E842">
        <v>4</v>
      </c>
      <c r="F842">
        <v>14</v>
      </c>
      <c r="G842">
        <v>0</v>
      </c>
      <c r="H842">
        <v>48.524638960664319</v>
      </c>
      <c r="I842">
        <v>1.0658809022142512</v>
      </c>
      <c r="J842">
        <v>3.6217930774511458</v>
      </c>
      <c r="K842">
        <v>1.0658809022142512</v>
      </c>
    </row>
    <row r="843" spans="1:11" x14ac:dyDescent="0.3">
      <c r="A843">
        <v>300</v>
      </c>
      <c r="B843">
        <v>30</v>
      </c>
      <c r="C843">
        <v>4</v>
      </c>
      <c r="D843">
        <v>15</v>
      </c>
      <c r="E843">
        <v>4</v>
      </c>
      <c r="F843">
        <v>14</v>
      </c>
      <c r="G843">
        <v>0.1</v>
      </c>
      <c r="H843">
        <v>43.485249443077151</v>
      </c>
      <c r="I843">
        <v>2.7242300938207049</v>
      </c>
      <c r="J843">
        <v>4.1169460455117015</v>
      </c>
      <c r="K843">
        <v>2.7242300938207049</v>
      </c>
    </row>
    <row r="844" spans="1:11" x14ac:dyDescent="0.3">
      <c r="A844">
        <v>300</v>
      </c>
      <c r="B844">
        <v>30</v>
      </c>
      <c r="C844">
        <v>4</v>
      </c>
      <c r="D844">
        <v>15</v>
      </c>
      <c r="E844">
        <v>4</v>
      </c>
      <c r="F844">
        <v>14</v>
      </c>
      <c r="G844">
        <v>0.2</v>
      </c>
      <c r="H844">
        <v>38.799882543181688</v>
      </c>
      <c r="I844">
        <v>5.3688486802932864</v>
      </c>
      <c r="J844">
        <v>4.7296478898243253</v>
      </c>
      <c r="K844">
        <v>4.7296478898243253</v>
      </c>
    </row>
    <row r="845" spans="1:11" x14ac:dyDescent="0.3">
      <c r="A845">
        <v>300</v>
      </c>
      <c r="B845">
        <v>30</v>
      </c>
      <c r="C845">
        <v>4</v>
      </c>
      <c r="D845">
        <v>15</v>
      </c>
      <c r="E845">
        <v>4</v>
      </c>
      <c r="F845">
        <v>14</v>
      </c>
      <c r="G845">
        <v>0.3</v>
      </c>
      <c r="H845">
        <v>34.352023958442899</v>
      </c>
      <c r="I845">
        <v>8.9244085772297037</v>
      </c>
      <c r="J845">
        <v>5.2773158810817717</v>
      </c>
      <c r="K845">
        <v>5.2773158810817717</v>
      </c>
    </row>
    <row r="846" spans="1:11" x14ac:dyDescent="0.3">
      <c r="A846">
        <v>300</v>
      </c>
      <c r="B846">
        <v>30</v>
      </c>
      <c r="C846">
        <v>4</v>
      </c>
      <c r="D846">
        <v>15</v>
      </c>
      <c r="E846">
        <v>4</v>
      </c>
      <c r="F846">
        <v>16</v>
      </c>
      <c r="G846">
        <v>0</v>
      </c>
      <c r="H846">
        <v>59.187642736022809</v>
      </c>
      <c r="I846">
        <v>0.27349884300297361</v>
      </c>
      <c r="J846">
        <v>3.6848240901302445</v>
      </c>
      <c r="K846">
        <v>0.27349884300297361</v>
      </c>
    </row>
    <row r="847" spans="1:11" x14ac:dyDescent="0.3">
      <c r="A847">
        <v>300</v>
      </c>
      <c r="B847">
        <v>30</v>
      </c>
      <c r="C847">
        <v>4</v>
      </c>
      <c r="D847">
        <v>15</v>
      </c>
      <c r="E847">
        <v>4</v>
      </c>
      <c r="F847">
        <v>16</v>
      </c>
      <c r="G847">
        <v>0.1</v>
      </c>
      <c r="H847">
        <v>54.900743087284368</v>
      </c>
      <c r="I847">
        <v>1.6887211274135054</v>
      </c>
      <c r="J847">
        <v>5.2671176881246398</v>
      </c>
      <c r="K847">
        <v>1.6887211274135054</v>
      </c>
    </row>
    <row r="848" spans="1:11" x14ac:dyDescent="0.3">
      <c r="A848">
        <v>300</v>
      </c>
      <c r="B848">
        <v>30</v>
      </c>
      <c r="C848">
        <v>4</v>
      </c>
      <c r="D848">
        <v>15</v>
      </c>
      <c r="E848">
        <v>4</v>
      </c>
      <c r="F848">
        <v>16</v>
      </c>
      <c r="G848">
        <v>0.2</v>
      </c>
      <c r="H848">
        <v>50.78495260551454</v>
      </c>
      <c r="I848">
        <v>3.7350851879167535</v>
      </c>
      <c r="J848">
        <v>6.5362397809602832</v>
      </c>
      <c r="K848">
        <v>3.7350851879167535</v>
      </c>
    </row>
    <row r="849" spans="1:11" x14ac:dyDescent="0.3">
      <c r="A849">
        <v>300</v>
      </c>
      <c r="B849">
        <v>30</v>
      </c>
      <c r="C849">
        <v>4</v>
      </c>
      <c r="D849">
        <v>15</v>
      </c>
      <c r="E849">
        <v>4</v>
      </c>
      <c r="F849">
        <v>16</v>
      </c>
      <c r="G849">
        <v>0.3</v>
      </c>
      <c r="H849">
        <v>46.774931796872117</v>
      </c>
      <c r="I849">
        <v>6.1370196554558385</v>
      </c>
      <c r="J849">
        <v>7.392935089781508</v>
      </c>
      <c r="K849">
        <v>6.1370196554558385</v>
      </c>
    </row>
    <row r="850" spans="1:11" x14ac:dyDescent="0.3">
      <c r="A850">
        <v>300</v>
      </c>
      <c r="B850">
        <v>30</v>
      </c>
      <c r="C850">
        <v>5</v>
      </c>
      <c r="D850">
        <v>15</v>
      </c>
      <c r="E850">
        <v>4</v>
      </c>
      <c r="F850">
        <v>10</v>
      </c>
      <c r="G850">
        <v>0</v>
      </c>
      <c r="H850">
        <v>29.907676152566921</v>
      </c>
      <c r="I850">
        <v>2.6796698062613169</v>
      </c>
      <c r="J850">
        <v>1.344164947126345</v>
      </c>
      <c r="K850">
        <v>1.344164947126345</v>
      </c>
    </row>
    <row r="851" spans="1:11" x14ac:dyDescent="0.3">
      <c r="A851">
        <v>300</v>
      </c>
      <c r="B851">
        <v>30</v>
      </c>
      <c r="C851">
        <v>5</v>
      </c>
      <c r="D851">
        <v>15</v>
      </c>
      <c r="E851">
        <v>4</v>
      </c>
      <c r="F851">
        <v>10</v>
      </c>
      <c r="G851">
        <v>0.1</v>
      </c>
      <c r="H851">
        <v>24.857067658636161</v>
      </c>
      <c r="I851">
        <v>5.203970588536933</v>
      </c>
      <c r="J851">
        <v>1.5622658120668673</v>
      </c>
      <c r="K851">
        <v>1.5622658120668673</v>
      </c>
    </row>
    <row r="852" spans="1:11" x14ac:dyDescent="0.3">
      <c r="A852">
        <v>300</v>
      </c>
      <c r="B852">
        <v>30</v>
      </c>
      <c r="C852">
        <v>5</v>
      </c>
      <c r="D852">
        <v>15</v>
      </c>
      <c r="E852">
        <v>4</v>
      </c>
      <c r="F852">
        <v>10</v>
      </c>
      <c r="G852">
        <v>0.2</v>
      </c>
      <c r="H852">
        <v>20.148086236667972</v>
      </c>
      <c r="I852">
        <v>8.88156673954939</v>
      </c>
      <c r="J852">
        <v>1.785530399354075</v>
      </c>
      <c r="K852">
        <v>1.785530399354075</v>
      </c>
    </row>
    <row r="853" spans="1:11" x14ac:dyDescent="0.3">
      <c r="A853">
        <v>300</v>
      </c>
      <c r="B853">
        <v>30</v>
      </c>
      <c r="C853">
        <v>5</v>
      </c>
      <c r="D853">
        <v>15</v>
      </c>
      <c r="E853">
        <v>4</v>
      </c>
      <c r="F853">
        <v>10</v>
      </c>
      <c r="G853">
        <v>0.3</v>
      </c>
      <c r="H853">
        <v>15.747582098997171</v>
      </c>
      <c r="I853">
        <v>14.377159179037898</v>
      </c>
      <c r="J853">
        <v>2.07270966163057</v>
      </c>
      <c r="K853">
        <v>2.07270966163057</v>
      </c>
    </row>
    <row r="854" spans="1:11" x14ac:dyDescent="0.3">
      <c r="A854">
        <v>300</v>
      </c>
      <c r="B854">
        <v>30</v>
      </c>
      <c r="C854">
        <v>5</v>
      </c>
      <c r="D854">
        <v>15</v>
      </c>
      <c r="E854">
        <v>4</v>
      </c>
      <c r="F854">
        <v>12</v>
      </c>
      <c r="G854">
        <v>0</v>
      </c>
      <c r="H854">
        <v>41.707488743225412</v>
      </c>
      <c r="I854">
        <v>0.94676052928353849</v>
      </c>
      <c r="J854">
        <v>3.1377360056560657</v>
      </c>
      <c r="K854">
        <v>0.94676052928353849</v>
      </c>
    </row>
    <row r="855" spans="1:11" x14ac:dyDescent="0.3">
      <c r="A855">
        <v>300</v>
      </c>
      <c r="B855">
        <v>30</v>
      </c>
      <c r="C855">
        <v>5</v>
      </c>
      <c r="D855">
        <v>15</v>
      </c>
      <c r="E855">
        <v>4</v>
      </c>
      <c r="F855">
        <v>12</v>
      </c>
      <c r="G855">
        <v>0.1</v>
      </c>
      <c r="H855">
        <v>37.134612499792603</v>
      </c>
      <c r="I855">
        <v>3.263210639618948</v>
      </c>
      <c r="J855">
        <v>4.2362369211984126</v>
      </c>
      <c r="K855">
        <v>3.263210639618948</v>
      </c>
    </row>
    <row r="856" spans="1:11" x14ac:dyDescent="0.3">
      <c r="A856">
        <v>300</v>
      </c>
      <c r="B856">
        <v>30</v>
      </c>
      <c r="C856">
        <v>5</v>
      </c>
      <c r="D856">
        <v>15</v>
      </c>
      <c r="E856">
        <v>4</v>
      </c>
      <c r="F856">
        <v>12</v>
      </c>
      <c r="G856">
        <v>0.2</v>
      </c>
      <c r="H856">
        <v>32.715819932762663</v>
      </c>
      <c r="I856">
        <v>6.2277721117607925</v>
      </c>
      <c r="J856">
        <v>4.8265093433470367</v>
      </c>
      <c r="K856">
        <v>4.8265093433470367</v>
      </c>
    </row>
    <row r="857" spans="1:11" x14ac:dyDescent="0.3">
      <c r="A857">
        <v>300</v>
      </c>
      <c r="B857">
        <v>30</v>
      </c>
      <c r="C857">
        <v>5</v>
      </c>
      <c r="D857">
        <v>15</v>
      </c>
      <c r="E857">
        <v>4</v>
      </c>
      <c r="F857">
        <v>12</v>
      </c>
      <c r="G857">
        <v>0.3</v>
      </c>
      <c r="H857">
        <v>28.440373172991269</v>
      </c>
      <c r="I857">
        <v>9.8868297926433932</v>
      </c>
      <c r="J857">
        <v>5.0095351787783464</v>
      </c>
      <c r="K857">
        <v>5.0095351787783464</v>
      </c>
    </row>
    <row r="858" spans="1:11" x14ac:dyDescent="0.3">
      <c r="A858">
        <v>300</v>
      </c>
      <c r="B858">
        <v>30</v>
      </c>
      <c r="C858">
        <v>5</v>
      </c>
      <c r="D858">
        <v>15</v>
      </c>
      <c r="E858">
        <v>4</v>
      </c>
      <c r="F858">
        <v>14</v>
      </c>
      <c r="G858">
        <v>0</v>
      </c>
      <c r="H858">
        <v>52.264812192444992</v>
      </c>
      <c r="I858">
        <v>0.19189787276322295</v>
      </c>
      <c r="J858">
        <v>4.529397848618685</v>
      </c>
      <c r="K858">
        <v>0.19189787276322295</v>
      </c>
    </row>
    <row r="859" spans="1:11" x14ac:dyDescent="0.3">
      <c r="A859">
        <v>300</v>
      </c>
      <c r="B859">
        <v>30</v>
      </c>
      <c r="C859">
        <v>5</v>
      </c>
      <c r="D859">
        <v>15</v>
      </c>
      <c r="E859">
        <v>4</v>
      </c>
      <c r="F859">
        <v>14</v>
      </c>
      <c r="G859">
        <v>0.1</v>
      </c>
      <c r="H859">
        <v>48.441188012151443</v>
      </c>
      <c r="I859">
        <v>1.5467750280639876</v>
      </c>
      <c r="J859">
        <v>5.3629819250307724</v>
      </c>
      <c r="K859">
        <v>1.5467750280639876</v>
      </c>
    </row>
    <row r="860" spans="1:11" x14ac:dyDescent="0.3">
      <c r="A860">
        <v>300</v>
      </c>
      <c r="B860">
        <v>30</v>
      </c>
      <c r="C860">
        <v>5</v>
      </c>
      <c r="D860">
        <v>15</v>
      </c>
      <c r="E860">
        <v>4</v>
      </c>
      <c r="F860">
        <v>14</v>
      </c>
      <c r="G860">
        <v>0.2</v>
      </c>
      <c r="H860">
        <v>44.587486152882377</v>
      </c>
      <c r="I860">
        <v>3.2756799742699356</v>
      </c>
      <c r="J860">
        <v>5.8481655141454709</v>
      </c>
      <c r="K860">
        <v>3.2756799742699356</v>
      </c>
    </row>
    <row r="861" spans="1:11" x14ac:dyDescent="0.3">
      <c r="A861">
        <v>300</v>
      </c>
      <c r="B861">
        <v>30</v>
      </c>
      <c r="C861">
        <v>5</v>
      </c>
      <c r="D861">
        <v>15</v>
      </c>
      <c r="E861">
        <v>4</v>
      </c>
      <c r="F861">
        <v>14</v>
      </c>
      <c r="G861">
        <v>0.3</v>
      </c>
      <c r="H861">
        <v>40.719402148943672</v>
      </c>
      <c r="I861">
        <v>5.2372312014557698</v>
      </c>
      <c r="J861">
        <v>5.9312509475925559</v>
      </c>
      <c r="K861">
        <v>5.2372312014557698</v>
      </c>
    </row>
    <row r="862" spans="1:11" x14ac:dyDescent="0.3">
      <c r="A862">
        <v>300</v>
      </c>
      <c r="B862">
        <v>30</v>
      </c>
      <c r="C862">
        <v>5</v>
      </c>
      <c r="D862">
        <v>15</v>
      </c>
      <c r="E862">
        <v>4</v>
      </c>
      <c r="F862">
        <v>16</v>
      </c>
      <c r="G862">
        <v>0</v>
      </c>
      <c r="H862">
        <v>61.876606196277969</v>
      </c>
      <c r="I862">
        <v>2.2109688060189266E-2</v>
      </c>
      <c r="J862">
        <v>3.6486631701195607</v>
      </c>
      <c r="K862">
        <v>2.2109688060189266E-2</v>
      </c>
    </row>
    <row r="863" spans="1:11" x14ac:dyDescent="0.3">
      <c r="A863">
        <v>300</v>
      </c>
      <c r="B863">
        <v>30</v>
      </c>
      <c r="C863">
        <v>5</v>
      </c>
      <c r="D863">
        <v>15</v>
      </c>
      <c r="E863">
        <v>4</v>
      </c>
      <c r="F863">
        <v>16</v>
      </c>
      <c r="G863">
        <v>0.1</v>
      </c>
      <c r="H863">
        <v>58.814663801012713</v>
      </c>
      <c r="I863">
        <v>0.5219113653535995</v>
      </c>
      <c r="J863">
        <v>6.6290676875390666</v>
      </c>
      <c r="K863">
        <v>0.5219113653535995</v>
      </c>
    </row>
    <row r="864" spans="1:11" x14ac:dyDescent="0.3">
      <c r="A864">
        <v>300</v>
      </c>
      <c r="B864">
        <v>30</v>
      </c>
      <c r="C864">
        <v>5</v>
      </c>
      <c r="D864">
        <v>15</v>
      </c>
      <c r="E864">
        <v>4</v>
      </c>
      <c r="F864">
        <v>16</v>
      </c>
      <c r="G864">
        <v>0.2</v>
      </c>
      <c r="H864">
        <v>55.706669473949681</v>
      </c>
      <c r="I864">
        <v>1.2833004953038807</v>
      </c>
      <c r="J864">
        <v>7.4875489398702602</v>
      </c>
      <c r="K864">
        <v>1.2833004953038807</v>
      </c>
    </row>
    <row r="865" spans="1:11" x14ac:dyDescent="0.3">
      <c r="A865">
        <v>300</v>
      </c>
      <c r="B865">
        <v>30</v>
      </c>
      <c r="C865">
        <v>5</v>
      </c>
      <c r="D865">
        <v>15</v>
      </c>
      <c r="E865">
        <v>4</v>
      </c>
      <c r="F865">
        <v>16</v>
      </c>
      <c r="G865">
        <v>0.3</v>
      </c>
      <c r="H865">
        <v>52.589012707980672</v>
      </c>
      <c r="I865">
        <v>2.3074056317196621</v>
      </c>
      <c r="J865">
        <v>7.6193767796904499</v>
      </c>
      <c r="K865">
        <v>2.3074056317196621</v>
      </c>
    </row>
    <row r="866" spans="1:11" x14ac:dyDescent="0.3">
      <c r="A866">
        <v>300</v>
      </c>
      <c r="B866">
        <v>30</v>
      </c>
      <c r="C866">
        <v>6</v>
      </c>
      <c r="D866">
        <v>15</v>
      </c>
      <c r="E866">
        <v>4</v>
      </c>
      <c r="F866">
        <v>10</v>
      </c>
      <c r="G866">
        <v>0</v>
      </c>
      <c r="H866">
        <v>33.831943619791012</v>
      </c>
      <c r="I866">
        <v>1.4345312151536691</v>
      </c>
      <c r="J866">
        <v>2.2346642931629286</v>
      </c>
      <c r="K866">
        <v>1.4345312151536691</v>
      </c>
    </row>
    <row r="867" spans="1:11" x14ac:dyDescent="0.3">
      <c r="A867">
        <v>300</v>
      </c>
      <c r="B867">
        <v>30</v>
      </c>
      <c r="C867">
        <v>6</v>
      </c>
      <c r="D867">
        <v>15</v>
      </c>
      <c r="E867">
        <v>4</v>
      </c>
      <c r="F867">
        <v>10</v>
      </c>
      <c r="G867">
        <v>0.1</v>
      </c>
      <c r="H867">
        <v>29.483193397255139</v>
      </c>
      <c r="I867">
        <v>3.9468054943114934</v>
      </c>
      <c r="J867">
        <v>2.3620869191862583</v>
      </c>
      <c r="K867">
        <v>2.3620869191862583</v>
      </c>
    </row>
    <row r="868" spans="1:11" x14ac:dyDescent="0.3">
      <c r="A868">
        <v>300</v>
      </c>
      <c r="B868">
        <v>30</v>
      </c>
      <c r="C868">
        <v>6</v>
      </c>
      <c r="D868">
        <v>15</v>
      </c>
      <c r="E868">
        <v>4</v>
      </c>
      <c r="F868">
        <v>10</v>
      </c>
      <c r="G868">
        <v>0.2</v>
      </c>
      <c r="H868">
        <v>25.288692738955898</v>
      </c>
      <c r="I868">
        <v>7.4235226172909963</v>
      </c>
      <c r="J868">
        <v>2.2967972418018348</v>
      </c>
      <c r="K868">
        <v>2.2967972418018348</v>
      </c>
    </row>
    <row r="869" spans="1:11" x14ac:dyDescent="0.3">
      <c r="A869">
        <v>300</v>
      </c>
      <c r="B869">
        <v>30</v>
      </c>
      <c r="C869">
        <v>6</v>
      </c>
      <c r="D869">
        <v>15</v>
      </c>
      <c r="E869">
        <v>4</v>
      </c>
      <c r="F869">
        <v>10</v>
      </c>
      <c r="G869">
        <v>0.3</v>
      </c>
      <c r="H869">
        <v>21.394247177036391</v>
      </c>
      <c r="I869">
        <v>12.422645178568557</v>
      </c>
      <c r="J869">
        <v>2.6188512140496578</v>
      </c>
      <c r="K869">
        <v>2.6188512140496578</v>
      </c>
    </row>
    <row r="870" spans="1:11" x14ac:dyDescent="0.3">
      <c r="A870">
        <v>300</v>
      </c>
      <c r="B870">
        <v>30</v>
      </c>
      <c r="C870">
        <v>6</v>
      </c>
      <c r="D870">
        <v>15</v>
      </c>
      <c r="E870">
        <v>4</v>
      </c>
      <c r="F870">
        <v>12</v>
      </c>
      <c r="G870">
        <v>0</v>
      </c>
      <c r="H870">
        <v>44.608083829438669</v>
      </c>
      <c r="I870">
        <v>0.20177014155540479</v>
      </c>
      <c r="J870">
        <v>3.8944319254334543</v>
      </c>
      <c r="K870">
        <v>0.20177014155540479</v>
      </c>
    </row>
    <row r="871" spans="1:11" x14ac:dyDescent="0.3">
      <c r="A871">
        <v>300</v>
      </c>
      <c r="B871">
        <v>30</v>
      </c>
      <c r="C871">
        <v>6</v>
      </c>
      <c r="D871">
        <v>15</v>
      </c>
      <c r="E871">
        <v>4</v>
      </c>
      <c r="F871">
        <v>12</v>
      </c>
      <c r="G871">
        <v>0.1</v>
      </c>
      <c r="H871">
        <v>41.099824027658713</v>
      </c>
      <c r="I871">
        <v>1.9272952276197586</v>
      </c>
      <c r="J871">
        <v>4.7932517849514698</v>
      </c>
      <c r="K871">
        <v>1.9272952276197586</v>
      </c>
    </row>
    <row r="872" spans="1:11" x14ac:dyDescent="0.3">
      <c r="A872">
        <v>300</v>
      </c>
      <c r="B872">
        <v>30</v>
      </c>
      <c r="C872">
        <v>6</v>
      </c>
      <c r="D872">
        <v>15</v>
      </c>
      <c r="E872">
        <v>4</v>
      </c>
      <c r="F872">
        <v>12</v>
      </c>
      <c r="G872">
        <v>0.2</v>
      </c>
      <c r="H872">
        <v>37.56724357810478</v>
      </c>
      <c r="I872">
        <v>4.2832372978364637</v>
      </c>
      <c r="J872">
        <v>4.7881082606394605</v>
      </c>
      <c r="K872">
        <v>4.2832372978364637</v>
      </c>
    </row>
    <row r="873" spans="1:11" x14ac:dyDescent="0.3">
      <c r="A873">
        <v>300</v>
      </c>
      <c r="B873">
        <v>30</v>
      </c>
      <c r="C873">
        <v>6</v>
      </c>
      <c r="D873">
        <v>15</v>
      </c>
      <c r="E873">
        <v>4</v>
      </c>
      <c r="F873">
        <v>12</v>
      </c>
      <c r="G873">
        <v>0.3</v>
      </c>
      <c r="H873">
        <v>34.062535539964962</v>
      </c>
      <c r="I873">
        <v>7.4087044659110131</v>
      </c>
      <c r="J873">
        <v>4.8116198893807587</v>
      </c>
      <c r="K873">
        <v>4.8116198893807587</v>
      </c>
    </row>
    <row r="874" spans="1:11" x14ac:dyDescent="0.3">
      <c r="A874">
        <v>300</v>
      </c>
      <c r="B874">
        <v>30</v>
      </c>
      <c r="C874">
        <v>6</v>
      </c>
      <c r="D874">
        <v>15</v>
      </c>
      <c r="E874">
        <v>4</v>
      </c>
      <c r="F874">
        <v>14</v>
      </c>
      <c r="G874">
        <v>0</v>
      </c>
      <c r="H874">
        <v>54.285136849117343</v>
      </c>
      <c r="I874">
        <v>1.1484228215906726E-2</v>
      </c>
      <c r="J874">
        <v>5.0481113392195196</v>
      </c>
      <c r="K874">
        <v>1.1484228215906726E-2</v>
      </c>
    </row>
    <row r="875" spans="1:11" x14ac:dyDescent="0.3">
      <c r="A875">
        <v>300</v>
      </c>
      <c r="B875">
        <v>30</v>
      </c>
      <c r="C875">
        <v>6</v>
      </c>
      <c r="D875">
        <v>15</v>
      </c>
      <c r="E875">
        <v>4</v>
      </c>
      <c r="F875">
        <v>14</v>
      </c>
      <c r="G875">
        <v>0.1</v>
      </c>
      <c r="H875">
        <v>51.618894888160298</v>
      </c>
      <c r="I875">
        <v>0.57866519239432568</v>
      </c>
      <c r="J875">
        <v>6.6193231124007452</v>
      </c>
      <c r="K875">
        <v>0.57866519239432568</v>
      </c>
    </row>
    <row r="876" spans="1:11" x14ac:dyDescent="0.3">
      <c r="A876">
        <v>300</v>
      </c>
      <c r="B876">
        <v>30</v>
      </c>
      <c r="C876">
        <v>6</v>
      </c>
      <c r="D876">
        <v>15</v>
      </c>
      <c r="E876">
        <v>4</v>
      </c>
      <c r="F876">
        <v>14</v>
      </c>
      <c r="G876">
        <v>0.2</v>
      </c>
      <c r="H876">
        <v>48.815200595830319</v>
      </c>
      <c r="I876">
        <v>1.6076131622510086</v>
      </c>
      <c r="J876">
        <v>6.9773870184840217</v>
      </c>
      <c r="K876">
        <v>1.6076131622510086</v>
      </c>
    </row>
    <row r="877" spans="1:11" x14ac:dyDescent="0.3">
      <c r="A877">
        <v>300</v>
      </c>
      <c r="B877">
        <v>30</v>
      </c>
      <c r="C877">
        <v>6</v>
      </c>
      <c r="D877">
        <v>15</v>
      </c>
      <c r="E877">
        <v>4</v>
      </c>
      <c r="F877">
        <v>14</v>
      </c>
      <c r="G877">
        <v>0.3</v>
      </c>
      <c r="H877">
        <v>45.905161796697747</v>
      </c>
      <c r="I877">
        <v>3.063641474580745</v>
      </c>
      <c r="J877">
        <v>7.0844425802701023</v>
      </c>
      <c r="K877">
        <v>3.063641474580745</v>
      </c>
    </row>
    <row r="878" spans="1:11" x14ac:dyDescent="0.3">
      <c r="A878">
        <v>300</v>
      </c>
      <c r="B878">
        <v>30</v>
      </c>
      <c r="C878">
        <v>6</v>
      </c>
      <c r="D878">
        <v>15</v>
      </c>
      <c r="E878">
        <v>4</v>
      </c>
      <c r="F878">
        <v>16</v>
      </c>
      <c r="G878">
        <v>0</v>
      </c>
      <c r="H878">
        <v>63.339812188387157</v>
      </c>
      <c r="I878">
        <v>2.5002815952896158E-3</v>
      </c>
      <c r="J878">
        <v>3.3525667661764591</v>
      </c>
      <c r="K878">
        <v>2.5002815952896158E-3</v>
      </c>
    </row>
    <row r="879" spans="1:11" x14ac:dyDescent="0.3">
      <c r="A879">
        <v>300</v>
      </c>
      <c r="B879">
        <v>30</v>
      </c>
      <c r="C879">
        <v>6</v>
      </c>
      <c r="D879">
        <v>15</v>
      </c>
      <c r="E879">
        <v>4</v>
      </c>
      <c r="F879">
        <v>16</v>
      </c>
      <c r="G879">
        <v>0.1</v>
      </c>
      <c r="H879">
        <v>61.257560412017313</v>
      </c>
      <c r="I879">
        <v>0.11660821688341599</v>
      </c>
      <c r="J879">
        <v>7.4133157396241396</v>
      </c>
      <c r="K879">
        <v>0.11660821688341599</v>
      </c>
    </row>
    <row r="880" spans="1:11" x14ac:dyDescent="0.3">
      <c r="A880">
        <v>300</v>
      </c>
      <c r="B880">
        <v>30</v>
      </c>
      <c r="C880">
        <v>6</v>
      </c>
      <c r="D880">
        <v>15</v>
      </c>
      <c r="E880">
        <v>4</v>
      </c>
      <c r="F880">
        <v>16</v>
      </c>
      <c r="G880">
        <v>0.2</v>
      </c>
      <c r="H880">
        <v>59.104299089806489</v>
      </c>
      <c r="I880">
        <v>0.39570085622926054</v>
      </c>
      <c r="J880">
        <v>8.1074191044650945</v>
      </c>
      <c r="K880">
        <v>0.39570085622926054</v>
      </c>
    </row>
    <row r="881" spans="1:11" x14ac:dyDescent="0.3">
      <c r="A881">
        <v>300</v>
      </c>
      <c r="B881">
        <v>30</v>
      </c>
      <c r="C881">
        <v>6</v>
      </c>
      <c r="D881">
        <v>15</v>
      </c>
      <c r="E881">
        <v>4</v>
      </c>
      <c r="F881">
        <v>16</v>
      </c>
      <c r="G881">
        <v>0.3</v>
      </c>
      <c r="H881">
        <v>56.841962220482159</v>
      </c>
      <c r="I881">
        <v>0.87163438605472476</v>
      </c>
      <c r="J881">
        <v>8.5244542411933466</v>
      </c>
      <c r="K881">
        <v>0.87163438605472476</v>
      </c>
    </row>
    <row r="882" spans="1:11" x14ac:dyDescent="0.3">
      <c r="A882">
        <v>300</v>
      </c>
      <c r="B882">
        <v>30</v>
      </c>
      <c r="C882">
        <v>7</v>
      </c>
      <c r="D882">
        <v>15</v>
      </c>
      <c r="E882">
        <v>4</v>
      </c>
      <c r="F882">
        <v>10</v>
      </c>
      <c r="G882">
        <v>0</v>
      </c>
      <c r="H882">
        <v>36.392308685299753</v>
      </c>
      <c r="I882">
        <v>0.57170353862006507</v>
      </c>
      <c r="J882">
        <v>3.219921258584705</v>
      </c>
      <c r="K882">
        <v>0.57170353862006507</v>
      </c>
    </row>
    <row r="883" spans="1:11" x14ac:dyDescent="0.3">
      <c r="A883">
        <v>300</v>
      </c>
      <c r="B883">
        <v>30</v>
      </c>
      <c r="C883">
        <v>7</v>
      </c>
      <c r="D883">
        <v>15</v>
      </c>
      <c r="E883">
        <v>4</v>
      </c>
      <c r="F883">
        <v>10</v>
      </c>
      <c r="G883">
        <v>0.1</v>
      </c>
      <c r="H883">
        <v>32.968217529848822</v>
      </c>
      <c r="I883">
        <v>2.8475970928343939</v>
      </c>
      <c r="J883">
        <v>3.9931319628078747</v>
      </c>
      <c r="K883">
        <v>2.8475970928343939</v>
      </c>
    </row>
    <row r="884" spans="1:11" x14ac:dyDescent="0.3">
      <c r="A884">
        <v>300</v>
      </c>
      <c r="B884">
        <v>30</v>
      </c>
      <c r="C884">
        <v>7</v>
      </c>
      <c r="D884">
        <v>15</v>
      </c>
      <c r="E884">
        <v>4</v>
      </c>
      <c r="F884">
        <v>10</v>
      </c>
      <c r="G884">
        <v>0.2</v>
      </c>
      <c r="H884">
        <v>29.48955099297816</v>
      </c>
      <c r="I884">
        <v>6.0552145343849002</v>
      </c>
      <c r="J884">
        <v>3.9227475914192378</v>
      </c>
      <c r="K884">
        <v>3.9227475914192378</v>
      </c>
    </row>
    <row r="885" spans="1:11" x14ac:dyDescent="0.3">
      <c r="A885">
        <v>300</v>
      </c>
      <c r="B885">
        <v>30</v>
      </c>
      <c r="C885">
        <v>7</v>
      </c>
      <c r="D885">
        <v>15</v>
      </c>
      <c r="E885">
        <v>4</v>
      </c>
      <c r="F885">
        <v>10</v>
      </c>
      <c r="G885">
        <v>0.3</v>
      </c>
      <c r="H885">
        <v>26.019717422351849</v>
      </c>
      <c r="I885">
        <v>10.154686279893255</v>
      </c>
      <c r="J885">
        <v>3.8791466616880586</v>
      </c>
      <c r="K885">
        <v>3.8791466616880586</v>
      </c>
    </row>
    <row r="886" spans="1:11" x14ac:dyDescent="0.3">
      <c r="A886">
        <v>300</v>
      </c>
      <c r="B886">
        <v>30</v>
      </c>
      <c r="C886">
        <v>7</v>
      </c>
      <c r="D886">
        <v>15</v>
      </c>
      <c r="E886">
        <v>4</v>
      </c>
      <c r="F886">
        <v>12</v>
      </c>
      <c r="G886">
        <v>0</v>
      </c>
      <c r="H886">
        <v>46.325700709473097</v>
      </c>
      <c r="I886">
        <v>2.7348371305116758E-2</v>
      </c>
      <c r="J886">
        <v>4.115391071588606</v>
      </c>
      <c r="K886">
        <v>2.7348371305116758E-2</v>
      </c>
    </row>
    <row r="887" spans="1:11" x14ac:dyDescent="0.3">
      <c r="A887">
        <v>300</v>
      </c>
      <c r="B887">
        <v>30</v>
      </c>
      <c r="C887">
        <v>7</v>
      </c>
      <c r="D887">
        <v>15</v>
      </c>
      <c r="E887">
        <v>4</v>
      </c>
      <c r="F887">
        <v>12</v>
      </c>
      <c r="G887">
        <v>0.1</v>
      </c>
      <c r="H887">
        <v>43.724526981731827</v>
      </c>
      <c r="I887">
        <v>0.830217234783868</v>
      </c>
      <c r="J887">
        <v>5.3386184125330924</v>
      </c>
      <c r="K887">
        <v>0.830217234783868</v>
      </c>
    </row>
    <row r="888" spans="1:11" x14ac:dyDescent="0.3">
      <c r="A888">
        <v>300</v>
      </c>
      <c r="B888">
        <v>30</v>
      </c>
      <c r="C888">
        <v>7</v>
      </c>
      <c r="D888">
        <v>15</v>
      </c>
      <c r="E888">
        <v>4</v>
      </c>
      <c r="F888">
        <v>12</v>
      </c>
      <c r="G888">
        <v>0.2</v>
      </c>
      <c r="H888">
        <v>40.939452681019972</v>
      </c>
      <c r="I888">
        <v>2.1184140316264291</v>
      </c>
      <c r="J888">
        <v>5.5149603567531855</v>
      </c>
      <c r="K888">
        <v>2.1184140316264291</v>
      </c>
    </row>
    <row r="889" spans="1:11" x14ac:dyDescent="0.3">
      <c r="A889">
        <v>300</v>
      </c>
      <c r="B889">
        <v>30</v>
      </c>
      <c r="C889">
        <v>7</v>
      </c>
      <c r="D889">
        <v>15</v>
      </c>
      <c r="E889">
        <v>4</v>
      </c>
      <c r="F889">
        <v>12</v>
      </c>
      <c r="G889">
        <v>0.3</v>
      </c>
      <c r="H889">
        <v>38.022211835258283</v>
      </c>
      <c r="I889">
        <v>4.1556573773916767</v>
      </c>
      <c r="J889">
        <v>5.5847297854809046</v>
      </c>
      <c r="K889">
        <v>4.1556573773916767</v>
      </c>
    </row>
    <row r="890" spans="1:11" x14ac:dyDescent="0.3">
      <c r="A890">
        <v>300</v>
      </c>
      <c r="B890">
        <v>30</v>
      </c>
      <c r="C890">
        <v>7</v>
      </c>
      <c r="D890">
        <v>15</v>
      </c>
      <c r="E890">
        <v>4</v>
      </c>
      <c r="F890">
        <v>14</v>
      </c>
      <c r="G890">
        <v>0</v>
      </c>
      <c r="H890">
        <v>55.522496974232197</v>
      </c>
      <c r="I890">
        <v>4.6103418642056359E-4</v>
      </c>
      <c r="J890">
        <v>5.3504244835617669</v>
      </c>
      <c r="K890">
        <v>4.6103418642056359E-4</v>
      </c>
    </row>
    <row r="891" spans="1:11" x14ac:dyDescent="0.3">
      <c r="A891">
        <v>300</v>
      </c>
      <c r="B891">
        <v>30</v>
      </c>
      <c r="C891">
        <v>7</v>
      </c>
      <c r="D891">
        <v>15</v>
      </c>
      <c r="E891">
        <v>4</v>
      </c>
      <c r="F891">
        <v>14</v>
      </c>
      <c r="G891">
        <v>0.1</v>
      </c>
      <c r="H891">
        <v>53.568578803291679</v>
      </c>
      <c r="I891">
        <v>0.1281541458226958</v>
      </c>
      <c r="J891">
        <v>6.9124152809968811</v>
      </c>
      <c r="K891">
        <v>0.1281541458226958</v>
      </c>
    </row>
    <row r="892" spans="1:11" x14ac:dyDescent="0.3">
      <c r="A892">
        <v>300</v>
      </c>
      <c r="B892">
        <v>30</v>
      </c>
      <c r="C892">
        <v>7</v>
      </c>
      <c r="D892">
        <v>15</v>
      </c>
      <c r="E892">
        <v>4</v>
      </c>
      <c r="F892">
        <v>14</v>
      </c>
      <c r="G892">
        <v>0.2</v>
      </c>
      <c r="H892">
        <v>51.457257026256237</v>
      </c>
      <c r="I892">
        <v>0.53314351402236548</v>
      </c>
      <c r="J892">
        <v>7.0004412240635503</v>
      </c>
      <c r="K892">
        <v>0.53314351402236548</v>
      </c>
    </row>
    <row r="893" spans="1:11" x14ac:dyDescent="0.3">
      <c r="A893">
        <v>300</v>
      </c>
      <c r="B893">
        <v>30</v>
      </c>
      <c r="C893">
        <v>7</v>
      </c>
      <c r="D893">
        <v>15</v>
      </c>
      <c r="E893">
        <v>4</v>
      </c>
      <c r="F893">
        <v>14</v>
      </c>
      <c r="G893">
        <v>0.3</v>
      </c>
      <c r="H893">
        <v>49.198869503878953</v>
      </c>
      <c r="I893">
        <v>1.1374264886080685</v>
      </c>
      <c r="J893">
        <v>7.1304169006145957</v>
      </c>
      <c r="K893">
        <v>1.1374264886080685</v>
      </c>
    </row>
    <row r="894" spans="1:11" x14ac:dyDescent="0.3">
      <c r="A894">
        <v>300</v>
      </c>
      <c r="B894">
        <v>30</v>
      </c>
      <c r="C894">
        <v>7</v>
      </c>
      <c r="D894">
        <v>15</v>
      </c>
      <c r="E894">
        <v>4</v>
      </c>
      <c r="F894">
        <v>16</v>
      </c>
      <c r="G894">
        <v>0</v>
      </c>
      <c r="H894">
        <v>64.259805080205055</v>
      </c>
      <c r="I894">
        <v>3.1331330509931372E-4</v>
      </c>
      <c r="J894">
        <v>3.0706318361937477</v>
      </c>
      <c r="K894">
        <v>3.1331330509931372E-4</v>
      </c>
    </row>
    <row r="895" spans="1:11" x14ac:dyDescent="0.3">
      <c r="A895">
        <v>300</v>
      </c>
      <c r="B895">
        <v>30</v>
      </c>
      <c r="C895">
        <v>7</v>
      </c>
      <c r="D895">
        <v>15</v>
      </c>
      <c r="E895">
        <v>4</v>
      </c>
      <c r="F895">
        <v>16</v>
      </c>
      <c r="G895">
        <v>0.1</v>
      </c>
      <c r="H895">
        <v>62.71678709753057</v>
      </c>
      <c r="I895">
        <v>1.4520742432239293E-2</v>
      </c>
      <c r="J895">
        <v>7.5244155153599266</v>
      </c>
      <c r="K895">
        <v>1.4520742432239293E-2</v>
      </c>
    </row>
    <row r="896" spans="1:11" x14ac:dyDescent="0.3">
      <c r="A896">
        <v>300</v>
      </c>
      <c r="B896">
        <v>30</v>
      </c>
      <c r="C896">
        <v>7</v>
      </c>
      <c r="D896">
        <v>15</v>
      </c>
      <c r="E896">
        <v>4</v>
      </c>
      <c r="F896">
        <v>16</v>
      </c>
      <c r="G896">
        <v>0.2</v>
      </c>
      <c r="H896">
        <v>61.122981365376972</v>
      </c>
      <c r="I896">
        <v>6.0064498333316708E-2</v>
      </c>
      <c r="J896">
        <v>8.1360416843371617</v>
      </c>
      <c r="K896">
        <v>6.0064498333316708E-2</v>
      </c>
    </row>
    <row r="897" spans="1:11" x14ac:dyDescent="0.3">
      <c r="A897">
        <v>300</v>
      </c>
      <c r="B897">
        <v>30</v>
      </c>
      <c r="C897">
        <v>7</v>
      </c>
      <c r="D897">
        <v>15</v>
      </c>
      <c r="E897">
        <v>4</v>
      </c>
      <c r="F897">
        <v>16</v>
      </c>
      <c r="G897">
        <v>0.3</v>
      </c>
      <c r="H897">
        <v>59.435492659376003</v>
      </c>
      <c r="I897">
        <v>0.20211358338442276</v>
      </c>
      <c r="J897">
        <v>8.6924747503478041</v>
      </c>
      <c r="K897">
        <v>0.20211358338442276</v>
      </c>
    </row>
    <row r="898" spans="1:11" x14ac:dyDescent="0.3">
      <c r="A898">
        <v>300</v>
      </c>
      <c r="B898">
        <v>34</v>
      </c>
      <c r="C898">
        <v>4</v>
      </c>
      <c r="D898">
        <v>15</v>
      </c>
      <c r="E898">
        <v>4</v>
      </c>
      <c r="F898">
        <v>10</v>
      </c>
      <c r="G898">
        <v>0</v>
      </c>
      <c r="H898">
        <v>27.76198178692977</v>
      </c>
      <c r="I898">
        <v>0.27715904995591478</v>
      </c>
      <c r="J898">
        <v>1.0434602055760325E-2</v>
      </c>
      <c r="K898">
        <v>1.0434602055760325E-2</v>
      </c>
    </row>
    <row r="899" spans="1:11" x14ac:dyDescent="0.3">
      <c r="A899">
        <v>300</v>
      </c>
      <c r="B899">
        <v>34</v>
      </c>
      <c r="C899">
        <v>4</v>
      </c>
      <c r="D899">
        <v>15</v>
      </c>
      <c r="E899">
        <v>4</v>
      </c>
      <c r="F899">
        <v>10</v>
      </c>
      <c r="G899">
        <v>0.1</v>
      </c>
      <c r="H899">
        <v>22.55685728679768</v>
      </c>
      <c r="I899">
        <v>2.9305025824527662</v>
      </c>
      <c r="J899">
        <v>4.0142798880051532E-2</v>
      </c>
      <c r="K899">
        <v>4.0142798880051532E-2</v>
      </c>
    </row>
    <row r="900" spans="1:11" x14ac:dyDescent="0.3">
      <c r="A900">
        <v>300</v>
      </c>
      <c r="B900">
        <v>34</v>
      </c>
      <c r="C900">
        <v>4</v>
      </c>
      <c r="D900">
        <v>15</v>
      </c>
      <c r="E900">
        <v>4</v>
      </c>
      <c r="F900">
        <v>10</v>
      </c>
      <c r="G900">
        <v>0.2</v>
      </c>
      <c r="H900">
        <v>17.83541757550163</v>
      </c>
      <c r="I900">
        <v>6.5785870282130441</v>
      </c>
      <c r="J900">
        <v>0.24734959388221259</v>
      </c>
      <c r="K900">
        <v>0.24734959388221259</v>
      </c>
    </row>
    <row r="901" spans="1:11" x14ac:dyDescent="0.3">
      <c r="A901">
        <v>300</v>
      </c>
      <c r="B901">
        <v>34</v>
      </c>
      <c r="C901">
        <v>4</v>
      </c>
      <c r="D901">
        <v>15</v>
      </c>
      <c r="E901">
        <v>4</v>
      </c>
      <c r="F901">
        <v>10</v>
      </c>
      <c r="G901">
        <v>0.3</v>
      </c>
      <c r="H901">
        <v>13.5522252758789</v>
      </c>
      <c r="I901">
        <v>12.393761428156914</v>
      </c>
      <c r="J901">
        <v>0.98044297078150877</v>
      </c>
      <c r="K901">
        <v>0.98044297078150877</v>
      </c>
    </row>
    <row r="902" spans="1:11" x14ac:dyDescent="0.3">
      <c r="A902">
        <v>300</v>
      </c>
      <c r="B902">
        <v>34</v>
      </c>
      <c r="C902">
        <v>4</v>
      </c>
      <c r="D902">
        <v>15</v>
      </c>
      <c r="E902">
        <v>4</v>
      </c>
      <c r="F902">
        <v>12</v>
      </c>
      <c r="G902">
        <v>0</v>
      </c>
      <c r="H902">
        <v>43.637318620288163</v>
      </c>
      <c r="I902">
        <v>4.1179626476032407</v>
      </c>
      <c r="J902">
        <v>0.29416966350297125</v>
      </c>
      <c r="K902">
        <v>0.29416966350297125</v>
      </c>
    </row>
    <row r="903" spans="1:11" x14ac:dyDescent="0.3">
      <c r="A903">
        <v>300</v>
      </c>
      <c r="B903">
        <v>34</v>
      </c>
      <c r="C903">
        <v>4</v>
      </c>
      <c r="D903">
        <v>15</v>
      </c>
      <c r="E903">
        <v>4</v>
      </c>
      <c r="F903">
        <v>12</v>
      </c>
      <c r="G903">
        <v>0.1</v>
      </c>
      <c r="H903">
        <v>38.190566424616193</v>
      </c>
      <c r="I903">
        <v>6.5890889244995403</v>
      </c>
      <c r="J903">
        <v>0.35995544559979792</v>
      </c>
      <c r="K903">
        <v>0.35995544559979792</v>
      </c>
    </row>
    <row r="904" spans="1:11" x14ac:dyDescent="0.3">
      <c r="A904">
        <v>300</v>
      </c>
      <c r="B904">
        <v>34</v>
      </c>
      <c r="C904">
        <v>4</v>
      </c>
      <c r="D904">
        <v>15</v>
      </c>
      <c r="E904">
        <v>4</v>
      </c>
      <c r="F904">
        <v>12</v>
      </c>
      <c r="G904">
        <v>0.2</v>
      </c>
      <c r="H904">
        <v>33.221402604845942</v>
      </c>
      <c r="I904">
        <v>9.6907459020139726</v>
      </c>
      <c r="J904">
        <v>0.4217814312160888</v>
      </c>
      <c r="K904">
        <v>0.4217814312160888</v>
      </c>
    </row>
    <row r="905" spans="1:11" x14ac:dyDescent="0.3">
      <c r="A905">
        <v>300</v>
      </c>
      <c r="B905">
        <v>34</v>
      </c>
      <c r="C905">
        <v>4</v>
      </c>
      <c r="D905">
        <v>15</v>
      </c>
      <c r="E905">
        <v>4</v>
      </c>
      <c r="F905">
        <v>12</v>
      </c>
      <c r="G905">
        <v>0.3</v>
      </c>
      <c r="H905">
        <v>28.663401121940201</v>
      </c>
      <c r="I905">
        <v>13.755357685396266</v>
      </c>
      <c r="J905">
        <v>0.50917720000556543</v>
      </c>
      <c r="K905">
        <v>0.50917720000556543</v>
      </c>
    </row>
    <row r="906" spans="1:11" x14ac:dyDescent="0.3">
      <c r="A906">
        <v>300</v>
      </c>
      <c r="B906">
        <v>34</v>
      </c>
      <c r="C906">
        <v>4</v>
      </c>
      <c r="D906">
        <v>15</v>
      </c>
      <c r="E906">
        <v>4</v>
      </c>
      <c r="F906">
        <v>14</v>
      </c>
      <c r="G906">
        <v>0</v>
      </c>
      <c r="H906">
        <v>58.288599444510588</v>
      </c>
      <c r="I906">
        <v>2.5866706852997017</v>
      </c>
      <c r="J906">
        <v>2.0647781025056773</v>
      </c>
      <c r="K906">
        <v>2.0647781025056773</v>
      </c>
    </row>
    <row r="907" spans="1:11" x14ac:dyDescent="0.3">
      <c r="A907">
        <v>300</v>
      </c>
      <c r="B907">
        <v>34</v>
      </c>
      <c r="C907">
        <v>4</v>
      </c>
      <c r="D907">
        <v>15</v>
      </c>
      <c r="E907">
        <v>4</v>
      </c>
      <c r="F907">
        <v>14</v>
      </c>
      <c r="G907">
        <v>0.1</v>
      </c>
      <c r="H907">
        <v>52.902619140482408</v>
      </c>
      <c r="I907">
        <v>4.8831221365510444</v>
      </c>
      <c r="J907">
        <v>2.3331690541097729</v>
      </c>
      <c r="K907">
        <v>2.3331690541097729</v>
      </c>
    </row>
    <row r="908" spans="1:11" x14ac:dyDescent="0.3">
      <c r="A908">
        <v>300</v>
      </c>
      <c r="B908">
        <v>34</v>
      </c>
      <c r="C908">
        <v>4</v>
      </c>
      <c r="D908">
        <v>15</v>
      </c>
      <c r="E908">
        <v>4</v>
      </c>
      <c r="F908">
        <v>14</v>
      </c>
      <c r="G908">
        <v>0.2</v>
      </c>
      <c r="H908">
        <v>47.943041009189109</v>
      </c>
      <c r="I908">
        <v>7.799133484766557</v>
      </c>
      <c r="J908">
        <v>2.5745997265382154</v>
      </c>
      <c r="K908">
        <v>2.5745997265382154</v>
      </c>
    </row>
    <row r="909" spans="1:11" x14ac:dyDescent="0.3">
      <c r="A909">
        <v>300</v>
      </c>
      <c r="B909">
        <v>34</v>
      </c>
      <c r="C909">
        <v>4</v>
      </c>
      <c r="D909">
        <v>15</v>
      </c>
      <c r="E909">
        <v>4</v>
      </c>
      <c r="F909">
        <v>14</v>
      </c>
      <c r="G909">
        <v>0.3</v>
      </c>
      <c r="H909">
        <v>43.365075564224853</v>
      </c>
      <c r="I909">
        <v>11.394109178614229</v>
      </c>
      <c r="J909">
        <v>2.8298799874545542</v>
      </c>
      <c r="K909">
        <v>2.8298799874545542</v>
      </c>
    </row>
    <row r="910" spans="1:11" x14ac:dyDescent="0.3">
      <c r="A910">
        <v>300</v>
      </c>
      <c r="B910">
        <v>34</v>
      </c>
      <c r="C910">
        <v>4</v>
      </c>
      <c r="D910">
        <v>15</v>
      </c>
      <c r="E910">
        <v>4</v>
      </c>
      <c r="F910">
        <v>16</v>
      </c>
      <c r="G910">
        <v>0</v>
      </c>
      <c r="H910">
        <v>72.172909638299501</v>
      </c>
      <c r="I910">
        <v>0.7813457349369205</v>
      </c>
      <c r="J910">
        <v>3.0929635130732072</v>
      </c>
      <c r="K910">
        <v>0.7813457349369205</v>
      </c>
    </row>
    <row r="911" spans="1:11" x14ac:dyDescent="0.3">
      <c r="A911">
        <v>300</v>
      </c>
      <c r="B911">
        <v>34</v>
      </c>
      <c r="C911">
        <v>4</v>
      </c>
      <c r="D911">
        <v>15</v>
      </c>
      <c r="E911">
        <v>4</v>
      </c>
      <c r="F911">
        <v>16</v>
      </c>
      <c r="G911">
        <v>0.1</v>
      </c>
      <c r="H911">
        <v>67.157136888342393</v>
      </c>
      <c r="I911">
        <v>2.9218347967344735</v>
      </c>
      <c r="J911">
        <v>3.0833442464878016</v>
      </c>
      <c r="K911">
        <v>2.9218347967344735</v>
      </c>
    </row>
    <row r="912" spans="1:11" x14ac:dyDescent="0.3">
      <c r="A912">
        <v>300</v>
      </c>
      <c r="B912">
        <v>34</v>
      </c>
      <c r="C912">
        <v>4</v>
      </c>
      <c r="D912">
        <v>15</v>
      </c>
      <c r="E912">
        <v>4</v>
      </c>
      <c r="F912">
        <v>16</v>
      </c>
      <c r="G912">
        <v>0.2</v>
      </c>
      <c r="H912">
        <v>62.458673241332228</v>
      </c>
      <c r="I912">
        <v>5.4981092611522921</v>
      </c>
      <c r="J912">
        <v>2.8580851104377434</v>
      </c>
      <c r="K912">
        <v>2.8580851104377434</v>
      </c>
    </row>
    <row r="913" spans="1:11" x14ac:dyDescent="0.3">
      <c r="A913">
        <v>300</v>
      </c>
      <c r="B913">
        <v>34</v>
      </c>
      <c r="C913">
        <v>4</v>
      </c>
      <c r="D913">
        <v>15</v>
      </c>
      <c r="E913">
        <v>4</v>
      </c>
      <c r="F913">
        <v>16</v>
      </c>
      <c r="G913">
        <v>0.3</v>
      </c>
      <c r="H913">
        <v>58.004226193101481</v>
      </c>
      <c r="I913">
        <v>8.1105929655072071</v>
      </c>
      <c r="J913">
        <v>2.3444059999481572</v>
      </c>
      <c r="K913">
        <v>2.3444059999481572</v>
      </c>
    </row>
    <row r="914" spans="1:11" x14ac:dyDescent="0.3">
      <c r="A914">
        <v>300</v>
      </c>
      <c r="B914">
        <v>34</v>
      </c>
      <c r="C914">
        <v>5</v>
      </c>
      <c r="D914">
        <v>15</v>
      </c>
      <c r="E914">
        <v>4</v>
      </c>
      <c r="F914">
        <v>10</v>
      </c>
      <c r="G914">
        <v>0</v>
      </c>
      <c r="H914">
        <v>35.475105660448818</v>
      </c>
      <c r="I914">
        <v>4.7594322718180617</v>
      </c>
      <c r="J914">
        <v>0.63403707298634004</v>
      </c>
      <c r="K914">
        <v>0.63403707298634004</v>
      </c>
    </row>
    <row r="915" spans="1:11" x14ac:dyDescent="0.3">
      <c r="A915">
        <v>300</v>
      </c>
      <c r="B915">
        <v>34</v>
      </c>
      <c r="C915">
        <v>5</v>
      </c>
      <c r="D915">
        <v>15</v>
      </c>
      <c r="E915">
        <v>4</v>
      </c>
      <c r="F915">
        <v>10</v>
      </c>
      <c r="G915">
        <v>0.1</v>
      </c>
      <c r="H915">
        <v>30.35204493074135</v>
      </c>
      <c r="I915">
        <v>7.5240019816801231</v>
      </c>
      <c r="J915">
        <v>0.70963358878521199</v>
      </c>
      <c r="K915">
        <v>0.70963358878521199</v>
      </c>
    </row>
    <row r="916" spans="1:11" x14ac:dyDescent="0.3">
      <c r="A916">
        <v>300</v>
      </c>
      <c r="B916">
        <v>34</v>
      </c>
      <c r="C916">
        <v>5</v>
      </c>
      <c r="D916">
        <v>15</v>
      </c>
      <c r="E916">
        <v>4</v>
      </c>
      <c r="F916">
        <v>10</v>
      </c>
      <c r="G916">
        <v>0.2</v>
      </c>
      <c r="H916">
        <v>25.664547155342628</v>
      </c>
      <c r="I916">
        <v>11.038800082394696</v>
      </c>
      <c r="J916">
        <v>0.76162444715408806</v>
      </c>
      <c r="K916">
        <v>0.76162444715408806</v>
      </c>
    </row>
    <row r="917" spans="1:11" x14ac:dyDescent="0.3">
      <c r="A917">
        <v>300</v>
      </c>
      <c r="B917">
        <v>34</v>
      </c>
      <c r="C917">
        <v>5</v>
      </c>
      <c r="D917">
        <v>15</v>
      </c>
      <c r="E917">
        <v>4</v>
      </c>
      <c r="F917">
        <v>10</v>
      </c>
      <c r="G917">
        <v>0.3</v>
      </c>
      <c r="H917">
        <v>21.353279276819521</v>
      </c>
      <c r="I917">
        <v>15.719244859740847</v>
      </c>
      <c r="J917">
        <v>0.8433544812918472</v>
      </c>
      <c r="K917">
        <v>0.8433544812918472</v>
      </c>
    </row>
    <row r="918" spans="1:11" x14ac:dyDescent="0.3">
      <c r="A918">
        <v>300</v>
      </c>
      <c r="B918">
        <v>34</v>
      </c>
      <c r="C918">
        <v>5</v>
      </c>
      <c r="D918">
        <v>15</v>
      </c>
      <c r="E918">
        <v>4</v>
      </c>
      <c r="F918">
        <v>12</v>
      </c>
      <c r="G918">
        <v>0</v>
      </c>
      <c r="H918">
        <v>49.774001377549418</v>
      </c>
      <c r="I918">
        <v>2.1977682057500934</v>
      </c>
      <c r="J918">
        <v>1.1553053956996577</v>
      </c>
      <c r="K918">
        <v>1.1553053956996577</v>
      </c>
    </row>
    <row r="919" spans="1:11" x14ac:dyDescent="0.3">
      <c r="A919">
        <v>300</v>
      </c>
      <c r="B919">
        <v>34</v>
      </c>
      <c r="C919">
        <v>5</v>
      </c>
      <c r="D919">
        <v>15</v>
      </c>
      <c r="E919">
        <v>4</v>
      </c>
      <c r="F919">
        <v>12</v>
      </c>
      <c r="G919">
        <v>0.1</v>
      </c>
      <c r="H919">
        <v>44.641147500279637</v>
      </c>
      <c r="I919">
        <v>5.0276533226510605</v>
      </c>
      <c r="J919">
        <v>0.85286596112970503</v>
      </c>
      <c r="K919">
        <v>0.85286596112970503</v>
      </c>
    </row>
    <row r="920" spans="1:11" x14ac:dyDescent="0.3">
      <c r="A920">
        <v>300</v>
      </c>
      <c r="B920">
        <v>34</v>
      </c>
      <c r="C920">
        <v>5</v>
      </c>
      <c r="D920">
        <v>15</v>
      </c>
      <c r="E920">
        <v>4</v>
      </c>
      <c r="F920">
        <v>12</v>
      </c>
      <c r="G920">
        <v>0.2</v>
      </c>
      <c r="H920">
        <v>40.124689676016629</v>
      </c>
      <c r="I920">
        <v>8.9033792331814805</v>
      </c>
      <c r="J920">
        <v>0.98597830302816836</v>
      </c>
      <c r="K920">
        <v>0.98597830302816836</v>
      </c>
    </row>
    <row r="921" spans="1:11" x14ac:dyDescent="0.3">
      <c r="A921">
        <v>300</v>
      </c>
      <c r="B921">
        <v>34</v>
      </c>
      <c r="C921">
        <v>5</v>
      </c>
      <c r="D921">
        <v>15</v>
      </c>
      <c r="E921">
        <v>4</v>
      </c>
      <c r="F921">
        <v>12</v>
      </c>
      <c r="G921">
        <v>0.3</v>
      </c>
      <c r="H921">
        <v>36.030179079239133</v>
      </c>
      <c r="I921">
        <v>13.40546800547237</v>
      </c>
      <c r="J921">
        <v>1.3443287699506601</v>
      </c>
      <c r="K921">
        <v>1.3443287699506601</v>
      </c>
    </row>
    <row r="922" spans="1:11" x14ac:dyDescent="0.3">
      <c r="A922">
        <v>300</v>
      </c>
      <c r="B922">
        <v>34</v>
      </c>
      <c r="C922">
        <v>5</v>
      </c>
      <c r="D922">
        <v>15</v>
      </c>
      <c r="E922">
        <v>4</v>
      </c>
      <c r="F922">
        <v>14</v>
      </c>
      <c r="G922">
        <v>0</v>
      </c>
      <c r="H922">
        <v>63.665470971322968</v>
      </c>
      <c r="I922">
        <v>0.79383668283911568</v>
      </c>
      <c r="J922">
        <v>2.7874019801107952</v>
      </c>
      <c r="K922">
        <v>0.79383668283911568</v>
      </c>
    </row>
    <row r="923" spans="1:11" x14ac:dyDescent="0.3">
      <c r="A923">
        <v>300</v>
      </c>
      <c r="B923">
        <v>34</v>
      </c>
      <c r="C923">
        <v>5</v>
      </c>
      <c r="D923">
        <v>15</v>
      </c>
      <c r="E923">
        <v>4</v>
      </c>
      <c r="F923">
        <v>14</v>
      </c>
      <c r="G923">
        <v>0.1</v>
      </c>
      <c r="H923">
        <v>59.067853110811043</v>
      </c>
      <c r="I923">
        <v>3.4953827054773527</v>
      </c>
      <c r="J923">
        <v>2.9911401980632721</v>
      </c>
      <c r="K923">
        <v>2.9911401980632721</v>
      </c>
    </row>
    <row r="924" spans="1:11" x14ac:dyDescent="0.3">
      <c r="A924">
        <v>300</v>
      </c>
      <c r="B924">
        <v>34</v>
      </c>
      <c r="C924">
        <v>5</v>
      </c>
      <c r="D924">
        <v>15</v>
      </c>
      <c r="E924">
        <v>4</v>
      </c>
      <c r="F924">
        <v>14</v>
      </c>
      <c r="G924">
        <v>0.2</v>
      </c>
      <c r="H924">
        <v>54.762494356032718</v>
      </c>
      <c r="I924">
        <v>6.4861460620077303</v>
      </c>
      <c r="J924">
        <v>3.1458221070899386</v>
      </c>
      <c r="K924">
        <v>3.1458221070899386</v>
      </c>
    </row>
    <row r="925" spans="1:11" x14ac:dyDescent="0.3">
      <c r="A925">
        <v>300</v>
      </c>
      <c r="B925">
        <v>34</v>
      </c>
      <c r="C925">
        <v>5</v>
      </c>
      <c r="D925">
        <v>15</v>
      </c>
      <c r="E925">
        <v>4</v>
      </c>
      <c r="F925">
        <v>14</v>
      </c>
      <c r="G925">
        <v>0.3</v>
      </c>
      <c r="H925">
        <v>50.734436655361499</v>
      </c>
      <c r="I925">
        <v>9.1840805890908968</v>
      </c>
      <c r="J925">
        <v>3.2851743347908315</v>
      </c>
      <c r="K925">
        <v>3.2851743347908315</v>
      </c>
    </row>
    <row r="926" spans="1:11" x14ac:dyDescent="0.3">
      <c r="A926">
        <v>300</v>
      </c>
      <c r="B926">
        <v>34</v>
      </c>
      <c r="C926">
        <v>5</v>
      </c>
      <c r="D926">
        <v>15</v>
      </c>
      <c r="E926">
        <v>4</v>
      </c>
      <c r="F926">
        <v>16</v>
      </c>
      <c r="G926">
        <v>0</v>
      </c>
      <c r="H926">
        <v>76.679990902946969</v>
      </c>
      <c r="I926">
        <v>0.14848689226479836</v>
      </c>
      <c r="J926">
        <v>4.0177270110473255</v>
      </c>
      <c r="K926">
        <v>0.14848689226479836</v>
      </c>
    </row>
    <row r="927" spans="1:11" x14ac:dyDescent="0.3">
      <c r="A927">
        <v>300</v>
      </c>
      <c r="B927">
        <v>34</v>
      </c>
      <c r="C927">
        <v>5</v>
      </c>
      <c r="D927">
        <v>15</v>
      </c>
      <c r="E927">
        <v>4</v>
      </c>
      <c r="F927">
        <v>16</v>
      </c>
      <c r="G927">
        <v>0.1</v>
      </c>
      <c r="H927">
        <v>72.679351748230289</v>
      </c>
      <c r="I927">
        <v>1.7811707198625224</v>
      </c>
      <c r="J927">
        <v>5.0764176300762029</v>
      </c>
      <c r="K927">
        <v>1.7811707198625224</v>
      </c>
    </row>
    <row r="928" spans="1:11" x14ac:dyDescent="0.3">
      <c r="A928">
        <v>300</v>
      </c>
      <c r="B928">
        <v>34</v>
      </c>
      <c r="C928">
        <v>5</v>
      </c>
      <c r="D928">
        <v>15</v>
      </c>
      <c r="E928">
        <v>4</v>
      </c>
      <c r="F928">
        <v>16</v>
      </c>
      <c r="G928">
        <v>0.2</v>
      </c>
      <c r="H928">
        <v>68.834029203622947</v>
      </c>
      <c r="I928">
        <v>3.422715748542597</v>
      </c>
      <c r="J928">
        <v>5.861226024582515</v>
      </c>
      <c r="K928">
        <v>3.422715748542597</v>
      </c>
    </row>
    <row r="929" spans="1:11" x14ac:dyDescent="0.3">
      <c r="A929">
        <v>300</v>
      </c>
      <c r="B929">
        <v>34</v>
      </c>
      <c r="C929">
        <v>5</v>
      </c>
      <c r="D929">
        <v>15</v>
      </c>
      <c r="E929">
        <v>4</v>
      </c>
      <c r="F929">
        <v>16</v>
      </c>
      <c r="G929">
        <v>0.3</v>
      </c>
      <c r="H929">
        <v>65.150731121601964</v>
      </c>
      <c r="I929">
        <v>5.0838384954192612</v>
      </c>
      <c r="J929">
        <v>6.4115716877826898</v>
      </c>
      <c r="K929">
        <v>5.0838384954192612</v>
      </c>
    </row>
    <row r="930" spans="1:11" x14ac:dyDescent="0.3">
      <c r="A930">
        <v>300</v>
      </c>
      <c r="B930">
        <v>34</v>
      </c>
      <c r="C930">
        <v>6</v>
      </c>
      <c r="D930">
        <v>15</v>
      </c>
      <c r="E930">
        <v>4</v>
      </c>
      <c r="F930">
        <v>10</v>
      </c>
      <c r="G930">
        <v>0</v>
      </c>
      <c r="H930">
        <v>40.279857327101439</v>
      </c>
      <c r="I930">
        <v>3.414216849303251</v>
      </c>
      <c r="J930">
        <v>1.0135389573597986</v>
      </c>
      <c r="K930">
        <v>1.0135389573597986</v>
      </c>
    </row>
    <row r="931" spans="1:11" x14ac:dyDescent="0.3">
      <c r="A931">
        <v>300</v>
      </c>
      <c r="B931">
        <v>34</v>
      </c>
      <c r="C931">
        <v>6</v>
      </c>
      <c r="D931">
        <v>15</v>
      </c>
      <c r="E931">
        <v>4</v>
      </c>
      <c r="F931">
        <v>10</v>
      </c>
      <c r="G931">
        <v>0.1</v>
      </c>
      <c r="H931">
        <v>35.680030536717332</v>
      </c>
      <c r="I931">
        <v>7.2031175653139146</v>
      </c>
      <c r="J931">
        <v>1.0393010076469866</v>
      </c>
      <c r="K931">
        <v>1.0393010076469866</v>
      </c>
    </row>
    <row r="932" spans="1:11" x14ac:dyDescent="0.3">
      <c r="A932">
        <v>300</v>
      </c>
      <c r="B932">
        <v>34</v>
      </c>
      <c r="C932">
        <v>6</v>
      </c>
      <c r="D932">
        <v>15</v>
      </c>
      <c r="E932">
        <v>4</v>
      </c>
      <c r="F932">
        <v>10</v>
      </c>
      <c r="G932">
        <v>0.2</v>
      </c>
      <c r="H932">
        <v>31.420554578476011</v>
      </c>
      <c r="I932">
        <v>11.370194633494442</v>
      </c>
      <c r="J932">
        <v>1.0494572103415627</v>
      </c>
      <c r="K932">
        <v>1.0494572103415627</v>
      </c>
    </row>
    <row r="933" spans="1:11" x14ac:dyDescent="0.3">
      <c r="A933">
        <v>300</v>
      </c>
      <c r="B933">
        <v>34</v>
      </c>
      <c r="C933">
        <v>6</v>
      </c>
      <c r="D933">
        <v>15</v>
      </c>
      <c r="E933">
        <v>4</v>
      </c>
      <c r="F933">
        <v>10</v>
      </c>
      <c r="G933">
        <v>0.3</v>
      </c>
      <c r="H933">
        <v>27.48311159997235</v>
      </c>
      <c r="I933">
        <v>15.999576598561546</v>
      </c>
      <c r="J933">
        <v>1.1446517385878017</v>
      </c>
      <c r="K933">
        <v>1.1446517385878017</v>
      </c>
    </row>
    <row r="934" spans="1:11" x14ac:dyDescent="0.3">
      <c r="A934">
        <v>300</v>
      </c>
      <c r="B934">
        <v>34</v>
      </c>
      <c r="C934">
        <v>6</v>
      </c>
      <c r="D934">
        <v>15</v>
      </c>
      <c r="E934">
        <v>4</v>
      </c>
      <c r="F934">
        <v>12</v>
      </c>
      <c r="G934">
        <v>0</v>
      </c>
      <c r="H934">
        <v>54.14613640564702</v>
      </c>
      <c r="I934">
        <v>0.98913434407879985</v>
      </c>
      <c r="J934">
        <v>2.7149194060546677</v>
      </c>
      <c r="K934">
        <v>0.98913434407879985</v>
      </c>
    </row>
    <row r="935" spans="1:11" x14ac:dyDescent="0.3">
      <c r="A935">
        <v>300</v>
      </c>
      <c r="B935">
        <v>34</v>
      </c>
      <c r="C935">
        <v>6</v>
      </c>
      <c r="D935">
        <v>15</v>
      </c>
      <c r="E935">
        <v>4</v>
      </c>
      <c r="F935">
        <v>12</v>
      </c>
      <c r="G935">
        <v>0.1</v>
      </c>
      <c r="H935">
        <v>49.850838498245203</v>
      </c>
      <c r="I935">
        <v>4.0867538873436988</v>
      </c>
      <c r="J935">
        <v>3.4712066996595756</v>
      </c>
      <c r="K935">
        <v>3.4712066996595756</v>
      </c>
    </row>
    <row r="936" spans="1:11" x14ac:dyDescent="0.3">
      <c r="A936">
        <v>300</v>
      </c>
      <c r="B936">
        <v>34</v>
      </c>
      <c r="C936">
        <v>6</v>
      </c>
      <c r="D936">
        <v>15</v>
      </c>
      <c r="E936">
        <v>4</v>
      </c>
      <c r="F936">
        <v>12</v>
      </c>
      <c r="G936">
        <v>0.2</v>
      </c>
      <c r="H936">
        <v>45.74697529677627</v>
      </c>
      <c r="I936">
        <v>7.3852164329297185</v>
      </c>
      <c r="J936">
        <v>3.9596958662475847</v>
      </c>
      <c r="K936">
        <v>3.9596958662475847</v>
      </c>
    </row>
    <row r="937" spans="1:11" x14ac:dyDescent="0.3">
      <c r="A937">
        <v>300</v>
      </c>
      <c r="B937">
        <v>34</v>
      </c>
      <c r="C937">
        <v>6</v>
      </c>
      <c r="D937">
        <v>15</v>
      </c>
      <c r="E937">
        <v>4</v>
      </c>
      <c r="F937">
        <v>12</v>
      </c>
      <c r="G937">
        <v>0.3</v>
      </c>
      <c r="H937">
        <v>41.822844751108867</v>
      </c>
      <c r="I937">
        <v>10.628576454999985</v>
      </c>
      <c r="J937">
        <v>3.7700370787453563</v>
      </c>
      <c r="K937">
        <v>3.7700370787453563</v>
      </c>
    </row>
    <row r="938" spans="1:11" x14ac:dyDescent="0.3">
      <c r="A938">
        <v>300</v>
      </c>
      <c r="B938">
        <v>34</v>
      </c>
      <c r="C938">
        <v>6</v>
      </c>
      <c r="D938">
        <v>15</v>
      </c>
      <c r="E938">
        <v>4</v>
      </c>
      <c r="F938">
        <v>14</v>
      </c>
      <c r="G938">
        <v>0</v>
      </c>
      <c r="H938">
        <v>66.938245930114064</v>
      </c>
      <c r="I938">
        <v>0.13266591038352357</v>
      </c>
      <c r="J938">
        <v>3.5924479745931852</v>
      </c>
      <c r="K938">
        <v>0.13266591038352357</v>
      </c>
    </row>
    <row r="939" spans="1:11" x14ac:dyDescent="0.3">
      <c r="A939">
        <v>300</v>
      </c>
      <c r="B939">
        <v>34</v>
      </c>
      <c r="C939">
        <v>6</v>
      </c>
      <c r="D939">
        <v>15</v>
      </c>
      <c r="E939">
        <v>4</v>
      </c>
      <c r="F939">
        <v>14</v>
      </c>
      <c r="G939">
        <v>0.1</v>
      </c>
      <c r="H939">
        <v>63.194335076823762</v>
      </c>
      <c r="I939">
        <v>1.7038271707217205</v>
      </c>
      <c r="J939">
        <v>4.1696609093285808</v>
      </c>
      <c r="K939">
        <v>1.7038271707217205</v>
      </c>
    </row>
    <row r="940" spans="1:11" x14ac:dyDescent="0.3">
      <c r="A940">
        <v>300</v>
      </c>
      <c r="B940">
        <v>34</v>
      </c>
      <c r="C940">
        <v>6</v>
      </c>
      <c r="D940">
        <v>15</v>
      </c>
      <c r="E940">
        <v>4</v>
      </c>
      <c r="F940">
        <v>14</v>
      </c>
      <c r="G940">
        <v>0.2</v>
      </c>
      <c r="H940">
        <v>59.457114236314567</v>
      </c>
      <c r="I940">
        <v>3.5357285326773882</v>
      </c>
      <c r="J940">
        <v>4.438979182338735</v>
      </c>
      <c r="K940">
        <v>3.5357285326773882</v>
      </c>
    </row>
    <row r="941" spans="1:11" x14ac:dyDescent="0.3">
      <c r="A941">
        <v>300</v>
      </c>
      <c r="B941">
        <v>34</v>
      </c>
      <c r="C941">
        <v>6</v>
      </c>
      <c r="D941">
        <v>15</v>
      </c>
      <c r="E941">
        <v>4</v>
      </c>
      <c r="F941">
        <v>14</v>
      </c>
      <c r="G941">
        <v>0.3</v>
      </c>
      <c r="H941">
        <v>55.770772193915917</v>
      </c>
      <c r="I941">
        <v>5.3837782079441112</v>
      </c>
      <c r="J941">
        <v>4.4455583593186958</v>
      </c>
      <c r="K941">
        <v>4.4455583593186958</v>
      </c>
    </row>
    <row r="942" spans="1:11" x14ac:dyDescent="0.3">
      <c r="A942">
        <v>300</v>
      </c>
      <c r="B942">
        <v>34</v>
      </c>
      <c r="C942">
        <v>6</v>
      </c>
      <c r="D942">
        <v>15</v>
      </c>
      <c r="E942">
        <v>4</v>
      </c>
      <c r="F942">
        <v>16</v>
      </c>
      <c r="G942">
        <v>0</v>
      </c>
      <c r="H942">
        <v>79.203528787217067</v>
      </c>
      <c r="I942">
        <v>1.4238999213102742E-2</v>
      </c>
      <c r="J942">
        <v>4.1223256018418653</v>
      </c>
      <c r="K942">
        <v>1.4238999213102742E-2</v>
      </c>
    </row>
    <row r="943" spans="1:11" x14ac:dyDescent="0.3">
      <c r="A943">
        <v>300</v>
      </c>
      <c r="B943">
        <v>34</v>
      </c>
      <c r="C943">
        <v>6</v>
      </c>
      <c r="D943">
        <v>15</v>
      </c>
      <c r="E943">
        <v>4</v>
      </c>
      <c r="F943">
        <v>16</v>
      </c>
      <c r="G943">
        <v>0.1</v>
      </c>
      <c r="H943">
        <v>76.051504056832258</v>
      </c>
      <c r="I943">
        <v>0.50367156761750276</v>
      </c>
      <c r="J943">
        <v>5.9885625616035298</v>
      </c>
      <c r="K943">
        <v>0.50367156761750276</v>
      </c>
    </row>
    <row r="944" spans="1:11" x14ac:dyDescent="0.3">
      <c r="A944">
        <v>300</v>
      </c>
      <c r="B944">
        <v>34</v>
      </c>
      <c r="C944">
        <v>6</v>
      </c>
      <c r="D944">
        <v>15</v>
      </c>
      <c r="E944">
        <v>4</v>
      </c>
      <c r="F944">
        <v>16</v>
      </c>
      <c r="G944">
        <v>0.2</v>
      </c>
      <c r="H944">
        <v>72.836089608011264</v>
      </c>
      <c r="I944">
        <v>1.146160931382201</v>
      </c>
      <c r="J944">
        <v>7.3818008824099515</v>
      </c>
      <c r="K944">
        <v>1.146160931382201</v>
      </c>
    </row>
    <row r="945" spans="1:11" x14ac:dyDescent="0.3">
      <c r="A945">
        <v>300</v>
      </c>
      <c r="B945">
        <v>34</v>
      </c>
      <c r="C945">
        <v>6</v>
      </c>
      <c r="D945">
        <v>15</v>
      </c>
      <c r="E945">
        <v>4</v>
      </c>
      <c r="F945">
        <v>16</v>
      </c>
      <c r="G945">
        <v>0.3</v>
      </c>
      <c r="H945">
        <v>69.647759395447835</v>
      </c>
      <c r="I945">
        <v>1.9646987492121677</v>
      </c>
      <c r="J945">
        <v>7.3468039910681568</v>
      </c>
      <c r="K945">
        <v>1.9646987492121677</v>
      </c>
    </row>
    <row r="946" spans="1:11" x14ac:dyDescent="0.3">
      <c r="A946">
        <v>300</v>
      </c>
      <c r="B946">
        <v>34</v>
      </c>
      <c r="C946">
        <v>7</v>
      </c>
      <c r="D946">
        <v>15</v>
      </c>
      <c r="E946">
        <v>4</v>
      </c>
      <c r="F946">
        <v>10</v>
      </c>
      <c r="G946">
        <v>0</v>
      </c>
      <c r="H946">
        <v>43.64652358513932</v>
      </c>
      <c r="I946">
        <v>1.6618658162094531</v>
      </c>
      <c r="J946">
        <v>1.8349898053516525</v>
      </c>
      <c r="K946">
        <v>1.6618658162094531</v>
      </c>
    </row>
    <row r="947" spans="1:11" x14ac:dyDescent="0.3">
      <c r="A947">
        <v>300</v>
      </c>
      <c r="B947">
        <v>34</v>
      </c>
      <c r="C947">
        <v>7</v>
      </c>
      <c r="D947">
        <v>15</v>
      </c>
      <c r="E947">
        <v>4</v>
      </c>
      <c r="F947">
        <v>10</v>
      </c>
      <c r="G947">
        <v>0.1</v>
      </c>
      <c r="H947">
        <v>39.486295607126571</v>
      </c>
      <c r="I947">
        <v>5.1994136768898471</v>
      </c>
      <c r="J947">
        <v>1.8960440578009723</v>
      </c>
      <c r="K947">
        <v>1.8960440578009723</v>
      </c>
    </row>
    <row r="948" spans="1:11" x14ac:dyDescent="0.3">
      <c r="A948">
        <v>300</v>
      </c>
      <c r="B948">
        <v>34</v>
      </c>
      <c r="C948">
        <v>7</v>
      </c>
      <c r="D948">
        <v>15</v>
      </c>
      <c r="E948">
        <v>4</v>
      </c>
      <c r="F948">
        <v>10</v>
      </c>
      <c r="G948">
        <v>0.2</v>
      </c>
      <c r="H948">
        <v>35.512876893555493</v>
      </c>
      <c r="I948">
        <v>8.8048771940399551</v>
      </c>
      <c r="J948">
        <v>1.763743833420534</v>
      </c>
      <c r="K948">
        <v>1.763743833420534</v>
      </c>
    </row>
    <row r="949" spans="1:11" x14ac:dyDescent="0.3">
      <c r="A949">
        <v>300</v>
      </c>
      <c r="B949">
        <v>34</v>
      </c>
      <c r="C949">
        <v>7</v>
      </c>
      <c r="D949">
        <v>15</v>
      </c>
      <c r="E949">
        <v>4</v>
      </c>
      <c r="F949">
        <v>10</v>
      </c>
      <c r="G949">
        <v>0.3</v>
      </c>
      <c r="H949">
        <v>31.866725787503821</v>
      </c>
      <c r="I949">
        <v>12.751366097423587</v>
      </c>
      <c r="J949">
        <v>1.8808617645286847</v>
      </c>
      <c r="K949">
        <v>1.8808617645286847</v>
      </c>
    </row>
    <row r="950" spans="1:11" x14ac:dyDescent="0.3">
      <c r="A950">
        <v>300</v>
      </c>
      <c r="B950">
        <v>34</v>
      </c>
      <c r="C950">
        <v>7</v>
      </c>
      <c r="D950">
        <v>15</v>
      </c>
      <c r="E950">
        <v>4</v>
      </c>
      <c r="F950">
        <v>12</v>
      </c>
      <c r="G950">
        <v>0</v>
      </c>
      <c r="H950">
        <v>56.839941452759618</v>
      </c>
      <c r="I950">
        <v>0.26754103796637957</v>
      </c>
      <c r="J950">
        <v>3.2774401424605637</v>
      </c>
      <c r="K950">
        <v>0.26754103796637957</v>
      </c>
    </row>
    <row r="951" spans="1:11" x14ac:dyDescent="0.3">
      <c r="A951">
        <v>300</v>
      </c>
      <c r="B951">
        <v>34</v>
      </c>
      <c r="C951">
        <v>7</v>
      </c>
      <c r="D951">
        <v>15</v>
      </c>
      <c r="E951">
        <v>4</v>
      </c>
      <c r="F951">
        <v>12</v>
      </c>
      <c r="G951">
        <v>0.1</v>
      </c>
      <c r="H951">
        <v>53.210187122905808</v>
      </c>
      <c r="I951">
        <v>2.1497774383045405</v>
      </c>
      <c r="J951">
        <v>4.4378501323223496</v>
      </c>
      <c r="K951">
        <v>2.1497774383045405</v>
      </c>
    </row>
    <row r="952" spans="1:11" x14ac:dyDescent="0.3">
      <c r="A952">
        <v>300</v>
      </c>
      <c r="B952">
        <v>34</v>
      </c>
      <c r="C952">
        <v>7</v>
      </c>
      <c r="D952">
        <v>15</v>
      </c>
      <c r="E952">
        <v>4</v>
      </c>
      <c r="F952">
        <v>12</v>
      </c>
      <c r="G952">
        <v>0.2</v>
      </c>
      <c r="H952">
        <v>49.671028462507699</v>
      </c>
      <c r="I952">
        <v>4.5641680757234262</v>
      </c>
      <c r="J952">
        <v>4.1803554623100228</v>
      </c>
      <c r="K952">
        <v>4.1803554623100228</v>
      </c>
    </row>
    <row r="953" spans="1:11" x14ac:dyDescent="0.3">
      <c r="A953">
        <v>300</v>
      </c>
      <c r="B953">
        <v>34</v>
      </c>
      <c r="C953">
        <v>7</v>
      </c>
      <c r="D953">
        <v>15</v>
      </c>
      <c r="E953">
        <v>4</v>
      </c>
      <c r="F953">
        <v>12</v>
      </c>
      <c r="G953">
        <v>0.3</v>
      </c>
      <c r="H953">
        <v>46.23263553332449</v>
      </c>
      <c r="I953">
        <v>7.3975078198744022</v>
      </c>
      <c r="J953">
        <v>3.9461767362843481</v>
      </c>
      <c r="K953">
        <v>3.9461767362843481</v>
      </c>
    </row>
    <row r="954" spans="1:11" x14ac:dyDescent="0.3">
      <c r="A954">
        <v>300</v>
      </c>
      <c r="B954">
        <v>34</v>
      </c>
      <c r="C954">
        <v>7</v>
      </c>
      <c r="D954">
        <v>15</v>
      </c>
      <c r="E954">
        <v>4</v>
      </c>
      <c r="F954">
        <v>14</v>
      </c>
      <c r="G954">
        <v>0</v>
      </c>
      <c r="H954">
        <v>68.982476598127846</v>
      </c>
      <c r="I954">
        <v>1.9582143275573175E-2</v>
      </c>
      <c r="J954">
        <v>4.0908323303895786</v>
      </c>
      <c r="K954">
        <v>1.9582143275573175E-2</v>
      </c>
    </row>
    <row r="955" spans="1:11" x14ac:dyDescent="0.3">
      <c r="A955">
        <v>300</v>
      </c>
      <c r="B955">
        <v>34</v>
      </c>
      <c r="C955">
        <v>7</v>
      </c>
      <c r="D955">
        <v>15</v>
      </c>
      <c r="E955">
        <v>4</v>
      </c>
      <c r="F955">
        <v>14</v>
      </c>
      <c r="G955">
        <v>0.1</v>
      </c>
      <c r="H955">
        <v>66.034861885136891</v>
      </c>
      <c r="I955">
        <v>0.64827615363653468</v>
      </c>
      <c r="J955">
        <v>5.1198996313148468</v>
      </c>
      <c r="K955">
        <v>0.64827615363653468</v>
      </c>
    </row>
    <row r="956" spans="1:11" x14ac:dyDescent="0.3">
      <c r="A956">
        <v>300</v>
      </c>
      <c r="B956">
        <v>34</v>
      </c>
      <c r="C956">
        <v>7</v>
      </c>
      <c r="D956">
        <v>15</v>
      </c>
      <c r="E956">
        <v>4</v>
      </c>
      <c r="F956">
        <v>14</v>
      </c>
      <c r="G956">
        <v>0.2</v>
      </c>
      <c r="H956">
        <v>63.027108826623753</v>
      </c>
      <c r="I956">
        <v>1.7037353166879698</v>
      </c>
      <c r="J956">
        <v>5.9014763009641324</v>
      </c>
      <c r="K956">
        <v>1.7037353166879698</v>
      </c>
    </row>
    <row r="957" spans="1:11" x14ac:dyDescent="0.3">
      <c r="A957">
        <v>300</v>
      </c>
      <c r="B957">
        <v>34</v>
      </c>
      <c r="C957">
        <v>7</v>
      </c>
      <c r="D957">
        <v>15</v>
      </c>
      <c r="E957">
        <v>4</v>
      </c>
      <c r="F957">
        <v>14</v>
      </c>
      <c r="G957">
        <v>0.3</v>
      </c>
      <c r="H957">
        <v>59.991653703121543</v>
      </c>
      <c r="I957">
        <v>3.0741312988332341</v>
      </c>
      <c r="J957">
        <v>6.4271255604284834</v>
      </c>
      <c r="K957">
        <v>3.0741312988332341</v>
      </c>
    </row>
    <row r="958" spans="1:11" x14ac:dyDescent="0.3">
      <c r="A958">
        <v>300</v>
      </c>
      <c r="B958">
        <v>34</v>
      </c>
      <c r="C958">
        <v>7</v>
      </c>
      <c r="D958">
        <v>15</v>
      </c>
      <c r="E958">
        <v>4</v>
      </c>
      <c r="F958">
        <v>16</v>
      </c>
      <c r="G958">
        <v>0</v>
      </c>
      <c r="H958">
        <v>80.803433101360497</v>
      </c>
      <c r="I958">
        <v>1.3029502020749139E-3</v>
      </c>
      <c r="J958">
        <v>4.0182452138180693</v>
      </c>
      <c r="K958">
        <v>1.3029502020749139E-3</v>
      </c>
    </row>
    <row r="959" spans="1:11" x14ac:dyDescent="0.3">
      <c r="A959">
        <v>300</v>
      </c>
      <c r="B959">
        <v>34</v>
      </c>
      <c r="C959">
        <v>7</v>
      </c>
      <c r="D959">
        <v>15</v>
      </c>
      <c r="E959">
        <v>4</v>
      </c>
      <c r="F959">
        <v>16</v>
      </c>
      <c r="G959">
        <v>0.1</v>
      </c>
      <c r="H959">
        <v>78.390458031542352</v>
      </c>
      <c r="I959">
        <v>0.1679327651060358</v>
      </c>
      <c r="J959">
        <v>6.5732513217869482</v>
      </c>
      <c r="K959">
        <v>0.1679327651060358</v>
      </c>
    </row>
    <row r="960" spans="1:11" x14ac:dyDescent="0.3">
      <c r="A960">
        <v>300</v>
      </c>
      <c r="B960">
        <v>34</v>
      </c>
      <c r="C960">
        <v>7</v>
      </c>
      <c r="D960">
        <v>15</v>
      </c>
      <c r="E960">
        <v>4</v>
      </c>
      <c r="F960">
        <v>16</v>
      </c>
      <c r="G960">
        <v>0.2</v>
      </c>
      <c r="H960">
        <v>75.893827167796303</v>
      </c>
      <c r="I960">
        <v>0.39141583151723597</v>
      </c>
      <c r="J960">
        <v>8.2189365430633483</v>
      </c>
      <c r="K960">
        <v>0.39141583151723597</v>
      </c>
    </row>
    <row r="961" spans="1:11" x14ac:dyDescent="0.3">
      <c r="A961">
        <v>300</v>
      </c>
      <c r="B961">
        <v>34</v>
      </c>
      <c r="C961">
        <v>7</v>
      </c>
      <c r="D961">
        <v>15</v>
      </c>
      <c r="E961">
        <v>4</v>
      </c>
      <c r="F961">
        <v>16</v>
      </c>
      <c r="G961">
        <v>0.3</v>
      </c>
      <c r="H961">
        <v>73.34657949480949</v>
      </c>
      <c r="I961">
        <v>0.81416516120454918</v>
      </c>
      <c r="J961">
        <v>8.3250203650996291</v>
      </c>
      <c r="K961">
        <v>0.81416516120454918</v>
      </c>
    </row>
    <row r="962" spans="1:11" x14ac:dyDescent="0.3">
      <c r="A962">
        <v>300</v>
      </c>
      <c r="B962">
        <v>38</v>
      </c>
      <c r="C962">
        <v>4</v>
      </c>
      <c r="D962">
        <v>15</v>
      </c>
      <c r="E962">
        <v>4</v>
      </c>
      <c r="F962">
        <v>10</v>
      </c>
      <c r="G962">
        <v>0</v>
      </c>
      <c r="H962">
        <v>33.159318949605641</v>
      </c>
      <c r="I962">
        <v>3.9731258925937296</v>
      </c>
      <c r="J962">
        <v>1.0062842329327127E-3</v>
      </c>
      <c r="K962">
        <v>1.0062842329327127E-3</v>
      </c>
    </row>
    <row r="963" spans="1:11" x14ac:dyDescent="0.3">
      <c r="A963">
        <v>300</v>
      </c>
      <c r="B963">
        <v>38</v>
      </c>
      <c r="C963">
        <v>4</v>
      </c>
      <c r="D963">
        <v>15</v>
      </c>
      <c r="E963">
        <v>4</v>
      </c>
      <c r="F963">
        <v>10</v>
      </c>
      <c r="G963">
        <v>0.1</v>
      </c>
      <c r="H963">
        <v>28.283958472957561</v>
      </c>
      <c r="I963">
        <v>6.7418291242085679</v>
      </c>
      <c r="J963">
        <v>1.3568513634574231E-3</v>
      </c>
      <c r="K963">
        <v>1.3568513634574231E-3</v>
      </c>
    </row>
    <row r="964" spans="1:11" x14ac:dyDescent="0.3">
      <c r="A964">
        <v>300</v>
      </c>
      <c r="B964">
        <v>38</v>
      </c>
      <c r="C964">
        <v>4</v>
      </c>
      <c r="D964">
        <v>15</v>
      </c>
      <c r="E964">
        <v>4</v>
      </c>
      <c r="F964">
        <v>10</v>
      </c>
      <c r="G964">
        <v>0.2</v>
      </c>
      <c r="H964">
        <v>23.84337599593027</v>
      </c>
      <c r="I964">
        <v>10.126038666474212</v>
      </c>
      <c r="J964">
        <v>1.690432242477625E-3</v>
      </c>
      <c r="K964">
        <v>1.690432242477625E-3</v>
      </c>
    </row>
    <row r="965" spans="1:11" x14ac:dyDescent="0.3">
      <c r="A965">
        <v>300</v>
      </c>
      <c r="B965">
        <v>38</v>
      </c>
      <c r="C965">
        <v>4</v>
      </c>
      <c r="D965">
        <v>15</v>
      </c>
      <c r="E965">
        <v>4</v>
      </c>
      <c r="F965">
        <v>10</v>
      </c>
      <c r="G965">
        <v>0.3</v>
      </c>
      <c r="H965">
        <v>19.768990695261639</v>
      </c>
      <c r="I965">
        <v>14.59955049513311</v>
      </c>
      <c r="J965">
        <v>2.2822376126030229E-3</v>
      </c>
      <c r="K965">
        <v>2.2822376126030229E-3</v>
      </c>
    </row>
    <row r="966" spans="1:11" x14ac:dyDescent="0.3">
      <c r="A966">
        <v>300</v>
      </c>
      <c r="B966">
        <v>38</v>
      </c>
      <c r="C966">
        <v>4</v>
      </c>
      <c r="D966">
        <v>15</v>
      </c>
      <c r="E966">
        <v>4</v>
      </c>
      <c r="F966">
        <v>12</v>
      </c>
      <c r="G966">
        <v>0</v>
      </c>
      <c r="H966">
        <v>49.531312851562262</v>
      </c>
      <c r="I966">
        <v>5.5351584718434967</v>
      </c>
      <c r="J966">
        <v>5.6632518663617459E-2</v>
      </c>
      <c r="K966">
        <v>5.6632518663617459E-2</v>
      </c>
    </row>
    <row r="967" spans="1:11" x14ac:dyDescent="0.3">
      <c r="A967">
        <v>300</v>
      </c>
      <c r="B967">
        <v>38</v>
      </c>
      <c r="C967">
        <v>4</v>
      </c>
      <c r="D967">
        <v>15</v>
      </c>
      <c r="E967">
        <v>4</v>
      </c>
      <c r="F967">
        <v>12</v>
      </c>
      <c r="G967">
        <v>0.1</v>
      </c>
      <c r="H967">
        <v>44.339205147365263</v>
      </c>
      <c r="I967">
        <v>7.8622097801663928</v>
      </c>
      <c r="J967">
        <v>6.9843076151493877E-2</v>
      </c>
      <c r="K967">
        <v>6.9843076151493877E-2</v>
      </c>
    </row>
    <row r="968" spans="1:11" x14ac:dyDescent="0.3">
      <c r="A968">
        <v>300</v>
      </c>
      <c r="B968">
        <v>38</v>
      </c>
      <c r="C968">
        <v>4</v>
      </c>
      <c r="D968">
        <v>15</v>
      </c>
      <c r="E968">
        <v>4</v>
      </c>
      <c r="F968">
        <v>12</v>
      </c>
      <c r="G968">
        <v>0.2</v>
      </c>
      <c r="H968">
        <v>39.62354911816891</v>
      </c>
      <c r="I968">
        <v>10.704331395446962</v>
      </c>
      <c r="J968">
        <v>8.0412732021753461E-2</v>
      </c>
      <c r="K968">
        <v>8.0412732021753461E-2</v>
      </c>
    </row>
    <row r="969" spans="1:11" x14ac:dyDescent="0.3">
      <c r="A969">
        <v>300</v>
      </c>
      <c r="B969">
        <v>38</v>
      </c>
      <c r="C969">
        <v>4</v>
      </c>
      <c r="D969">
        <v>15</v>
      </c>
      <c r="E969">
        <v>4</v>
      </c>
      <c r="F969">
        <v>12</v>
      </c>
      <c r="G969">
        <v>0.3</v>
      </c>
      <c r="H969">
        <v>35.309817587919298</v>
      </c>
      <c r="I969">
        <v>14.263915196543717</v>
      </c>
      <c r="J969">
        <v>9.6635959131752547E-2</v>
      </c>
      <c r="K969">
        <v>9.6635959131752547E-2</v>
      </c>
    </row>
    <row r="970" spans="1:11" x14ac:dyDescent="0.3">
      <c r="A970">
        <v>300</v>
      </c>
      <c r="B970">
        <v>38</v>
      </c>
      <c r="C970">
        <v>4</v>
      </c>
      <c r="D970">
        <v>15</v>
      </c>
      <c r="E970">
        <v>4</v>
      </c>
      <c r="F970">
        <v>14</v>
      </c>
      <c r="G970">
        <v>0</v>
      </c>
      <c r="H970">
        <v>65.429848683361371</v>
      </c>
      <c r="I970">
        <v>3.6618512883839607</v>
      </c>
      <c r="J970">
        <v>0.76779232104081641</v>
      </c>
      <c r="K970">
        <v>0.76779232104081641</v>
      </c>
    </row>
    <row r="971" spans="1:11" x14ac:dyDescent="0.3">
      <c r="A971">
        <v>300</v>
      </c>
      <c r="B971">
        <v>38</v>
      </c>
      <c r="C971">
        <v>4</v>
      </c>
      <c r="D971">
        <v>15</v>
      </c>
      <c r="E971">
        <v>4</v>
      </c>
      <c r="F971">
        <v>14</v>
      </c>
      <c r="G971">
        <v>0.1</v>
      </c>
      <c r="H971">
        <v>60.054157580737368</v>
      </c>
      <c r="I971">
        <v>5.8163150773422947</v>
      </c>
      <c r="J971">
        <v>0.87649316867058291</v>
      </c>
      <c r="K971">
        <v>0.87649316867058291</v>
      </c>
    </row>
    <row r="972" spans="1:11" x14ac:dyDescent="0.3">
      <c r="A972">
        <v>300</v>
      </c>
      <c r="B972">
        <v>38</v>
      </c>
      <c r="C972">
        <v>4</v>
      </c>
      <c r="D972">
        <v>15</v>
      </c>
      <c r="E972">
        <v>4</v>
      </c>
      <c r="F972">
        <v>14</v>
      </c>
      <c r="G972">
        <v>0.2</v>
      </c>
      <c r="H972">
        <v>55.168891072427343</v>
      </c>
      <c r="I972">
        <v>8.3616752672559436</v>
      </c>
      <c r="J972">
        <v>0.97983557838186575</v>
      </c>
      <c r="K972">
        <v>0.97983557838186575</v>
      </c>
    </row>
    <row r="973" spans="1:11" x14ac:dyDescent="0.3">
      <c r="A973">
        <v>300</v>
      </c>
      <c r="B973">
        <v>38</v>
      </c>
      <c r="C973">
        <v>4</v>
      </c>
      <c r="D973">
        <v>15</v>
      </c>
      <c r="E973">
        <v>4</v>
      </c>
      <c r="F973">
        <v>14</v>
      </c>
      <c r="G973">
        <v>0.3</v>
      </c>
      <c r="H973">
        <v>50.710992002342323</v>
      </c>
      <c r="I973">
        <v>11.174466140292543</v>
      </c>
      <c r="J973">
        <v>1.1118660170998349</v>
      </c>
      <c r="K973">
        <v>1.1118660170998349</v>
      </c>
    </row>
    <row r="974" spans="1:11" x14ac:dyDescent="0.3">
      <c r="A974">
        <v>300</v>
      </c>
      <c r="B974">
        <v>38</v>
      </c>
      <c r="C974">
        <v>4</v>
      </c>
      <c r="D974">
        <v>15</v>
      </c>
      <c r="E974">
        <v>4</v>
      </c>
      <c r="F974">
        <v>16</v>
      </c>
      <c r="G974">
        <v>0</v>
      </c>
      <c r="H974">
        <v>81.092761970299378</v>
      </c>
      <c r="I974">
        <v>1.2868992582666035</v>
      </c>
      <c r="J974">
        <v>1.8924345988970586</v>
      </c>
      <c r="K974">
        <v>1.2868992582666035</v>
      </c>
    </row>
    <row r="975" spans="1:11" x14ac:dyDescent="0.3">
      <c r="A975">
        <v>300</v>
      </c>
      <c r="B975">
        <v>38</v>
      </c>
      <c r="C975">
        <v>4</v>
      </c>
      <c r="D975">
        <v>15</v>
      </c>
      <c r="E975">
        <v>4</v>
      </c>
      <c r="F975">
        <v>16</v>
      </c>
      <c r="G975">
        <v>0.1</v>
      </c>
      <c r="H975">
        <v>75.837656362104681</v>
      </c>
      <c r="I975">
        <v>3.496341687609414</v>
      </c>
      <c r="J975">
        <v>1.0943175325288186</v>
      </c>
      <c r="K975">
        <v>1.0943175325288186</v>
      </c>
    </row>
    <row r="976" spans="1:11" x14ac:dyDescent="0.3">
      <c r="A976">
        <v>300</v>
      </c>
      <c r="B976">
        <v>38</v>
      </c>
      <c r="C976">
        <v>4</v>
      </c>
      <c r="D976">
        <v>15</v>
      </c>
      <c r="E976">
        <v>4</v>
      </c>
      <c r="F976">
        <v>16</v>
      </c>
      <c r="G976">
        <v>0.2</v>
      </c>
      <c r="H976">
        <v>71.21091793309408</v>
      </c>
      <c r="I976">
        <v>6.14408935649901</v>
      </c>
      <c r="J976">
        <v>0.47728418505937914</v>
      </c>
      <c r="K976">
        <v>0.47728418505937914</v>
      </c>
    </row>
    <row r="977" spans="1:11" x14ac:dyDescent="0.3">
      <c r="A977">
        <v>300</v>
      </c>
      <c r="B977">
        <v>38</v>
      </c>
      <c r="C977">
        <v>4</v>
      </c>
      <c r="D977">
        <v>15</v>
      </c>
      <c r="E977">
        <v>4</v>
      </c>
      <c r="F977">
        <v>16</v>
      </c>
      <c r="G977">
        <v>0.3</v>
      </c>
      <c r="H977">
        <v>67.527449018044436</v>
      </c>
      <c r="I977">
        <v>9.5116780589687373</v>
      </c>
      <c r="J977">
        <v>0.64182473182249045</v>
      </c>
      <c r="K977">
        <v>0.64182473182249045</v>
      </c>
    </row>
    <row r="978" spans="1:11" x14ac:dyDescent="0.3">
      <c r="A978">
        <v>300</v>
      </c>
      <c r="B978">
        <v>38</v>
      </c>
      <c r="C978">
        <v>5</v>
      </c>
      <c r="D978">
        <v>15</v>
      </c>
      <c r="E978">
        <v>4</v>
      </c>
      <c r="F978">
        <v>10</v>
      </c>
      <c r="G978">
        <v>0</v>
      </c>
      <c r="H978">
        <v>39.91067054587986</v>
      </c>
      <c r="I978">
        <v>5.2335530313839893</v>
      </c>
      <c r="J978">
        <v>0.20429838906506323</v>
      </c>
      <c r="K978">
        <v>0.20429838906506323</v>
      </c>
    </row>
    <row r="979" spans="1:11" x14ac:dyDescent="0.3">
      <c r="A979">
        <v>300</v>
      </c>
      <c r="B979">
        <v>38</v>
      </c>
      <c r="C979">
        <v>5</v>
      </c>
      <c r="D979">
        <v>15</v>
      </c>
      <c r="E979">
        <v>4</v>
      </c>
      <c r="F979">
        <v>10</v>
      </c>
      <c r="G979">
        <v>0.1</v>
      </c>
      <c r="H979">
        <v>34.96611484704588</v>
      </c>
      <c r="I979">
        <v>7.7472367423927446</v>
      </c>
      <c r="J979">
        <v>0.22321867505324844</v>
      </c>
      <c r="K979">
        <v>0.22321867505324844</v>
      </c>
    </row>
    <row r="980" spans="1:11" x14ac:dyDescent="0.3">
      <c r="A980">
        <v>300</v>
      </c>
      <c r="B980">
        <v>38</v>
      </c>
      <c r="C980">
        <v>5</v>
      </c>
      <c r="D980">
        <v>15</v>
      </c>
      <c r="E980">
        <v>4</v>
      </c>
      <c r="F980">
        <v>10</v>
      </c>
      <c r="G980">
        <v>0.2</v>
      </c>
      <c r="H980">
        <v>30.494171031937061</v>
      </c>
      <c r="I980">
        <v>10.908516487987992</v>
      </c>
      <c r="J980">
        <v>0.26731361285859256</v>
      </c>
      <c r="K980">
        <v>0.26731361285859256</v>
      </c>
    </row>
    <row r="981" spans="1:11" x14ac:dyDescent="0.3">
      <c r="A981">
        <v>300</v>
      </c>
      <c r="B981">
        <v>38</v>
      </c>
      <c r="C981">
        <v>5</v>
      </c>
      <c r="D981">
        <v>15</v>
      </c>
      <c r="E981">
        <v>4</v>
      </c>
      <c r="F981">
        <v>10</v>
      </c>
      <c r="G981">
        <v>0.3</v>
      </c>
      <c r="H981">
        <v>26.93043540028885</v>
      </c>
      <c r="I981">
        <v>16.444426537962169</v>
      </c>
      <c r="J981">
        <v>2.2703181079661343</v>
      </c>
      <c r="K981">
        <v>2.2703181079661343</v>
      </c>
    </row>
    <row r="982" spans="1:11" x14ac:dyDescent="0.3">
      <c r="A982">
        <v>300</v>
      </c>
      <c r="B982">
        <v>38</v>
      </c>
      <c r="C982">
        <v>5</v>
      </c>
      <c r="D982">
        <v>15</v>
      </c>
      <c r="E982">
        <v>4</v>
      </c>
      <c r="F982">
        <v>12</v>
      </c>
      <c r="G982">
        <v>0</v>
      </c>
      <c r="H982">
        <v>55.906377748209422</v>
      </c>
      <c r="I982">
        <v>3.5953714019152558</v>
      </c>
      <c r="J982">
        <v>0.10998480244227954</v>
      </c>
      <c r="K982">
        <v>0.10998480244227954</v>
      </c>
    </row>
    <row r="983" spans="1:11" x14ac:dyDescent="0.3">
      <c r="A983">
        <v>300</v>
      </c>
      <c r="B983">
        <v>38</v>
      </c>
      <c r="C983">
        <v>5</v>
      </c>
      <c r="D983">
        <v>15</v>
      </c>
      <c r="E983">
        <v>4</v>
      </c>
      <c r="F983">
        <v>12</v>
      </c>
      <c r="G983">
        <v>0.1</v>
      </c>
      <c r="H983">
        <v>51.149999214407792</v>
      </c>
      <c r="I983">
        <v>7.1867936305898148</v>
      </c>
      <c r="J983">
        <v>0.12203081240949984</v>
      </c>
      <c r="K983">
        <v>0.12203081240949984</v>
      </c>
    </row>
    <row r="984" spans="1:11" x14ac:dyDescent="0.3">
      <c r="A984">
        <v>300</v>
      </c>
      <c r="B984">
        <v>38</v>
      </c>
      <c r="C984">
        <v>5</v>
      </c>
      <c r="D984">
        <v>15</v>
      </c>
      <c r="E984">
        <v>4</v>
      </c>
      <c r="F984">
        <v>12</v>
      </c>
      <c r="G984">
        <v>0.2</v>
      </c>
      <c r="H984">
        <v>46.812779629794882</v>
      </c>
      <c r="I984">
        <v>10.897743479035817</v>
      </c>
      <c r="J984">
        <v>0.14178006451167027</v>
      </c>
      <c r="K984">
        <v>0.14178006451167027</v>
      </c>
    </row>
    <row r="985" spans="1:11" x14ac:dyDescent="0.3">
      <c r="A985">
        <v>300</v>
      </c>
      <c r="B985">
        <v>38</v>
      </c>
      <c r="C985">
        <v>5</v>
      </c>
      <c r="D985">
        <v>15</v>
      </c>
      <c r="E985">
        <v>4</v>
      </c>
      <c r="F985">
        <v>12</v>
      </c>
      <c r="G985">
        <v>0.3</v>
      </c>
      <c r="H985">
        <v>42.844804774907523</v>
      </c>
      <c r="I985">
        <v>14.273916979307351</v>
      </c>
      <c r="J985">
        <v>0.20504747005523177</v>
      </c>
      <c r="K985">
        <v>0.20504747005523177</v>
      </c>
    </row>
    <row r="986" spans="1:11" x14ac:dyDescent="0.3">
      <c r="A986">
        <v>300</v>
      </c>
      <c r="B986">
        <v>38</v>
      </c>
      <c r="C986">
        <v>5</v>
      </c>
      <c r="D986">
        <v>15</v>
      </c>
      <c r="E986">
        <v>4</v>
      </c>
      <c r="F986">
        <v>14</v>
      </c>
      <c r="G986">
        <v>0</v>
      </c>
      <c r="H986">
        <v>72.086704381861267</v>
      </c>
      <c r="I986">
        <v>2.0893631479492023</v>
      </c>
      <c r="J986">
        <v>1.1643140648568155</v>
      </c>
      <c r="K986">
        <v>1.1643140648568155</v>
      </c>
    </row>
    <row r="987" spans="1:11" x14ac:dyDescent="0.3">
      <c r="A987">
        <v>300</v>
      </c>
      <c r="B987">
        <v>38</v>
      </c>
      <c r="C987">
        <v>5</v>
      </c>
      <c r="D987">
        <v>15</v>
      </c>
      <c r="E987">
        <v>4</v>
      </c>
      <c r="F987">
        <v>14</v>
      </c>
      <c r="G987">
        <v>0.1</v>
      </c>
      <c r="H987">
        <v>67.324988837081634</v>
      </c>
      <c r="I987">
        <v>5.5514115931704726</v>
      </c>
      <c r="J987">
        <v>1.2409042955196905</v>
      </c>
      <c r="K987">
        <v>1.2409042955196905</v>
      </c>
    </row>
    <row r="988" spans="1:11" x14ac:dyDescent="0.3">
      <c r="A988">
        <v>300</v>
      </c>
      <c r="B988">
        <v>38</v>
      </c>
      <c r="C988">
        <v>5</v>
      </c>
      <c r="D988">
        <v>15</v>
      </c>
      <c r="E988">
        <v>4</v>
      </c>
      <c r="F988">
        <v>14</v>
      </c>
      <c r="G988">
        <v>0.2</v>
      </c>
      <c r="H988">
        <v>62.945252316704931</v>
      </c>
      <c r="I988">
        <v>8.3682718628455923</v>
      </c>
      <c r="J988">
        <v>1.2866104966231815</v>
      </c>
      <c r="K988">
        <v>1.2866104966231815</v>
      </c>
    </row>
    <row r="989" spans="1:11" x14ac:dyDescent="0.3">
      <c r="A989">
        <v>300</v>
      </c>
      <c r="B989">
        <v>38</v>
      </c>
      <c r="C989">
        <v>5</v>
      </c>
      <c r="D989">
        <v>15</v>
      </c>
      <c r="E989">
        <v>4</v>
      </c>
      <c r="F989">
        <v>14</v>
      </c>
      <c r="G989">
        <v>0.3</v>
      </c>
      <c r="H989">
        <v>58.915798103906077</v>
      </c>
      <c r="I989">
        <v>10.350649880687461</v>
      </c>
      <c r="J989">
        <v>1.3433024815040744</v>
      </c>
      <c r="K989">
        <v>1.3433024815040744</v>
      </c>
    </row>
    <row r="990" spans="1:11" x14ac:dyDescent="0.3">
      <c r="A990">
        <v>300</v>
      </c>
      <c r="B990">
        <v>38</v>
      </c>
      <c r="C990">
        <v>5</v>
      </c>
      <c r="D990">
        <v>15</v>
      </c>
      <c r="E990">
        <v>4</v>
      </c>
      <c r="F990">
        <v>16</v>
      </c>
      <c r="G990">
        <v>0</v>
      </c>
      <c r="H990">
        <v>87.284653768318336</v>
      </c>
      <c r="I990">
        <v>0.55907233784512023</v>
      </c>
      <c r="J990">
        <v>4.0578903821752847</v>
      </c>
      <c r="K990">
        <v>0.55907233784512023</v>
      </c>
    </row>
    <row r="991" spans="1:11" x14ac:dyDescent="0.3">
      <c r="A991">
        <v>300</v>
      </c>
      <c r="B991">
        <v>38</v>
      </c>
      <c r="C991">
        <v>5</v>
      </c>
      <c r="D991">
        <v>15</v>
      </c>
      <c r="E991">
        <v>4</v>
      </c>
      <c r="F991">
        <v>16</v>
      </c>
      <c r="G991">
        <v>0.1</v>
      </c>
      <c r="H991">
        <v>82.821590614492905</v>
      </c>
      <c r="I991">
        <v>3.106250666537135</v>
      </c>
      <c r="J991">
        <v>4.116625539840939</v>
      </c>
      <c r="K991">
        <v>3.106250666537135</v>
      </c>
    </row>
    <row r="992" spans="1:11" x14ac:dyDescent="0.3">
      <c r="A992">
        <v>300</v>
      </c>
      <c r="B992">
        <v>38</v>
      </c>
      <c r="C992">
        <v>5</v>
      </c>
      <c r="D992">
        <v>15</v>
      </c>
      <c r="E992">
        <v>4</v>
      </c>
      <c r="F992">
        <v>16</v>
      </c>
      <c r="G992">
        <v>0.2</v>
      </c>
      <c r="H992">
        <v>78.642561760681943</v>
      </c>
      <c r="I992">
        <v>4.9720633087342971</v>
      </c>
      <c r="J992">
        <v>4.0275105610050996</v>
      </c>
      <c r="K992">
        <v>4.0275105610050996</v>
      </c>
    </row>
    <row r="993" spans="1:11" x14ac:dyDescent="0.3">
      <c r="A993">
        <v>300</v>
      </c>
      <c r="B993">
        <v>38</v>
      </c>
      <c r="C993">
        <v>5</v>
      </c>
      <c r="D993">
        <v>15</v>
      </c>
      <c r="E993">
        <v>4</v>
      </c>
      <c r="F993">
        <v>16</v>
      </c>
      <c r="G993">
        <v>0.3</v>
      </c>
      <c r="H993">
        <v>74.719809249096102</v>
      </c>
      <c r="I993">
        <v>6.3810727697678136</v>
      </c>
      <c r="J993">
        <v>3.7997376448570597</v>
      </c>
      <c r="K993">
        <v>3.7997376448570597</v>
      </c>
    </row>
    <row r="994" spans="1:11" x14ac:dyDescent="0.3">
      <c r="A994">
        <v>300</v>
      </c>
      <c r="B994">
        <v>38</v>
      </c>
      <c r="C994">
        <v>6</v>
      </c>
      <c r="D994">
        <v>15</v>
      </c>
      <c r="E994">
        <v>4</v>
      </c>
      <c r="F994">
        <v>10</v>
      </c>
      <c r="G994">
        <v>0</v>
      </c>
      <c r="H994">
        <v>45.195471531715427</v>
      </c>
      <c r="I994">
        <v>4.8825118767341111</v>
      </c>
      <c r="J994">
        <v>0.35107227907722055</v>
      </c>
      <c r="K994">
        <v>0.35107227907722055</v>
      </c>
    </row>
    <row r="995" spans="1:11" x14ac:dyDescent="0.3">
      <c r="A995">
        <v>300</v>
      </c>
      <c r="B995">
        <v>38</v>
      </c>
      <c r="C995">
        <v>6</v>
      </c>
      <c r="D995">
        <v>15</v>
      </c>
      <c r="E995">
        <v>4</v>
      </c>
      <c r="F995">
        <v>10</v>
      </c>
      <c r="G995">
        <v>0.1</v>
      </c>
      <c r="H995">
        <v>40.676189915146423</v>
      </c>
      <c r="I995">
        <v>8.5178637121547727</v>
      </c>
      <c r="J995">
        <v>0.35613791259141209</v>
      </c>
      <c r="K995">
        <v>0.35613791259141209</v>
      </c>
    </row>
    <row r="996" spans="1:11" x14ac:dyDescent="0.3">
      <c r="A996">
        <v>300</v>
      </c>
      <c r="B996">
        <v>38</v>
      </c>
      <c r="C996">
        <v>6</v>
      </c>
      <c r="D996">
        <v>15</v>
      </c>
      <c r="E996">
        <v>4</v>
      </c>
      <c r="F996">
        <v>10</v>
      </c>
      <c r="G996">
        <v>0.2</v>
      </c>
      <c r="H996">
        <v>36.547180086088119</v>
      </c>
      <c r="I996">
        <v>12.143958812098449</v>
      </c>
      <c r="J996">
        <v>0.35075331785594605</v>
      </c>
      <c r="K996">
        <v>0.35075331785594605</v>
      </c>
    </row>
    <row r="997" spans="1:11" x14ac:dyDescent="0.3">
      <c r="A997">
        <v>300</v>
      </c>
      <c r="B997">
        <v>38</v>
      </c>
      <c r="C997">
        <v>6</v>
      </c>
      <c r="D997">
        <v>15</v>
      </c>
      <c r="E997">
        <v>4</v>
      </c>
      <c r="F997">
        <v>10</v>
      </c>
      <c r="G997">
        <v>0.3</v>
      </c>
      <c r="H997">
        <v>32.746560625982163</v>
      </c>
      <c r="I997">
        <v>15.731328540309091</v>
      </c>
      <c r="J997">
        <v>0.34548810376932892</v>
      </c>
      <c r="K997">
        <v>0.34548810376932892</v>
      </c>
    </row>
    <row r="998" spans="1:11" x14ac:dyDescent="0.3">
      <c r="A998">
        <v>300</v>
      </c>
      <c r="B998">
        <v>38</v>
      </c>
      <c r="C998">
        <v>6</v>
      </c>
      <c r="D998">
        <v>15</v>
      </c>
      <c r="E998">
        <v>4</v>
      </c>
      <c r="F998">
        <v>12</v>
      </c>
      <c r="G998">
        <v>0</v>
      </c>
      <c r="H998">
        <v>60.822673156962452</v>
      </c>
      <c r="I998">
        <v>1.9965366794214248</v>
      </c>
      <c r="J998">
        <v>1.4602918290012028</v>
      </c>
      <c r="K998">
        <v>1.4602918290012028</v>
      </c>
    </row>
    <row r="999" spans="1:11" x14ac:dyDescent="0.3">
      <c r="A999">
        <v>300</v>
      </c>
      <c r="B999">
        <v>38</v>
      </c>
      <c r="C999">
        <v>6</v>
      </c>
      <c r="D999">
        <v>15</v>
      </c>
      <c r="E999">
        <v>4</v>
      </c>
      <c r="F999">
        <v>12</v>
      </c>
      <c r="G999">
        <v>0.1</v>
      </c>
      <c r="H999">
        <v>56.228889220900307</v>
      </c>
      <c r="I999">
        <v>5.5194753314194074</v>
      </c>
      <c r="J999">
        <v>1.3218504493008245</v>
      </c>
      <c r="K999">
        <v>1.3218504493008245</v>
      </c>
    </row>
    <row r="1000" spans="1:11" x14ac:dyDescent="0.3">
      <c r="A1000">
        <v>300</v>
      </c>
      <c r="B1000">
        <v>38</v>
      </c>
      <c r="C1000">
        <v>6</v>
      </c>
      <c r="D1000">
        <v>15</v>
      </c>
      <c r="E1000">
        <v>4</v>
      </c>
      <c r="F1000">
        <v>12</v>
      </c>
      <c r="G1000">
        <v>0.2</v>
      </c>
      <c r="H1000">
        <v>51.978220871348313</v>
      </c>
      <c r="I1000">
        <v>8.4676568457807146</v>
      </c>
      <c r="J1000">
        <v>1.0963764163759266</v>
      </c>
      <c r="K1000">
        <v>1.0963764163759266</v>
      </c>
    </row>
    <row r="1001" spans="1:11" x14ac:dyDescent="0.3">
      <c r="A1001">
        <v>300</v>
      </c>
      <c r="B1001">
        <v>38</v>
      </c>
      <c r="C1001">
        <v>6</v>
      </c>
      <c r="D1001">
        <v>15</v>
      </c>
      <c r="E1001">
        <v>4</v>
      </c>
      <c r="F1001">
        <v>12</v>
      </c>
      <c r="G1001">
        <v>0.3</v>
      </c>
      <c r="H1001">
        <v>48.263509658350209</v>
      </c>
      <c r="I1001">
        <v>11.285120321574581</v>
      </c>
      <c r="J1001">
        <v>1.2754699301457144</v>
      </c>
      <c r="K1001">
        <v>1.2754699301457144</v>
      </c>
    </row>
    <row r="1002" spans="1:11" x14ac:dyDescent="0.3">
      <c r="A1002">
        <v>300</v>
      </c>
      <c r="B1002">
        <v>38</v>
      </c>
      <c r="C1002">
        <v>6</v>
      </c>
      <c r="D1002">
        <v>15</v>
      </c>
      <c r="E1002">
        <v>4</v>
      </c>
      <c r="F1002">
        <v>14</v>
      </c>
      <c r="G1002">
        <v>0</v>
      </c>
      <c r="H1002">
        <v>76.167193779481451</v>
      </c>
      <c r="I1002">
        <v>0.52581776041327377</v>
      </c>
      <c r="J1002">
        <v>1.5296275772668619</v>
      </c>
      <c r="K1002">
        <v>0.52581776041327377</v>
      </c>
    </row>
    <row r="1003" spans="1:11" x14ac:dyDescent="0.3">
      <c r="A1003">
        <v>300</v>
      </c>
      <c r="B1003">
        <v>38</v>
      </c>
      <c r="C1003">
        <v>6</v>
      </c>
      <c r="D1003">
        <v>15</v>
      </c>
      <c r="E1003">
        <v>4</v>
      </c>
      <c r="F1003">
        <v>14</v>
      </c>
      <c r="G1003">
        <v>0.1</v>
      </c>
      <c r="H1003">
        <v>71.844666822307502</v>
      </c>
      <c r="I1003">
        <v>3.1674510119660875</v>
      </c>
      <c r="J1003">
        <v>1.5554306089682177</v>
      </c>
      <c r="K1003">
        <v>1.5554306089682177</v>
      </c>
    </row>
    <row r="1004" spans="1:11" x14ac:dyDescent="0.3">
      <c r="A1004">
        <v>300</v>
      </c>
      <c r="B1004">
        <v>38</v>
      </c>
      <c r="C1004">
        <v>6</v>
      </c>
      <c r="D1004">
        <v>15</v>
      </c>
      <c r="E1004">
        <v>4</v>
      </c>
      <c r="F1004">
        <v>14</v>
      </c>
      <c r="G1004">
        <v>0.2</v>
      </c>
      <c r="H1004">
        <v>67.853521698165963</v>
      </c>
      <c r="I1004">
        <v>5.5646250043572136</v>
      </c>
      <c r="J1004">
        <v>1.5794747697185376</v>
      </c>
      <c r="K1004">
        <v>1.5794747697185376</v>
      </c>
    </row>
    <row r="1005" spans="1:11" x14ac:dyDescent="0.3">
      <c r="A1005">
        <v>300</v>
      </c>
      <c r="B1005">
        <v>38</v>
      </c>
      <c r="C1005">
        <v>6</v>
      </c>
      <c r="D1005">
        <v>15</v>
      </c>
      <c r="E1005">
        <v>4</v>
      </c>
      <c r="F1005">
        <v>14</v>
      </c>
      <c r="G1005">
        <v>0.3</v>
      </c>
      <c r="H1005">
        <v>64.166114097419509</v>
      </c>
      <c r="I1005">
        <v>7.4326619259388478</v>
      </c>
      <c r="J1005">
        <v>1.6271512821669054</v>
      </c>
      <c r="K1005">
        <v>1.6271512821669054</v>
      </c>
    </row>
    <row r="1006" spans="1:11" x14ac:dyDescent="0.3">
      <c r="A1006">
        <v>300</v>
      </c>
      <c r="B1006">
        <v>38</v>
      </c>
      <c r="C1006">
        <v>6</v>
      </c>
      <c r="D1006">
        <v>15</v>
      </c>
      <c r="E1006">
        <v>4</v>
      </c>
      <c r="F1006">
        <v>16</v>
      </c>
      <c r="G1006">
        <v>0</v>
      </c>
      <c r="H1006">
        <v>90.867740545608825</v>
      </c>
      <c r="I1006">
        <v>0.14678606940031097</v>
      </c>
      <c r="J1006">
        <v>4.8181180029671404</v>
      </c>
      <c r="K1006">
        <v>0.14678606940031097</v>
      </c>
    </row>
    <row r="1007" spans="1:11" x14ac:dyDescent="0.3">
      <c r="A1007">
        <v>300</v>
      </c>
      <c r="B1007">
        <v>38</v>
      </c>
      <c r="C1007">
        <v>6</v>
      </c>
      <c r="D1007">
        <v>15</v>
      </c>
      <c r="E1007">
        <v>4</v>
      </c>
      <c r="F1007">
        <v>16</v>
      </c>
      <c r="G1007">
        <v>0.1</v>
      </c>
      <c r="H1007">
        <v>87.020177140920055</v>
      </c>
      <c r="I1007">
        <v>1.4273152655982861</v>
      </c>
      <c r="J1007">
        <v>5.2372400440638689</v>
      </c>
      <c r="K1007">
        <v>1.4273152655982861</v>
      </c>
    </row>
    <row r="1008" spans="1:11" x14ac:dyDescent="0.3">
      <c r="A1008">
        <v>300</v>
      </c>
      <c r="B1008">
        <v>38</v>
      </c>
      <c r="C1008">
        <v>6</v>
      </c>
      <c r="D1008">
        <v>15</v>
      </c>
      <c r="E1008">
        <v>4</v>
      </c>
      <c r="F1008">
        <v>16</v>
      </c>
      <c r="G1008">
        <v>0.2</v>
      </c>
      <c r="H1008">
        <v>83.392037557553053</v>
      </c>
      <c r="I1008">
        <v>2.8176122942909743</v>
      </c>
      <c r="J1008">
        <v>5.1945681817161731</v>
      </c>
      <c r="K1008">
        <v>2.8176122942909743</v>
      </c>
    </row>
    <row r="1009" spans="1:11" x14ac:dyDescent="0.3">
      <c r="A1009">
        <v>300</v>
      </c>
      <c r="B1009">
        <v>38</v>
      </c>
      <c r="C1009">
        <v>6</v>
      </c>
      <c r="D1009">
        <v>15</v>
      </c>
      <c r="E1009">
        <v>4</v>
      </c>
      <c r="F1009">
        <v>16</v>
      </c>
      <c r="G1009">
        <v>0.3</v>
      </c>
      <c r="H1009">
        <v>79.926724054526375</v>
      </c>
      <c r="I1009">
        <v>3.9640976298746708</v>
      </c>
      <c r="J1009">
        <v>5.1089987705188777</v>
      </c>
      <c r="K1009">
        <v>3.9640976298746708</v>
      </c>
    </row>
    <row r="1010" spans="1:11" x14ac:dyDescent="0.3">
      <c r="A1010">
        <v>300</v>
      </c>
      <c r="B1010">
        <v>38</v>
      </c>
      <c r="C1010">
        <v>7</v>
      </c>
      <c r="D1010">
        <v>15</v>
      </c>
      <c r="E1010">
        <v>4</v>
      </c>
      <c r="F1010">
        <v>10</v>
      </c>
      <c r="G1010">
        <v>0</v>
      </c>
      <c r="H1010">
        <v>48.836441431735352</v>
      </c>
      <c r="I1010">
        <v>3.0566372065626939</v>
      </c>
      <c r="J1010">
        <v>0.51810227556509392</v>
      </c>
      <c r="K1010">
        <v>0.51810227556509392</v>
      </c>
    </row>
    <row r="1011" spans="1:11" x14ac:dyDescent="0.3">
      <c r="A1011">
        <v>300</v>
      </c>
      <c r="B1011">
        <v>38</v>
      </c>
      <c r="C1011">
        <v>7</v>
      </c>
      <c r="D1011">
        <v>15</v>
      </c>
      <c r="E1011">
        <v>4</v>
      </c>
      <c r="F1011">
        <v>10</v>
      </c>
      <c r="G1011">
        <v>0.1</v>
      </c>
      <c r="H1011">
        <v>44.648087148324457</v>
      </c>
      <c r="I1011">
        <v>6.9137008363088555</v>
      </c>
      <c r="J1011">
        <v>0.50509623975279327</v>
      </c>
      <c r="K1011">
        <v>0.50509623975279327</v>
      </c>
    </row>
    <row r="1012" spans="1:11" x14ac:dyDescent="0.3">
      <c r="A1012">
        <v>300</v>
      </c>
      <c r="B1012">
        <v>38</v>
      </c>
      <c r="C1012">
        <v>7</v>
      </c>
      <c r="D1012">
        <v>15</v>
      </c>
      <c r="E1012">
        <v>4</v>
      </c>
      <c r="F1012">
        <v>10</v>
      </c>
      <c r="G1012">
        <v>0.2</v>
      </c>
      <c r="H1012">
        <v>40.804544401424167</v>
      </c>
      <c r="I1012">
        <v>10.264396428977426</v>
      </c>
      <c r="J1012">
        <v>0.5143536014183101</v>
      </c>
      <c r="K1012">
        <v>0.5143536014183101</v>
      </c>
    </row>
    <row r="1013" spans="1:11" x14ac:dyDescent="0.3">
      <c r="A1013">
        <v>300</v>
      </c>
      <c r="B1013">
        <v>38</v>
      </c>
      <c r="C1013">
        <v>7</v>
      </c>
      <c r="D1013">
        <v>15</v>
      </c>
      <c r="E1013">
        <v>4</v>
      </c>
      <c r="F1013">
        <v>10</v>
      </c>
      <c r="G1013">
        <v>0.3</v>
      </c>
      <c r="H1013">
        <v>37.287548257080452</v>
      </c>
      <c r="I1013">
        <v>13.500639247235489</v>
      </c>
      <c r="J1013">
        <v>0.64142223229286122</v>
      </c>
      <c r="K1013">
        <v>0.64142223229286122</v>
      </c>
    </row>
    <row r="1014" spans="1:11" x14ac:dyDescent="0.3">
      <c r="A1014">
        <v>300</v>
      </c>
      <c r="B1014">
        <v>38</v>
      </c>
      <c r="C1014">
        <v>7</v>
      </c>
      <c r="D1014">
        <v>15</v>
      </c>
      <c r="E1014">
        <v>4</v>
      </c>
      <c r="F1014">
        <v>12</v>
      </c>
      <c r="G1014">
        <v>0</v>
      </c>
      <c r="H1014">
        <v>64.390299912249716</v>
      </c>
      <c r="I1014">
        <v>0.91771204442865384</v>
      </c>
      <c r="J1014">
        <v>2.5304065001949563</v>
      </c>
      <c r="K1014">
        <v>0.91771204442865384</v>
      </c>
    </row>
    <row r="1015" spans="1:11" x14ac:dyDescent="0.3">
      <c r="A1015">
        <v>300</v>
      </c>
      <c r="B1015">
        <v>38</v>
      </c>
      <c r="C1015">
        <v>7</v>
      </c>
      <c r="D1015">
        <v>15</v>
      </c>
      <c r="E1015">
        <v>4</v>
      </c>
      <c r="F1015">
        <v>12</v>
      </c>
      <c r="G1015">
        <v>0.1</v>
      </c>
      <c r="H1015">
        <v>60.337981011267402</v>
      </c>
      <c r="I1015">
        <v>3.9218401510401875</v>
      </c>
      <c r="J1015">
        <v>2.9735293129290197</v>
      </c>
      <c r="K1015">
        <v>2.9735293129290197</v>
      </c>
    </row>
    <row r="1016" spans="1:11" x14ac:dyDescent="0.3">
      <c r="A1016">
        <v>300</v>
      </c>
      <c r="B1016">
        <v>38</v>
      </c>
      <c r="C1016">
        <v>7</v>
      </c>
      <c r="D1016">
        <v>15</v>
      </c>
      <c r="E1016">
        <v>4</v>
      </c>
      <c r="F1016">
        <v>12</v>
      </c>
      <c r="G1016">
        <v>0.2</v>
      </c>
      <c r="H1016">
        <v>56.514536811887531</v>
      </c>
      <c r="I1016">
        <v>6.6611564158392493</v>
      </c>
      <c r="J1016">
        <v>2.8707693463242627</v>
      </c>
      <c r="K1016">
        <v>2.8707693463242627</v>
      </c>
    </row>
    <row r="1017" spans="1:11" x14ac:dyDescent="0.3">
      <c r="A1017">
        <v>300</v>
      </c>
      <c r="B1017">
        <v>38</v>
      </c>
      <c r="C1017">
        <v>7</v>
      </c>
      <c r="D1017">
        <v>15</v>
      </c>
      <c r="E1017">
        <v>4</v>
      </c>
      <c r="F1017">
        <v>12</v>
      </c>
      <c r="G1017">
        <v>0.3</v>
      </c>
      <c r="H1017">
        <v>52.907337791546119</v>
      </c>
      <c r="I1017">
        <v>8.9732183804985244</v>
      </c>
      <c r="J1017">
        <v>2.6342401414076408</v>
      </c>
      <c r="K1017">
        <v>2.6342401414076408</v>
      </c>
    </row>
    <row r="1018" spans="1:11" x14ac:dyDescent="0.3">
      <c r="A1018">
        <v>300</v>
      </c>
      <c r="B1018">
        <v>38</v>
      </c>
      <c r="C1018">
        <v>7</v>
      </c>
      <c r="D1018">
        <v>15</v>
      </c>
      <c r="E1018">
        <v>4</v>
      </c>
      <c r="F1018">
        <v>14</v>
      </c>
      <c r="G1018">
        <v>0</v>
      </c>
      <c r="H1018">
        <v>79.097150134578811</v>
      </c>
      <c r="I1018">
        <v>0.17382147655434019</v>
      </c>
      <c r="J1018">
        <v>2.1088650511932454</v>
      </c>
      <c r="K1018">
        <v>0.17382147655434019</v>
      </c>
    </row>
    <row r="1019" spans="1:11" x14ac:dyDescent="0.3">
      <c r="A1019">
        <v>300</v>
      </c>
      <c r="B1019">
        <v>38</v>
      </c>
      <c r="C1019">
        <v>7</v>
      </c>
      <c r="D1019">
        <v>15</v>
      </c>
      <c r="E1019">
        <v>4</v>
      </c>
      <c r="F1019">
        <v>14</v>
      </c>
      <c r="G1019">
        <v>0.1</v>
      </c>
      <c r="H1019">
        <v>75.394699623492286</v>
      </c>
      <c r="I1019">
        <v>1.5920034687049223</v>
      </c>
      <c r="J1019">
        <v>2.4740925050973019</v>
      </c>
      <c r="K1019">
        <v>1.5920034687049223</v>
      </c>
    </row>
    <row r="1020" spans="1:11" x14ac:dyDescent="0.3">
      <c r="A1020">
        <v>300</v>
      </c>
      <c r="B1020">
        <v>38</v>
      </c>
      <c r="C1020">
        <v>7</v>
      </c>
      <c r="D1020">
        <v>15</v>
      </c>
      <c r="E1020">
        <v>4</v>
      </c>
      <c r="F1020">
        <v>14</v>
      </c>
      <c r="G1020">
        <v>0.2</v>
      </c>
      <c r="H1020">
        <v>71.77529692391073</v>
      </c>
      <c r="I1020">
        <v>3.2896920109606076</v>
      </c>
      <c r="J1020">
        <v>2.611397720686301</v>
      </c>
      <c r="K1020">
        <v>2.611397720686301</v>
      </c>
    </row>
    <row r="1021" spans="1:11" x14ac:dyDescent="0.3">
      <c r="A1021">
        <v>300</v>
      </c>
      <c r="B1021">
        <v>38</v>
      </c>
      <c r="C1021">
        <v>7</v>
      </c>
      <c r="D1021">
        <v>15</v>
      </c>
      <c r="E1021">
        <v>4</v>
      </c>
      <c r="F1021">
        <v>14</v>
      </c>
      <c r="G1021">
        <v>0.3</v>
      </c>
      <c r="H1021">
        <v>68.274144949426969</v>
      </c>
      <c r="I1021">
        <v>4.8458936686766823</v>
      </c>
      <c r="J1021">
        <v>2.5794577683739424</v>
      </c>
      <c r="K1021">
        <v>2.5794577683739424</v>
      </c>
    </row>
    <row r="1022" spans="1:11" x14ac:dyDescent="0.3">
      <c r="A1022">
        <v>300</v>
      </c>
      <c r="B1022">
        <v>38</v>
      </c>
      <c r="C1022">
        <v>7</v>
      </c>
      <c r="D1022">
        <v>15</v>
      </c>
      <c r="E1022">
        <v>4</v>
      </c>
      <c r="F1022">
        <v>16</v>
      </c>
      <c r="G1022">
        <v>0</v>
      </c>
      <c r="H1022">
        <v>93.177685150863724</v>
      </c>
      <c r="I1022">
        <v>4.0531255391551751E-2</v>
      </c>
      <c r="J1022">
        <v>5.0983729018619517</v>
      </c>
      <c r="K1022">
        <v>4.0531255391551751E-2</v>
      </c>
    </row>
    <row r="1023" spans="1:11" x14ac:dyDescent="0.3">
      <c r="A1023">
        <v>300</v>
      </c>
      <c r="B1023">
        <v>38</v>
      </c>
      <c r="C1023">
        <v>7</v>
      </c>
      <c r="D1023">
        <v>15</v>
      </c>
      <c r="E1023">
        <v>4</v>
      </c>
      <c r="F1023">
        <v>16</v>
      </c>
      <c r="G1023">
        <v>0.1</v>
      </c>
      <c r="H1023">
        <v>89.948035211767689</v>
      </c>
      <c r="I1023">
        <v>0.47450522683358859</v>
      </c>
      <c r="J1023">
        <v>5.8229005514379049</v>
      </c>
      <c r="K1023">
        <v>0.47450522683358859</v>
      </c>
    </row>
    <row r="1024" spans="1:11" x14ac:dyDescent="0.3">
      <c r="A1024">
        <v>300</v>
      </c>
      <c r="B1024">
        <v>38</v>
      </c>
      <c r="C1024">
        <v>7</v>
      </c>
      <c r="D1024">
        <v>15</v>
      </c>
      <c r="E1024">
        <v>4</v>
      </c>
      <c r="F1024">
        <v>16</v>
      </c>
      <c r="G1024">
        <v>0.2</v>
      </c>
      <c r="H1024">
        <v>86.731239767544906</v>
      </c>
      <c r="I1024">
        <v>1.152696730771078</v>
      </c>
      <c r="J1024">
        <v>5.7136796172249431</v>
      </c>
      <c r="K1024">
        <v>1.152696730771078</v>
      </c>
    </row>
    <row r="1025" spans="1:11" x14ac:dyDescent="0.3">
      <c r="A1025">
        <v>300</v>
      </c>
      <c r="B1025">
        <v>38</v>
      </c>
      <c r="C1025">
        <v>7</v>
      </c>
      <c r="D1025">
        <v>15</v>
      </c>
      <c r="E1025">
        <v>4</v>
      </c>
      <c r="F1025">
        <v>16</v>
      </c>
      <c r="G1025">
        <v>0.3</v>
      </c>
      <c r="H1025">
        <v>83.542853942150586</v>
      </c>
      <c r="I1025">
        <v>1.8473406629776521</v>
      </c>
      <c r="J1025">
        <v>5.4851482769919597</v>
      </c>
      <c r="K1025">
        <v>1.8473406629776521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Senyuva, Efe</cp:lastModifiedBy>
  <dcterms:created xsi:type="dcterms:W3CDTF">2024-09-02T14:56:31Z</dcterms:created>
  <dcterms:modified xsi:type="dcterms:W3CDTF">2024-11-15T13:46:39Z</dcterms:modified>
</cp:coreProperties>
</file>